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July to Sept 2024/"/>
    </mc:Choice>
  </mc:AlternateContent>
  <xr:revisionPtr revIDLastSave="255" documentId="8_{5B1D37EE-C181-45E1-A24B-693D02A4C54B}" xr6:coauthVersionLast="47" xr6:coauthVersionMax="47" xr10:uidLastSave="{7EDE349F-B08C-4C78-8C62-A1334D2F836E}"/>
  <bookViews>
    <workbookView xWindow="-120" yWindow="-120" windowWidth="29040" windowHeight="15840" tabRatio="900"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85" i="20" l="1"/>
  <c r="AC2085" i="20"/>
  <c r="AB2085" i="20"/>
  <c r="AD2079" i="20"/>
  <c r="AC2079" i="20"/>
  <c r="AB2079" i="20"/>
  <c r="AD1766" i="20"/>
  <c r="AC1766" i="20"/>
  <c r="AB1766" i="20"/>
  <c r="AD1452" i="20"/>
  <c r="AC1452" i="20"/>
  <c r="AB1452" i="20"/>
  <c r="AD1447" i="20"/>
  <c r="AC1447" i="20"/>
  <c r="AB1447" i="20"/>
  <c r="H1447" i="20"/>
  <c r="AD743" i="20"/>
  <c r="AC743" i="20"/>
  <c r="AB743" i="20"/>
  <c r="H743" i="20"/>
  <c r="Z743" i="20"/>
  <c r="Y743" i="20"/>
  <c r="M2079" i="20"/>
  <c r="M1447" i="20"/>
  <c r="F488" i="17"/>
  <c r="G488" i="17"/>
  <c r="H488" i="17"/>
  <c r="F344" i="17"/>
  <c r="G344" i="17"/>
  <c r="H344" i="17"/>
  <c r="F421" i="17" l="1"/>
  <c r="G421" i="17"/>
  <c r="H421" i="17"/>
  <c r="F195" i="17"/>
  <c r="G195" i="17"/>
  <c r="H195" i="17"/>
  <c r="Q546" i="21"/>
  <c r="P546" i="21"/>
  <c r="N546" i="21"/>
  <c r="M546" i="21"/>
  <c r="F218" i="16"/>
  <c r="A433" i="16"/>
  <c r="A220" i="16"/>
  <c r="A434" i="14"/>
  <c r="A197" i="17"/>
  <c r="A346" i="17"/>
  <c r="AR832" i="14"/>
  <c r="AQ832" i="14"/>
  <c r="AP832" i="14"/>
  <c r="AO832" i="14"/>
  <c r="AN832" i="14"/>
  <c r="AM832" i="14"/>
  <c r="AJ832" i="14"/>
  <c r="AI832" i="14"/>
  <c r="AH832" i="14"/>
  <c r="AG832" i="14"/>
  <c r="AF832" i="14"/>
  <c r="AE832" i="14"/>
  <c r="R832" i="14"/>
  <c r="Q832" i="14"/>
  <c r="P832" i="14"/>
  <c r="O832" i="14"/>
  <c r="N832" i="14"/>
  <c r="M832" i="14"/>
  <c r="J832" i="14"/>
  <c r="I832" i="14"/>
  <c r="H832" i="14"/>
  <c r="G832" i="14"/>
  <c r="F832" i="14"/>
  <c r="E832" i="14"/>
  <c r="E430" i="14" l="1"/>
  <c r="A2082" i="20" l="1"/>
  <c r="N430" i="14" l="1"/>
  <c r="A15" i="17" l="1"/>
  <c r="A490" i="17"/>
  <c r="A423" i="17"/>
  <c r="A836" i="14" l="1"/>
  <c r="A1768" i="20"/>
  <c r="A19" i="20"/>
  <c r="AF430" i="14"/>
  <c r="AG430" i="14"/>
  <c r="AH430" i="14"/>
  <c r="AI430" i="14"/>
  <c r="AJ430" i="14"/>
  <c r="AE430" i="14"/>
  <c r="AN430" i="14"/>
  <c r="AO430" i="14"/>
  <c r="AP430" i="14"/>
  <c r="AQ430" i="14"/>
  <c r="AR430" i="14"/>
  <c r="AM430" i="14"/>
  <c r="A18" i="14"/>
  <c r="A15" i="14"/>
  <c r="A10" i="16" s="1"/>
  <c r="A10" i="21" s="1"/>
  <c r="A1454" i="20" l="1"/>
  <c r="A16" i="17"/>
  <c r="A351" i="17" s="1"/>
  <c r="A11" i="16"/>
  <c r="A441" i="16" s="1"/>
  <c r="A733" i="16"/>
  <c r="A659" i="16"/>
  <c r="R430" i="14"/>
  <c r="Q430" i="14"/>
  <c r="P430" i="14"/>
  <c r="O430" i="14"/>
  <c r="M430" i="14"/>
  <c r="F430" i="14"/>
  <c r="G430" i="14"/>
  <c r="H430" i="14"/>
  <c r="I430" i="14"/>
  <c r="J430" i="14"/>
  <c r="AU432" i="14" l="1"/>
  <c r="AU834" i="14" s="1"/>
  <c r="AM432" i="14"/>
  <c r="AM834" i="14" s="1"/>
  <c r="U834" i="14"/>
  <c r="U432" i="14"/>
  <c r="M432" i="14"/>
  <c r="M834" i="14" s="1"/>
  <c r="A8" i="13" l="1"/>
  <c r="E834" i="14" l="1"/>
  <c r="E432" i="14"/>
</calcChain>
</file>

<file path=xl/sharedStrings.xml><?xml version="1.0" encoding="utf-8"?>
<sst xmlns="http://schemas.openxmlformats.org/spreadsheetml/2006/main" count="22771" uniqueCount="769">
  <si>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</si>
  <si>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</si>
  <si>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</si>
  <si>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</si>
  <si>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</si>
  <si>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</si>
  <si>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</si>
  <si>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</si>
  <si>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</si>
  <si>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</si>
  <si>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</si>
  <si>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</si>
  <si>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</si>
  <si>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</si>
  <si>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</si>
  <si>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</si>
  <si>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</si>
  <si>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</si>
  <si>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</si>
  <si>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</si>
  <si>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</si>
  <si>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</si>
  <si>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</si>
  <si>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</si>
  <si>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</si>
  <si>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</si>
  <si>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</si>
  <si>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</si>
  <si>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</si>
  <si>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</si>
  <si>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</si>
  <si>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</si>
  <si>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</si>
  <si>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</si>
  <si>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</si>
  <si>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</si>
  <si>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</si>
  <si>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</si>
  <si>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</si>
  <si>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</si>
  <si>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</si>
  <si>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</si>
  <si>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</si>
  <si>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</si>
  <si>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</si>
  <si>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</si>
  <si>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</si>
  <si>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</si>
  <si>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</si>
  <si>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</si>
  <si>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</si>
  <si>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</si>
  <si>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</si>
  <si>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</si>
  <si>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</si>
  <si>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</si>
  <si>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</si>
  <si>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</si>
  <si>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</si>
  <si>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</si>
  <si>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</si>
  <si>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</si>
  <si>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</si>
  <si>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</si>
  <si>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</si>
  <si>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</si>
  <si>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</si>
  <si>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Notes: During the COVID-19 pandemic, SJG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</si>
  <si>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</si>
  <si>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</si>
  <si>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</si>
  <si>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</si>
  <si>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</si>
  <si>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</si>
  <si>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</si>
  <si>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</si>
  <si>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</si>
  <si>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</si>
  <si>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</si>
  <si>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</si>
  <si>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</si>
  <si>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</si>
  <si>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</si>
  <si>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</si>
  <si>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</si>
  <si>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</si>
  <si>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</si>
  <si>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</si>
  <si>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</si>
  <si>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</si>
  <si>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</si>
  <si>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</si>
  <si>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</si>
  <si>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</si>
  <si>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</si>
  <si>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</si>
  <si>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</si>
  <si>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</si>
  <si>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</si>
  <si>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</si>
  <si>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</si>
  <si>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</si>
  <si>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</si>
  <si>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</si>
  <si>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</si>
  <si>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</si>
  <si>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</si>
  <si>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</si>
  <si>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</si>
  <si>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</si>
  <si>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</si>
  <si>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</si>
  <si>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</si>
  <si>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</si>
  <si>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</si>
  <si>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</si>
  <si>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</si>
  <si>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</si>
  <si>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</si>
  <si>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</si>
  <si>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</si>
  <si>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</si>
  <si>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</si>
  <si>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</si>
  <si>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</si>
  <si>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</si>
  <si>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</si>
  <si>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</si>
  <si>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</si>
  <si>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</si>
  <si>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</si>
  <si>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</si>
  <si>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</si>
  <si>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</si>
  <si>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</si>
  <si>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</si>
  <si>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</si>
  <si>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</si>
  <si>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</si>
  <si>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</si>
  <si>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</si>
  <si>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</si>
  <si>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</si>
  <si>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</si>
  <si>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</si>
  <si>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</si>
  <si>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 xml:space="preserve">   </t>
  </si>
  <si>
    <t>Staff Note: Please input data for the residential customer class only.</t>
  </si>
  <si>
    <t>Notes: Application data is not available to the utility.</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</si>
  <si>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</si>
  <si>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</si>
  <si>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</si>
  <si>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</si>
  <si>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</si>
  <si>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</si>
  <si>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</si>
  <si>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</si>
  <si>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</si>
  <si>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</si>
  <si>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</si>
  <si>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</si>
  <si>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</si>
  <si>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</si>
  <si>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</si>
  <si>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</si>
  <si>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</si>
  <si>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</si>
  <si>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</si>
  <si>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</si>
  <si>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</si>
  <si>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</si>
  <si>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</si>
  <si>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</si>
  <si>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</si>
  <si>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</si>
  <si>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</si>
  <si>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</si>
  <si>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</si>
  <si>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</si>
  <si>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</si>
  <si>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</si>
  <si>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</si>
  <si>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</si>
  <si>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</si>
  <si>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</si>
  <si>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</si>
  <si>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</si>
  <si>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</si>
  <si>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</si>
  <si>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</si>
  <si>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</si>
  <si>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</si>
  <si>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</si>
  <si>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</si>
  <si>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</si>
  <si>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</si>
  <si>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</si>
  <si>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</si>
  <si>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</si>
  <si>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</si>
  <si>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</si>
  <si>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</si>
  <si>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</si>
  <si>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</si>
  <si>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</si>
  <si>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</si>
  <si>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</si>
  <si>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</si>
  <si>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</si>
  <si>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</si>
  <si>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</si>
  <si>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</si>
  <si>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</si>
  <si>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</si>
  <si>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</si>
  <si>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</si>
  <si>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</si>
  <si>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</si>
  <si>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AS NOTED ABOVE, THIS IS FOR ALL CUSTOMERS</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</si>
  <si>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</si>
  <si>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BPU Hosted Events began in 2024 (AC Event 2/21/24).  SJG, ACE, NJ SHARES,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</si>
  <si>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</si>
  <si>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</si>
  <si>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</si>
  <si>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Pop-Up Series</t>
  </si>
  <si>
    <t>Christina Teel (Outreach Specialist) and Atlantic City Electric began their Spring Pop-Up series events where they schedule and set up at each of the company's Walk In Customer Service Centers to assist our mutual customers in applying for assistance</t>
  </si>
  <si>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</si>
  <si>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</si>
  <si>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</si>
  <si>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</si>
  <si>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</si>
  <si>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</si>
  <si>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</si>
  <si>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</si>
  <si>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</si>
  <si>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</si>
  <si>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</si>
  <si>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</si>
  <si>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</si>
  <si>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</si>
  <si>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</si>
  <si>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</si>
  <si>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</si>
  <si>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</si>
  <si>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</si>
  <si>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</si>
  <si>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</si>
  <si>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</si>
  <si>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</si>
  <si>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</si>
  <si>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</si>
  <si>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</si>
  <si>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</si>
  <si>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</si>
  <si>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</si>
  <si>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</si>
  <si>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</si>
  <si>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Ad Hoc Dialer</t>
  </si>
  <si>
    <t xml:space="preserve">In 2024, SJG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</si>
  <si>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</si>
  <si>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Senior Outreach Specialist (Christina Teel) who is equipped with Energy Assistance fact sheets, paper applications, and various other EA related material/brochures provided by DCA.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</si>
  <si>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</si>
  <si>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</si>
  <si>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Updated monthly based on current program offerings - displayed on bill throughout the year.</t>
  </si>
  <si>
    <t xml:space="preserve">Customer Service receives training twice per year on updates to EA programs so they can educate any/all customers they come in contact with with the most current up to date information. 
All New Hire Classes receive training on Outreach/EA
</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</si>
  <si>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</si>
  <si>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</si>
  <si>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ABESCON</t>
  </si>
  <si>
    <t>ABSECON</t>
  </si>
  <si>
    <t>ATCO</t>
  </si>
  <si>
    <t>Atlantic City</t>
  </si>
  <si>
    <t>AVALON</t>
  </si>
  <si>
    <t>BARRINGTON</t>
  </si>
  <si>
    <t>BERLIN TWP</t>
  </si>
  <si>
    <t>BERLIN</t>
  </si>
  <si>
    <t>BLACKWOOD</t>
  </si>
  <si>
    <t>BRIDGEPORT</t>
  </si>
  <si>
    <t>BRIDGETON</t>
  </si>
  <si>
    <t>BRIGANTINE</t>
  </si>
  <si>
    <t>BUENA VISTA TOWNSHIP</t>
  </si>
  <si>
    <t>BUENA VISTA TWP</t>
  </si>
  <si>
    <t>BUENA</t>
  </si>
  <si>
    <t>CAPE MAY COURT HOUSE</t>
  </si>
  <si>
    <t>CAPE MAY</t>
  </si>
  <si>
    <t>CARNEY POINT</t>
  </si>
  <si>
    <t>CARNEYS POINT</t>
  </si>
  <si>
    <t>CEDAR BROOK</t>
  </si>
  <si>
    <t>CEDARVILLE</t>
  </si>
  <si>
    <t>CHERRY HILL</t>
  </si>
  <si>
    <t>CHESILHURST</t>
  </si>
  <si>
    <t>CLARKSBORO</t>
  </si>
  <si>
    <t>CLAYTON</t>
  </si>
  <si>
    <t>CLEMENTON</t>
  </si>
  <si>
    <t>COLOGNE</t>
  </si>
  <si>
    <t>COMMERCIAL TWP</t>
  </si>
  <si>
    <t>DEEPWATER</t>
  </si>
  <si>
    <t>DEL HAVEN</t>
  </si>
  <si>
    <t>DENNIS TWP</t>
  </si>
  <si>
    <t>DEPTFORD</t>
  </si>
  <si>
    <t>DIVIDING CREEK</t>
  </si>
  <si>
    <t>DORCHESTER</t>
  </si>
  <si>
    <t>DOWNE TWP</t>
  </si>
  <si>
    <t>EAST GREENWICH TWP</t>
  </si>
  <si>
    <t>EAST GREENWICH</t>
  </si>
  <si>
    <t>EGG HARBOR CITY</t>
  </si>
  <si>
    <t>EGG HARBOR TOWNSHIP</t>
  </si>
  <si>
    <t>EGG HARBOR TWP</t>
  </si>
  <si>
    <t>ELK TWP</t>
  </si>
  <si>
    <t>ELMER</t>
  </si>
  <si>
    <t>ELWOOD</t>
  </si>
  <si>
    <t>ERIAL</t>
  </si>
  <si>
    <t>ESTELL MANOR</t>
  </si>
  <si>
    <t>EVESHAM</t>
  </si>
  <si>
    <t>FAIRFIELD</t>
  </si>
  <si>
    <t>FAIRTON</t>
  </si>
  <si>
    <t>FRANKLIN TWP</t>
  </si>
  <si>
    <t>FRANKLINVILLE</t>
  </si>
  <si>
    <t>GALLOWAY</t>
  </si>
  <si>
    <t>GIBBSBORO</t>
  </si>
  <si>
    <t>GIBBSTOWN</t>
  </si>
  <si>
    <t>GLASSBORO</t>
  </si>
  <si>
    <t>GLENDORA</t>
  </si>
  <si>
    <t>GLOUCESTER TWP</t>
  </si>
  <si>
    <t>GREEN CREEK</t>
  </si>
  <si>
    <t>GRENLOCH</t>
  </si>
  <si>
    <t>HAMILTON TWP</t>
  </si>
  <si>
    <t>HAMMONTON</t>
  </si>
  <si>
    <t>HARRISON TWP</t>
  </si>
  <si>
    <t>HARRISONVILLE</t>
  </si>
  <si>
    <t>HOPEWELL</t>
  </si>
  <si>
    <t>LANDISVILLE</t>
  </si>
  <si>
    <t>LAUREL SPRINGS</t>
  </si>
  <si>
    <t>LAWNSIDE</t>
  </si>
  <si>
    <t>LEESBURG</t>
  </si>
  <si>
    <t>LINDENWOLD</t>
  </si>
  <si>
    <t>LINWOOD</t>
  </si>
  <si>
    <t>LOGAN TOWNSHIP</t>
  </si>
  <si>
    <t>LOGAN TWP</t>
  </si>
  <si>
    <t>LONGPORT</t>
  </si>
  <si>
    <t>LOWER TWP</t>
  </si>
  <si>
    <t>MAGNOLIA</t>
  </si>
  <si>
    <t>MALAGA</t>
  </si>
  <si>
    <t>MANTUA</t>
  </si>
  <si>
    <t>MARGATE CITY</t>
  </si>
  <si>
    <t>MARLTON</t>
  </si>
  <si>
    <t>MARMORA</t>
  </si>
  <si>
    <t>MAURICE RIVER TWP</t>
  </si>
  <si>
    <t>MAURICETOWN</t>
  </si>
  <si>
    <t>Mays Landing</t>
  </si>
  <si>
    <t>MAYS LANDINGS</t>
  </si>
  <si>
    <t>MEDFORD LAKES</t>
  </si>
  <si>
    <t>MEDFORD</t>
  </si>
  <si>
    <t>MICKLETON</t>
  </si>
  <si>
    <t>MIDDLE TWP</t>
  </si>
  <si>
    <t>MILLVILLE</t>
  </si>
  <si>
    <t>MINOTOLA</t>
  </si>
  <si>
    <t>MIZPAH</t>
  </si>
  <si>
    <t>MONROE TWP</t>
  </si>
  <si>
    <t>MONROEVILLE</t>
  </si>
  <si>
    <t>MOUNT ROYAL</t>
  </si>
  <si>
    <t>MT ROYAL</t>
  </si>
  <si>
    <t>MULLICA HILL</t>
  </si>
  <si>
    <t>MULLICA TWP</t>
  </si>
  <si>
    <t>NEWFIELD</t>
  </si>
  <si>
    <t>NEWPORT</t>
  </si>
  <si>
    <t>NEWTONVILLE</t>
  </si>
  <si>
    <t>NORMA</t>
  </si>
  <si>
    <t>NORTH CAPE MAY</t>
  </si>
  <si>
    <t>NORTH WILDWOOD</t>
  </si>
  <si>
    <t>Northfield</t>
  </si>
  <si>
    <t>OCEAN CITY</t>
  </si>
  <si>
    <t>OCEAN VIEW</t>
  </si>
  <si>
    <t>OLDMANS TWP</t>
  </si>
  <si>
    <t>PAULSBORO</t>
  </si>
  <si>
    <t>PEDRICKTOWN</t>
  </si>
  <si>
    <t>PENNS GROVE</t>
  </si>
  <si>
    <t>PENNSVILLE</t>
  </si>
  <si>
    <t>PINE HILL</t>
  </si>
  <si>
    <t>PITMAN</t>
  </si>
  <si>
    <t>Pittsgrove</t>
  </si>
  <si>
    <t>PLEASANTVILLE</t>
  </si>
  <si>
    <t>POMONA</t>
  </si>
  <si>
    <t>Port Elizabeth</t>
  </si>
  <si>
    <t>PORT NORRIS</t>
  </si>
  <si>
    <t>RICHLAND</t>
  </si>
  <si>
    <t>RICHWOOD</t>
  </si>
  <si>
    <t>RIO GRANDE</t>
  </si>
  <si>
    <t>ROSENHAYN</t>
  </si>
  <si>
    <t>RUNNEMEDE</t>
  </si>
  <si>
    <t>SALEM</t>
  </si>
  <si>
    <t>SEA ISLE CITY</t>
  </si>
  <si>
    <t>SEABROOK</t>
  </si>
  <si>
    <t>SEWELL</t>
  </si>
  <si>
    <t>SHAMONG</t>
  </si>
  <si>
    <t>SHILOH</t>
  </si>
  <si>
    <t>SICKLERVILLE</t>
  </si>
  <si>
    <t>Somerdale</t>
  </si>
  <si>
    <t>Somers Point</t>
  </si>
  <si>
    <t>SOUTH HARRISON TOWNSHIP</t>
  </si>
  <si>
    <t>SOUTH SEAVILLE</t>
  </si>
  <si>
    <t>STONE HARBOR</t>
  </si>
  <si>
    <t>STRATFORD</t>
  </si>
  <si>
    <t>SWEDESBORO</t>
  </si>
  <si>
    <t>TABERNACLE</t>
  </si>
  <si>
    <t>TUCKAHOE</t>
  </si>
  <si>
    <t>TURNERSVILLE</t>
  </si>
  <si>
    <t>UPPER TWP</t>
  </si>
  <si>
    <t>VENTNOR CITY</t>
  </si>
  <si>
    <t>VIINELAND</t>
  </si>
  <si>
    <t>VILLAS</t>
  </si>
  <si>
    <t>VINCENTOWN</t>
  </si>
  <si>
    <t>VINELAND</t>
  </si>
  <si>
    <t>VOORHEES</t>
  </si>
  <si>
    <t>WASHINGTON TWP</t>
  </si>
  <si>
    <t>WATERFORD WORKS</t>
  </si>
  <si>
    <t>WATERFORD</t>
  </si>
  <si>
    <t>Wenonah</t>
  </si>
  <si>
    <t>WEST BERLIN</t>
  </si>
  <si>
    <t>WEST CAPE MAY</t>
  </si>
  <si>
    <t>WEST DEPTFORD TWP</t>
  </si>
  <si>
    <t>WEST DEPTFORD</t>
  </si>
  <si>
    <t>WEST WILDWOOD</t>
  </si>
  <si>
    <t>WHITESBORO</t>
  </si>
  <si>
    <t>WILDWOOD</t>
  </si>
  <si>
    <t>WILLIAMSTOWN</t>
  </si>
  <si>
    <t>WINSLOW TWP</t>
  </si>
  <si>
    <t>WINSLOW</t>
  </si>
  <si>
    <t>WOODBINE</t>
  </si>
  <si>
    <t>WOODBURY HEIGHTS</t>
  </si>
  <si>
    <t>WOODBURY</t>
  </si>
  <si>
    <t>Woodstown</t>
  </si>
  <si>
    <t>WOOLWICH TWP</t>
  </si>
  <si>
    <t>WOOLWICH</t>
  </si>
  <si>
    <t>ABSECON CITY</t>
  </si>
  <si>
    <t>ATANTIC CITY</t>
  </si>
  <si>
    <t>CAPE MAY COURTHOUSE</t>
  </si>
  <si>
    <t>CAPE MAY POINT</t>
  </si>
  <si>
    <t>CORBIN CITY</t>
  </si>
  <si>
    <t>DEPTFORD TOWNSHIP</t>
  </si>
  <si>
    <t>DOWNE</t>
  </si>
  <si>
    <t>EGG</t>
  </si>
  <si>
    <t>FOLSOM</t>
  </si>
  <si>
    <t>FORTESCUE</t>
  </si>
  <si>
    <t>GALLOWAY TOWNSHIP</t>
  </si>
  <si>
    <t>Gibbstown</t>
  </si>
  <si>
    <t>Hamonton</t>
  </si>
  <si>
    <t>HI NELLA</t>
  </si>
  <si>
    <t>LAWRENCE</t>
  </si>
  <si>
    <t>MANNINGTON</t>
  </si>
  <si>
    <t>MARGATE</t>
  </si>
  <si>
    <t>MAURICE RIVER TOWNSHIP</t>
  </si>
  <si>
    <t>MILLVILLE CITY</t>
  </si>
  <si>
    <t>MILMAY</t>
  </si>
  <si>
    <t>Newport</t>
  </si>
  <si>
    <t>PAULSBORO BORO</t>
  </si>
  <si>
    <t>PENNSVILLE TWP</t>
  </si>
  <si>
    <t>PILESGROVE</t>
  </si>
  <si>
    <t>PITTGROVE</t>
  </si>
  <si>
    <t>PITTSGROVE TOWNSHIP</t>
  </si>
  <si>
    <t>PORT ELIZABETH</t>
  </si>
  <si>
    <t>RUNNEMEDE BORO</t>
  </si>
  <si>
    <t>SEA ISLE</t>
  </si>
  <si>
    <t>SOUTHAMPTON</t>
  </si>
  <si>
    <t>STRATHMERE</t>
  </si>
  <si>
    <t>Swedesboro</t>
  </si>
  <si>
    <t>TABERNACLE TOWNSHIP</t>
  </si>
  <si>
    <t>UPPER DEERFIELD TWP</t>
  </si>
  <si>
    <t>UPPER TOWNSHIP</t>
  </si>
  <si>
    <t>VENTNOR</t>
  </si>
  <si>
    <t>VINELAND CITY</t>
  </si>
  <si>
    <t>Vineland</t>
  </si>
  <si>
    <t>Voorhees</t>
  </si>
  <si>
    <t>WATERFORD TWP</t>
  </si>
  <si>
    <t>WENONAH</t>
  </si>
  <si>
    <t>WILDWOOD CITY</t>
  </si>
  <si>
    <t>WILDWOOD CREST</t>
  </si>
  <si>
    <t>WINSLOW TOWNSHIP</t>
  </si>
  <si>
    <t>WOODSTOWN</t>
  </si>
  <si>
    <t>WOOLWICH TOWNSHIP</t>
  </si>
  <si>
    <t>WOOLWIH TOWNSHIP</t>
  </si>
  <si>
    <t>BLANK</t>
  </si>
  <si>
    <t>ATLANTIC CITY</t>
  </si>
  <si>
    <t>BLACWOOD</t>
  </si>
  <si>
    <t>ELK TOWNSHIP</t>
  </si>
  <si>
    <t>GREENWICH TWP</t>
  </si>
  <si>
    <t>Hammonton</t>
  </si>
  <si>
    <t>HOPEWELL TOWNSHIP</t>
  </si>
  <si>
    <t>Monroeville</t>
  </si>
  <si>
    <t>NORTHFIELD</t>
  </si>
  <si>
    <t>OCEANVILLE</t>
  </si>
  <si>
    <t>PITTSGROVE</t>
  </si>
  <si>
    <t>PITTSGROVE TWP</t>
  </si>
  <si>
    <t>SEAVILLE</t>
  </si>
  <si>
    <t>SOMERDALE</t>
  </si>
  <si>
    <t>SOMERS POINT</t>
  </si>
  <si>
    <t>UPPER PITTSGROVE TWP</t>
  </si>
  <si>
    <t>WEYMOUTH</t>
  </si>
  <si>
    <t>[September 2024] Residential Number of Customers that Applied</t>
  </si>
  <si>
    <t>[September 2023] Residential Number of Customers that Applied</t>
  </si>
  <si>
    <t>[September 2022] Residential Number of Customers that Applied</t>
  </si>
  <si>
    <t>September 2024 Number of Residential Customers that Receive Assistance for Arrears</t>
  </si>
  <si>
    <t>September 2023 Number of Residential Customers that Receive Assistance for Arrears</t>
  </si>
  <si>
    <t>September 2019 Number of Residential Customers that Receive Assistance for Arrears</t>
  </si>
  <si>
    <t>HEAP Credit</t>
  </si>
  <si>
    <t>MAYS LANDING</t>
  </si>
  <si>
    <t>Penns Grove</t>
  </si>
  <si>
    <t>Salem</t>
  </si>
  <si>
    <t>USF Adjustment Credit</t>
  </si>
  <si>
    <t>Chesilhurst</t>
  </si>
  <si>
    <t>Chiselhurst</t>
  </si>
  <si>
    <t>DEEP WATER</t>
  </si>
  <si>
    <t>DEERFIELD</t>
  </si>
  <si>
    <t>Dennis</t>
  </si>
  <si>
    <t>EGG HARBBOR TOWNSHIP</t>
  </si>
  <si>
    <t>EGG HARBOR</t>
  </si>
  <si>
    <t>Green Creek</t>
  </si>
  <si>
    <t>Landisville</t>
  </si>
  <si>
    <t>MANTUA TOWNSHIP</t>
  </si>
  <si>
    <t>Mantua Twp</t>
  </si>
  <si>
    <t>MULLICA TOWNSHIP</t>
  </si>
  <si>
    <t>PALERMO</t>
  </si>
  <si>
    <t>Pedricktown</t>
  </si>
  <si>
    <t>PENNSGROVE</t>
  </si>
  <si>
    <t>THOROFARE</t>
  </si>
  <si>
    <t>USF Fresh Start Monthly Credit</t>
  </si>
  <si>
    <t>PAGE</t>
  </si>
  <si>
    <t>Absecon</t>
  </si>
  <si>
    <t>Atco</t>
  </si>
  <si>
    <t>Blackwood</t>
  </si>
  <si>
    <t>Bridgeton</t>
  </si>
  <si>
    <t>Cedarville</t>
  </si>
  <si>
    <t>Clarksboro</t>
  </si>
  <si>
    <t>Clayton</t>
  </si>
  <si>
    <t>Clementon</t>
  </si>
  <si>
    <t>Deptford</t>
  </si>
  <si>
    <t>Egg Harbor City</t>
  </si>
  <si>
    <t>Egg Harbor Township</t>
  </si>
  <si>
    <t>Elmer</t>
  </si>
  <si>
    <t>Gibbsboro</t>
  </si>
  <si>
    <t>Glassboro</t>
  </si>
  <si>
    <t>Lawnside</t>
  </si>
  <si>
    <t>Magnolia</t>
  </si>
  <si>
    <t>Mantua</t>
  </si>
  <si>
    <t>Mullica Hill</t>
  </si>
  <si>
    <t>Newfield</t>
  </si>
  <si>
    <t>Paulsboro</t>
  </si>
  <si>
    <t>Pennsville</t>
  </si>
  <si>
    <t>Pine Hill</t>
  </si>
  <si>
    <t>Royal Oak</t>
  </si>
  <si>
    <t>Sewell</t>
  </si>
  <si>
    <t>Sicklerville</t>
  </si>
  <si>
    <t>South Seaville</t>
  </si>
  <si>
    <t>Woodbury Heights</t>
  </si>
  <si>
    <t>Cape May Court House</t>
  </si>
  <si>
    <t>EGG HABOR CITY</t>
  </si>
  <si>
    <t>HI-NELLA</t>
  </si>
  <si>
    <t>PETERSBURG</t>
  </si>
  <si>
    <t>Villas</t>
  </si>
  <si>
    <t>WILDWOOD CREST BORO</t>
  </si>
  <si>
    <t xml:space="preserve">BLANK </t>
  </si>
  <si>
    <t>Blank</t>
  </si>
  <si>
    <t>ALLOWAY</t>
  </si>
  <si>
    <t>APE MAY</t>
  </si>
  <si>
    <t>Atantic City</t>
  </si>
  <si>
    <t>ATLANTIC  CITY</t>
  </si>
  <si>
    <t>ATLANTIC</t>
  </si>
  <si>
    <t>BERIN</t>
  </si>
  <si>
    <t>BERLIN TOWNSHIP</t>
  </si>
  <si>
    <t>Berlin</t>
  </si>
  <si>
    <t>BRDIGETON</t>
  </si>
  <si>
    <t>BRIDEGTON</t>
  </si>
  <si>
    <t>BRIDGETON 08302</t>
  </si>
  <si>
    <t>BRIGANTIINE</t>
  </si>
  <si>
    <t>BRIGANTINE CITY</t>
  </si>
  <si>
    <t>BUENA BORO</t>
  </si>
  <si>
    <t>BUENA VISTA</t>
  </si>
  <si>
    <t>Buena Vista</t>
  </si>
  <si>
    <t>CAPE MAY CITY</t>
  </si>
  <si>
    <t>CAPE MAY COUR HOUSE</t>
  </si>
  <si>
    <t>Cape May Courthouse</t>
  </si>
  <si>
    <t>CAPE MAY PINT</t>
  </si>
  <si>
    <t>CARNEYS POINT TOWNSHIP</t>
  </si>
  <si>
    <t>CARNEY'S POINT</t>
  </si>
  <si>
    <t>Cedarbrook</t>
  </si>
  <si>
    <t>Centerton</t>
  </si>
  <si>
    <t>CLAYTON BORO</t>
  </si>
  <si>
    <t>CLEMONTON</t>
  </si>
  <si>
    <t>CLERMONT</t>
  </si>
  <si>
    <t>COMMERCIAL TOWNSHIP</t>
  </si>
  <si>
    <t>DEERFIELD TOWNSHIP</t>
  </si>
  <si>
    <t>Delhaven</t>
  </si>
  <si>
    <t>DENNIS TOWNSHIP</t>
  </si>
  <si>
    <t>DENNIS</t>
  </si>
  <si>
    <t>DEPTFORD TWP</t>
  </si>
  <si>
    <t>EGG HABOR TOWNSHIP</t>
  </si>
  <si>
    <t>Egg Harbor Township.</t>
  </si>
  <si>
    <t>EGG HARBORY CITY</t>
  </si>
  <si>
    <t>EHC</t>
  </si>
  <si>
    <t>EHT</t>
  </si>
  <si>
    <t>ERMA</t>
  </si>
  <si>
    <t>EVESHAM TOWNSHIP</t>
  </si>
  <si>
    <t>EVESHAM TWP</t>
  </si>
  <si>
    <t>EWAN</t>
  </si>
  <si>
    <t>FORTESCU</t>
  </si>
  <si>
    <t>FORTSECUE</t>
  </si>
  <si>
    <t>FRANKLIN TOWNSHIP</t>
  </si>
  <si>
    <t>FRANKLIN</t>
  </si>
  <si>
    <t>FRANKLVILLE</t>
  </si>
  <si>
    <t>Galloway Twp</t>
  </si>
  <si>
    <t>Galloway</t>
  </si>
  <si>
    <t>Glendora</t>
  </si>
  <si>
    <t>GLOUCESTER TOWNSHIP</t>
  </si>
  <si>
    <t>HAMONTON</t>
  </si>
  <si>
    <t>HARRISON</t>
  </si>
  <si>
    <t>KNOX AVE</t>
  </si>
  <si>
    <t>LARUEL SPRINGS</t>
  </si>
  <si>
    <t>LAU</t>
  </si>
  <si>
    <t>LAUREL LAKE</t>
  </si>
  <si>
    <t>LEEDS POINT</t>
  </si>
  <si>
    <t>LOGAN</t>
  </si>
  <si>
    <t>Lower Township</t>
  </si>
  <si>
    <t>LOWER TOWNSHIP</t>
  </si>
  <si>
    <t>MANTUA TWP</t>
  </si>
  <si>
    <t>MANUTA TWP</t>
  </si>
  <si>
    <t>MANUTA</t>
  </si>
  <si>
    <t>MAURICE RIVER</t>
  </si>
  <si>
    <t>Mayslanding</t>
  </si>
  <si>
    <t>MEDFORD LAKE</t>
  </si>
  <si>
    <t>Medford</t>
  </si>
  <si>
    <t>MICKELTON</t>
  </si>
  <si>
    <t>MIDDLE TOWNSHIP</t>
  </si>
  <si>
    <t>Millville</t>
  </si>
  <si>
    <t>MILVILLE</t>
  </si>
  <si>
    <t>N Cape May</t>
  </si>
  <si>
    <t>N Wildwood</t>
  </si>
  <si>
    <t>NORTH WILDWOOD CITY</t>
  </si>
  <si>
    <t>NORTH WILLDWOOD</t>
  </si>
  <si>
    <t>OCEAC CITY</t>
  </si>
  <si>
    <t>OCEAN CITY CITY</t>
  </si>
  <si>
    <t>Ocean City</t>
  </si>
  <si>
    <t>PENNSVILLE TOWNSHIP</t>
  </si>
  <si>
    <t>PILES GROVE</t>
  </si>
  <si>
    <t>PILESGROVE TOWNSHIP</t>
  </si>
  <si>
    <t>Pilesgrove</t>
  </si>
  <si>
    <t>PINE VALLEY BOROUGH</t>
  </si>
  <si>
    <t>PINE VALLEY</t>
  </si>
  <si>
    <t>Pittman</t>
  </si>
  <si>
    <t>PORT REPUBLIC</t>
  </si>
  <si>
    <t>RICHFIELD</t>
  </si>
  <si>
    <t>Rio Grand</t>
  </si>
  <si>
    <t>Rio Grande</t>
  </si>
  <si>
    <t>ROSEHAYN</t>
  </si>
  <si>
    <t>Runnemede</t>
  </si>
  <si>
    <t>SEA ISE CITY</t>
  </si>
  <si>
    <t>Sea Isle City</t>
  </si>
  <si>
    <t>Seaville</t>
  </si>
  <si>
    <t>SEDESBORO</t>
  </si>
  <si>
    <t>SHAMOING</t>
  </si>
  <si>
    <t>SHAMONG TOWNSHIP</t>
  </si>
  <si>
    <t>SHAMONG TWP</t>
  </si>
  <si>
    <t>SICKERVILLE</t>
  </si>
  <si>
    <t>SOMERSPOINT</t>
  </si>
  <si>
    <t>SOMRES POINT</t>
  </si>
  <si>
    <t>SOUTH HAMPTON</t>
  </si>
  <si>
    <t>South Harrison Twp</t>
  </si>
  <si>
    <t>South Harrison Twp.</t>
  </si>
  <si>
    <t>SOUTH HARRISON</t>
  </si>
  <si>
    <t>SOUTH SEVILLE</t>
  </si>
  <si>
    <t>SOUTHAMPTON TOWNSHIP</t>
  </si>
  <si>
    <t>STATHMERE</t>
  </si>
  <si>
    <t>STRATFORD BORO</t>
  </si>
  <si>
    <t>STRATHMARE</t>
  </si>
  <si>
    <t>Strathmere</t>
  </si>
  <si>
    <t>Swainton</t>
  </si>
  <si>
    <t>SWEDESBOR</t>
  </si>
  <si>
    <t>Tabenacle</t>
  </si>
  <si>
    <t>TABERNANCLE</t>
  </si>
  <si>
    <t>TABERNCALE</t>
  </si>
  <si>
    <t>Tansboro</t>
  </si>
  <si>
    <t>TOWNBANK</t>
  </si>
  <si>
    <t>Turnersville</t>
  </si>
  <si>
    <t>TURNERSVILLVE</t>
  </si>
  <si>
    <t>UPPER DEERFIELD TOWNSHIP</t>
  </si>
  <si>
    <t>UPPER DEERFIELD</t>
  </si>
  <si>
    <t>UPPER PITTSGROVE TOWNSHIP</t>
  </si>
  <si>
    <t>UPPER PITTSGROVE</t>
  </si>
  <si>
    <t>Upper Township</t>
  </si>
  <si>
    <t>VENTNOR HEIGHTS</t>
  </si>
  <si>
    <t>VENTOR CITY</t>
  </si>
  <si>
    <t>VINEALND</t>
  </si>
  <si>
    <t>VINELANDVineland</t>
  </si>
  <si>
    <t>VINLEAND</t>
  </si>
  <si>
    <t>VOORHEES TOWNSHIP</t>
  </si>
  <si>
    <t>VOORHEES TWP</t>
  </si>
  <si>
    <t>W Cape May</t>
  </si>
  <si>
    <t>WASHINGTON TOWNSHIP</t>
  </si>
  <si>
    <t>WATERFORD TOWNSHIP</t>
  </si>
  <si>
    <t>Waterford Twp</t>
  </si>
  <si>
    <t>Waterford Works</t>
  </si>
  <si>
    <t>WESET CAPE MAY</t>
  </si>
  <si>
    <t>WEST ATCO</t>
  </si>
  <si>
    <t>WILLIAMSTOWM</t>
  </si>
  <si>
    <t>Williamstown</t>
  </si>
  <si>
    <t>WILLLIAMSTOWN</t>
  </si>
  <si>
    <t>WILWOOD</t>
  </si>
  <si>
    <t>WOOD</t>
  </si>
  <si>
    <t>WOODB</t>
  </si>
  <si>
    <t>Woodbine</t>
  </si>
  <si>
    <t>WOOLWOCH TWP</t>
  </si>
  <si>
    <t>O8401</t>
  </si>
  <si>
    <t>CMCH</t>
  </si>
  <si>
    <t>HAMMONGTON</t>
  </si>
  <si>
    <t>SOMERS POINT CITY</t>
  </si>
  <si>
    <t>Sommerdale</t>
  </si>
  <si>
    <t>STRAHMERE</t>
  </si>
  <si>
    <t>VINEAND</t>
  </si>
  <si>
    <t>VOOHEES</t>
  </si>
  <si>
    <t>W BERLIN</t>
  </si>
  <si>
    <t>WEST DEPTFORD TOWNSHIP</t>
  </si>
  <si>
    <t>WILLAMSTOWN</t>
  </si>
  <si>
    <t>AVALON BORO</t>
  </si>
  <si>
    <t>CAPE MAY POINT BORO</t>
  </si>
  <si>
    <t>CLEMENTON BORO</t>
  </si>
  <si>
    <t>DEERFIELD TWP</t>
  </si>
  <si>
    <t>GALLOWAY TWP</t>
  </si>
  <si>
    <t>GLASSBORO BORO</t>
  </si>
  <si>
    <t>HAMMONTON TOWN</t>
  </si>
  <si>
    <t>LAWRENCE TWP</t>
  </si>
  <si>
    <t>LONGPORT BORO</t>
  </si>
  <si>
    <t>MEDFORD TWP</t>
  </si>
  <si>
    <t>MIDDLE</t>
  </si>
  <si>
    <t xml:space="preserve"> NJ 08230</t>
  </si>
  <si>
    <t>SEA ISLE CITY CITY</t>
  </si>
  <si>
    <t>SO HARRISON TWP</t>
  </si>
  <si>
    <t>SOUTH HARRISON TWP</t>
  </si>
  <si>
    <t>STONE HARBOR BORO</t>
  </si>
  <si>
    <t>Ventnor City</t>
  </si>
  <si>
    <t>West Berlin</t>
  </si>
  <si>
    <t>WEST CAPE MAY BORO</t>
  </si>
  <si>
    <t>WEYMOUTH TWP</t>
  </si>
  <si>
    <t>WILLIAMTOWN</t>
  </si>
  <si>
    <t>ATLANTIC CITY CITY</t>
  </si>
  <si>
    <t>BRIDGETON CITY</t>
  </si>
  <si>
    <t>Cedar Brook</t>
  </si>
  <si>
    <t>HOPEWELL TWP</t>
  </si>
  <si>
    <t>LINDENWOLD BORO</t>
  </si>
  <si>
    <t>PLEASANTVILLE CITY</t>
  </si>
  <si>
    <t>Bridgton</t>
  </si>
  <si>
    <t>Fairton</t>
  </si>
  <si>
    <t>Logan Township</t>
  </si>
  <si>
    <t>South Harrison Township</t>
  </si>
  <si>
    <t>TANSBORO</t>
  </si>
  <si>
    <t>WEST WILDWOOD BORO</t>
  </si>
  <si>
    <t>ocean city</t>
  </si>
  <si>
    <t>Wildwood Crest</t>
  </si>
  <si>
    <t>MAYSLANDING</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</si>
  <si>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</si>
  <si>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</si>
  <si>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</si>
  <si>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</si>
  <si>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</si>
  <si>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in total only -see below</t>
  </si>
  <si>
    <t>in total only  -see below</t>
  </si>
  <si>
    <t>September 2024</t>
  </si>
  <si>
    <t>September 2023</t>
  </si>
  <si>
    <t>September 2019</t>
  </si>
  <si>
    <t>Notes: Data in columns M through Z is only available by Zip Code &amp; City, unless otherwise noted.   Information by Municipality is not available for any period.  Data in columns F through K is available in total only.  For Expenses, information is not broken down between Residential and Non-Residential.  Totals are shown at the bottom of this chart.</t>
  </si>
  <si>
    <t>January - September 2024</t>
  </si>
  <si>
    <r>
      <rPr>
        <b/>
        <u/>
        <sz val="11"/>
        <color theme="1"/>
        <rFont val="Calibri"/>
        <family val="2"/>
        <scheme val="minor"/>
      </rPr>
      <t xml:space="preserve">All of SJG's outreach methods share links to the following websites: </t>
    </r>
    <r>
      <rPr>
        <sz val="11"/>
        <color theme="1"/>
        <rFont val="Calibri"/>
        <family val="2"/>
        <scheme val="minor"/>
      </rPr>
      <t xml:space="preserve">
https://southjerseygas.com/for-my-home/my-service/financial-assistance.aspx
https://southjerseygas.com/manage-myaccount/customer-bill-of-rights.aspx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</si>
</sst>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_(* #,##0.0_);_(* \(#,##0.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rgb="FF000000"/>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9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2" xfId="0" applyFont="1" applyFill="1" applyBorder="1"/>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4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5" xfId="0" applyFont="1" applyBorder="1"/>
    <xf numFmtId="0" fontId="9" fillId="0" borderId="23" xfId="0" applyFont="1" applyBorder="1" applyAlignment="1">
      <alignment vertical="top" wrapText="1"/>
    </xf>
    <xf numFmtId="0" fontId="7" fillId="0" borderId="44"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0" fillId="2" borderId="0" xfId="0" applyFill="1"/>
    <xf numFmtId="0" fontId="1" fillId="10" borderId="3" xfId="0" applyFont="1" applyFill="1" applyBorder="1" applyAlignment="1">
      <alignment horizontal="center" vertical="center"/>
    </xf>
    <xf numFmtId="0" fontId="1" fillId="10" borderId="25"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4" xfId="0" applyFont="1" applyFill="1" applyBorder="1" applyAlignment="1">
      <alignment horizontal="center" vertical="center" wrapText="1"/>
    </xf>
    <xf numFmtId="0" fontId="1" fillId="10" borderId="35"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2"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6" xfId="0" applyFont="1" applyFill="1" applyBorder="1" applyAlignment="1">
      <alignment horizontal="center"/>
    </xf>
    <xf numFmtId="0" fontId="7" fillId="6" borderId="28"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6" xfId="2" applyFont="1" applyBorder="1" applyAlignment="1">
      <alignment horizontal="center"/>
    </xf>
    <xf numFmtId="0" fontId="7" fillId="0" borderId="26" xfId="0" applyFont="1" applyBorder="1" applyAlignment="1">
      <alignment horizontal="center"/>
    </xf>
    <xf numFmtId="0" fontId="7" fillId="0" borderId="3" xfId="0" applyFont="1" applyBorder="1" applyAlignment="1">
      <alignment horizontal="center"/>
    </xf>
    <xf numFmtId="0" fontId="7" fillId="0" borderId="56" xfId="0" applyFont="1" applyBorder="1" applyAlignment="1">
      <alignment horizontal="center"/>
    </xf>
    <xf numFmtId="44" fontId="7" fillId="0" borderId="29" xfId="2" applyFont="1" applyBorder="1" applyAlignment="1">
      <alignment horizontal="center"/>
    </xf>
    <xf numFmtId="0" fontId="15" fillId="0" borderId="45" xfId="0" applyFont="1" applyBorder="1" applyAlignment="1">
      <alignment horizontal="center"/>
    </xf>
    <xf numFmtId="44" fontId="7" fillId="0" borderId="45" xfId="2" applyFont="1" applyBorder="1" applyAlignment="1">
      <alignment horizontal="center"/>
    </xf>
    <xf numFmtId="44" fontId="7" fillId="0" borderId="48" xfId="2" applyFont="1" applyBorder="1" applyAlignment="1">
      <alignment horizontal="center"/>
    </xf>
    <xf numFmtId="44" fontId="7" fillId="0" borderId="30" xfId="2" applyFont="1" applyBorder="1" applyAlignment="1">
      <alignment horizontal="center"/>
    </xf>
    <xf numFmtId="0" fontId="7" fillId="0" borderId="45"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6" xfId="2" applyFont="1" applyFill="1" applyBorder="1" applyAlignment="1">
      <alignment horizontal="center"/>
    </xf>
    <xf numFmtId="44" fontId="7" fillId="6" borderId="28" xfId="2" applyFont="1" applyFill="1" applyBorder="1"/>
    <xf numFmtId="44" fontId="7" fillId="6" borderId="28" xfId="2" applyFont="1" applyFill="1" applyBorder="1" applyAlignment="1">
      <alignment horizontal="center"/>
    </xf>
    <xf numFmtId="44" fontId="7" fillId="6" borderId="29" xfId="2" applyFont="1" applyFill="1" applyBorder="1" applyAlignment="1">
      <alignment horizontal="center"/>
    </xf>
    <xf numFmtId="44" fontId="7" fillId="6" borderId="30"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29" xfId="1" applyFont="1" applyFill="1" applyBorder="1" applyAlignment="1">
      <alignment horizontal="center"/>
    </xf>
    <xf numFmtId="44" fontId="7" fillId="0" borderId="28" xfId="2" applyFont="1" applyBorder="1"/>
    <xf numFmtId="44" fontId="7" fillId="0" borderId="30" xfId="2" applyFont="1" applyBorder="1"/>
    <xf numFmtId="44" fontId="7" fillId="0" borderId="28" xfId="2" applyFont="1" applyFill="1" applyBorder="1" applyAlignment="1">
      <alignment horizontal="center"/>
    </xf>
    <xf numFmtId="44" fontId="7" fillId="0" borderId="29" xfId="2" applyFont="1" applyFill="1" applyBorder="1" applyAlignment="1">
      <alignment horizont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59" xfId="0" applyFont="1" applyFill="1" applyBorder="1" applyAlignment="1">
      <alignment horizontal="center" vertical="center" wrapText="1"/>
    </xf>
    <xf numFmtId="165" fontId="7" fillId="0" borderId="3" xfId="0" applyNumberFormat="1" applyFont="1" applyBorder="1"/>
    <xf numFmtId="3" fontId="7" fillId="0" borderId="29" xfId="0"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2"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5" xfId="2" applyFont="1" applyFill="1" applyBorder="1" applyAlignment="1">
      <alignment horizontal="center" vertical="center" wrapText="1"/>
    </xf>
    <xf numFmtId="44" fontId="8" fillId="6" borderId="0" xfId="2" applyFont="1" applyFill="1"/>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29"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29"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8"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5" xfId="1" applyNumberFormat="1" applyFont="1" applyBorder="1" applyAlignment="1">
      <alignment horizontal="center"/>
    </xf>
    <xf numFmtId="37" fontId="7" fillId="0" borderId="29" xfId="1" applyNumberFormat="1" applyFont="1" applyBorder="1" applyAlignment="1">
      <alignment horizontal="center"/>
    </xf>
    <xf numFmtId="0" fontId="7" fillId="0" borderId="24" xfId="0" applyFont="1" applyBorder="1" applyAlignment="1">
      <alignment horizontal="center"/>
    </xf>
    <xf numFmtId="44" fontId="7" fillId="0" borderId="37" xfId="2" applyFont="1" applyBorder="1" applyAlignment="1">
      <alignment horizontal="center"/>
    </xf>
    <xf numFmtId="0" fontId="7" fillId="0" borderId="24" xfId="0" applyFont="1" applyBorder="1" applyAlignment="1">
      <alignment horizontal="left"/>
    </xf>
    <xf numFmtId="165" fontId="7" fillId="0" borderId="24" xfId="0" applyNumberFormat="1" applyFont="1" applyBorder="1" applyAlignment="1">
      <alignment horizontal="left"/>
    </xf>
    <xf numFmtId="0" fontId="7" fillId="0" borderId="41" xfId="0" applyFont="1" applyBorder="1" applyAlignment="1">
      <alignment horizontal="center"/>
    </xf>
    <xf numFmtId="44" fontId="7" fillId="0" borderId="42"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29" xfId="0" applyNumberFormat="1" applyFont="1" applyFill="1" applyBorder="1" applyAlignment="1">
      <alignment horizontal="center"/>
    </xf>
    <xf numFmtId="165" fontId="7" fillId="0" borderId="26"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2" xfId="0" applyNumberFormat="1" applyFont="1" applyFill="1" applyBorder="1" applyAlignment="1">
      <alignment horizontal="center"/>
    </xf>
    <xf numFmtId="0" fontId="7" fillId="0" borderId="28" xfId="0" applyFont="1" applyBorder="1" applyAlignment="1">
      <alignment horizontal="center" vertical="center" wrapText="1"/>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6" fillId="4" borderId="3" xfId="0" applyFont="1" applyFill="1" applyBorder="1" applyAlignment="1">
      <alignment horizontal="center" vertical="center"/>
    </xf>
    <xf numFmtId="44" fontId="7" fillId="0" borderId="40" xfId="2" applyFont="1" applyBorder="1" applyAlignment="1">
      <alignment horizontal="center"/>
    </xf>
    <xf numFmtId="166" fontId="7" fillId="0" borderId="29" xfId="1" applyNumberFormat="1" applyFont="1" applyBorder="1"/>
    <xf numFmtId="43" fontId="7" fillId="0" borderId="29" xfId="1" applyFont="1" applyBorder="1"/>
    <xf numFmtId="166" fontId="7" fillId="0" borderId="28" xfId="1" applyNumberFormat="1" applyFont="1" applyBorder="1"/>
    <xf numFmtId="44" fontId="7" fillId="6" borderId="0" xfId="2" applyFont="1" applyFill="1" applyAlignment="1">
      <alignment horizontal="right"/>
    </xf>
    <xf numFmtId="166" fontId="7" fillId="6" borderId="0" xfId="1" applyNumberFormat="1" applyFont="1" applyFill="1"/>
    <xf numFmtId="166" fontId="1" fillId="6" borderId="0" xfId="1" applyNumberFormat="1" applyFont="1" applyFill="1" applyAlignment="1">
      <alignment vertical="top" wrapText="1"/>
    </xf>
    <xf numFmtId="166" fontId="7" fillId="2" borderId="0" xfId="1" applyNumberFormat="1" applyFont="1" applyFill="1"/>
    <xf numFmtId="166" fontId="1" fillId="4" borderId="3" xfId="1" applyNumberFormat="1" applyFont="1" applyFill="1" applyBorder="1" applyAlignment="1">
      <alignment horizontal="center" vertical="center" wrapText="1"/>
    </xf>
    <xf numFmtId="166" fontId="7" fillId="0" borderId="3" xfId="1" applyNumberFormat="1" applyFont="1" applyBorder="1"/>
    <xf numFmtId="166" fontId="1" fillId="5" borderId="3" xfId="1" applyNumberFormat="1" applyFont="1" applyFill="1" applyBorder="1" applyAlignment="1">
      <alignment horizontal="center" vertical="center" wrapText="1"/>
    </xf>
    <xf numFmtId="166" fontId="7" fillId="0" borderId="0" xfId="1" applyNumberFormat="1" applyFont="1"/>
    <xf numFmtId="166" fontId="7" fillId="0" borderId="29" xfId="1" applyNumberFormat="1" applyFont="1" applyBorder="1" applyAlignment="1">
      <alignment horizontal="center"/>
    </xf>
    <xf numFmtId="43" fontId="7" fillId="6" borderId="0" xfId="1" applyFont="1" applyFill="1"/>
    <xf numFmtId="166" fontId="7" fillId="0" borderId="29" xfId="1" applyNumberFormat="1" applyFont="1" applyFill="1" applyBorder="1" applyAlignment="1">
      <alignment horizontal="center"/>
    </xf>
    <xf numFmtId="0" fontId="7" fillId="0" borderId="61" xfId="0" applyFont="1" applyBorder="1" applyAlignment="1">
      <alignment horizontal="left"/>
    </xf>
    <xf numFmtId="165" fontId="7" fillId="0" borderId="3" xfId="0" applyNumberFormat="1" applyFont="1" applyBorder="1" applyAlignment="1">
      <alignment horizontal="right"/>
    </xf>
    <xf numFmtId="166" fontId="7" fillId="0" borderId="3" xfId="1" applyNumberFormat="1" applyFont="1" applyFill="1" applyBorder="1"/>
    <xf numFmtId="44" fontId="7" fillId="0" borderId="3" xfId="2" applyFont="1" applyFill="1" applyBorder="1"/>
    <xf numFmtId="44" fontId="1" fillId="6" borderId="0" xfId="2" applyFont="1" applyFill="1" applyAlignment="1">
      <alignment horizontal="left" vertical="center" wrapText="1"/>
    </xf>
    <xf numFmtId="44" fontId="7" fillId="0" borderId="45" xfId="2" applyFont="1" applyBorder="1"/>
    <xf numFmtId="166" fontId="9" fillId="6" borderId="0" xfId="1" applyNumberFormat="1" applyFont="1" applyFill="1"/>
    <xf numFmtId="166" fontId="1" fillId="6" borderId="27" xfId="1" applyNumberFormat="1" applyFont="1" applyFill="1" applyBorder="1" applyAlignment="1">
      <alignment horizontal="left" vertical="center" wrapText="1"/>
    </xf>
    <xf numFmtId="166" fontId="9" fillId="6" borderId="23" xfId="1" applyNumberFormat="1" applyFont="1" applyFill="1" applyBorder="1" applyAlignment="1">
      <alignment horizontal="left" vertical="top"/>
    </xf>
    <xf numFmtId="166" fontId="7" fillId="6" borderId="23" xfId="1" applyNumberFormat="1" applyFont="1" applyFill="1" applyBorder="1"/>
    <xf numFmtId="166" fontId="9" fillId="5" borderId="3" xfId="1" applyNumberFormat="1" applyFont="1" applyFill="1" applyBorder="1" applyAlignment="1">
      <alignment horizontal="center" vertical="center" wrapText="1"/>
    </xf>
    <xf numFmtId="166" fontId="7" fillId="0" borderId="45" xfId="1" applyNumberFormat="1" applyFont="1" applyBorder="1"/>
    <xf numFmtId="166" fontId="7" fillId="0" borderId="23" xfId="1"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166" fontId="7" fillId="0" borderId="28" xfId="1" applyNumberFormat="1" applyFont="1" applyFill="1" applyBorder="1"/>
    <xf numFmtId="166" fontId="7" fillId="0" borderId="29" xfId="1" applyNumberFormat="1" applyFont="1" applyFill="1" applyBorder="1"/>
    <xf numFmtId="44" fontId="7" fillId="0" borderId="29" xfId="2" applyFont="1" applyFill="1" applyBorder="1"/>
    <xf numFmtId="166" fontId="1" fillId="6" borderId="0" xfId="1" applyNumberFormat="1" applyFont="1" applyFill="1" applyAlignment="1">
      <alignment vertical="center" wrapText="1"/>
    </xf>
    <xf numFmtId="44" fontId="7" fillId="0" borderId="3" xfId="0" applyNumberFormat="1" applyFont="1" applyBorder="1"/>
    <xf numFmtId="166" fontId="7" fillId="0" borderId="29" xfId="0" applyNumberFormat="1" applyFont="1" applyBorder="1"/>
    <xf numFmtId="44" fontId="7" fillId="0" borderId="28" xfId="2" applyFont="1" applyBorder="1" applyAlignment="1">
      <alignment horizontal="center"/>
    </xf>
    <xf numFmtId="44" fontId="7" fillId="0" borderId="29" xfId="0" applyNumberFormat="1" applyFont="1" applyBorder="1"/>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166" fontId="1" fillId="6" borderId="0" xfId="1" applyNumberFormat="1" applyFont="1" applyFill="1" applyAlignment="1">
      <alignment horizontal="left" vertical="center" wrapText="1"/>
    </xf>
    <xf numFmtId="166" fontId="7" fillId="0" borderId="48" xfId="1" applyNumberFormat="1" applyFont="1" applyBorder="1" applyAlignment="1">
      <alignment horizontal="center"/>
    </xf>
    <xf numFmtId="166" fontId="8" fillId="6" borderId="0" xfId="1" applyNumberFormat="1" applyFont="1" applyFill="1"/>
    <xf numFmtId="166" fontId="1" fillId="6" borderId="0" xfId="1" applyNumberFormat="1" applyFont="1" applyFill="1" applyBorder="1" applyAlignment="1">
      <alignment horizontal="left" vertical="center" wrapText="1"/>
    </xf>
    <xf numFmtId="44" fontId="7" fillId="0" borderId="28" xfId="2" applyFont="1" applyFill="1" applyBorder="1"/>
    <xf numFmtId="166" fontId="7" fillId="6" borderId="0" xfId="1" applyNumberFormat="1" applyFont="1" applyFill="1" applyAlignment="1">
      <alignment horizontal="right"/>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1" fillId="2" borderId="2" xfId="0" applyFont="1" applyFill="1" applyBorder="1" applyAlignment="1">
      <alignment horizontal="left" vertical="center" wrapText="1"/>
    </xf>
    <xf numFmtId="0" fontId="9" fillId="2" borderId="29" xfId="0" applyFont="1" applyFill="1" applyBorder="1" applyAlignment="1">
      <alignment horizontal="center"/>
    </xf>
    <xf numFmtId="166" fontId="7" fillId="2" borderId="29" xfId="1" applyNumberFormat="1" applyFont="1" applyFill="1" applyBorder="1"/>
    <xf numFmtId="44" fontId="7" fillId="2" borderId="29" xfId="2" applyFont="1" applyFill="1" applyBorder="1" applyAlignment="1">
      <alignment horizontal="center"/>
    </xf>
    <xf numFmtId="44" fontId="7" fillId="2" borderId="29" xfId="2" applyFont="1" applyFill="1" applyBorder="1"/>
    <xf numFmtId="166" fontId="7" fillId="2" borderId="29" xfId="1" applyNumberFormat="1" applyFont="1" applyFill="1" applyBorder="1" applyAlignment="1">
      <alignment horizontal="center"/>
    </xf>
    <xf numFmtId="0" fontId="7" fillId="0" borderId="4" xfId="0" applyFont="1" applyBorder="1"/>
    <xf numFmtId="0" fontId="7" fillId="0" borderId="19" xfId="0" applyFont="1" applyBorder="1"/>
    <xf numFmtId="0" fontId="7" fillId="0" borderId="52" xfId="0" applyFont="1" applyBorder="1"/>
    <xf numFmtId="0" fontId="7" fillId="2" borderId="28" xfId="0" applyFont="1" applyFill="1" applyBorder="1"/>
    <xf numFmtId="167" fontId="7" fillId="2" borderId="29" xfId="1" applyNumberFormat="1" applyFont="1" applyFill="1" applyBorder="1" applyAlignment="1">
      <alignment horizontal="center"/>
    </xf>
    <xf numFmtId="167" fontId="7" fillId="0" borderId="3" xfId="1" applyNumberFormat="1" applyFont="1" applyBorder="1"/>
    <xf numFmtId="167" fontId="7" fillId="0" borderId="29" xfId="1" applyNumberFormat="1" applyFont="1" applyBorder="1" applyAlignment="1">
      <alignment horizontal="right" vertic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67" xfId="0" applyBorder="1" applyAlignment="1">
      <alignment vertical="center" wrapText="1"/>
    </xf>
    <xf numFmtId="0" fontId="20" fillId="2" borderId="0" xfId="0" applyFont="1" applyFill="1"/>
    <xf numFmtId="0" fontId="7" fillId="0" borderId="0" xfId="0" applyFont="1" applyFill="1"/>
    <xf numFmtId="0" fontId="7" fillId="8" borderId="68" xfId="0" applyFont="1" applyFill="1" applyBorder="1"/>
    <xf numFmtId="0" fontId="7" fillId="0" borderId="39"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44" fontId="7" fillId="0" borderId="31" xfId="2" applyFont="1" applyBorder="1" applyAlignment="1">
      <alignment horizontal="center"/>
    </xf>
    <xf numFmtId="44" fontId="7" fillId="0" borderId="29" xfId="0" applyNumberFormat="1" applyFont="1" applyBorder="1" applyAlignment="1">
      <alignment horizontal="center"/>
    </xf>
    <xf numFmtId="44" fontId="7" fillId="0" borderId="30" xfId="0" applyNumberFormat="1" applyFont="1" applyBorder="1" applyAlignment="1">
      <alignment horizontal="center"/>
    </xf>
    <xf numFmtId="44" fontId="7" fillId="6" borderId="0" xfId="0" applyNumberFormat="1" applyFont="1" applyFill="1"/>
    <xf numFmtId="0" fontId="7" fillId="6" borderId="0" xfId="0" applyFont="1" applyFill="1" applyAlignment="1">
      <alignment horizontal="center"/>
    </xf>
    <xf numFmtId="0" fontId="7" fillId="0" borderId="56" xfId="0" applyFont="1" applyBorder="1"/>
    <xf numFmtId="0" fontId="1" fillId="4" borderId="69" xfId="0" applyFont="1" applyFill="1" applyBorder="1" applyAlignment="1">
      <alignment horizontal="center" vertical="center" wrapText="1"/>
    </xf>
    <xf numFmtId="165" fontId="7" fillId="0" borderId="61" xfId="0" applyNumberFormat="1" applyFont="1" applyBorder="1" applyAlignment="1">
      <alignment horizontal="left"/>
    </xf>
    <xf numFmtId="165" fontId="7" fillId="0" borderId="70" xfId="0" applyNumberFormat="1" applyFont="1" applyBorder="1" applyAlignment="1">
      <alignment horizontal="left"/>
    </xf>
    <xf numFmtId="43" fontId="0" fillId="0" borderId="45" xfId="1" applyFont="1" applyFill="1" applyBorder="1"/>
    <xf numFmtId="44" fontId="0" fillId="0" borderId="45" xfId="2" applyFont="1" applyFill="1" applyBorder="1"/>
    <xf numFmtId="44" fontId="7" fillId="0" borderId="28" xfId="0" applyNumberFormat="1" applyFont="1" applyBorder="1"/>
    <xf numFmtId="44" fontId="7" fillId="0" borderId="30" xfId="0" applyNumberFormat="1" applyFont="1" applyBorder="1"/>
    <xf numFmtId="43" fontId="0" fillId="0" borderId="45" xfId="1" applyFont="1" applyBorder="1"/>
    <xf numFmtId="44" fontId="0" fillId="0" borderId="45" xfId="2" applyFont="1" applyBorder="1"/>
    <xf numFmtId="44" fontId="7" fillId="0" borderId="45" xfId="0" applyNumberFormat="1" applyFont="1" applyBorder="1"/>
    <xf numFmtId="44" fontId="7" fillId="0" borderId="48" xfId="0" applyNumberFormat="1" applyFont="1" applyBorder="1"/>
    <xf numFmtId="44" fontId="0" fillId="0" borderId="0" xfId="2" applyFont="1" applyFill="1" applyBorder="1"/>
    <xf numFmtId="44" fontId="0" fillId="0" borderId="0" xfId="2" applyFont="1" applyBorder="1"/>
    <xf numFmtId="0" fontId="7" fillId="0" borderId="0" xfId="0" quotePrefix="1" applyFont="1" applyAlignment="1">
      <alignment horizontal="right"/>
    </xf>
    <xf numFmtId="0" fontId="9" fillId="2" borderId="27"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6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39"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66" fontId="9" fillId="2" borderId="50" xfId="1" applyNumberFormat="1" applyFont="1" applyFill="1" applyBorder="1" applyAlignment="1">
      <alignment horizont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0" fillId="0" borderId="26" xfId="0" applyBorder="1" applyAlignment="1">
      <alignment horizontal="center" vertical="center" wrapText="1"/>
    </xf>
    <xf numFmtId="0" fontId="0" fillId="0" borderId="67" xfId="0" applyBorder="1" applyAlignment="1">
      <alignment horizontal="center" vertical="center" wrapText="1"/>
    </xf>
    <xf numFmtId="0" fontId="0" fillId="0" borderId="55" xfId="0"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20" fillId="2" borderId="64" xfId="0" applyFont="1" applyFill="1" applyBorder="1" applyAlignment="1">
      <alignment horizontal="center" vertical="center" wrapText="1"/>
    </xf>
    <xf numFmtId="0" fontId="20" fillId="2" borderId="65" xfId="0" applyFont="1" applyFill="1" applyBorder="1" applyAlignment="1">
      <alignment horizontal="center" vertical="center" wrapText="1"/>
    </xf>
    <xf numFmtId="0" fontId="20" fillId="2" borderId="66" xfId="0" applyFont="1" applyFill="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69" t="s">
        <v>0</v>
      </c>
      <c r="B1" s="1"/>
      <c r="C1" s="1"/>
      <c r="D1" s="1"/>
      <c r="E1" s="1"/>
    </row>
    <row r="2" spans="1:5" x14ac:dyDescent="0.25">
      <c r="A2" s="169" t="s">
        <v>1</v>
      </c>
      <c r="B2" s="1"/>
      <c r="C2" s="1"/>
      <c r="D2" s="1"/>
      <c r="E2" s="1"/>
    </row>
    <row r="3" spans="1:5" x14ac:dyDescent="0.25">
      <c r="A3" s="169" t="s">
        <v>2</v>
      </c>
      <c r="B3" s="1"/>
      <c r="C3" s="1"/>
      <c r="D3" s="1"/>
      <c r="E3" s="1"/>
    </row>
    <row r="4" spans="1:5" x14ac:dyDescent="0.25">
      <c r="A4" s="169" t="s">
        <v>3</v>
      </c>
      <c r="B4" s="1"/>
      <c r="C4" s="1"/>
      <c r="D4" s="1"/>
      <c r="E4" s="1"/>
    </row>
    <row r="5" spans="1:5" x14ac:dyDescent="0.25">
      <c r="A5" s="171">
        <v>45536</v>
      </c>
    </row>
    <row r="6" spans="1:5" x14ac:dyDescent="0.25">
      <c r="A6" s="170" t="s">
        <v>4</v>
      </c>
      <c r="B6" s="156"/>
      <c r="C6" s="156"/>
      <c r="D6" s="156"/>
      <c r="E6" s="156"/>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521"/>
  <sheetViews>
    <sheetView zoomScale="90" zoomScaleNormal="90" zoomScaleSheetLayoutView="85" zoomScalePageLayoutView="70" workbookViewId="0">
      <selection activeCell="F12" sqref="F1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7"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2"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8" t="s">
        <v>5</v>
      </c>
      <c r="B1" s="50"/>
      <c r="C1" s="50"/>
      <c r="D1" s="50"/>
      <c r="E1" s="4"/>
      <c r="F1" s="4"/>
      <c r="G1" s="4"/>
      <c r="H1" s="4"/>
      <c r="I1" s="4"/>
      <c r="J1" s="4"/>
      <c r="K1" s="4"/>
      <c r="M1" s="58" t="s">
        <v>6</v>
      </c>
      <c r="N1" s="4"/>
      <c r="P1" s="58" t="s">
        <v>7</v>
      </c>
      <c r="Q1" s="58"/>
      <c r="R1" s="4"/>
      <c r="S1" s="4"/>
      <c r="T1" s="4"/>
      <c r="U1" s="4"/>
      <c r="V1" s="4"/>
      <c r="W1" s="4"/>
      <c r="Y1" s="58" t="s">
        <v>8</v>
      </c>
      <c r="Z1" s="58"/>
      <c r="AB1" s="58" t="s">
        <v>9</v>
      </c>
      <c r="AC1" s="4"/>
      <c r="AD1" s="4"/>
      <c r="AE1" s="4"/>
      <c r="AF1" s="4"/>
    </row>
    <row r="2" spans="1:38" ht="12.95" customHeight="1" x14ac:dyDescent="0.2">
      <c r="A2" s="398" t="s">
        <v>10</v>
      </c>
      <c r="B2" s="399"/>
      <c r="C2" s="400"/>
      <c r="D2" s="81"/>
      <c r="E2" s="81"/>
      <c r="F2" s="81"/>
      <c r="G2" s="81"/>
      <c r="H2" s="81"/>
      <c r="I2" s="81"/>
      <c r="J2" s="81"/>
      <c r="K2" s="81"/>
      <c r="L2" s="81"/>
      <c r="M2" s="416" t="s">
        <v>11</v>
      </c>
      <c r="N2" s="417"/>
      <c r="O2" s="61"/>
      <c r="P2" s="407" t="s">
        <v>12</v>
      </c>
      <c r="Q2" s="408"/>
      <c r="R2" s="409"/>
      <c r="S2" s="4"/>
      <c r="T2" s="4"/>
      <c r="U2" s="61"/>
      <c r="V2" s="19"/>
      <c r="W2" s="19"/>
      <c r="X2" s="19"/>
      <c r="Y2" s="398" t="s">
        <v>13</v>
      </c>
      <c r="Z2" s="400"/>
      <c r="AA2" s="78"/>
      <c r="AB2" s="398" t="s">
        <v>14</v>
      </c>
      <c r="AC2" s="399"/>
      <c r="AD2" s="399"/>
      <c r="AE2" s="400"/>
      <c r="AF2" s="72"/>
      <c r="AG2" s="72"/>
      <c r="AL2" s="72"/>
    </row>
    <row r="3" spans="1:38" ht="14.45" customHeight="1" thickBot="1" x14ac:dyDescent="0.25">
      <c r="A3" s="401"/>
      <c r="B3" s="402"/>
      <c r="C3" s="403"/>
      <c r="D3" s="51"/>
      <c r="E3" s="51"/>
      <c r="F3" s="51"/>
      <c r="G3" s="51"/>
      <c r="H3" s="51"/>
      <c r="I3" s="51"/>
      <c r="J3" s="51"/>
      <c r="K3" s="51"/>
      <c r="L3" s="51"/>
      <c r="M3" s="418"/>
      <c r="N3" s="419"/>
      <c r="O3" s="61"/>
      <c r="P3" s="410"/>
      <c r="Q3" s="411"/>
      <c r="R3" s="412"/>
      <c r="S3" s="4"/>
      <c r="T3" s="4"/>
      <c r="U3" s="61"/>
      <c r="V3" s="19"/>
      <c r="W3" s="19"/>
      <c r="X3" s="19"/>
      <c r="Y3" s="404"/>
      <c r="Z3" s="406"/>
      <c r="AA3" s="78"/>
      <c r="AB3" s="404"/>
      <c r="AC3" s="405"/>
      <c r="AD3" s="405"/>
      <c r="AE3" s="406"/>
      <c r="AF3" s="72"/>
      <c r="AG3" s="72"/>
      <c r="AL3" s="72"/>
    </row>
    <row r="4" spans="1:38" ht="14.45" customHeight="1" x14ac:dyDescent="0.2">
      <c r="A4" s="52"/>
      <c r="B4" s="52"/>
      <c r="C4" s="52"/>
      <c r="D4" s="52"/>
      <c r="E4" s="52"/>
      <c r="F4" s="52"/>
      <c r="G4" s="52"/>
      <c r="H4" s="52"/>
      <c r="I4" s="52"/>
      <c r="J4" s="52"/>
      <c r="K4" s="52"/>
      <c r="L4" s="52"/>
      <c r="M4" s="418"/>
      <c r="N4" s="419"/>
      <c r="O4" s="61"/>
      <c r="P4" s="410"/>
      <c r="Q4" s="411"/>
      <c r="R4" s="412"/>
      <c r="S4" s="4"/>
      <c r="T4" s="4"/>
      <c r="U4" s="61"/>
      <c r="V4" s="19"/>
      <c r="W4" s="19"/>
      <c r="X4" s="19"/>
      <c r="Y4" s="404"/>
      <c r="Z4" s="406"/>
      <c r="AA4" s="78"/>
      <c r="AB4" s="404"/>
      <c r="AC4" s="405"/>
      <c r="AD4" s="405"/>
      <c r="AE4" s="406"/>
      <c r="AF4" s="72"/>
      <c r="AG4" s="72"/>
      <c r="AL4" s="72"/>
    </row>
    <row r="5" spans="1:38" ht="15" customHeight="1" thickBot="1" x14ac:dyDescent="0.25">
      <c r="A5" s="6" t="s">
        <v>15</v>
      </c>
      <c r="B5" s="53"/>
      <c r="C5" s="53"/>
      <c r="D5" s="53"/>
      <c r="E5" s="53"/>
      <c r="F5" s="53"/>
      <c r="G5" s="53"/>
      <c r="H5" s="53"/>
      <c r="I5" s="52"/>
      <c r="J5" s="52"/>
      <c r="K5" s="52"/>
      <c r="L5" s="52"/>
      <c r="M5" s="418"/>
      <c r="N5" s="419"/>
      <c r="O5" s="61"/>
      <c r="P5" s="413"/>
      <c r="Q5" s="414"/>
      <c r="R5" s="415"/>
      <c r="S5" s="4"/>
      <c r="T5" s="4"/>
      <c r="U5" s="61"/>
      <c r="V5" s="19"/>
      <c r="W5" s="19"/>
      <c r="X5" s="19"/>
      <c r="Y5" s="404"/>
      <c r="Z5" s="406"/>
      <c r="AA5" s="78"/>
      <c r="AB5" s="401"/>
      <c r="AC5" s="402"/>
      <c r="AD5" s="402"/>
      <c r="AE5" s="403"/>
      <c r="AF5" s="72"/>
      <c r="AG5" s="72"/>
      <c r="AL5" s="72"/>
    </row>
    <row r="6" spans="1:38" ht="15" customHeight="1" thickBot="1" x14ac:dyDescent="0.25">
      <c r="B6" s="4"/>
      <c r="C6" s="4"/>
      <c r="D6" s="4"/>
      <c r="E6" s="4"/>
      <c r="F6" s="4"/>
      <c r="G6" s="4"/>
      <c r="H6" s="4"/>
      <c r="I6" s="52"/>
      <c r="J6" s="52"/>
      <c r="K6" s="52"/>
      <c r="L6" s="52"/>
      <c r="M6" s="420"/>
      <c r="N6" s="421"/>
      <c r="O6" s="61"/>
      <c r="Q6" s="4"/>
      <c r="R6" s="9"/>
      <c r="S6" s="4"/>
      <c r="T6" s="4"/>
      <c r="U6" s="4"/>
      <c r="V6" s="9"/>
      <c r="W6" s="9"/>
      <c r="X6" s="9"/>
      <c r="Y6" s="401"/>
      <c r="Z6" s="403"/>
      <c r="AA6" s="78"/>
      <c r="AB6" s="139"/>
      <c r="AC6" s="72"/>
      <c r="AD6" s="72"/>
      <c r="AE6" s="72"/>
      <c r="AF6" s="72"/>
      <c r="AG6" s="72"/>
      <c r="AL6" s="72"/>
    </row>
    <row r="7" spans="1:38" ht="15" customHeight="1" x14ac:dyDescent="0.2">
      <c r="A7" s="397" t="s">
        <v>766</v>
      </c>
      <c r="B7" s="397"/>
      <c r="C7" s="397"/>
      <c r="D7" s="397"/>
      <c r="E7" s="397"/>
      <c r="F7" s="397"/>
      <c r="G7" s="397"/>
      <c r="H7" s="397"/>
      <c r="I7" s="397"/>
      <c r="J7" s="397"/>
      <c r="K7" s="52"/>
      <c r="L7" s="52"/>
      <c r="M7" s="393" t="s">
        <v>16</v>
      </c>
      <c r="N7" s="394"/>
      <c r="O7" s="61"/>
      <c r="P7" s="395" t="s">
        <v>17</v>
      </c>
      <c r="Q7" s="396"/>
      <c r="R7" s="396"/>
      <c r="S7" s="4"/>
      <c r="T7" s="4"/>
      <c r="U7" s="4"/>
      <c r="V7" s="4"/>
      <c r="W7" s="4"/>
      <c r="Y7" s="136"/>
      <c r="Z7" s="78"/>
      <c r="AA7" s="78"/>
      <c r="AB7" s="393" t="s">
        <v>213</v>
      </c>
      <c r="AC7" s="394"/>
      <c r="AD7" s="394"/>
      <c r="AE7" s="394"/>
      <c r="AF7" s="4"/>
    </row>
    <row r="8" spans="1:38" ht="14.45" customHeight="1" x14ac:dyDescent="0.2">
      <c r="A8" s="397"/>
      <c r="B8" s="397"/>
      <c r="C8" s="397"/>
      <c r="D8" s="397"/>
      <c r="E8" s="397"/>
      <c r="F8" s="397"/>
      <c r="G8" s="397"/>
      <c r="H8" s="397"/>
      <c r="I8" s="397"/>
      <c r="J8" s="397"/>
      <c r="K8" s="52"/>
      <c r="L8" s="52"/>
      <c r="M8" s="395"/>
      <c r="N8" s="396"/>
      <c r="P8" s="395"/>
      <c r="Q8" s="396"/>
      <c r="R8" s="396"/>
      <c r="S8" s="4"/>
      <c r="T8" s="4"/>
      <c r="U8" s="4"/>
      <c r="V8" s="4"/>
      <c r="W8" s="4"/>
      <c r="Y8" s="395" t="s">
        <v>17</v>
      </c>
      <c r="Z8" s="396"/>
      <c r="AA8" s="78"/>
      <c r="AB8" s="395"/>
      <c r="AC8" s="396"/>
      <c r="AD8" s="396"/>
      <c r="AE8" s="396"/>
      <c r="AF8" s="4"/>
    </row>
    <row r="9" spans="1:38" x14ac:dyDescent="0.2">
      <c r="A9" s="52" t="s">
        <v>19</v>
      </c>
      <c r="B9" s="5" t="s">
        <v>20</v>
      </c>
      <c r="C9" s="52"/>
      <c r="D9" s="52"/>
      <c r="E9" s="52"/>
      <c r="F9" s="52"/>
      <c r="G9" s="52"/>
      <c r="H9" s="52"/>
      <c r="I9" s="52"/>
      <c r="J9" s="52"/>
      <c r="K9" s="52"/>
      <c r="L9" s="52"/>
      <c r="M9" s="395"/>
      <c r="N9" s="396"/>
      <c r="P9" s="395"/>
      <c r="Q9" s="396"/>
      <c r="R9" s="396"/>
      <c r="S9" s="4"/>
      <c r="T9" s="4"/>
      <c r="U9" s="4"/>
      <c r="V9" s="4"/>
      <c r="W9" s="4"/>
      <c r="Y9" s="395"/>
      <c r="Z9" s="396"/>
      <c r="AA9" s="78"/>
      <c r="AB9" s="395"/>
      <c r="AC9" s="396"/>
      <c r="AD9" s="396"/>
      <c r="AE9" s="396"/>
      <c r="AF9" s="4"/>
    </row>
    <row r="10" spans="1:38" x14ac:dyDescent="0.2">
      <c r="A10" s="52"/>
      <c r="B10" s="131" t="s">
        <v>21</v>
      </c>
      <c r="C10" s="52"/>
      <c r="D10" s="52"/>
      <c r="E10" s="52"/>
      <c r="F10" s="52"/>
      <c r="G10" s="52"/>
      <c r="H10" s="52"/>
      <c r="I10" s="52"/>
      <c r="J10" s="52"/>
      <c r="K10" s="52"/>
      <c r="L10" s="52"/>
      <c r="M10" s="395"/>
      <c r="N10" s="396"/>
      <c r="P10" s="395"/>
      <c r="Q10" s="396"/>
      <c r="R10" s="396"/>
      <c r="S10" s="4"/>
      <c r="T10" s="4"/>
      <c r="U10" s="4"/>
      <c r="V10" s="4"/>
      <c r="W10" s="4"/>
      <c r="Y10" s="395"/>
      <c r="Z10" s="396"/>
      <c r="AA10" s="78"/>
      <c r="AB10" s="395"/>
      <c r="AC10" s="396"/>
      <c r="AD10" s="396"/>
      <c r="AE10" s="396"/>
      <c r="AF10" s="4"/>
    </row>
    <row r="11" spans="1:38" x14ac:dyDescent="0.2">
      <c r="A11" s="52"/>
      <c r="B11" s="131" t="s">
        <v>23</v>
      </c>
      <c r="C11" s="52"/>
      <c r="D11" s="52"/>
      <c r="E11" s="52"/>
      <c r="F11" s="52"/>
      <c r="G11" s="52"/>
      <c r="H11" s="52"/>
      <c r="I11" s="52"/>
      <c r="J11" s="52"/>
      <c r="K11" s="52"/>
      <c r="L11" s="52"/>
      <c r="M11" s="395"/>
      <c r="N11" s="396"/>
      <c r="P11" s="395"/>
      <c r="Q11" s="396"/>
      <c r="R11" s="396"/>
      <c r="S11" s="4"/>
      <c r="T11" s="4"/>
      <c r="U11" s="4"/>
      <c r="V11" s="4"/>
      <c r="W11" s="4"/>
      <c r="Y11" s="395"/>
      <c r="Z11" s="396"/>
      <c r="AA11" s="78"/>
      <c r="AB11" s="85" t="s">
        <v>19</v>
      </c>
      <c r="AC11" s="5" t="s">
        <v>22</v>
      </c>
      <c r="AD11" s="4"/>
      <c r="AE11" s="4"/>
      <c r="AF11" s="4"/>
    </row>
    <row r="12" spans="1:38" x14ac:dyDescent="0.2">
      <c r="A12" s="52"/>
      <c r="B12" s="131" t="s">
        <v>25</v>
      </c>
      <c r="C12" s="52"/>
      <c r="D12" s="52"/>
      <c r="E12" s="52"/>
      <c r="F12" s="52"/>
      <c r="G12" s="52"/>
      <c r="H12" s="52"/>
      <c r="I12" s="52"/>
      <c r="J12" s="52"/>
      <c r="K12" s="52"/>
      <c r="L12" s="52"/>
      <c r="M12" s="395"/>
      <c r="N12" s="396"/>
      <c r="P12" s="395"/>
      <c r="Q12" s="396"/>
      <c r="R12" s="396"/>
      <c r="S12" s="4"/>
      <c r="T12" s="4"/>
      <c r="U12" s="4"/>
      <c r="V12" s="4"/>
      <c r="W12" s="4"/>
      <c r="Y12" s="395"/>
      <c r="Z12" s="396"/>
      <c r="AA12" s="78"/>
      <c r="AB12" s="85"/>
      <c r="AC12" s="131" t="s">
        <v>24</v>
      </c>
      <c r="AD12" s="4"/>
      <c r="AE12" s="4"/>
      <c r="AF12" s="4"/>
    </row>
    <row r="13" spans="1:38" x14ac:dyDescent="0.2">
      <c r="A13" s="52"/>
      <c r="B13" s="131" t="s">
        <v>27</v>
      </c>
      <c r="C13" s="52"/>
      <c r="D13" s="52"/>
      <c r="E13" s="52"/>
      <c r="F13" s="52"/>
      <c r="G13" s="52"/>
      <c r="H13" s="52"/>
      <c r="I13" s="52"/>
      <c r="J13" s="52"/>
      <c r="K13" s="52"/>
      <c r="L13" s="52"/>
      <c r="M13" s="395"/>
      <c r="N13" s="396"/>
      <c r="P13" s="395"/>
      <c r="Q13" s="396"/>
      <c r="R13" s="396"/>
      <c r="S13" s="4"/>
      <c r="T13" s="4"/>
      <c r="U13" s="4"/>
      <c r="V13" s="4"/>
      <c r="W13" s="4"/>
      <c r="Y13" s="395"/>
      <c r="Z13" s="396"/>
      <c r="AA13" s="78"/>
      <c r="AB13" s="85"/>
      <c r="AC13" s="131" t="s">
        <v>26</v>
      </c>
      <c r="AD13" s="4"/>
      <c r="AE13" s="4"/>
      <c r="AF13" s="4"/>
    </row>
    <row r="14" spans="1:38" x14ac:dyDescent="0.2">
      <c r="A14" s="52"/>
      <c r="B14" s="131"/>
      <c r="C14" s="52"/>
      <c r="D14" s="52"/>
      <c r="E14" s="52"/>
      <c r="F14" s="52"/>
      <c r="G14" s="52"/>
      <c r="H14" s="52"/>
      <c r="I14" s="52"/>
      <c r="J14" s="52"/>
      <c r="K14" s="52"/>
      <c r="L14" s="52"/>
      <c r="M14" s="85"/>
      <c r="N14" s="4"/>
      <c r="P14" s="49"/>
      <c r="Q14" s="4"/>
      <c r="R14" s="4"/>
      <c r="S14" s="4"/>
      <c r="T14" s="4"/>
      <c r="U14" s="4"/>
      <c r="V14" s="4"/>
      <c r="W14" s="4"/>
      <c r="Y14" s="395"/>
      <c r="Z14" s="396"/>
      <c r="AA14" s="78"/>
      <c r="AC14" s="5" t="s">
        <v>28</v>
      </c>
      <c r="AD14" s="4"/>
      <c r="AE14" s="4"/>
      <c r="AF14" s="4"/>
    </row>
    <row r="15" spans="1:38" x14ac:dyDescent="0.2">
      <c r="B15" s="52"/>
      <c r="C15" s="52"/>
      <c r="D15" s="52"/>
      <c r="E15" s="52"/>
      <c r="F15" s="52"/>
      <c r="G15" s="52"/>
      <c r="H15" s="52"/>
      <c r="I15" s="52"/>
      <c r="J15" s="52"/>
      <c r="K15" s="113" t="s">
        <v>30</v>
      </c>
      <c r="L15" s="52"/>
      <c r="M15" s="85"/>
      <c r="N15" s="113"/>
      <c r="P15" s="49"/>
      <c r="Q15" s="4"/>
      <c r="R15" s="4"/>
      <c r="S15" s="4"/>
      <c r="T15" s="4"/>
      <c r="U15" s="4"/>
      <c r="V15" s="4"/>
      <c r="W15" s="113" t="s">
        <v>30</v>
      </c>
      <c r="Y15" s="395"/>
      <c r="Z15" s="396"/>
      <c r="AA15" s="113"/>
      <c r="AC15" s="131" t="s">
        <v>29</v>
      </c>
      <c r="AD15" s="4"/>
      <c r="AE15" s="4"/>
      <c r="AF15" s="4"/>
    </row>
    <row r="16" spans="1:38" x14ac:dyDescent="0.2">
      <c r="B16" s="52"/>
      <c r="C16" s="52"/>
      <c r="D16" s="52"/>
      <c r="E16" s="52"/>
      <c r="F16" s="52"/>
      <c r="G16" s="52"/>
      <c r="H16" s="52"/>
      <c r="I16" s="52"/>
      <c r="J16" s="52"/>
      <c r="K16" s="52"/>
      <c r="L16" s="52"/>
      <c r="M16" s="85"/>
      <c r="N16" s="4"/>
      <c r="P16" s="49"/>
      <c r="Q16" s="4"/>
      <c r="R16" s="4"/>
      <c r="S16" s="4"/>
      <c r="T16" s="4"/>
      <c r="U16" s="4"/>
      <c r="V16" s="4"/>
      <c r="W16" s="4"/>
      <c r="Y16" s="395"/>
      <c r="Z16" s="396"/>
      <c r="AC16" s="131" t="s">
        <v>31</v>
      </c>
      <c r="AD16" s="4"/>
      <c r="AE16" s="4"/>
      <c r="AF16" s="4"/>
    </row>
    <row r="17" spans="1:32" x14ac:dyDescent="0.2">
      <c r="B17" s="52"/>
      <c r="C17" s="52"/>
      <c r="D17" s="52"/>
      <c r="E17" s="52"/>
      <c r="F17" s="52"/>
      <c r="G17" s="52"/>
      <c r="H17" s="52"/>
      <c r="I17" s="52"/>
      <c r="L17" s="52"/>
      <c r="M17" s="85"/>
      <c r="N17" s="73" t="s">
        <v>32</v>
      </c>
      <c r="O17" s="73"/>
      <c r="P17" s="49"/>
      <c r="Q17" s="73" t="s">
        <v>32</v>
      </c>
      <c r="R17" s="4"/>
      <c r="S17" s="73" t="s">
        <v>32</v>
      </c>
      <c r="T17" s="4"/>
      <c r="U17" s="73" t="s">
        <v>32</v>
      </c>
      <c r="V17" s="4"/>
      <c r="W17" s="73" t="s">
        <v>32</v>
      </c>
      <c r="X17" s="73"/>
      <c r="Y17" s="395"/>
      <c r="Z17" s="396"/>
      <c r="AB17" s="85"/>
      <c r="AC17" s="4"/>
      <c r="AD17" s="4"/>
      <c r="AE17" s="4"/>
      <c r="AF17" s="4"/>
    </row>
    <row r="18" spans="1:32" ht="76.5" x14ac:dyDescent="0.2">
      <c r="A18" s="259" t="s">
        <v>2</v>
      </c>
      <c r="B18" s="4"/>
      <c r="C18" s="4"/>
      <c r="D18" s="4"/>
      <c r="E18" s="4"/>
      <c r="F18" s="4"/>
      <c r="G18" s="84" t="s">
        <v>33</v>
      </c>
      <c r="H18" s="4"/>
      <c r="I18" s="84" t="s">
        <v>33</v>
      </c>
      <c r="J18" s="4"/>
      <c r="K18" s="4"/>
      <c r="M18" s="80" t="s">
        <v>34</v>
      </c>
      <c r="N18" s="84" t="s">
        <v>33</v>
      </c>
      <c r="O18" s="82"/>
      <c r="P18" s="83" t="s">
        <v>34</v>
      </c>
      <c r="Q18" s="84" t="s">
        <v>33</v>
      </c>
      <c r="R18" s="83" t="s">
        <v>34</v>
      </c>
      <c r="S18" s="84" t="s">
        <v>33</v>
      </c>
      <c r="T18" s="83" t="s">
        <v>34</v>
      </c>
      <c r="U18" s="84" t="s">
        <v>33</v>
      </c>
      <c r="V18" s="83" t="s">
        <v>34</v>
      </c>
      <c r="W18" s="84" t="s">
        <v>33</v>
      </c>
      <c r="X18" s="82"/>
      <c r="Y18" s="49"/>
      <c r="Z18" s="4"/>
      <c r="AB18" s="132"/>
      <c r="AC18" s="4"/>
      <c r="AD18" s="4"/>
      <c r="AE18" s="4"/>
      <c r="AF18" s="4"/>
    </row>
    <row r="19" spans="1:32" ht="63.75" x14ac:dyDescent="0.2">
      <c r="A19" s="171">
        <f>'Cover Page'!A5</f>
        <v>45536</v>
      </c>
      <c r="B19" s="75" t="s">
        <v>35</v>
      </c>
      <c r="C19" s="75" t="s">
        <v>36</v>
      </c>
      <c r="D19" s="75" t="s">
        <v>37</v>
      </c>
      <c r="E19" s="75" t="s">
        <v>38</v>
      </c>
      <c r="F19" s="157" t="s">
        <v>39</v>
      </c>
      <c r="G19" s="157" t="s">
        <v>39</v>
      </c>
      <c r="H19" s="157" t="s">
        <v>40</v>
      </c>
      <c r="I19" s="157" t="s">
        <v>40</v>
      </c>
      <c r="J19" s="157" t="s">
        <v>41</v>
      </c>
      <c r="K19" s="157" t="s">
        <v>42</v>
      </c>
      <c r="L19" s="59"/>
      <c r="M19" s="65" t="s">
        <v>43</v>
      </c>
      <c r="N19" s="65" t="s">
        <v>43</v>
      </c>
      <c r="O19" s="68"/>
      <c r="P19" s="65" t="s">
        <v>44</v>
      </c>
      <c r="Q19" s="65" t="s">
        <v>44</v>
      </c>
      <c r="R19" s="65" t="s">
        <v>45</v>
      </c>
      <c r="S19" s="65" t="s">
        <v>45</v>
      </c>
      <c r="T19" s="65" t="s">
        <v>46</v>
      </c>
      <c r="U19" s="65" t="s">
        <v>46</v>
      </c>
      <c r="V19" s="65" t="s">
        <v>47</v>
      </c>
      <c r="W19" s="65" t="s">
        <v>47</v>
      </c>
      <c r="X19" s="68"/>
      <c r="Y19" s="48" t="s">
        <v>48</v>
      </c>
      <c r="Z19" s="48" t="s">
        <v>49</v>
      </c>
      <c r="AB19" s="158" t="s">
        <v>50</v>
      </c>
      <c r="AC19" s="158" t="s">
        <v>51</v>
      </c>
      <c r="AD19" s="158" t="s">
        <v>52</v>
      </c>
      <c r="AE19" s="4"/>
      <c r="AF19" s="4"/>
    </row>
    <row r="20" spans="1:32" x14ac:dyDescent="0.2">
      <c r="A20" s="54"/>
      <c r="B20" s="11"/>
      <c r="C20" s="225" t="s">
        <v>267</v>
      </c>
      <c r="D20" s="225"/>
      <c r="E20" s="262">
        <v>8201</v>
      </c>
      <c r="F20" s="11"/>
      <c r="G20" s="11"/>
      <c r="H20" s="11"/>
      <c r="I20" s="11"/>
      <c r="J20" s="11"/>
      <c r="K20" s="11"/>
      <c r="M20" s="187">
        <v>86</v>
      </c>
      <c r="N20" s="11"/>
      <c r="P20" s="213">
        <v>14.944871794871792</v>
      </c>
      <c r="Q20" s="213"/>
      <c r="R20" s="213">
        <v>12.56</v>
      </c>
      <c r="S20" s="211"/>
      <c r="T20" s="211">
        <v>3.6674615384615388</v>
      </c>
      <c r="U20" s="211"/>
      <c r="V20" s="211">
        <v>1.0289999999999999</v>
      </c>
      <c r="W20" s="11"/>
      <c r="Y20" s="213">
        <v>582.84999999999991</v>
      </c>
      <c r="Z20" s="213">
        <v>582.85</v>
      </c>
      <c r="AB20" s="11"/>
      <c r="AC20" s="11"/>
      <c r="AD20" s="11"/>
      <c r="AE20" s="4"/>
      <c r="AF20" s="4"/>
    </row>
    <row r="21" spans="1:32" x14ac:dyDescent="0.2">
      <c r="A21" s="54"/>
      <c r="B21" s="11"/>
      <c r="C21" s="225" t="s">
        <v>268</v>
      </c>
      <c r="D21" s="225"/>
      <c r="E21" s="262">
        <v>8201</v>
      </c>
      <c r="F21" s="11"/>
      <c r="G21" s="11"/>
      <c r="H21" s="11"/>
      <c r="I21" s="11"/>
      <c r="J21" s="11"/>
      <c r="K21" s="11"/>
      <c r="M21" s="187">
        <v>4012</v>
      </c>
      <c r="N21" s="11"/>
      <c r="P21" s="213">
        <v>26.14888269397013</v>
      </c>
      <c r="Q21" s="213"/>
      <c r="R21" s="213">
        <v>24.679516129032255</v>
      </c>
      <c r="S21" s="211"/>
      <c r="T21" s="211">
        <v>10.968543841186195</v>
      </c>
      <c r="U21" s="211"/>
      <c r="V21" s="211">
        <v>10.323193548387096</v>
      </c>
      <c r="W21" s="11"/>
      <c r="Y21" s="213">
        <v>179836.29000000068</v>
      </c>
      <c r="Z21" s="213">
        <v>139155.27000000101</v>
      </c>
      <c r="AB21" s="11"/>
      <c r="AC21" s="11"/>
      <c r="AD21" s="11"/>
      <c r="AE21" s="4"/>
      <c r="AF21" s="4"/>
    </row>
    <row r="22" spans="1:32" x14ac:dyDescent="0.2">
      <c r="A22" s="54"/>
      <c r="B22" s="11"/>
      <c r="C22" s="225" t="s">
        <v>268</v>
      </c>
      <c r="D22" s="225"/>
      <c r="E22" s="262">
        <v>8205</v>
      </c>
      <c r="F22" s="11"/>
      <c r="G22" s="11"/>
      <c r="H22" s="11"/>
      <c r="I22" s="11"/>
      <c r="J22" s="11"/>
      <c r="K22" s="11"/>
      <c r="M22" s="187">
        <v>27</v>
      </c>
      <c r="N22" s="11"/>
      <c r="P22" s="213">
        <v>52.681851851851846</v>
      </c>
      <c r="Q22" s="213"/>
      <c r="R22" s="213">
        <v>30.05</v>
      </c>
      <c r="S22" s="211"/>
      <c r="T22" s="211">
        <v>15.62555555555555</v>
      </c>
      <c r="U22" s="211"/>
      <c r="V22" s="211">
        <v>12.348000000000001</v>
      </c>
      <c r="W22" s="11"/>
      <c r="Y22" s="213">
        <v>1422.4099999999999</v>
      </c>
      <c r="Z22" s="213">
        <v>834.15</v>
      </c>
      <c r="AB22" s="11"/>
      <c r="AC22" s="11"/>
      <c r="AD22" s="11"/>
      <c r="AE22" s="4"/>
      <c r="AF22" s="4"/>
    </row>
    <row r="23" spans="1:32" x14ac:dyDescent="0.2">
      <c r="A23" s="54"/>
      <c r="B23" s="11"/>
      <c r="C23" s="225" t="s">
        <v>268</v>
      </c>
      <c r="D23" s="225"/>
      <c r="E23" s="262">
        <v>8210</v>
      </c>
      <c r="F23" s="11"/>
      <c r="G23" s="11"/>
      <c r="H23" s="11"/>
      <c r="I23" s="11"/>
      <c r="J23" s="11"/>
      <c r="K23" s="11"/>
      <c r="M23" s="187">
        <v>1</v>
      </c>
      <c r="N23" s="11"/>
      <c r="P23" s="213">
        <v>41.1</v>
      </c>
      <c r="Q23" s="213"/>
      <c r="R23" s="213">
        <v>41.1</v>
      </c>
      <c r="S23" s="211"/>
      <c r="T23" s="211">
        <v>23.667000000000002</v>
      </c>
      <c r="U23" s="211"/>
      <c r="V23" s="211">
        <v>23.667000000000002</v>
      </c>
      <c r="W23" s="11"/>
      <c r="Y23" s="213">
        <v>41.1</v>
      </c>
      <c r="Z23" s="213">
        <v>41.1</v>
      </c>
      <c r="AB23" s="11"/>
      <c r="AC23" s="11"/>
      <c r="AD23" s="11"/>
      <c r="AE23" s="4"/>
      <c r="AF23" s="4"/>
    </row>
    <row r="24" spans="1:32" x14ac:dyDescent="0.2">
      <c r="A24" s="54"/>
      <c r="B24" s="11"/>
      <c r="C24" s="225" t="s">
        <v>268</v>
      </c>
      <c r="D24" s="225"/>
      <c r="E24" s="262">
        <v>8232</v>
      </c>
      <c r="F24" s="11"/>
      <c r="G24" s="11"/>
      <c r="H24" s="11"/>
      <c r="I24" s="11"/>
      <c r="J24" s="11"/>
      <c r="K24" s="11"/>
      <c r="M24" s="187">
        <v>1</v>
      </c>
      <c r="N24" s="11"/>
      <c r="P24" s="213">
        <v>26.63</v>
      </c>
      <c r="Q24" s="213"/>
      <c r="R24" s="213">
        <v>26.63</v>
      </c>
      <c r="S24" s="211"/>
      <c r="T24" s="211">
        <v>12.348000000000001</v>
      </c>
      <c r="U24" s="211"/>
      <c r="V24" s="211">
        <v>12.348000000000001</v>
      </c>
      <c r="W24" s="11"/>
      <c r="Y24" s="213">
        <v>26.63</v>
      </c>
      <c r="Z24" s="213">
        <v>26.63</v>
      </c>
      <c r="AB24" s="11"/>
      <c r="AC24" s="11"/>
      <c r="AD24" s="11"/>
      <c r="AE24" s="4"/>
      <c r="AF24" s="4"/>
    </row>
    <row r="25" spans="1:32" x14ac:dyDescent="0.2">
      <c r="A25" s="54"/>
      <c r="B25" s="11"/>
      <c r="C25" s="225" t="s">
        <v>561</v>
      </c>
      <c r="D25" s="225"/>
      <c r="E25" s="262">
        <v>8098</v>
      </c>
      <c r="F25" s="11"/>
      <c r="G25" s="11"/>
      <c r="H25" s="11"/>
      <c r="I25" s="11"/>
      <c r="J25" s="11"/>
      <c r="K25" s="11"/>
      <c r="M25" s="187">
        <v>2</v>
      </c>
      <c r="N25" s="11"/>
      <c r="P25" s="213">
        <v>19.22</v>
      </c>
      <c r="Q25" s="213"/>
      <c r="R25" s="213">
        <v>19.22</v>
      </c>
      <c r="S25" s="211"/>
      <c r="T25" s="211">
        <v>7.2030000000000003</v>
      </c>
      <c r="U25" s="211"/>
      <c r="V25" s="211">
        <v>7.2030000000000003</v>
      </c>
      <c r="W25" s="11"/>
      <c r="Y25" s="213">
        <v>38.44</v>
      </c>
      <c r="Z25" s="213">
        <v>38.44</v>
      </c>
      <c r="AB25" s="11"/>
      <c r="AC25" s="11"/>
      <c r="AD25" s="11"/>
      <c r="AE25" s="4"/>
      <c r="AF25" s="4"/>
    </row>
    <row r="26" spans="1:32" x14ac:dyDescent="0.2">
      <c r="A26" s="54"/>
      <c r="B26" s="11"/>
      <c r="C26" s="225" t="s">
        <v>562</v>
      </c>
      <c r="D26" s="225"/>
      <c r="E26" s="262">
        <v>8204</v>
      </c>
      <c r="F26" s="11"/>
      <c r="G26" s="11"/>
      <c r="H26" s="11"/>
      <c r="I26" s="11"/>
      <c r="J26" s="11"/>
      <c r="K26" s="11"/>
      <c r="M26" s="187">
        <v>1</v>
      </c>
      <c r="N26" s="11"/>
      <c r="P26" s="213">
        <v>0</v>
      </c>
      <c r="Q26" s="213"/>
      <c r="R26" s="213">
        <v>0</v>
      </c>
      <c r="S26" s="211"/>
      <c r="T26" s="211">
        <v>0</v>
      </c>
      <c r="U26" s="211"/>
      <c r="V26" s="211">
        <v>0</v>
      </c>
      <c r="W26" s="11"/>
      <c r="Y26" s="213">
        <v>0</v>
      </c>
      <c r="Z26" s="213">
        <v>0</v>
      </c>
      <c r="AB26" s="11"/>
      <c r="AC26" s="11"/>
      <c r="AD26" s="11"/>
      <c r="AE26" s="4"/>
      <c r="AF26" s="4"/>
    </row>
    <row r="27" spans="1:32" x14ac:dyDescent="0.2">
      <c r="A27" s="54"/>
      <c r="B27" s="11"/>
      <c r="C27" s="225" t="s">
        <v>563</v>
      </c>
      <c r="D27" s="225"/>
      <c r="E27" s="262">
        <v>8401</v>
      </c>
      <c r="F27" s="11"/>
      <c r="G27" s="11"/>
      <c r="H27" s="11"/>
      <c r="I27" s="11"/>
      <c r="J27" s="11"/>
      <c r="K27" s="11"/>
      <c r="M27" s="187">
        <v>1</v>
      </c>
      <c r="N27" s="11"/>
      <c r="P27" s="213">
        <v>0</v>
      </c>
      <c r="Q27" s="213"/>
      <c r="R27" s="213">
        <v>0</v>
      </c>
      <c r="S27" s="211"/>
      <c r="T27" s="211">
        <v>0</v>
      </c>
      <c r="U27" s="211"/>
      <c r="V27" s="211">
        <v>0</v>
      </c>
      <c r="W27" s="11"/>
      <c r="Y27" s="213">
        <v>0</v>
      </c>
      <c r="Z27" s="213">
        <v>0</v>
      </c>
      <c r="AB27" s="11"/>
      <c r="AC27" s="11"/>
      <c r="AD27" s="11"/>
      <c r="AE27" s="4"/>
      <c r="AF27" s="4"/>
    </row>
    <row r="28" spans="1:32" x14ac:dyDescent="0.2">
      <c r="A28" s="54"/>
      <c r="B28" s="11"/>
      <c r="C28" s="225" t="s">
        <v>269</v>
      </c>
      <c r="D28" s="225"/>
      <c r="E28" s="262">
        <v>8004</v>
      </c>
      <c r="F28" s="11"/>
      <c r="G28" s="11"/>
      <c r="H28" s="11"/>
      <c r="I28" s="11"/>
      <c r="J28" s="11"/>
      <c r="K28" s="11"/>
      <c r="M28" s="187">
        <v>3059</v>
      </c>
      <c r="N28" s="11"/>
      <c r="P28" s="213">
        <v>27.405251805985554</v>
      </c>
      <c r="Q28" s="213"/>
      <c r="R28" s="213">
        <v>25.39</v>
      </c>
      <c r="S28" s="211"/>
      <c r="T28" s="211">
        <v>12.224520433436561</v>
      </c>
      <c r="U28" s="211"/>
      <c r="V28" s="211">
        <v>11.661999999999999</v>
      </c>
      <c r="W28" s="11"/>
      <c r="Y28" s="213">
        <v>128457.48000000004</v>
      </c>
      <c r="Z28" s="213">
        <v>98828.919999999402</v>
      </c>
      <c r="AB28" s="11"/>
      <c r="AC28" s="11"/>
      <c r="AD28" s="11"/>
      <c r="AE28" s="4"/>
      <c r="AF28" s="4"/>
    </row>
    <row r="29" spans="1:32" x14ac:dyDescent="0.2">
      <c r="A29" s="54"/>
      <c r="B29" s="11"/>
      <c r="C29" s="225" t="s">
        <v>269</v>
      </c>
      <c r="D29" s="225"/>
      <c r="E29" s="262">
        <v>8008</v>
      </c>
      <c r="F29" s="11"/>
      <c r="G29" s="11"/>
      <c r="H29" s="11"/>
      <c r="I29" s="11"/>
      <c r="J29" s="11"/>
      <c r="K29" s="11"/>
      <c r="M29" s="187">
        <v>1</v>
      </c>
      <c r="N29" s="11"/>
      <c r="P29" s="213">
        <v>14.8</v>
      </c>
      <c r="Q29" s="213"/>
      <c r="R29" s="213">
        <v>13.05</v>
      </c>
      <c r="S29" s="211"/>
      <c r="T29" s="211">
        <v>3.0869999999999997</v>
      </c>
      <c r="U29" s="211"/>
      <c r="V29" s="211">
        <v>1.5434999999999999</v>
      </c>
      <c r="W29" s="11"/>
      <c r="Y29" s="213">
        <v>59.2</v>
      </c>
      <c r="Z29" s="213">
        <v>59.2</v>
      </c>
      <c r="AB29" s="11"/>
      <c r="AC29" s="11"/>
      <c r="AD29" s="11"/>
      <c r="AE29" s="4"/>
      <c r="AF29" s="4"/>
    </row>
    <row r="30" spans="1:32" x14ac:dyDescent="0.2">
      <c r="A30" s="54"/>
      <c r="B30" s="11"/>
      <c r="C30" s="225" t="s">
        <v>269</v>
      </c>
      <c r="D30" s="225"/>
      <c r="E30" s="262">
        <v>8009</v>
      </c>
      <c r="F30" s="11"/>
      <c r="G30" s="11"/>
      <c r="H30" s="11"/>
      <c r="I30" s="11"/>
      <c r="J30" s="11"/>
      <c r="K30" s="11"/>
      <c r="M30" s="187">
        <v>3</v>
      </c>
      <c r="N30" s="11"/>
      <c r="P30" s="213">
        <v>32.119999999999997</v>
      </c>
      <c r="Q30" s="213"/>
      <c r="R30" s="213">
        <v>31.84</v>
      </c>
      <c r="S30" s="211"/>
      <c r="T30" s="211">
        <v>14.749000000000001</v>
      </c>
      <c r="U30" s="211"/>
      <c r="V30" s="211">
        <v>13.377000000000001</v>
      </c>
      <c r="W30" s="11"/>
      <c r="Y30" s="213">
        <v>96.36</v>
      </c>
      <c r="Z30" s="213">
        <v>96.36</v>
      </c>
      <c r="AB30" s="11"/>
      <c r="AC30" s="11"/>
      <c r="AD30" s="11"/>
      <c r="AE30" s="4"/>
      <c r="AF30" s="4"/>
    </row>
    <row r="31" spans="1:32" x14ac:dyDescent="0.2">
      <c r="A31" s="54"/>
      <c r="B31" s="11"/>
      <c r="C31" s="225" t="s">
        <v>564</v>
      </c>
      <c r="D31" s="225"/>
      <c r="E31" s="262">
        <v>8401</v>
      </c>
      <c r="F31" s="11"/>
      <c r="G31" s="11"/>
      <c r="H31" s="11"/>
      <c r="I31" s="11"/>
      <c r="J31" s="11"/>
      <c r="K31" s="11"/>
      <c r="M31" s="187">
        <v>1</v>
      </c>
      <c r="N31" s="11"/>
      <c r="P31" s="213">
        <v>0</v>
      </c>
      <c r="Q31" s="213"/>
      <c r="R31" s="213">
        <v>0</v>
      </c>
      <c r="S31" s="211"/>
      <c r="T31" s="211">
        <v>0</v>
      </c>
      <c r="U31" s="211"/>
      <c r="V31" s="211">
        <v>0</v>
      </c>
      <c r="W31" s="11"/>
      <c r="Y31" s="213">
        <v>0</v>
      </c>
      <c r="Z31" s="213">
        <v>0</v>
      </c>
      <c r="AB31" s="11"/>
      <c r="AC31" s="11"/>
      <c r="AD31" s="11"/>
      <c r="AE31" s="4"/>
      <c r="AF31" s="4"/>
    </row>
    <row r="32" spans="1:32" x14ac:dyDescent="0.2">
      <c r="A32" s="54"/>
      <c r="B32" s="11"/>
      <c r="C32" s="225" t="s">
        <v>481</v>
      </c>
      <c r="D32" s="225"/>
      <c r="E32" s="262">
        <v>8401</v>
      </c>
      <c r="F32" s="11"/>
      <c r="G32" s="11"/>
      <c r="H32" s="11"/>
      <c r="I32" s="11"/>
      <c r="J32" s="11"/>
      <c r="K32" s="11"/>
      <c r="M32" s="187">
        <v>8689</v>
      </c>
      <c r="N32" s="11"/>
      <c r="P32" s="213">
        <v>30.156990006252794</v>
      </c>
      <c r="Q32" s="213"/>
      <c r="R32" s="213">
        <v>29.834687500000005</v>
      </c>
      <c r="S32" s="211"/>
      <c r="T32" s="211">
        <v>14.73838760701468</v>
      </c>
      <c r="U32" s="211"/>
      <c r="V32" s="211">
        <v>14.523906249999998</v>
      </c>
      <c r="W32" s="11"/>
      <c r="Y32" s="213">
        <v>325325.81000000029</v>
      </c>
      <c r="Z32" s="213">
        <v>292942.76</v>
      </c>
      <c r="AB32" s="11"/>
      <c r="AC32" s="11"/>
      <c r="AD32" s="11"/>
      <c r="AE32" s="4"/>
      <c r="AF32" s="4"/>
    </row>
    <row r="33" spans="1:32" x14ac:dyDescent="0.2">
      <c r="A33" s="54"/>
      <c r="B33" s="11"/>
      <c r="C33" s="225" t="s">
        <v>270</v>
      </c>
      <c r="D33" s="225"/>
      <c r="E33" s="262">
        <v>8406</v>
      </c>
      <c r="F33" s="11"/>
      <c r="G33" s="11"/>
      <c r="H33" s="11"/>
      <c r="I33" s="11"/>
      <c r="J33" s="11"/>
      <c r="K33" s="11"/>
      <c r="M33" s="187">
        <v>1</v>
      </c>
      <c r="N33" s="11"/>
      <c r="P33" s="213">
        <v>17.579999999999998</v>
      </c>
      <c r="Q33" s="213"/>
      <c r="R33" s="213">
        <v>17.579999999999998</v>
      </c>
      <c r="S33" s="211"/>
      <c r="T33" s="211">
        <v>5.1449999999999996</v>
      </c>
      <c r="U33" s="211"/>
      <c r="V33" s="211">
        <v>5.1449999999999996</v>
      </c>
      <c r="W33" s="11"/>
      <c r="Y33" s="213">
        <v>17.579999999999998</v>
      </c>
      <c r="Z33" s="213">
        <v>17.579999999999998</v>
      </c>
      <c r="AB33" s="11"/>
      <c r="AC33" s="11"/>
      <c r="AD33" s="11"/>
      <c r="AE33" s="4"/>
      <c r="AF33" s="4"/>
    </row>
    <row r="34" spans="1:32" x14ac:dyDescent="0.2">
      <c r="A34" s="54"/>
      <c r="B34" s="11"/>
      <c r="C34" s="225" t="s">
        <v>565</v>
      </c>
      <c r="D34" s="225"/>
      <c r="E34" s="262">
        <v>8401</v>
      </c>
      <c r="F34" s="11"/>
      <c r="G34" s="11"/>
      <c r="H34" s="11"/>
      <c r="I34" s="11"/>
      <c r="J34" s="11"/>
      <c r="K34" s="11"/>
      <c r="M34" s="187">
        <v>1</v>
      </c>
      <c r="N34" s="11"/>
      <c r="P34" s="213">
        <v>0</v>
      </c>
      <c r="Q34" s="213"/>
      <c r="R34" s="213">
        <v>0</v>
      </c>
      <c r="S34" s="211"/>
      <c r="T34" s="211">
        <v>0</v>
      </c>
      <c r="U34" s="211"/>
      <c r="V34" s="211">
        <v>0</v>
      </c>
      <c r="W34" s="11"/>
      <c r="Y34" s="213">
        <v>0</v>
      </c>
      <c r="Z34" s="213">
        <v>0</v>
      </c>
      <c r="AB34" s="11"/>
      <c r="AC34" s="11"/>
      <c r="AD34" s="11"/>
      <c r="AE34" s="4"/>
      <c r="AF34" s="4"/>
    </row>
    <row r="35" spans="1:32" x14ac:dyDescent="0.2">
      <c r="A35" s="54"/>
      <c r="B35" s="11"/>
      <c r="C35" s="225" t="s">
        <v>720</v>
      </c>
      <c r="D35" s="225"/>
      <c r="E35" s="262">
        <v>8202</v>
      </c>
      <c r="F35" s="11"/>
      <c r="G35" s="11"/>
      <c r="H35" s="11"/>
      <c r="I35" s="11"/>
      <c r="J35" s="11"/>
      <c r="K35" s="11"/>
      <c r="M35" s="187">
        <v>1</v>
      </c>
      <c r="N35" s="11"/>
      <c r="P35" s="213">
        <v>61.01</v>
      </c>
      <c r="Q35" s="213"/>
      <c r="R35" s="213">
        <v>61.01</v>
      </c>
      <c r="S35" s="211"/>
      <c r="T35" s="211">
        <v>37.043999999999997</v>
      </c>
      <c r="U35" s="211"/>
      <c r="V35" s="211">
        <v>37.043999999999997</v>
      </c>
      <c r="W35" s="11"/>
      <c r="Y35" s="213">
        <v>61.01</v>
      </c>
      <c r="Z35" s="213">
        <v>61.01</v>
      </c>
      <c r="AB35" s="11"/>
      <c r="AC35" s="11"/>
      <c r="AD35" s="11"/>
      <c r="AE35" s="4"/>
      <c r="AF35" s="4"/>
    </row>
    <row r="36" spans="1:32" x14ac:dyDescent="0.2">
      <c r="A36" s="54"/>
      <c r="B36" s="11"/>
      <c r="C36" s="225" t="s">
        <v>271</v>
      </c>
      <c r="D36" s="225"/>
      <c r="E36" s="262">
        <v>8202</v>
      </c>
      <c r="F36" s="11"/>
      <c r="G36" s="11"/>
      <c r="H36" s="11"/>
      <c r="I36" s="11"/>
      <c r="J36" s="11"/>
      <c r="K36" s="11"/>
      <c r="M36" s="187">
        <v>4676</v>
      </c>
      <c r="N36" s="11"/>
      <c r="P36" s="213">
        <v>108.9019963023829</v>
      </c>
      <c r="Q36" s="213"/>
      <c r="R36" s="213">
        <v>101.65900000000001</v>
      </c>
      <c r="S36" s="211"/>
      <c r="T36" s="211">
        <v>74.24664786359898</v>
      </c>
      <c r="U36" s="211"/>
      <c r="V36" s="211">
        <v>68.531399999999991</v>
      </c>
      <c r="W36" s="11"/>
      <c r="Y36" s="213">
        <v>366737.49999999988</v>
      </c>
      <c r="Z36" s="213">
        <v>361949.7</v>
      </c>
      <c r="AB36" s="11"/>
      <c r="AC36" s="11"/>
      <c r="AD36" s="11"/>
      <c r="AE36" s="4"/>
      <c r="AF36" s="4"/>
    </row>
    <row r="37" spans="1:32" x14ac:dyDescent="0.2">
      <c r="A37" s="54"/>
      <c r="B37" s="11"/>
      <c r="C37" s="225" t="s">
        <v>271</v>
      </c>
      <c r="D37" s="225"/>
      <c r="E37" s="262">
        <v>8210</v>
      </c>
      <c r="F37" s="11"/>
      <c r="G37" s="11"/>
      <c r="H37" s="11"/>
      <c r="I37" s="11"/>
      <c r="J37" s="11"/>
      <c r="K37" s="11"/>
      <c r="M37" s="187">
        <v>14</v>
      </c>
      <c r="N37" s="11"/>
      <c r="P37" s="213">
        <v>115.04285714285713</v>
      </c>
      <c r="Q37" s="213"/>
      <c r="R37" s="213">
        <v>23.31</v>
      </c>
      <c r="S37" s="211"/>
      <c r="T37" s="211">
        <v>77.027999999999992</v>
      </c>
      <c r="U37" s="211"/>
      <c r="V37" s="211">
        <v>8.2319999999999993</v>
      </c>
      <c r="W37" s="11"/>
      <c r="Y37" s="213">
        <v>1610.6</v>
      </c>
      <c r="Z37" s="213">
        <v>1566.16</v>
      </c>
      <c r="AB37" s="11"/>
      <c r="AC37" s="11"/>
      <c r="AD37" s="11"/>
      <c r="AE37" s="4"/>
      <c r="AF37" s="4"/>
    </row>
    <row r="38" spans="1:32" x14ac:dyDescent="0.2">
      <c r="A38" s="54"/>
      <c r="B38" s="11"/>
      <c r="C38" s="225" t="s">
        <v>271</v>
      </c>
      <c r="D38" s="225"/>
      <c r="E38" s="262">
        <v>8247</v>
      </c>
      <c r="F38" s="11"/>
      <c r="G38" s="11"/>
      <c r="H38" s="11"/>
      <c r="I38" s="11"/>
      <c r="J38" s="11"/>
      <c r="K38" s="11"/>
      <c r="M38" s="187">
        <v>2</v>
      </c>
      <c r="N38" s="11"/>
      <c r="P38" s="213">
        <v>114.11500000000001</v>
      </c>
      <c r="Q38" s="213"/>
      <c r="R38" s="213">
        <v>114.11500000000001</v>
      </c>
      <c r="S38" s="211"/>
      <c r="T38" s="211">
        <v>78.204000000000008</v>
      </c>
      <c r="U38" s="211"/>
      <c r="V38" s="211">
        <v>78.204000000000008</v>
      </c>
      <c r="W38" s="11"/>
      <c r="Y38" s="213">
        <v>228.23000000000002</v>
      </c>
      <c r="Z38" s="213">
        <v>228.23</v>
      </c>
      <c r="AB38" s="11"/>
      <c r="AC38" s="11"/>
      <c r="AD38" s="11"/>
      <c r="AE38" s="4"/>
      <c r="AF38" s="4"/>
    </row>
    <row r="39" spans="1:32" x14ac:dyDescent="0.2">
      <c r="A39" s="54"/>
      <c r="B39" s="11"/>
      <c r="C39" s="225" t="s">
        <v>271</v>
      </c>
      <c r="D39" s="225"/>
      <c r="E39" s="262">
        <v>8303</v>
      </c>
      <c r="F39" s="11"/>
      <c r="G39" s="11"/>
      <c r="H39" s="11"/>
      <c r="I39" s="11"/>
      <c r="J39" s="11"/>
      <c r="K39" s="11"/>
      <c r="M39" s="187">
        <v>1</v>
      </c>
      <c r="N39" s="11"/>
      <c r="P39" s="213">
        <v>13.25</v>
      </c>
      <c r="Q39" s="213"/>
      <c r="R39" s="213">
        <v>13.25</v>
      </c>
      <c r="S39" s="211"/>
      <c r="T39" s="211">
        <v>1.0289999999999999</v>
      </c>
      <c r="U39" s="211"/>
      <c r="V39" s="211">
        <v>1.0289999999999999</v>
      </c>
      <c r="W39" s="11"/>
      <c r="Y39" s="213">
        <v>13.25</v>
      </c>
      <c r="Z39" s="213">
        <v>13.25</v>
      </c>
      <c r="AB39" s="11"/>
      <c r="AC39" s="11"/>
      <c r="AD39" s="11"/>
      <c r="AE39" s="4"/>
      <c r="AF39" s="4"/>
    </row>
    <row r="40" spans="1:32" x14ac:dyDescent="0.2">
      <c r="A40" s="54"/>
      <c r="B40" s="11"/>
      <c r="C40" s="225" t="s">
        <v>272</v>
      </c>
      <c r="D40" s="225"/>
      <c r="E40" s="262">
        <v>8007</v>
      </c>
      <c r="F40" s="11"/>
      <c r="G40" s="11"/>
      <c r="H40" s="11"/>
      <c r="I40" s="11"/>
      <c r="J40" s="11"/>
      <c r="K40" s="11"/>
      <c r="M40" s="187">
        <v>67</v>
      </c>
      <c r="N40" s="11"/>
      <c r="P40" s="213">
        <v>51.802941176470597</v>
      </c>
      <c r="Q40" s="213"/>
      <c r="R40" s="213">
        <v>27.795000000000002</v>
      </c>
      <c r="S40" s="211"/>
      <c r="T40" s="211">
        <v>16.070558823529407</v>
      </c>
      <c r="U40" s="211"/>
      <c r="V40" s="211">
        <v>11.833500000000001</v>
      </c>
      <c r="W40" s="11"/>
      <c r="Y40" s="213">
        <v>3522.6000000000004</v>
      </c>
      <c r="Z40" s="213">
        <v>2099.3200000000002</v>
      </c>
      <c r="AB40" s="11"/>
      <c r="AC40" s="11"/>
      <c r="AD40" s="11"/>
      <c r="AE40" s="4"/>
      <c r="AF40" s="4"/>
    </row>
    <row r="41" spans="1:32" x14ac:dyDescent="0.2">
      <c r="A41" s="54"/>
      <c r="B41" s="11"/>
      <c r="C41" s="225" t="s">
        <v>566</v>
      </c>
      <c r="D41" s="225"/>
      <c r="E41" s="262">
        <v>8009</v>
      </c>
      <c r="F41" s="11"/>
      <c r="G41" s="11"/>
      <c r="H41" s="11"/>
      <c r="I41" s="11"/>
      <c r="J41" s="11"/>
      <c r="K41" s="11"/>
      <c r="M41" s="187">
        <v>1</v>
      </c>
      <c r="N41" s="11"/>
      <c r="P41" s="213">
        <v>0</v>
      </c>
      <c r="Q41" s="213"/>
      <c r="R41" s="213">
        <v>0</v>
      </c>
      <c r="S41" s="211"/>
      <c r="T41" s="211">
        <v>0</v>
      </c>
      <c r="U41" s="211"/>
      <c r="V41" s="211">
        <v>0</v>
      </c>
      <c r="W41" s="11"/>
      <c r="Y41" s="213">
        <v>0</v>
      </c>
      <c r="Z41" s="213">
        <v>0</v>
      </c>
      <c r="AB41" s="11"/>
      <c r="AC41" s="11"/>
      <c r="AD41" s="11"/>
      <c r="AE41" s="4"/>
      <c r="AF41" s="4"/>
    </row>
    <row r="42" spans="1:32" x14ac:dyDescent="0.2">
      <c r="A42" s="54"/>
      <c r="B42" s="11"/>
      <c r="C42" s="225" t="s">
        <v>567</v>
      </c>
      <c r="D42" s="225"/>
      <c r="E42" s="262">
        <v>8091</v>
      </c>
      <c r="F42" s="11"/>
      <c r="G42" s="11"/>
      <c r="H42" s="11"/>
      <c r="I42" s="11"/>
      <c r="J42" s="11"/>
      <c r="K42" s="11"/>
      <c r="M42" s="187">
        <v>1</v>
      </c>
      <c r="N42" s="11"/>
      <c r="P42" s="213">
        <v>0</v>
      </c>
      <c r="Q42" s="213"/>
      <c r="R42" s="213">
        <v>0</v>
      </c>
      <c r="S42" s="211"/>
      <c r="T42" s="211">
        <v>0</v>
      </c>
      <c r="U42" s="211"/>
      <c r="V42" s="211">
        <v>0</v>
      </c>
      <c r="W42" s="11"/>
      <c r="Y42" s="213">
        <v>0</v>
      </c>
      <c r="Z42" s="213">
        <v>0</v>
      </c>
      <c r="AB42" s="11"/>
      <c r="AC42" s="11"/>
      <c r="AD42" s="11"/>
      <c r="AE42" s="4"/>
      <c r="AF42" s="4"/>
    </row>
    <row r="43" spans="1:32" x14ac:dyDescent="0.2">
      <c r="A43" s="54"/>
      <c r="B43" s="11"/>
      <c r="C43" s="225" t="s">
        <v>273</v>
      </c>
      <c r="D43" s="225"/>
      <c r="E43" s="262">
        <v>8091</v>
      </c>
      <c r="F43" s="11"/>
      <c r="G43" s="11"/>
      <c r="H43" s="11"/>
      <c r="I43" s="11"/>
      <c r="J43" s="11"/>
      <c r="K43" s="11"/>
      <c r="M43" s="187">
        <v>250</v>
      </c>
      <c r="N43" s="11"/>
      <c r="P43" s="213">
        <v>41.418124999999975</v>
      </c>
      <c r="Q43" s="213"/>
      <c r="R43" s="213">
        <v>27.310000000000002</v>
      </c>
      <c r="S43" s="211"/>
      <c r="T43" s="211">
        <v>12.438794117647031</v>
      </c>
      <c r="U43" s="211"/>
      <c r="V43" s="211">
        <v>10.29</v>
      </c>
      <c r="W43" s="11"/>
      <c r="Y43" s="213">
        <v>11265.729999999994</v>
      </c>
      <c r="Z43" s="213">
        <v>7302.18</v>
      </c>
      <c r="AB43" s="11"/>
      <c r="AC43" s="11"/>
      <c r="AD43" s="11"/>
      <c r="AE43" s="4"/>
      <c r="AF43" s="4"/>
    </row>
    <row r="44" spans="1:32" x14ac:dyDescent="0.2">
      <c r="A44" s="54"/>
      <c r="B44" s="11"/>
      <c r="C44" s="225" t="s">
        <v>274</v>
      </c>
      <c r="D44" s="225"/>
      <c r="E44" s="262">
        <v>8009</v>
      </c>
      <c r="F44" s="11"/>
      <c r="G44" s="11"/>
      <c r="H44" s="11"/>
      <c r="I44" s="11"/>
      <c r="J44" s="11"/>
      <c r="K44" s="11"/>
      <c r="M44" s="187">
        <v>5154</v>
      </c>
      <c r="N44" s="11"/>
      <c r="P44" s="213">
        <v>19.960032447147338</v>
      </c>
      <c r="Q44" s="213"/>
      <c r="R44" s="213">
        <v>18.964456521739123</v>
      </c>
      <c r="S44" s="211"/>
      <c r="T44" s="211">
        <v>6.9348413410672398</v>
      </c>
      <c r="U44" s="211"/>
      <c r="V44" s="211">
        <v>6.6438913043478234</v>
      </c>
      <c r="W44" s="11"/>
      <c r="Y44" s="213">
        <v>209607.6199999993</v>
      </c>
      <c r="Z44" s="213">
        <v>152511.15</v>
      </c>
      <c r="AB44" s="11"/>
      <c r="AC44" s="11"/>
      <c r="AD44" s="11"/>
      <c r="AE44" s="4"/>
      <c r="AF44" s="4"/>
    </row>
    <row r="45" spans="1:32" x14ac:dyDescent="0.2">
      <c r="A45" s="54"/>
      <c r="B45" s="11"/>
      <c r="C45" s="225" t="s">
        <v>274</v>
      </c>
      <c r="D45" s="225"/>
      <c r="E45" s="262">
        <v>8090</v>
      </c>
      <c r="F45" s="11"/>
      <c r="G45" s="11"/>
      <c r="H45" s="11"/>
      <c r="I45" s="11"/>
      <c r="J45" s="11"/>
      <c r="K45" s="11"/>
      <c r="M45" s="187">
        <v>1</v>
      </c>
      <c r="N45" s="11"/>
      <c r="P45" s="213">
        <v>29.97</v>
      </c>
      <c r="Q45" s="213"/>
      <c r="R45" s="213">
        <v>29.97</v>
      </c>
      <c r="S45" s="211"/>
      <c r="T45" s="211">
        <v>15.435</v>
      </c>
      <c r="U45" s="211"/>
      <c r="V45" s="211">
        <v>15.435</v>
      </c>
      <c r="W45" s="11"/>
      <c r="Y45" s="213">
        <v>29.97</v>
      </c>
      <c r="Z45" s="213">
        <v>29.97</v>
      </c>
      <c r="AB45" s="11"/>
      <c r="AC45" s="11"/>
      <c r="AD45" s="11"/>
      <c r="AE45" s="4"/>
      <c r="AF45" s="4"/>
    </row>
    <row r="46" spans="1:32" x14ac:dyDescent="0.2">
      <c r="A46" s="54"/>
      <c r="B46" s="11"/>
      <c r="C46" s="225" t="s">
        <v>274</v>
      </c>
      <c r="D46" s="225"/>
      <c r="E46" s="262">
        <v>8091</v>
      </c>
      <c r="F46" s="11"/>
      <c r="G46" s="11"/>
      <c r="H46" s="11"/>
      <c r="I46" s="11"/>
      <c r="J46" s="11"/>
      <c r="K46" s="11"/>
      <c r="M46" s="187">
        <v>4</v>
      </c>
      <c r="N46" s="11"/>
      <c r="P46" s="213">
        <v>19.234999999999999</v>
      </c>
      <c r="Q46" s="213"/>
      <c r="R46" s="213">
        <v>17.875</v>
      </c>
      <c r="S46" s="211"/>
      <c r="T46" s="211">
        <v>6.8599999999999994</v>
      </c>
      <c r="U46" s="211"/>
      <c r="V46" s="211">
        <v>6.1739999999999995</v>
      </c>
      <c r="W46" s="11"/>
      <c r="Y46" s="213">
        <v>115.41</v>
      </c>
      <c r="Z46" s="213">
        <v>115.41</v>
      </c>
      <c r="AB46" s="11"/>
      <c r="AC46" s="11"/>
      <c r="AD46" s="11"/>
      <c r="AE46" s="4"/>
      <c r="AF46" s="4"/>
    </row>
    <row r="47" spans="1:32" x14ac:dyDescent="0.2">
      <c r="A47" s="54"/>
      <c r="B47" s="11"/>
      <c r="C47" s="225" t="s">
        <v>274</v>
      </c>
      <c r="D47" s="225"/>
      <c r="E47" s="262">
        <v>8095</v>
      </c>
      <c r="F47" s="11"/>
      <c r="G47" s="11"/>
      <c r="H47" s="11"/>
      <c r="I47" s="11"/>
      <c r="J47" s="11"/>
      <c r="K47" s="11"/>
      <c r="M47" s="187">
        <v>1</v>
      </c>
      <c r="N47" s="11"/>
      <c r="P47" s="213">
        <v>17.54</v>
      </c>
      <c r="Q47" s="213"/>
      <c r="R47" s="213">
        <v>17.54</v>
      </c>
      <c r="S47" s="211"/>
      <c r="T47" s="211">
        <v>6.1740000000000004</v>
      </c>
      <c r="U47" s="211"/>
      <c r="V47" s="211">
        <v>6.1740000000000004</v>
      </c>
      <c r="W47" s="11"/>
      <c r="Y47" s="213">
        <v>17.54</v>
      </c>
      <c r="Z47" s="213">
        <v>17.54</v>
      </c>
      <c r="AB47" s="11"/>
      <c r="AC47" s="11"/>
      <c r="AD47" s="11"/>
      <c r="AE47" s="4"/>
      <c r="AF47" s="4"/>
    </row>
    <row r="48" spans="1:32" x14ac:dyDescent="0.2">
      <c r="A48" s="54"/>
      <c r="B48" s="11"/>
      <c r="C48" s="225" t="s">
        <v>275</v>
      </c>
      <c r="D48" s="225"/>
      <c r="E48" s="262">
        <v>8012</v>
      </c>
      <c r="F48" s="11"/>
      <c r="G48" s="11"/>
      <c r="H48" s="11"/>
      <c r="I48" s="11"/>
      <c r="J48" s="11"/>
      <c r="K48" s="11"/>
      <c r="M48" s="187">
        <v>9943</v>
      </c>
      <c r="N48" s="11"/>
      <c r="P48" s="213">
        <v>36.068981288379106</v>
      </c>
      <c r="Q48" s="213"/>
      <c r="R48" s="213">
        <v>35.242142857142859</v>
      </c>
      <c r="S48" s="211"/>
      <c r="T48" s="211">
        <v>11.135833724365659</v>
      </c>
      <c r="U48" s="211"/>
      <c r="V48" s="211">
        <v>10.951499999999999</v>
      </c>
      <c r="W48" s="11"/>
      <c r="Y48" s="213">
        <v>407508.94000000012</v>
      </c>
      <c r="Z48" s="213">
        <v>293832.080000002</v>
      </c>
      <c r="AB48" s="11"/>
      <c r="AC48" s="11"/>
      <c r="AD48" s="11"/>
      <c r="AE48" s="4"/>
      <c r="AF48" s="4"/>
    </row>
    <row r="49" spans="1:32" x14ac:dyDescent="0.2">
      <c r="A49" s="54"/>
      <c r="B49" s="11"/>
      <c r="C49" s="225" t="s">
        <v>275</v>
      </c>
      <c r="D49" s="225"/>
      <c r="E49" s="262">
        <v>8013</v>
      </c>
      <c r="F49" s="11"/>
      <c r="G49" s="11"/>
      <c r="H49" s="11"/>
      <c r="I49" s="11"/>
      <c r="J49" s="11"/>
      <c r="K49" s="11"/>
      <c r="M49" s="187">
        <v>1</v>
      </c>
      <c r="N49" s="11"/>
      <c r="P49" s="213">
        <v>17.23</v>
      </c>
      <c r="Q49" s="213"/>
      <c r="R49" s="213">
        <v>17.23</v>
      </c>
      <c r="S49" s="211"/>
      <c r="T49" s="211">
        <v>5.1449999999999996</v>
      </c>
      <c r="U49" s="211"/>
      <c r="V49" s="211">
        <v>5.1449999999999996</v>
      </c>
      <c r="W49" s="11"/>
      <c r="Y49" s="213">
        <v>17.23</v>
      </c>
      <c r="Z49" s="213">
        <v>17.23</v>
      </c>
      <c r="AB49" s="11"/>
      <c r="AC49" s="11"/>
      <c r="AD49" s="11"/>
      <c r="AE49" s="4"/>
      <c r="AF49" s="4"/>
    </row>
    <row r="50" spans="1:32" x14ac:dyDescent="0.2">
      <c r="A50" s="54"/>
      <c r="B50" s="11"/>
      <c r="C50" s="225" t="s">
        <v>275</v>
      </c>
      <c r="D50" s="225"/>
      <c r="E50" s="262">
        <v>8021</v>
      </c>
      <c r="F50" s="11"/>
      <c r="G50" s="11"/>
      <c r="H50" s="11"/>
      <c r="I50" s="11"/>
      <c r="J50" s="11"/>
      <c r="K50" s="11"/>
      <c r="M50" s="187">
        <v>36</v>
      </c>
      <c r="N50" s="11"/>
      <c r="P50" s="213">
        <v>23.550967741935473</v>
      </c>
      <c r="Q50" s="213"/>
      <c r="R50" s="213">
        <v>20.97</v>
      </c>
      <c r="S50" s="211"/>
      <c r="T50" s="211">
        <v>8.1656129032258065</v>
      </c>
      <c r="U50" s="211"/>
      <c r="V50" s="211">
        <v>7.2030000000000003</v>
      </c>
      <c r="W50" s="11"/>
      <c r="Y50" s="213">
        <v>730.0799999999997</v>
      </c>
      <c r="Z50" s="213">
        <v>685.04</v>
      </c>
      <c r="AB50" s="11"/>
      <c r="AC50" s="11"/>
      <c r="AD50" s="11"/>
      <c r="AE50" s="4"/>
      <c r="AF50" s="4"/>
    </row>
    <row r="51" spans="1:32" x14ac:dyDescent="0.2">
      <c r="A51" s="54"/>
      <c r="B51" s="11"/>
      <c r="C51" s="225" t="s">
        <v>275</v>
      </c>
      <c r="D51" s="225"/>
      <c r="E51" s="262">
        <v>8081</v>
      </c>
      <c r="F51" s="11"/>
      <c r="G51" s="11"/>
      <c r="H51" s="11"/>
      <c r="I51" s="11"/>
      <c r="J51" s="11"/>
      <c r="K51" s="11"/>
      <c r="M51" s="187">
        <v>1</v>
      </c>
      <c r="N51" s="11"/>
      <c r="P51" s="213">
        <v>10.15</v>
      </c>
      <c r="Q51" s="213"/>
      <c r="R51" s="213">
        <v>10.15</v>
      </c>
      <c r="S51" s="211"/>
      <c r="T51" s="211">
        <v>0</v>
      </c>
      <c r="U51" s="211"/>
      <c r="V51" s="211">
        <v>0</v>
      </c>
      <c r="W51" s="11"/>
      <c r="Y51" s="213">
        <v>10.15</v>
      </c>
      <c r="Z51" s="213">
        <v>10.15</v>
      </c>
      <c r="AB51" s="11"/>
      <c r="AC51" s="11"/>
      <c r="AD51" s="11"/>
      <c r="AE51" s="4"/>
      <c r="AF51" s="4"/>
    </row>
    <row r="52" spans="1:32" x14ac:dyDescent="0.2">
      <c r="A52" s="54"/>
      <c r="B52" s="11"/>
      <c r="C52" s="225" t="s">
        <v>275</v>
      </c>
      <c r="D52" s="225"/>
      <c r="E52" s="262">
        <v>8083</v>
      </c>
      <c r="F52" s="11"/>
      <c r="G52" s="11"/>
      <c r="H52" s="11"/>
      <c r="I52" s="11"/>
      <c r="J52" s="11"/>
      <c r="K52" s="11"/>
      <c r="M52" s="187">
        <v>1</v>
      </c>
      <c r="N52" s="11"/>
      <c r="P52" s="213">
        <v>10.15</v>
      </c>
      <c r="Q52" s="213"/>
      <c r="R52" s="213">
        <v>10.15</v>
      </c>
      <c r="S52" s="211"/>
      <c r="T52" s="211">
        <v>0</v>
      </c>
      <c r="U52" s="211"/>
      <c r="V52" s="211">
        <v>0</v>
      </c>
      <c r="W52" s="11"/>
      <c r="Y52" s="213">
        <v>10.15</v>
      </c>
      <c r="Z52" s="213">
        <v>10.15</v>
      </c>
      <c r="AB52" s="11"/>
      <c r="AC52" s="11"/>
      <c r="AD52" s="11"/>
      <c r="AE52" s="4"/>
      <c r="AF52" s="4"/>
    </row>
    <row r="53" spans="1:32" x14ac:dyDescent="0.2">
      <c r="A53" s="54"/>
      <c r="B53" s="11"/>
      <c r="C53" s="225" t="s">
        <v>482</v>
      </c>
      <c r="D53" s="225"/>
      <c r="E53" s="262">
        <v>8012</v>
      </c>
      <c r="F53" s="11"/>
      <c r="G53" s="11"/>
      <c r="H53" s="11"/>
      <c r="I53" s="11"/>
      <c r="J53" s="11"/>
      <c r="K53" s="11"/>
      <c r="M53" s="187">
        <v>1</v>
      </c>
      <c r="N53" s="11"/>
      <c r="P53" s="213">
        <v>0</v>
      </c>
      <c r="Q53" s="213"/>
      <c r="R53" s="213">
        <v>0</v>
      </c>
      <c r="S53" s="211"/>
      <c r="T53" s="211">
        <v>0</v>
      </c>
      <c r="U53" s="211"/>
      <c r="V53" s="211">
        <v>0</v>
      </c>
      <c r="W53" s="11"/>
      <c r="Y53" s="213">
        <v>0</v>
      </c>
      <c r="Z53" s="213">
        <v>0</v>
      </c>
      <c r="AB53" s="11"/>
      <c r="AC53" s="11"/>
      <c r="AD53" s="11"/>
      <c r="AE53" s="4"/>
      <c r="AF53" s="4"/>
    </row>
    <row r="54" spans="1:32" x14ac:dyDescent="0.2">
      <c r="A54" s="54"/>
      <c r="B54" s="11"/>
      <c r="C54" s="225" t="s">
        <v>480</v>
      </c>
      <c r="D54" s="225"/>
      <c r="E54" s="262">
        <v>8230</v>
      </c>
      <c r="F54" s="11"/>
      <c r="G54" s="11"/>
      <c r="H54" s="11"/>
      <c r="I54" s="11"/>
      <c r="J54" s="11"/>
      <c r="K54" s="11"/>
      <c r="M54" s="187">
        <v>1</v>
      </c>
      <c r="N54" s="11"/>
      <c r="P54" s="213">
        <v>26</v>
      </c>
      <c r="Q54" s="213"/>
      <c r="R54" s="213">
        <v>26</v>
      </c>
      <c r="S54" s="211"/>
      <c r="T54" s="211">
        <v>1.0289999999999999</v>
      </c>
      <c r="U54" s="211"/>
      <c r="V54" s="211">
        <v>1.0289999999999999</v>
      </c>
      <c r="W54" s="11"/>
      <c r="Y54" s="213">
        <v>26</v>
      </c>
      <c r="Z54" s="213">
        <v>11.85</v>
      </c>
      <c r="AB54" s="11"/>
      <c r="AC54" s="11"/>
      <c r="AD54" s="11"/>
      <c r="AE54" s="4"/>
      <c r="AF54" s="4"/>
    </row>
    <row r="55" spans="1:32" x14ac:dyDescent="0.2">
      <c r="A55" s="54"/>
      <c r="B55" s="11"/>
      <c r="C55" s="225" t="s">
        <v>569</v>
      </c>
      <c r="D55" s="225"/>
      <c r="E55" s="262">
        <v>8302</v>
      </c>
      <c r="F55" s="11"/>
      <c r="G55" s="11"/>
      <c r="H55" s="11"/>
      <c r="I55" s="11"/>
      <c r="J55" s="11"/>
      <c r="K55" s="11"/>
      <c r="M55" s="187">
        <v>1</v>
      </c>
      <c r="N55" s="11"/>
      <c r="P55" s="213">
        <v>0</v>
      </c>
      <c r="Q55" s="213"/>
      <c r="R55" s="213">
        <v>0</v>
      </c>
      <c r="S55" s="211"/>
      <c r="T55" s="211">
        <v>0</v>
      </c>
      <c r="U55" s="211"/>
      <c r="V55" s="211">
        <v>0</v>
      </c>
      <c r="W55" s="11"/>
      <c r="Y55" s="213">
        <v>0</v>
      </c>
      <c r="Z55" s="213">
        <v>0</v>
      </c>
      <c r="AB55" s="11"/>
      <c r="AC55" s="11"/>
      <c r="AD55" s="11"/>
      <c r="AE55" s="4"/>
      <c r="AF55" s="4"/>
    </row>
    <row r="56" spans="1:32" x14ac:dyDescent="0.2">
      <c r="A56" s="54"/>
      <c r="B56" s="11"/>
      <c r="C56" s="225" t="s">
        <v>570</v>
      </c>
      <c r="D56" s="225"/>
      <c r="E56" s="262">
        <v>8302</v>
      </c>
      <c r="F56" s="11"/>
      <c r="G56" s="11"/>
      <c r="H56" s="11"/>
      <c r="I56" s="11"/>
      <c r="J56" s="11"/>
      <c r="K56" s="11"/>
      <c r="M56" s="187">
        <v>2</v>
      </c>
      <c r="N56" s="11"/>
      <c r="P56" s="213">
        <v>0</v>
      </c>
      <c r="Q56" s="213"/>
      <c r="R56" s="213">
        <v>0</v>
      </c>
      <c r="S56" s="211"/>
      <c r="T56" s="211">
        <v>0</v>
      </c>
      <c r="U56" s="211"/>
      <c r="V56" s="211">
        <v>0</v>
      </c>
      <c r="W56" s="11"/>
      <c r="Y56" s="213">
        <v>0</v>
      </c>
      <c r="Z56" s="213">
        <v>0</v>
      </c>
      <c r="AB56" s="11"/>
      <c r="AC56" s="11"/>
      <c r="AD56" s="11"/>
      <c r="AE56" s="4"/>
      <c r="AF56" s="4"/>
    </row>
    <row r="57" spans="1:32" x14ac:dyDescent="0.2">
      <c r="A57" s="54"/>
      <c r="B57" s="11"/>
      <c r="C57" s="225" t="s">
        <v>276</v>
      </c>
      <c r="D57" s="225"/>
      <c r="E57" s="262">
        <v>8014</v>
      </c>
      <c r="F57" s="11"/>
      <c r="G57" s="11"/>
      <c r="H57" s="11"/>
      <c r="I57" s="11"/>
      <c r="J57" s="11"/>
      <c r="K57" s="11"/>
      <c r="M57" s="187">
        <v>119</v>
      </c>
      <c r="N57" s="11"/>
      <c r="P57" s="213">
        <v>25.703879999999998</v>
      </c>
      <c r="Q57" s="213"/>
      <c r="R57" s="213">
        <v>20.975000000000001</v>
      </c>
      <c r="S57" s="211"/>
      <c r="T57" s="211">
        <v>7.5281639999999959</v>
      </c>
      <c r="U57" s="211"/>
      <c r="V57" s="211">
        <v>6.6884999999999994</v>
      </c>
      <c r="W57" s="11"/>
      <c r="Y57" s="213">
        <v>4158.0099999999993</v>
      </c>
      <c r="Z57" s="213">
        <v>3082.65</v>
      </c>
      <c r="AB57" s="11"/>
      <c r="AC57" s="11"/>
      <c r="AD57" s="11"/>
      <c r="AE57" s="4"/>
      <c r="AF57" s="4"/>
    </row>
    <row r="58" spans="1:32" x14ac:dyDescent="0.2">
      <c r="A58" s="54"/>
      <c r="B58" s="11"/>
      <c r="C58" s="225" t="s">
        <v>276</v>
      </c>
      <c r="D58" s="225"/>
      <c r="E58" s="262">
        <v>8085</v>
      </c>
      <c r="F58" s="11"/>
      <c r="G58" s="11"/>
      <c r="H58" s="11"/>
      <c r="I58" s="11"/>
      <c r="J58" s="11"/>
      <c r="K58" s="11"/>
      <c r="M58" s="187">
        <v>1</v>
      </c>
      <c r="N58" s="11"/>
      <c r="P58" s="213">
        <v>42.8</v>
      </c>
      <c r="Q58" s="213"/>
      <c r="R58" s="213">
        <v>42.8</v>
      </c>
      <c r="S58" s="211"/>
      <c r="T58" s="211">
        <v>24.696000000000002</v>
      </c>
      <c r="U58" s="211"/>
      <c r="V58" s="211">
        <v>24.696000000000002</v>
      </c>
      <c r="W58" s="11"/>
      <c r="Y58" s="213">
        <v>42.8</v>
      </c>
      <c r="Z58" s="213">
        <v>42.8</v>
      </c>
      <c r="AB58" s="11"/>
      <c r="AC58" s="11"/>
      <c r="AD58" s="11"/>
      <c r="AE58" s="4"/>
      <c r="AF58" s="4"/>
    </row>
    <row r="59" spans="1:32" x14ac:dyDescent="0.2">
      <c r="A59" s="54"/>
      <c r="B59" s="11"/>
      <c r="C59" s="225" t="s">
        <v>571</v>
      </c>
      <c r="D59" s="225"/>
      <c r="E59" s="262">
        <v>8302</v>
      </c>
      <c r="F59" s="11"/>
      <c r="G59" s="11"/>
      <c r="H59" s="11"/>
      <c r="I59" s="11"/>
      <c r="J59" s="11"/>
      <c r="K59" s="11"/>
      <c r="M59" s="187">
        <v>1</v>
      </c>
      <c r="N59" s="11"/>
      <c r="P59" s="213">
        <v>0</v>
      </c>
      <c r="Q59" s="213"/>
      <c r="R59" s="213">
        <v>0</v>
      </c>
      <c r="S59" s="211"/>
      <c r="T59" s="211">
        <v>0</v>
      </c>
      <c r="U59" s="211"/>
      <c r="V59" s="211">
        <v>0</v>
      </c>
      <c r="W59" s="11"/>
      <c r="Y59" s="213">
        <v>0</v>
      </c>
      <c r="Z59" s="213">
        <v>0</v>
      </c>
      <c r="AB59" s="11"/>
      <c r="AC59" s="11"/>
      <c r="AD59" s="11"/>
      <c r="AE59" s="4"/>
      <c r="AF59" s="4"/>
    </row>
    <row r="60" spans="1:32" x14ac:dyDescent="0.2">
      <c r="A60" s="54"/>
      <c r="B60" s="11"/>
      <c r="C60" s="225" t="s">
        <v>529</v>
      </c>
      <c r="D60" s="225"/>
      <c r="E60" s="262">
        <v>8032</v>
      </c>
      <c r="F60" s="11"/>
      <c r="G60" s="11"/>
      <c r="H60" s="11"/>
      <c r="I60" s="11"/>
      <c r="J60" s="11"/>
      <c r="K60" s="11"/>
      <c r="M60" s="187">
        <v>1</v>
      </c>
      <c r="N60" s="11"/>
      <c r="P60" s="213">
        <v>26.965</v>
      </c>
      <c r="Q60" s="213"/>
      <c r="R60" s="213">
        <v>26.965000000000003</v>
      </c>
      <c r="S60" s="211"/>
      <c r="T60" s="211">
        <v>12.862500000000001</v>
      </c>
      <c r="U60" s="211"/>
      <c r="V60" s="211">
        <v>12.862500000000001</v>
      </c>
      <c r="W60" s="11"/>
      <c r="Y60" s="213">
        <v>53.93</v>
      </c>
      <c r="Z60" s="213">
        <v>53.93</v>
      </c>
      <c r="AB60" s="11"/>
      <c r="AC60" s="11"/>
      <c r="AD60" s="11"/>
      <c r="AE60" s="4"/>
      <c r="AF60" s="4"/>
    </row>
    <row r="61" spans="1:32" x14ac:dyDescent="0.2">
      <c r="A61" s="54"/>
      <c r="B61" s="11"/>
      <c r="C61" s="225" t="s">
        <v>529</v>
      </c>
      <c r="D61" s="225"/>
      <c r="E61" s="262">
        <v>8054</v>
      </c>
      <c r="F61" s="11"/>
      <c r="G61" s="11"/>
      <c r="H61" s="11"/>
      <c r="I61" s="11"/>
      <c r="J61" s="11"/>
      <c r="K61" s="11"/>
      <c r="M61" s="187">
        <v>1</v>
      </c>
      <c r="N61" s="11"/>
      <c r="P61" s="213">
        <v>11.5</v>
      </c>
      <c r="Q61" s="213"/>
      <c r="R61" s="213">
        <v>11.5</v>
      </c>
      <c r="S61" s="211"/>
      <c r="T61" s="211">
        <v>1.0289999999999999</v>
      </c>
      <c r="U61" s="211"/>
      <c r="V61" s="211">
        <v>1.0289999999999999</v>
      </c>
      <c r="W61" s="11"/>
      <c r="Y61" s="213">
        <v>11.5</v>
      </c>
      <c r="Z61" s="213">
        <v>11.5</v>
      </c>
      <c r="AB61" s="11"/>
      <c r="AC61" s="11"/>
      <c r="AD61" s="11"/>
      <c r="AE61" s="4"/>
      <c r="AF61" s="4"/>
    </row>
    <row r="62" spans="1:32" x14ac:dyDescent="0.2">
      <c r="A62" s="54"/>
      <c r="B62" s="11"/>
      <c r="C62" s="225" t="s">
        <v>277</v>
      </c>
      <c r="D62" s="225"/>
      <c r="E62" s="262">
        <v>8302</v>
      </c>
      <c r="F62" s="11"/>
      <c r="G62" s="11"/>
      <c r="H62" s="11"/>
      <c r="I62" s="11"/>
      <c r="J62" s="11"/>
      <c r="K62" s="11"/>
      <c r="M62" s="187">
        <v>7320</v>
      </c>
      <c r="N62" s="11"/>
      <c r="P62" s="213">
        <v>30.394303033068105</v>
      </c>
      <c r="Q62" s="213"/>
      <c r="R62" s="213">
        <v>29.562941176470591</v>
      </c>
      <c r="S62" s="211"/>
      <c r="T62" s="211">
        <v>14.758426054284772</v>
      </c>
      <c r="U62" s="211"/>
      <c r="V62" s="211">
        <v>14.58758823529412</v>
      </c>
      <c r="W62" s="11"/>
      <c r="Y62" s="213">
        <v>225812.53999999826</v>
      </c>
      <c r="Z62" s="213">
        <v>199518.75999999899</v>
      </c>
      <c r="AB62" s="11"/>
      <c r="AC62" s="11"/>
      <c r="AD62" s="11"/>
      <c r="AE62" s="4"/>
      <c r="AF62" s="4"/>
    </row>
    <row r="63" spans="1:32" x14ac:dyDescent="0.2">
      <c r="A63" s="54"/>
      <c r="B63" s="11"/>
      <c r="C63" s="225" t="s">
        <v>277</v>
      </c>
      <c r="D63" s="225"/>
      <c r="E63" s="262">
        <v>8303</v>
      </c>
      <c r="F63" s="11"/>
      <c r="G63" s="11"/>
      <c r="H63" s="11"/>
      <c r="I63" s="11"/>
      <c r="J63" s="11"/>
      <c r="K63" s="11"/>
      <c r="M63" s="187">
        <v>2</v>
      </c>
      <c r="N63" s="11"/>
      <c r="P63" s="213">
        <v>32.835000000000001</v>
      </c>
      <c r="Q63" s="213"/>
      <c r="R63" s="213">
        <v>32.835000000000001</v>
      </c>
      <c r="S63" s="211"/>
      <c r="T63" s="211">
        <v>17.492999999999999</v>
      </c>
      <c r="U63" s="211"/>
      <c r="V63" s="211">
        <v>17.492999999999999</v>
      </c>
      <c r="W63" s="11"/>
      <c r="Y63" s="213">
        <v>65.67</v>
      </c>
      <c r="Z63" s="213">
        <v>65.67</v>
      </c>
      <c r="AB63" s="11"/>
      <c r="AC63" s="11"/>
      <c r="AD63" s="11"/>
      <c r="AE63" s="4"/>
      <c r="AF63" s="4"/>
    </row>
    <row r="64" spans="1:32" x14ac:dyDescent="0.2">
      <c r="A64" s="54"/>
      <c r="B64" s="11"/>
      <c r="C64" s="225" t="s">
        <v>529</v>
      </c>
      <c r="D64" s="225"/>
      <c r="E64" s="262">
        <v>8318</v>
      </c>
      <c r="F64" s="11"/>
      <c r="G64" s="11"/>
      <c r="H64" s="11"/>
      <c r="I64" s="11"/>
      <c r="J64" s="11"/>
      <c r="K64" s="11"/>
      <c r="M64" s="187">
        <v>2</v>
      </c>
      <c r="N64" s="11"/>
      <c r="P64" s="213">
        <v>19.380000000000003</v>
      </c>
      <c r="Q64" s="213"/>
      <c r="R64" s="213">
        <v>19.380000000000003</v>
      </c>
      <c r="S64" s="211"/>
      <c r="T64" s="211">
        <v>7.2030000000000003</v>
      </c>
      <c r="U64" s="211"/>
      <c r="V64" s="211">
        <v>7.2030000000000003</v>
      </c>
      <c r="W64" s="11"/>
      <c r="Y64" s="213">
        <v>38.760000000000005</v>
      </c>
      <c r="Z64" s="213">
        <v>38.76</v>
      </c>
      <c r="AB64" s="11"/>
      <c r="AC64" s="11"/>
      <c r="AD64" s="11"/>
      <c r="AE64" s="4"/>
      <c r="AF64" s="4"/>
    </row>
    <row r="65" spans="1:32" x14ac:dyDescent="0.2">
      <c r="A65" s="54"/>
      <c r="B65" s="11"/>
      <c r="C65" s="225" t="s">
        <v>277</v>
      </c>
      <c r="D65" s="225"/>
      <c r="E65" s="262">
        <v>8320</v>
      </c>
      <c r="F65" s="11"/>
      <c r="G65" s="11"/>
      <c r="H65" s="11"/>
      <c r="I65" s="11"/>
      <c r="J65" s="11"/>
      <c r="K65" s="11"/>
      <c r="M65" s="187">
        <v>7</v>
      </c>
      <c r="N65" s="11"/>
      <c r="P65" s="213">
        <v>43.047499999999999</v>
      </c>
      <c r="Q65" s="213"/>
      <c r="R65" s="213">
        <v>44</v>
      </c>
      <c r="S65" s="211"/>
      <c r="T65" s="211">
        <v>4.8877500000000005</v>
      </c>
      <c r="U65" s="211"/>
      <c r="V65" s="211">
        <v>2.0579999999999998</v>
      </c>
      <c r="W65" s="11"/>
      <c r="Y65" s="213">
        <v>344.38</v>
      </c>
      <c r="Z65" s="213">
        <v>133.72</v>
      </c>
      <c r="AB65" s="11"/>
      <c r="AC65" s="11"/>
      <c r="AD65" s="11"/>
      <c r="AE65" s="4"/>
      <c r="AF65" s="4"/>
    </row>
    <row r="66" spans="1:32" x14ac:dyDescent="0.2">
      <c r="A66" s="54"/>
      <c r="B66" s="11"/>
      <c r="C66" s="225" t="s">
        <v>277</v>
      </c>
      <c r="D66" s="225"/>
      <c r="E66" s="262">
        <v>8332</v>
      </c>
      <c r="F66" s="11"/>
      <c r="G66" s="11"/>
      <c r="H66" s="11"/>
      <c r="I66" s="11"/>
      <c r="J66" s="11"/>
      <c r="K66" s="11"/>
      <c r="M66" s="187">
        <v>9</v>
      </c>
      <c r="N66" s="11"/>
      <c r="P66" s="213">
        <v>24.752999999999997</v>
      </c>
      <c r="Q66" s="213"/>
      <c r="R66" s="213">
        <v>20.440000000000001</v>
      </c>
      <c r="S66" s="211"/>
      <c r="T66" s="211">
        <v>6.3798000000000012</v>
      </c>
      <c r="U66" s="211"/>
      <c r="V66" s="211">
        <v>5.6594999999999995</v>
      </c>
      <c r="W66" s="11"/>
      <c r="Y66" s="213">
        <v>247.52999999999997</v>
      </c>
      <c r="Z66" s="213">
        <v>188.44</v>
      </c>
      <c r="AB66" s="11"/>
      <c r="AC66" s="11"/>
      <c r="AD66" s="11"/>
      <c r="AE66" s="4"/>
      <c r="AF66" s="4"/>
    </row>
    <row r="67" spans="1:32" x14ac:dyDescent="0.2">
      <c r="A67" s="54"/>
      <c r="B67" s="11"/>
      <c r="C67" s="225" t="s">
        <v>277</v>
      </c>
      <c r="D67" s="225"/>
      <c r="E67" s="262">
        <v>8352</v>
      </c>
      <c r="F67" s="11"/>
      <c r="G67" s="11"/>
      <c r="H67" s="11"/>
      <c r="I67" s="11"/>
      <c r="J67" s="11"/>
      <c r="K67" s="11"/>
      <c r="M67" s="187">
        <v>3</v>
      </c>
      <c r="N67" s="11"/>
      <c r="P67" s="213">
        <v>33.903333333333329</v>
      </c>
      <c r="Q67" s="213"/>
      <c r="R67" s="213">
        <v>36.69</v>
      </c>
      <c r="S67" s="211"/>
      <c r="T67" s="211">
        <v>18.178999999999998</v>
      </c>
      <c r="U67" s="211"/>
      <c r="V67" s="211">
        <v>20.58</v>
      </c>
      <c r="W67" s="11"/>
      <c r="Y67" s="213">
        <v>101.71</v>
      </c>
      <c r="Z67" s="213">
        <v>101.71</v>
      </c>
      <c r="AB67" s="11"/>
      <c r="AC67" s="11"/>
      <c r="AD67" s="11"/>
      <c r="AE67" s="4"/>
      <c r="AF67" s="4"/>
    </row>
    <row r="68" spans="1:32" x14ac:dyDescent="0.2">
      <c r="A68" s="54"/>
      <c r="B68" s="11"/>
      <c r="C68" s="225" t="s">
        <v>572</v>
      </c>
      <c r="D68" s="225"/>
      <c r="E68" s="262">
        <v>8203</v>
      </c>
      <c r="F68" s="11"/>
      <c r="G68" s="11"/>
      <c r="H68" s="11"/>
      <c r="I68" s="11"/>
      <c r="J68" s="11"/>
      <c r="K68" s="11"/>
      <c r="M68" s="187">
        <v>2</v>
      </c>
      <c r="N68" s="11"/>
      <c r="P68" s="213">
        <v>0</v>
      </c>
      <c r="Q68" s="213"/>
      <c r="R68" s="213">
        <v>0</v>
      </c>
      <c r="S68" s="211"/>
      <c r="T68" s="211">
        <v>0</v>
      </c>
      <c r="U68" s="211"/>
      <c r="V68" s="211">
        <v>0</v>
      </c>
      <c r="W68" s="11"/>
      <c r="Y68" s="213">
        <v>0</v>
      </c>
      <c r="Z68" s="213">
        <v>0</v>
      </c>
      <c r="AB68" s="11"/>
      <c r="AC68" s="11"/>
      <c r="AD68" s="11"/>
      <c r="AE68" s="4"/>
      <c r="AF68" s="4"/>
    </row>
    <row r="69" spans="1:32" x14ac:dyDescent="0.2">
      <c r="A69" s="54"/>
      <c r="B69" s="11"/>
      <c r="C69" s="225" t="s">
        <v>573</v>
      </c>
      <c r="D69" s="225"/>
      <c r="E69" s="262">
        <v>8203</v>
      </c>
      <c r="F69" s="11"/>
      <c r="G69" s="11"/>
      <c r="H69" s="11"/>
      <c r="I69" s="11"/>
      <c r="J69" s="11"/>
      <c r="K69" s="11"/>
      <c r="M69" s="187">
        <v>9</v>
      </c>
      <c r="N69" s="11"/>
      <c r="P69" s="213">
        <v>0</v>
      </c>
      <c r="Q69" s="213"/>
      <c r="R69" s="213">
        <v>0</v>
      </c>
      <c r="S69" s="211"/>
      <c r="T69" s="211">
        <v>0</v>
      </c>
      <c r="U69" s="211"/>
      <c r="V69" s="211">
        <v>0</v>
      </c>
      <c r="W69" s="11"/>
      <c r="Y69" s="213">
        <v>0</v>
      </c>
      <c r="Z69" s="213">
        <v>0</v>
      </c>
      <c r="AB69" s="11"/>
      <c r="AC69" s="11"/>
      <c r="AD69" s="11"/>
      <c r="AE69" s="4"/>
      <c r="AF69" s="4"/>
    </row>
    <row r="70" spans="1:32" x14ac:dyDescent="0.2">
      <c r="A70" s="54"/>
      <c r="B70" s="11"/>
      <c r="C70" s="225" t="s">
        <v>278</v>
      </c>
      <c r="D70" s="225"/>
      <c r="E70" s="262">
        <v>8203</v>
      </c>
      <c r="F70" s="11"/>
      <c r="G70" s="11"/>
      <c r="H70" s="11"/>
      <c r="I70" s="11"/>
      <c r="J70" s="11"/>
      <c r="K70" s="11"/>
      <c r="M70" s="187">
        <v>6958</v>
      </c>
      <c r="N70" s="11"/>
      <c r="P70" s="213">
        <v>31.078231703644214</v>
      </c>
      <c r="Q70" s="213"/>
      <c r="R70" s="213">
        <v>29.587142857142858</v>
      </c>
      <c r="S70" s="211"/>
      <c r="T70" s="211">
        <v>7.5815145065756591</v>
      </c>
      <c r="U70" s="211"/>
      <c r="V70" s="211">
        <v>6.9089999999999998</v>
      </c>
      <c r="W70" s="11"/>
      <c r="Y70" s="213">
        <v>213620.63</v>
      </c>
      <c r="Z70" s="213">
        <v>173962.78</v>
      </c>
      <c r="AB70" s="11"/>
      <c r="AC70" s="11"/>
      <c r="AD70" s="11"/>
      <c r="AE70" s="4"/>
      <c r="AF70" s="4"/>
    </row>
    <row r="71" spans="1:32" x14ac:dyDescent="0.2">
      <c r="A71" s="54"/>
      <c r="B71" s="11"/>
      <c r="C71" s="225" t="s">
        <v>278</v>
      </c>
      <c r="D71" s="225"/>
      <c r="E71" s="262">
        <v>8204</v>
      </c>
      <c r="F71" s="11"/>
      <c r="G71" s="11"/>
      <c r="H71" s="11"/>
      <c r="I71" s="11"/>
      <c r="J71" s="11"/>
      <c r="K71" s="11"/>
      <c r="M71" s="187">
        <v>1</v>
      </c>
      <c r="N71" s="11"/>
      <c r="P71" s="213">
        <v>10.15</v>
      </c>
      <c r="Q71" s="213"/>
      <c r="R71" s="213">
        <v>10.15</v>
      </c>
      <c r="S71" s="211"/>
      <c r="T71" s="211">
        <v>0</v>
      </c>
      <c r="U71" s="211"/>
      <c r="V71" s="211">
        <v>0</v>
      </c>
      <c r="W71" s="11"/>
      <c r="Y71" s="213">
        <v>10.15</v>
      </c>
      <c r="Z71" s="213">
        <v>10.15</v>
      </c>
      <c r="AB71" s="11"/>
      <c r="AC71" s="11"/>
      <c r="AD71" s="11"/>
      <c r="AE71" s="4"/>
      <c r="AF71" s="4"/>
    </row>
    <row r="72" spans="1:32" x14ac:dyDescent="0.2">
      <c r="A72" s="54"/>
      <c r="B72" s="11"/>
      <c r="C72" s="225" t="s">
        <v>278</v>
      </c>
      <c r="D72" s="225"/>
      <c r="E72" s="262">
        <v>8230</v>
      </c>
      <c r="F72" s="11"/>
      <c r="G72" s="11"/>
      <c r="H72" s="11"/>
      <c r="I72" s="11"/>
      <c r="J72" s="11"/>
      <c r="K72" s="11"/>
      <c r="M72" s="187">
        <v>1</v>
      </c>
      <c r="N72" s="11"/>
      <c r="P72" s="213">
        <v>12.84</v>
      </c>
      <c r="Q72" s="213"/>
      <c r="R72" s="213">
        <v>12.84</v>
      </c>
      <c r="S72" s="211"/>
      <c r="T72" s="211">
        <v>2.0579999999999998</v>
      </c>
      <c r="U72" s="211"/>
      <c r="V72" s="211">
        <v>2.0579999999999998</v>
      </c>
      <c r="W72" s="11"/>
      <c r="Y72" s="213">
        <v>12.84</v>
      </c>
      <c r="Z72" s="213">
        <v>12.84</v>
      </c>
      <c r="AB72" s="11"/>
      <c r="AC72" s="11"/>
      <c r="AD72" s="11"/>
      <c r="AE72" s="4"/>
      <c r="AF72" s="4"/>
    </row>
    <row r="73" spans="1:32" x14ac:dyDescent="0.2">
      <c r="A73" s="54"/>
      <c r="B73" s="11"/>
      <c r="C73" s="225" t="s">
        <v>278</v>
      </c>
      <c r="D73" s="225"/>
      <c r="E73" s="262">
        <v>8302</v>
      </c>
      <c r="F73" s="11"/>
      <c r="G73" s="11"/>
      <c r="H73" s="11"/>
      <c r="I73" s="11"/>
      <c r="J73" s="11"/>
      <c r="K73" s="11"/>
      <c r="M73" s="187">
        <v>1</v>
      </c>
      <c r="N73" s="11"/>
      <c r="P73" s="213">
        <v>10.15</v>
      </c>
      <c r="Q73" s="213"/>
      <c r="R73" s="213">
        <v>10.15</v>
      </c>
      <c r="S73" s="211"/>
      <c r="T73" s="211">
        <v>0</v>
      </c>
      <c r="U73" s="211"/>
      <c r="V73" s="211">
        <v>0</v>
      </c>
      <c r="W73" s="11"/>
      <c r="Y73" s="213">
        <v>10.15</v>
      </c>
      <c r="Z73" s="213">
        <v>10.15</v>
      </c>
      <c r="AB73" s="11"/>
      <c r="AC73" s="11"/>
      <c r="AD73" s="11"/>
      <c r="AE73" s="4"/>
      <c r="AF73" s="4"/>
    </row>
    <row r="74" spans="1:32" x14ac:dyDescent="0.2">
      <c r="A74" s="54"/>
      <c r="B74" s="11"/>
      <c r="C74" s="225" t="s">
        <v>574</v>
      </c>
      <c r="D74" s="225"/>
      <c r="E74" s="262">
        <v>8310</v>
      </c>
      <c r="F74" s="11"/>
      <c r="G74" s="11"/>
      <c r="H74" s="11"/>
      <c r="I74" s="11"/>
      <c r="J74" s="11"/>
      <c r="K74" s="11"/>
      <c r="M74" s="187">
        <v>1</v>
      </c>
      <c r="N74" s="11"/>
      <c r="P74" s="213">
        <v>4.6133333333333333</v>
      </c>
      <c r="Q74" s="213"/>
      <c r="R74" s="213">
        <v>4.8499999999999996</v>
      </c>
      <c r="S74" s="211"/>
      <c r="T74" s="211">
        <v>1.0289999999999999</v>
      </c>
      <c r="U74" s="211"/>
      <c r="V74" s="211">
        <v>1.0289999999999999</v>
      </c>
      <c r="W74" s="11"/>
      <c r="Y74" s="213">
        <v>13.84</v>
      </c>
      <c r="Z74" s="213">
        <v>13.84</v>
      </c>
      <c r="AB74" s="11"/>
      <c r="AC74" s="11"/>
      <c r="AD74" s="11"/>
      <c r="AE74" s="4"/>
      <c r="AF74" s="4"/>
    </row>
    <row r="75" spans="1:32" x14ac:dyDescent="0.2">
      <c r="A75" s="54"/>
      <c r="B75" s="11"/>
      <c r="C75" s="225" t="s">
        <v>574</v>
      </c>
      <c r="D75" s="225"/>
      <c r="E75" s="262">
        <v>8326</v>
      </c>
      <c r="F75" s="11"/>
      <c r="G75" s="11"/>
      <c r="H75" s="11"/>
      <c r="I75" s="11"/>
      <c r="J75" s="11"/>
      <c r="K75" s="11"/>
      <c r="M75" s="187">
        <v>1</v>
      </c>
      <c r="N75" s="11"/>
      <c r="P75" s="213">
        <v>10.5</v>
      </c>
      <c r="Q75" s="213"/>
      <c r="R75" s="213">
        <v>10.5</v>
      </c>
      <c r="S75" s="211"/>
      <c r="T75" s="211">
        <v>0</v>
      </c>
      <c r="U75" s="211"/>
      <c r="V75" s="211">
        <v>0</v>
      </c>
      <c r="W75" s="11"/>
      <c r="Y75" s="213">
        <v>10.5</v>
      </c>
      <c r="Z75" s="213">
        <v>10.5</v>
      </c>
      <c r="AB75" s="11"/>
      <c r="AC75" s="11"/>
      <c r="AD75" s="11"/>
      <c r="AE75" s="4"/>
      <c r="AF75" s="4"/>
    </row>
    <row r="76" spans="1:32" x14ac:dyDescent="0.2">
      <c r="A76" s="54"/>
      <c r="B76" s="11"/>
      <c r="C76" s="225" t="s">
        <v>574</v>
      </c>
      <c r="D76" s="225"/>
      <c r="E76" s="262">
        <v>8341</v>
      </c>
      <c r="F76" s="11"/>
      <c r="G76" s="11"/>
      <c r="H76" s="11"/>
      <c r="I76" s="11"/>
      <c r="J76" s="11"/>
      <c r="K76" s="11"/>
      <c r="M76" s="187">
        <v>1</v>
      </c>
      <c r="N76" s="11"/>
      <c r="P76" s="213">
        <v>15.16</v>
      </c>
      <c r="Q76" s="213"/>
      <c r="R76" s="213">
        <v>15.16</v>
      </c>
      <c r="S76" s="211"/>
      <c r="T76" s="211">
        <v>4.1159999999999997</v>
      </c>
      <c r="U76" s="211"/>
      <c r="V76" s="211">
        <v>4.1159999999999997</v>
      </c>
      <c r="W76" s="11"/>
      <c r="Y76" s="213">
        <v>15.16</v>
      </c>
      <c r="Z76" s="213">
        <v>15.16</v>
      </c>
      <c r="AB76" s="11"/>
      <c r="AC76" s="11"/>
      <c r="AD76" s="11"/>
      <c r="AE76" s="4"/>
      <c r="AF76" s="4"/>
    </row>
    <row r="77" spans="1:32" x14ac:dyDescent="0.2">
      <c r="A77" s="54"/>
      <c r="B77" s="11"/>
      <c r="C77" s="225" t="s">
        <v>279</v>
      </c>
      <c r="D77" s="225"/>
      <c r="E77" s="262">
        <v>8094</v>
      </c>
      <c r="F77" s="11"/>
      <c r="G77" s="11"/>
      <c r="H77" s="11"/>
      <c r="I77" s="11"/>
      <c r="J77" s="11"/>
      <c r="K77" s="11"/>
      <c r="M77" s="187">
        <v>13</v>
      </c>
      <c r="N77" s="11"/>
      <c r="P77" s="213">
        <v>0</v>
      </c>
      <c r="Q77" s="213"/>
      <c r="R77" s="213">
        <v>0</v>
      </c>
      <c r="S77" s="211"/>
      <c r="T77" s="211">
        <v>0</v>
      </c>
      <c r="U77" s="211"/>
      <c r="V77" s="211">
        <v>0</v>
      </c>
      <c r="W77" s="11"/>
      <c r="Y77" s="213">
        <v>0</v>
      </c>
      <c r="Z77" s="213">
        <v>0</v>
      </c>
      <c r="AB77" s="11"/>
      <c r="AC77" s="11"/>
      <c r="AD77" s="11"/>
      <c r="AE77" s="4"/>
      <c r="AF77" s="4"/>
    </row>
    <row r="78" spans="1:32" x14ac:dyDescent="0.2">
      <c r="A78" s="54"/>
      <c r="B78" s="11"/>
      <c r="C78" s="225" t="s">
        <v>279</v>
      </c>
      <c r="D78" s="225"/>
      <c r="E78" s="262">
        <v>8310</v>
      </c>
      <c r="F78" s="11"/>
      <c r="G78" s="11"/>
      <c r="H78" s="11"/>
      <c r="I78" s="11"/>
      <c r="J78" s="11"/>
      <c r="K78" s="11"/>
      <c r="M78" s="187">
        <v>1</v>
      </c>
      <c r="N78" s="11"/>
      <c r="P78" s="213">
        <v>0</v>
      </c>
      <c r="Q78" s="213"/>
      <c r="R78" s="213">
        <v>0</v>
      </c>
      <c r="S78" s="211"/>
      <c r="T78" s="211">
        <v>0</v>
      </c>
      <c r="U78" s="211"/>
      <c r="V78" s="211">
        <v>0</v>
      </c>
      <c r="W78" s="11"/>
      <c r="Y78" s="213">
        <v>0</v>
      </c>
      <c r="Z78" s="213">
        <v>0</v>
      </c>
      <c r="AB78" s="11"/>
      <c r="AC78" s="11"/>
      <c r="AD78" s="11"/>
      <c r="AE78" s="4"/>
      <c r="AF78" s="4"/>
    </row>
    <row r="79" spans="1:32" x14ac:dyDescent="0.2">
      <c r="A79" s="54"/>
      <c r="B79" s="11"/>
      <c r="C79" s="225" t="s">
        <v>279</v>
      </c>
      <c r="D79" s="225"/>
      <c r="E79" s="262">
        <v>8346</v>
      </c>
      <c r="F79" s="11"/>
      <c r="G79" s="11"/>
      <c r="H79" s="11"/>
      <c r="I79" s="11"/>
      <c r="J79" s="11"/>
      <c r="K79" s="11"/>
      <c r="M79" s="187">
        <v>2</v>
      </c>
      <c r="N79" s="11"/>
      <c r="P79" s="213">
        <v>0</v>
      </c>
      <c r="Q79" s="213"/>
      <c r="R79" s="213">
        <v>0</v>
      </c>
      <c r="S79" s="211"/>
      <c r="T79" s="211">
        <v>0</v>
      </c>
      <c r="U79" s="211"/>
      <c r="V79" s="211">
        <v>0</v>
      </c>
      <c r="W79" s="11"/>
      <c r="Y79" s="213">
        <v>0</v>
      </c>
      <c r="Z79" s="213">
        <v>0</v>
      </c>
      <c r="AB79" s="11"/>
      <c r="AC79" s="11"/>
      <c r="AD79" s="11"/>
      <c r="AE79" s="4"/>
      <c r="AF79" s="4"/>
    </row>
    <row r="80" spans="1:32" x14ac:dyDescent="0.2">
      <c r="A80" s="54"/>
      <c r="B80" s="11"/>
      <c r="C80" s="225" t="s">
        <v>280</v>
      </c>
      <c r="D80" s="225"/>
      <c r="E80" s="262">
        <v>8094</v>
      </c>
      <c r="F80" s="11"/>
      <c r="G80" s="11"/>
      <c r="H80" s="11"/>
      <c r="I80" s="11"/>
      <c r="J80" s="11"/>
      <c r="K80" s="11"/>
      <c r="M80" s="187">
        <v>136</v>
      </c>
      <c r="N80" s="11"/>
      <c r="P80" s="213">
        <v>48.359346405228777</v>
      </c>
      <c r="Q80" s="213"/>
      <c r="R80" s="213">
        <v>36.04</v>
      </c>
      <c r="S80" s="211"/>
      <c r="T80" s="211">
        <v>14.822980392156843</v>
      </c>
      <c r="U80" s="211"/>
      <c r="V80" s="211">
        <v>12.348000000000001</v>
      </c>
      <c r="W80" s="11"/>
      <c r="Y80" s="213">
        <v>7398.9800000000032</v>
      </c>
      <c r="Z80" s="213">
        <v>4625.47</v>
      </c>
      <c r="AB80" s="11"/>
      <c r="AC80" s="11"/>
      <c r="AD80" s="11"/>
      <c r="AE80" s="4"/>
      <c r="AF80" s="4"/>
    </row>
    <row r="81" spans="1:32" x14ac:dyDescent="0.2">
      <c r="A81" s="54"/>
      <c r="B81" s="11"/>
      <c r="C81" s="225" t="s">
        <v>280</v>
      </c>
      <c r="D81" s="225"/>
      <c r="E81" s="262">
        <v>8310</v>
      </c>
      <c r="F81" s="11"/>
      <c r="G81" s="11"/>
      <c r="H81" s="11"/>
      <c r="I81" s="11"/>
      <c r="J81" s="11"/>
      <c r="K81" s="11"/>
      <c r="M81" s="187">
        <v>23</v>
      </c>
      <c r="N81" s="11"/>
      <c r="P81" s="213">
        <v>30.007916666666674</v>
      </c>
      <c r="Q81" s="213"/>
      <c r="R81" s="213">
        <v>17.905000000000001</v>
      </c>
      <c r="S81" s="211"/>
      <c r="T81" s="211">
        <v>7.2887500000000003</v>
      </c>
      <c r="U81" s="211"/>
      <c r="V81" s="211">
        <v>4.6304999999999996</v>
      </c>
      <c r="W81" s="11"/>
      <c r="Y81" s="213">
        <v>720.19000000000017</v>
      </c>
      <c r="Z81" s="213">
        <v>483.12</v>
      </c>
      <c r="AB81" s="11"/>
      <c r="AC81" s="11"/>
      <c r="AD81" s="11"/>
      <c r="AE81" s="4"/>
      <c r="AF81" s="4"/>
    </row>
    <row r="82" spans="1:32" x14ac:dyDescent="0.2">
      <c r="A82" s="54"/>
      <c r="B82" s="11"/>
      <c r="C82" s="225" t="s">
        <v>280</v>
      </c>
      <c r="D82" s="225"/>
      <c r="E82" s="262">
        <v>8340</v>
      </c>
      <c r="F82" s="11"/>
      <c r="G82" s="11"/>
      <c r="H82" s="11"/>
      <c r="I82" s="11"/>
      <c r="J82" s="11"/>
      <c r="K82" s="11"/>
      <c r="M82" s="187">
        <v>34</v>
      </c>
      <c r="N82" s="11"/>
      <c r="P82" s="213">
        <v>50.308484848484845</v>
      </c>
      <c r="Q82" s="213"/>
      <c r="R82" s="213">
        <v>27.69</v>
      </c>
      <c r="S82" s="211"/>
      <c r="T82" s="211">
        <v>15.93390909090909</v>
      </c>
      <c r="U82" s="211"/>
      <c r="V82" s="211">
        <v>12.348000000000001</v>
      </c>
      <c r="W82" s="11"/>
      <c r="Y82" s="213">
        <v>1660.1799999999998</v>
      </c>
      <c r="Z82" s="213">
        <v>1068.71</v>
      </c>
      <c r="AB82" s="11"/>
      <c r="AC82" s="11"/>
      <c r="AD82" s="11"/>
      <c r="AE82" s="4"/>
      <c r="AF82" s="4"/>
    </row>
    <row r="83" spans="1:32" x14ac:dyDescent="0.2">
      <c r="A83" s="54"/>
      <c r="B83" s="11"/>
      <c r="C83" s="225" t="s">
        <v>280</v>
      </c>
      <c r="D83" s="225"/>
      <c r="E83" s="262">
        <v>8346</v>
      </c>
      <c r="F83" s="11"/>
      <c r="G83" s="11"/>
      <c r="H83" s="11"/>
      <c r="I83" s="11"/>
      <c r="J83" s="11"/>
      <c r="K83" s="11"/>
      <c r="M83" s="187">
        <v>23</v>
      </c>
      <c r="N83" s="11"/>
      <c r="P83" s="213">
        <v>35.151600000000002</v>
      </c>
      <c r="Q83" s="213"/>
      <c r="R83" s="213">
        <v>20.93</v>
      </c>
      <c r="S83" s="211"/>
      <c r="T83" s="211">
        <v>9.3433199999999967</v>
      </c>
      <c r="U83" s="211"/>
      <c r="V83" s="211">
        <v>5.1449999999999996</v>
      </c>
      <c r="W83" s="11"/>
      <c r="Y83" s="213">
        <v>878.79000000000008</v>
      </c>
      <c r="Z83" s="213">
        <v>565.63</v>
      </c>
      <c r="AB83" s="11"/>
      <c r="AC83" s="11"/>
      <c r="AD83" s="11"/>
      <c r="AE83" s="4"/>
      <c r="AF83" s="4"/>
    </row>
    <row r="84" spans="1:32" x14ac:dyDescent="0.2">
      <c r="A84" s="54"/>
      <c r="B84" s="11"/>
      <c r="C84" s="225" t="s">
        <v>280</v>
      </c>
      <c r="D84" s="225"/>
      <c r="E84" s="262">
        <v>8350</v>
      </c>
      <c r="F84" s="11"/>
      <c r="G84" s="11"/>
      <c r="H84" s="11"/>
      <c r="I84" s="11"/>
      <c r="J84" s="11"/>
      <c r="K84" s="11"/>
      <c r="M84" s="187">
        <v>18</v>
      </c>
      <c r="N84" s="11"/>
      <c r="P84" s="213">
        <v>33.061111111111103</v>
      </c>
      <c r="Q84" s="213"/>
      <c r="R84" s="213">
        <v>26.305</v>
      </c>
      <c r="S84" s="211"/>
      <c r="T84" s="211">
        <v>10.747333333333334</v>
      </c>
      <c r="U84" s="211"/>
      <c r="V84" s="211">
        <v>7.7174999999999994</v>
      </c>
      <c r="W84" s="11"/>
      <c r="Y84" s="213">
        <v>595.09999999999991</v>
      </c>
      <c r="Z84" s="213">
        <v>435.89</v>
      </c>
      <c r="AB84" s="11"/>
      <c r="AC84" s="11"/>
      <c r="AD84" s="11"/>
      <c r="AE84" s="4"/>
      <c r="AF84" s="4"/>
    </row>
    <row r="85" spans="1:32" x14ac:dyDescent="0.2">
      <c r="A85" s="54"/>
      <c r="B85" s="11"/>
      <c r="C85" s="225" t="s">
        <v>280</v>
      </c>
      <c r="D85" s="225"/>
      <c r="E85" s="262">
        <v>8360</v>
      </c>
      <c r="F85" s="11"/>
      <c r="G85" s="11"/>
      <c r="H85" s="11"/>
      <c r="I85" s="11"/>
      <c r="J85" s="11"/>
      <c r="K85" s="11"/>
      <c r="M85" s="187">
        <v>23</v>
      </c>
      <c r="N85" s="11"/>
      <c r="P85" s="213">
        <v>42.204166666666673</v>
      </c>
      <c r="Q85" s="213"/>
      <c r="R85" s="213">
        <v>31.73</v>
      </c>
      <c r="S85" s="211"/>
      <c r="T85" s="211">
        <v>12.176499999999999</v>
      </c>
      <c r="U85" s="211"/>
      <c r="V85" s="211">
        <v>12.862500000000001</v>
      </c>
      <c r="W85" s="11"/>
      <c r="Y85" s="213">
        <v>1012.9000000000001</v>
      </c>
      <c r="Z85" s="213">
        <v>644.64</v>
      </c>
      <c r="AB85" s="11"/>
      <c r="AC85" s="11"/>
      <c r="AD85" s="11"/>
      <c r="AE85" s="4"/>
      <c r="AF85" s="4"/>
    </row>
    <row r="86" spans="1:32" x14ac:dyDescent="0.2">
      <c r="A86" s="54"/>
      <c r="B86" s="11"/>
      <c r="C86" s="225" t="s">
        <v>575</v>
      </c>
      <c r="D86" s="225"/>
      <c r="E86" s="262">
        <v>8094</v>
      </c>
      <c r="F86" s="11"/>
      <c r="G86" s="11"/>
      <c r="H86" s="11"/>
      <c r="I86" s="11"/>
      <c r="J86" s="11"/>
      <c r="K86" s="11"/>
      <c r="M86" s="187">
        <v>1</v>
      </c>
      <c r="N86" s="11"/>
      <c r="P86" s="213">
        <v>37.1</v>
      </c>
      <c r="Q86" s="213"/>
      <c r="R86" s="213">
        <v>37.1</v>
      </c>
      <c r="S86" s="211"/>
      <c r="T86" s="211">
        <v>19.550999999999998</v>
      </c>
      <c r="U86" s="211"/>
      <c r="V86" s="211">
        <v>19.550999999999998</v>
      </c>
      <c r="W86" s="11"/>
      <c r="Y86" s="213">
        <v>37.1</v>
      </c>
      <c r="Z86" s="213">
        <v>37.1</v>
      </c>
      <c r="AB86" s="11"/>
      <c r="AC86" s="11"/>
      <c r="AD86" s="11"/>
      <c r="AE86" s="4"/>
      <c r="AF86" s="4"/>
    </row>
    <row r="87" spans="1:32" x14ac:dyDescent="0.2">
      <c r="A87" s="54"/>
      <c r="B87" s="11"/>
      <c r="C87" s="225" t="s">
        <v>575</v>
      </c>
      <c r="D87" s="225"/>
      <c r="E87" s="262">
        <v>8310</v>
      </c>
      <c r="F87" s="11"/>
      <c r="G87" s="11"/>
      <c r="H87" s="11"/>
      <c r="I87" s="11"/>
      <c r="J87" s="11"/>
      <c r="K87" s="11"/>
      <c r="M87" s="187">
        <v>2</v>
      </c>
      <c r="N87" s="11"/>
      <c r="P87" s="213">
        <v>23.105</v>
      </c>
      <c r="Q87" s="213"/>
      <c r="R87" s="213">
        <v>23.105</v>
      </c>
      <c r="S87" s="211"/>
      <c r="T87" s="211">
        <v>9.7754999999999992</v>
      </c>
      <c r="U87" s="211"/>
      <c r="V87" s="211">
        <v>9.7754999999999992</v>
      </c>
      <c r="W87" s="11"/>
      <c r="Y87" s="213">
        <v>46.21</v>
      </c>
      <c r="Z87" s="213">
        <v>46.21</v>
      </c>
      <c r="AB87" s="11"/>
      <c r="AC87" s="11"/>
      <c r="AD87" s="11"/>
      <c r="AE87" s="4"/>
      <c r="AF87" s="4"/>
    </row>
    <row r="88" spans="1:32" x14ac:dyDescent="0.2">
      <c r="A88" s="54"/>
      <c r="B88" s="11"/>
      <c r="C88" s="225" t="s">
        <v>575</v>
      </c>
      <c r="D88" s="225"/>
      <c r="E88" s="262">
        <v>8346</v>
      </c>
      <c r="F88" s="11"/>
      <c r="G88" s="11"/>
      <c r="H88" s="11"/>
      <c r="I88" s="11"/>
      <c r="J88" s="11"/>
      <c r="K88" s="11"/>
      <c r="M88" s="187">
        <v>1</v>
      </c>
      <c r="N88" s="11"/>
      <c r="P88" s="213">
        <v>14.53</v>
      </c>
      <c r="Q88" s="213"/>
      <c r="R88" s="213">
        <v>14.53</v>
      </c>
      <c r="S88" s="211"/>
      <c r="T88" s="211">
        <v>3.0870000000000002</v>
      </c>
      <c r="U88" s="211"/>
      <c r="V88" s="211">
        <v>3.0870000000000002</v>
      </c>
      <c r="W88" s="11"/>
      <c r="Y88" s="213">
        <v>14.53</v>
      </c>
      <c r="Z88" s="213">
        <v>14.53</v>
      </c>
      <c r="AB88" s="11"/>
      <c r="AC88" s="11"/>
      <c r="AD88" s="11"/>
      <c r="AE88" s="4"/>
      <c r="AF88" s="4"/>
    </row>
    <row r="89" spans="1:32" x14ac:dyDescent="0.2">
      <c r="A89" s="54"/>
      <c r="B89" s="11"/>
      <c r="C89" s="225" t="s">
        <v>575</v>
      </c>
      <c r="D89" s="225"/>
      <c r="E89" s="262">
        <v>8360</v>
      </c>
      <c r="F89" s="11"/>
      <c r="G89" s="11"/>
      <c r="H89" s="11"/>
      <c r="I89" s="11"/>
      <c r="J89" s="11"/>
      <c r="K89" s="11"/>
      <c r="M89" s="187">
        <v>2</v>
      </c>
      <c r="N89" s="11"/>
      <c r="P89" s="213">
        <v>30.85</v>
      </c>
      <c r="Q89" s="213"/>
      <c r="R89" s="213">
        <v>30.85</v>
      </c>
      <c r="S89" s="211"/>
      <c r="T89" s="211">
        <v>15.435</v>
      </c>
      <c r="U89" s="211"/>
      <c r="V89" s="211">
        <v>15.435</v>
      </c>
      <c r="W89" s="11"/>
      <c r="Y89" s="213">
        <v>61.7</v>
      </c>
      <c r="Z89" s="213">
        <v>61.7</v>
      </c>
      <c r="AB89" s="11"/>
      <c r="AC89" s="11"/>
      <c r="AD89" s="11"/>
      <c r="AE89" s="4"/>
      <c r="AF89" s="4"/>
    </row>
    <row r="90" spans="1:32" x14ac:dyDescent="0.2">
      <c r="A90" s="54"/>
      <c r="B90" s="11"/>
      <c r="C90" s="225" t="s">
        <v>281</v>
      </c>
      <c r="D90" s="225"/>
      <c r="E90" s="262">
        <v>8210</v>
      </c>
      <c r="F90" s="11"/>
      <c r="G90" s="11"/>
      <c r="H90" s="11"/>
      <c r="I90" s="11"/>
      <c r="J90" s="11"/>
      <c r="K90" s="11"/>
      <c r="M90" s="187">
        <v>1</v>
      </c>
      <c r="N90" s="11"/>
      <c r="P90" s="213">
        <v>10.85</v>
      </c>
      <c r="Q90" s="213"/>
      <c r="R90" s="213">
        <v>10.85</v>
      </c>
      <c r="S90" s="211"/>
      <c r="T90" s="211">
        <v>0</v>
      </c>
      <c r="U90" s="211"/>
      <c r="V90" s="211">
        <v>0</v>
      </c>
      <c r="W90" s="11"/>
      <c r="Y90" s="213">
        <v>10.85</v>
      </c>
      <c r="Z90" s="213">
        <v>10.85</v>
      </c>
      <c r="AB90" s="11"/>
      <c r="AC90" s="11"/>
      <c r="AD90" s="11"/>
      <c r="AE90" s="4"/>
      <c r="AF90" s="4"/>
    </row>
    <row r="91" spans="1:32" x14ac:dyDescent="0.2">
      <c r="A91" s="54"/>
      <c r="B91" s="11"/>
      <c r="C91" s="225" t="s">
        <v>281</v>
      </c>
      <c r="D91" s="225"/>
      <c r="E91" s="262">
        <v>8310</v>
      </c>
      <c r="F91" s="11"/>
      <c r="G91" s="11"/>
      <c r="H91" s="11"/>
      <c r="I91" s="11"/>
      <c r="J91" s="11"/>
      <c r="K91" s="11"/>
      <c r="M91" s="187">
        <v>627</v>
      </c>
      <c r="N91" s="11"/>
      <c r="P91" s="213">
        <v>40.087549618320601</v>
      </c>
      <c r="Q91" s="213"/>
      <c r="R91" s="213">
        <v>34.71</v>
      </c>
      <c r="S91" s="211"/>
      <c r="T91" s="211">
        <v>19.119762595419868</v>
      </c>
      <c r="U91" s="211"/>
      <c r="V91" s="211">
        <v>17.493000000000002</v>
      </c>
      <c r="W91" s="11"/>
      <c r="Y91" s="213">
        <v>22783.849999999988</v>
      </c>
      <c r="Z91" s="213">
        <v>16670.96</v>
      </c>
      <c r="AB91" s="11"/>
      <c r="AC91" s="11"/>
      <c r="AD91" s="11"/>
      <c r="AE91" s="4"/>
      <c r="AF91" s="4"/>
    </row>
    <row r="92" spans="1:32" x14ac:dyDescent="0.2">
      <c r="A92" s="54"/>
      <c r="B92" s="11"/>
      <c r="C92" s="225" t="s">
        <v>281</v>
      </c>
      <c r="D92" s="225"/>
      <c r="E92" s="262">
        <v>8326</v>
      </c>
      <c r="F92" s="11"/>
      <c r="G92" s="11"/>
      <c r="H92" s="11"/>
      <c r="I92" s="11"/>
      <c r="J92" s="11"/>
      <c r="K92" s="11"/>
      <c r="M92" s="187">
        <v>72</v>
      </c>
      <c r="N92" s="11"/>
      <c r="P92" s="213">
        <v>43.052465753424649</v>
      </c>
      <c r="Q92" s="213"/>
      <c r="R92" s="213">
        <v>30.32</v>
      </c>
      <c r="S92" s="211"/>
      <c r="T92" s="211">
        <v>15.604150684931502</v>
      </c>
      <c r="U92" s="211"/>
      <c r="V92" s="211">
        <v>12.348000000000001</v>
      </c>
      <c r="W92" s="11"/>
      <c r="Y92" s="213">
        <v>3142.8299999999995</v>
      </c>
      <c r="Z92" s="213">
        <v>2232.1999999999998</v>
      </c>
      <c r="AB92" s="11"/>
      <c r="AC92" s="11"/>
      <c r="AD92" s="11"/>
      <c r="AE92" s="4"/>
      <c r="AF92" s="4"/>
    </row>
    <row r="93" spans="1:32" x14ac:dyDescent="0.2">
      <c r="A93" s="54"/>
      <c r="B93" s="11"/>
      <c r="C93" s="225" t="s">
        <v>281</v>
      </c>
      <c r="D93" s="225"/>
      <c r="E93" s="262">
        <v>8341</v>
      </c>
      <c r="F93" s="11"/>
      <c r="G93" s="11"/>
      <c r="H93" s="11"/>
      <c r="I93" s="11"/>
      <c r="J93" s="11"/>
      <c r="K93" s="11"/>
      <c r="M93" s="187">
        <v>54</v>
      </c>
      <c r="N93" s="11"/>
      <c r="P93" s="213">
        <v>45.495535714285715</v>
      </c>
      <c r="Q93" s="213"/>
      <c r="R93" s="213">
        <v>32.19</v>
      </c>
      <c r="S93" s="211"/>
      <c r="T93" s="211">
        <v>15.361500000000001</v>
      </c>
      <c r="U93" s="211"/>
      <c r="V93" s="211">
        <v>11.319000000000001</v>
      </c>
      <c r="W93" s="11"/>
      <c r="Y93" s="213">
        <v>2547.75</v>
      </c>
      <c r="Z93" s="213">
        <v>1735.09</v>
      </c>
      <c r="AB93" s="11"/>
      <c r="AC93" s="11"/>
      <c r="AD93" s="11"/>
      <c r="AE93" s="4"/>
      <c r="AF93" s="4"/>
    </row>
    <row r="94" spans="1:32" x14ac:dyDescent="0.2">
      <c r="A94" s="54"/>
      <c r="B94" s="11"/>
      <c r="C94" s="225" t="s">
        <v>281</v>
      </c>
      <c r="D94" s="225"/>
      <c r="E94" s="262">
        <v>8360</v>
      </c>
      <c r="F94" s="11"/>
      <c r="G94" s="11"/>
      <c r="H94" s="11"/>
      <c r="I94" s="11"/>
      <c r="J94" s="11"/>
      <c r="K94" s="11"/>
      <c r="M94" s="187">
        <v>8</v>
      </c>
      <c r="N94" s="11"/>
      <c r="P94" s="213">
        <v>69.208749999999995</v>
      </c>
      <c r="Q94" s="213"/>
      <c r="R94" s="213">
        <v>56</v>
      </c>
      <c r="S94" s="211"/>
      <c r="T94" s="211">
        <v>30.098250000000004</v>
      </c>
      <c r="U94" s="211"/>
      <c r="V94" s="211">
        <v>17.492999999999999</v>
      </c>
      <c r="W94" s="11"/>
      <c r="Y94" s="213">
        <v>553.66999999999996</v>
      </c>
      <c r="Z94" s="213">
        <v>399.11</v>
      </c>
      <c r="AB94" s="11"/>
      <c r="AC94" s="11"/>
      <c r="AD94" s="11"/>
      <c r="AE94" s="4"/>
      <c r="AF94" s="4"/>
    </row>
    <row r="95" spans="1:32" x14ac:dyDescent="0.2">
      <c r="A95" s="54"/>
      <c r="B95" s="11"/>
      <c r="C95" s="225" t="s">
        <v>577</v>
      </c>
      <c r="D95" s="225"/>
      <c r="E95" s="262">
        <v>8204</v>
      </c>
      <c r="F95" s="11"/>
      <c r="G95" s="11"/>
      <c r="H95" s="11"/>
      <c r="I95" s="11"/>
      <c r="J95" s="11"/>
      <c r="K95" s="11"/>
      <c r="M95" s="187">
        <v>7</v>
      </c>
      <c r="N95" s="11"/>
      <c r="P95" s="213">
        <v>0</v>
      </c>
      <c r="Q95" s="213"/>
      <c r="R95" s="213">
        <v>0</v>
      </c>
      <c r="S95" s="211"/>
      <c r="T95" s="211">
        <v>0</v>
      </c>
      <c r="U95" s="211"/>
      <c r="V95" s="211">
        <v>0</v>
      </c>
      <c r="W95" s="11"/>
      <c r="Y95" s="213">
        <v>0</v>
      </c>
      <c r="Z95" s="213">
        <v>0</v>
      </c>
      <c r="AB95" s="11"/>
      <c r="AC95" s="11"/>
      <c r="AD95" s="11"/>
      <c r="AE95" s="4"/>
      <c r="AF95" s="4"/>
    </row>
    <row r="96" spans="1:32" x14ac:dyDescent="0.2">
      <c r="A96" s="54"/>
      <c r="B96" s="11"/>
      <c r="C96" s="225" t="s">
        <v>578</v>
      </c>
      <c r="D96" s="225"/>
      <c r="E96" s="262">
        <v>8270</v>
      </c>
      <c r="F96" s="11"/>
      <c r="G96" s="11"/>
      <c r="H96" s="11"/>
      <c r="I96" s="11"/>
      <c r="J96" s="11"/>
      <c r="K96" s="11"/>
      <c r="M96" s="187">
        <v>1</v>
      </c>
      <c r="N96" s="11"/>
      <c r="P96" s="213">
        <v>0</v>
      </c>
      <c r="Q96" s="213"/>
      <c r="R96" s="213">
        <v>0</v>
      </c>
      <c r="S96" s="211"/>
      <c r="T96" s="211">
        <v>0</v>
      </c>
      <c r="U96" s="211"/>
      <c r="V96" s="211">
        <v>0</v>
      </c>
      <c r="W96" s="11"/>
      <c r="Y96" s="213">
        <v>0</v>
      </c>
      <c r="Z96" s="213">
        <v>0</v>
      </c>
      <c r="AB96" s="11"/>
      <c r="AC96" s="11"/>
      <c r="AD96" s="11"/>
      <c r="AE96" s="4"/>
      <c r="AF96" s="4"/>
    </row>
    <row r="97" spans="1:32" x14ac:dyDescent="0.2">
      <c r="A97" s="54"/>
      <c r="B97" s="11"/>
      <c r="C97" s="225" t="s">
        <v>282</v>
      </c>
      <c r="D97" s="225"/>
      <c r="E97" s="262">
        <v>8210</v>
      </c>
      <c r="F97" s="11"/>
      <c r="G97" s="11"/>
      <c r="H97" s="11"/>
      <c r="I97" s="11"/>
      <c r="J97" s="11"/>
      <c r="K97" s="11"/>
      <c r="M97" s="187">
        <v>4857</v>
      </c>
      <c r="N97" s="11"/>
      <c r="P97" s="213">
        <v>25.456392477327601</v>
      </c>
      <c r="Q97" s="213"/>
      <c r="R97" s="213">
        <v>23.084166666666665</v>
      </c>
      <c r="S97" s="211"/>
      <c r="T97" s="211">
        <v>8.5955164089515375</v>
      </c>
      <c r="U97" s="211"/>
      <c r="V97" s="211">
        <v>7.3745000000000003</v>
      </c>
      <c r="W97" s="11"/>
      <c r="Y97" s="213">
        <v>195925.98000000021</v>
      </c>
      <c r="Z97" s="213">
        <v>159783.25</v>
      </c>
      <c r="AB97" s="11"/>
      <c r="AC97" s="11"/>
      <c r="AD97" s="11"/>
      <c r="AE97" s="4"/>
      <c r="AF97" s="4"/>
    </row>
    <row r="98" spans="1:32" x14ac:dyDescent="0.2">
      <c r="A98" s="54"/>
      <c r="B98" s="11"/>
      <c r="C98" s="225" t="s">
        <v>282</v>
      </c>
      <c r="D98" s="225"/>
      <c r="E98" s="262">
        <v>8245</v>
      </c>
      <c r="F98" s="11"/>
      <c r="G98" s="11"/>
      <c r="H98" s="11"/>
      <c r="I98" s="11"/>
      <c r="J98" s="11"/>
      <c r="K98" s="11"/>
      <c r="M98" s="187">
        <v>1</v>
      </c>
      <c r="N98" s="11"/>
      <c r="P98" s="213">
        <v>10.15</v>
      </c>
      <c r="Q98" s="213"/>
      <c r="R98" s="213">
        <v>10.15</v>
      </c>
      <c r="S98" s="211"/>
      <c r="T98" s="211">
        <v>0</v>
      </c>
      <c r="U98" s="211"/>
      <c r="V98" s="211">
        <v>0</v>
      </c>
      <c r="W98" s="11"/>
      <c r="Y98" s="213">
        <v>10.15</v>
      </c>
      <c r="Z98" s="213">
        <v>10.15</v>
      </c>
      <c r="AB98" s="11"/>
      <c r="AC98" s="11"/>
      <c r="AD98" s="11"/>
      <c r="AE98" s="4"/>
      <c r="AF98" s="4"/>
    </row>
    <row r="99" spans="1:32" x14ac:dyDescent="0.2">
      <c r="A99" s="54"/>
      <c r="B99" s="11"/>
      <c r="C99" s="225" t="s">
        <v>282</v>
      </c>
      <c r="D99" s="225"/>
      <c r="E99" s="262">
        <v>8246</v>
      </c>
      <c r="F99" s="11"/>
      <c r="G99" s="11"/>
      <c r="H99" s="11"/>
      <c r="I99" s="11"/>
      <c r="J99" s="11"/>
      <c r="K99" s="11"/>
      <c r="M99" s="187">
        <v>3</v>
      </c>
      <c r="N99" s="11"/>
      <c r="P99" s="213">
        <v>22.252500000000001</v>
      </c>
      <c r="Q99" s="213"/>
      <c r="R99" s="213">
        <v>13.515000000000001</v>
      </c>
      <c r="S99" s="211"/>
      <c r="T99" s="211">
        <v>9.2609999999999992</v>
      </c>
      <c r="U99" s="211"/>
      <c r="V99" s="211">
        <v>2.5724999999999998</v>
      </c>
      <c r="W99" s="11"/>
      <c r="Y99" s="213">
        <v>89.01</v>
      </c>
      <c r="Z99" s="213">
        <v>89.01</v>
      </c>
      <c r="AB99" s="11"/>
      <c r="AC99" s="11"/>
      <c r="AD99" s="11"/>
      <c r="AE99" s="4"/>
      <c r="AF99" s="4"/>
    </row>
    <row r="100" spans="1:32" x14ac:dyDescent="0.2">
      <c r="A100" s="54"/>
      <c r="B100" s="11"/>
      <c r="C100" s="225" t="s">
        <v>282</v>
      </c>
      <c r="D100" s="225"/>
      <c r="E100" s="262">
        <v>8252</v>
      </c>
      <c r="F100" s="11"/>
      <c r="G100" s="11"/>
      <c r="H100" s="11"/>
      <c r="I100" s="11"/>
      <c r="J100" s="11"/>
      <c r="K100" s="11"/>
      <c r="M100" s="187">
        <v>3</v>
      </c>
      <c r="N100" s="11"/>
      <c r="P100" s="213">
        <v>22.070000000000004</v>
      </c>
      <c r="Q100" s="213"/>
      <c r="R100" s="213">
        <v>12.49</v>
      </c>
      <c r="S100" s="211"/>
      <c r="T100" s="211">
        <v>8.2320000000000011</v>
      </c>
      <c r="U100" s="211"/>
      <c r="V100" s="211">
        <v>1.0289999999999999</v>
      </c>
      <c r="W100" s="11"/>
      <c r="Y100" s="213">
        <v>66.210000000000008</v>
      </c>
      <c r="Z100" s="213">
        <v>66.209999999999994</v>
      </c>
      <c r="AB100" s="11"/>
      <c r="AC100" s="11"/>
      <c r="AD100" s="11"/>
      <c r="AE100" s="4"/>
      <c r="AF100" s="4"/>
    </row>
    <row r="101" spans="1:32" x14ac:dyDescent="0.2">
      <c r="A101" s="54"/>
      <c r="B101" s="11"/>
      <c r="C101" s="225" t="s">
        <v>282</v>
      </c>
      <c r="D101" s="225"/>
      <c r="E101" s="262">
        <v>8260</v>
      </c>
      <c r="F101" s="11"/>
      <c r="G101" s="11"/>
      <c r="H101" s="11"/>
      <c r="I101" s="11"/>
      <c r="J101" s="11"/>
      <c r="K101" s="11"/>
      <c r="M101" s="187">
        <v>1</v>
      </c>
      <c r="N101" s="11"/>
      <c r="P101" s="213">
        <v>18.23</v>
      </c>
      <c r="Q101" s="213"/>
      <c r="R101" s="213">
        <v>18.23</v>
      </c>
      <c r="S101" s="211"/>
      <c r="T101" s="211">
        <v>6.1740000000000004</v>
      </c>
      <c r="U101" s="211"/>
      <c r="V101" s="211">
        <v>6.1740000000000004</v>
      </c>
      <c r="W101" s="11"/>
      <c r="Y101" s="213">
        <v>18.23</v>
      </c>
      <c r="Z101" s="213">
        <v>18.23</v>
      </c>
      <c r="AB101" s="11"/>
      <c r="AC101" s="11"/>
      <c r="AD101" s="11"/>
      <c r="AE101" s="4"/>
      <c r="AF101" s="4"/>
    </row>
    <row r="102" spans="1:32" x14ac:dyDescent="0.2">
      <c r="A102" s="54"/>
      <c r="B102" s="11"/>
      <c r="C102" s="225" t="s">
        <v>282</v>
      </c>
      <c r="D102" s="225"/>
      <c r="E102" s="262">
        <v>8270</v>
      </c>
      <c r="F102" s="11"/>
      <c r="G102" s="11"/>
      <c r="H102" s="11"/>
      <c r="I102" s="11"/>
      <c r="J102" s="11"/>
      <c r="K102" s="11"/>
      <c r="M102" s="187">
        <v>1</v>
      </c>
      <c r="N102" s="11"/>
      <c r="P102" s="213">
        <v>40.28</v>
      </c>
      <c r="Q102" s="213"/>
      <c r="R102" s="213">
        <v>40.28</v>
      </c>
      <c r="S102" s="211"/>
      <c r="T102" s="211">
        <v>4.1159999999999997</v>
      </c>
      <c r="U102" s="211"/>
      <c r="V102" s="211">
        <v>4.1159999999999997</v>
      </c>
      <c r="W102" s="11"/>
      <c r="Y102" s="213">
        <v>80.56</v>
      </c>
      <c r="Z102" s="213">
        <v>32.49</v>
      </c>
      <c r="AB102" s="11"/>
      <c r="AC102" s="11"/>
      <c r="AD102" s="11"/>
      <c r="AE102" s="4"/>
      <c r="AF102" s="4"/>
    </row>
    <row r="103" spans="1:32" x14ac:dyDescent="0.2">
      <c r="A103" s="54"/>
      <c r="B103" s="11"/>
      <c r="C103" s="225" t="s">
        <v>282</v>
      </c>
      <c r="D103" s="225"/>
      <c r="E103" s="262">
        <v>8327</v>
      </c>
      <c r="F103" s="11"/>
      <c r="G103" s="11"/>
      <c r="H103" s="11"/>
      <c r="I103" s="11"/>
      <c r="J103" s="11"/>
      <c r="K103" s="11"/>
      <c r="M103" s="187">
        <v>1</v>
      </c>
      <c r="N103" s="11"/>
      <c r="P103" s="213">
        <v>22.95</v>
      </c>
      <c r="Q103" s="213"/>
      <c r="R103" s="213">
        <v>22.95</v>
      </c>
      <c r="S103" s="211"/>
      <c r="T103" s="211">
        <v>9.2609999999999992</v>
      </c>
      <c r="U103" s="211"/>
      <c r="V103" s="211">
        <v>9.2609999999999992</v>
      </c>
      <c r="W103" s="11"/>
      <c r="Y103" s="213">
        <v>22.95</v>
      </c>
      <c r="Z103" s="213">
        <v>22.95</v>
      </c>
      <c r="AB103" s="11"/>
      <c r="AC103" s="11"/>
      <c r="AD103" s="11"/>
      <c r="AE103" s="4"/>
      <c r="AF103" s="4"/>
    </row>
    <row r="104" spans="1:32" x14ac:dyDescent="0.2">
      <c r="A104" s="54"/>
      <c r="B104" s="11"/>
      <c r="C104" s="225" t="s">
        <v>579</v>
      </c>
      <c r="D104" s="225"/>
      <c r="E104" s="262">
        <v>8210</v>
      </c>
      <c r="F104" s="11"/>
      <c r="G104" s="11"/>
      <c r="H104" s="11"/>
      <c r="I104" s="11"/>
      <c r="J104" s="11"/>
      <c r="K104" s="11"/>
      <c r="M104" s="187">
        <v>2</v>
      </c>
      <c r="N104" s="11"/>
      <c r="P104" s="213">
        <v>0</v>
      </c>
      <c r="Q104" s="213"/>
      <c r="R104" s="213">
        <v>0</v>
      </c>
      <c r="S104" s="211"/>
      <c r="T104" s="211">
        <v>0</v>
      </c>
      <c r="U104" s="211"/>
      <c r="V104" s="211">
        <v>0</v>
      </c>
      <c r="W104" s="11"/>
      <c r="Y104" s="213">
        <v>0</v>
      </c>
      <c r="Z104" s="213">
        <v>0</v>
      </c>
      <c r="AB104" s="11"/>
      <c r="AC104" s="11"/>
      <c r="AD104" s="11"/>
      <c r="AE104" s="4"/>
      <c r="AF104" s="4"/>
    </row>
    <row r="105" spans="1:32" x14ac:dyDescent="0.2">
      <c r="A105" s="54"/>
      <c r="B105" s="11"/>
      <c r="C105" s="225" t="s">
        <v>580</v>
      </c>
      <c r="D105" s="225"/>
      <c r="E105" s="262">
        <v>8204</v>
      </c>
      <c r="F105" s="11"/>
      <c r="G105" s="11"/>
      <c r="H105" s="11"/>
      <c r="I105" s="11"/>
      <c r="J105" s="11"/>
      <c r="K105" s="11"/>
      <c r="M105" s="187">
        <v>1</v>
      </c>
      <c r="N105" s="11"/>
      <c r="P105" s="213">
        <v>21.63</v>
      </c>
      <c r="Q105" s="213"/>
      <c r="R105" s="213">
        <v>21.63</v>
      </c>
      <c r="S105" s="211"/>
      <c r="T105" s="211">
        <v>8.2319999999999993</v>
      </c>
      <c r="U105" s="211"/>
      <c r="V105" s="211">
        <v>8.2319999999999993</v>
      </c>
      <c r="W105" s="11"/>
      <c r="Y105" s="213">
        <v>21.63</v>
      </c>
      <c r="Z105" s="213">
        <v>21.63</v>
      </c>
      <c r="AB105" s="11"/>
      <c r="AC105" s="11"/>
      <c r="AD105" s="11"/>
      <c r="AE105" s="4"/>
      <c r="AF105" s="4"/>
    </row>
    <row r="106" spans="1:32" x14ac:dyDescent="0.2">
      <c r="A106" s="54"/>
      <c r="B106" s="11"/>
      <c r="C106" s="225" t="s">
        <v>721</v>
      </c>
      <c r="D106" s="225"/>
      <c r="E106" s="262">
        <v>8204</v>
      </c>
      <c r="F106" s="11"/>
      <c r="G106" s="11"/>
      <c r="H106" s="11"/>
      <c r="I106" s="11"/>
      <c r="J106" s="11"/>
      <c r="K106" s="11"/>
      <c r="M106" s="187">
        <v>1</v>
      </c>
      <c r="N106" s="11"/>
      <c r="P106" s="213">
        <v>0</v>
      </c>
      <c r="Q106" s="213"/>
      <c r="R106" s="213">
        <v>0</v>
      </c>
      <c r="S106" s="211"/>
      <c r="T106" s="211">
        <v>0</v>
      </c>
      <c r="U106" s="211"/>
      <c r="V106" s="211">
        <v>0</v>
      </c>
      <c r="W106" s="11"/>
      <c r="Y106" s="213">
        <v>0</v>
      </c>
      <c r="Z106" s="213">
        <v>0</v>
      </c>
      <c r="AB106" s="11"/>
      <c r="AC106" s="11"/>
      <c r="AD106" s="11"/>
      <c r="AE106" s="4"/>
      <c r="AF106" s="4"/>
    </row>
    <row r="107" spans="1:32" x14ac:dyDescent="0.2">
      <c r="A107" s="54"/>
      <c r="B107" s="11"/>
      <c r="C107" s="225" t="s">
        <v>436</v>
      </c>
      <c r="D107" s="225"/>
      <c r="E107" s="262">
        <v>8204</v>
      </c>
      <c r="F107" s="11"/>
      <c r="G107" s="11"/>
      <c r="H107" s="11"/>
      <c r="I107" s="11"/>
      <c r="J107" s="11"/>
      <c r="K107" s="11"/>
      <c r="M107" s="187">
        <v>22</v>
      </c>
      <c r="N107" s="11"/>
      <c r="P107" s="213">
        <v>29.140909090909098</v>
      </c>
      <c r="Q107" s="213"/>
      <c r="R107" s="213">
        <v>20.305</v>
      </c>
      <c r="S107" s="211"/>
      <c r="T107" s="211">
        <v>10.944818181818182</v>
      </c>
      <c r="U107" s="211"/>
      <c r="V107" s="211">
        <v>6.1740000000000004</v>
      </c>
      <c r="W107" s="11"/>
      <c r="Y107" s="213">
        <v>641.10000000000014</v>
      </c>
      <c r="Z107" s="213">
        <v>563.42999999999995</v>
      </c>
      <c r="AB107" s="11"/>
      <c r="AC107" s="11"/>
      <c r="AD107" s="11"/>
      <c r="AE107" s="4"/>
      <c r="AF107" s="4"/>
    </row>
    <row r="108" spans="1:32" x14ac:dyDescent="0.2">
      <c r="A108" s="54"/>
      <c r="B108" s="11"/>
      <c r="C108" s="225" t="s">
        <v>436</v>
      </c>
      <c r="D108" s="225"/>
      <c r="E108" s="262">
        <v>8212</v>
      </c>
      <c r="F108" s="11"/>
      <c r="G108" s="11"/>
      <c r="H108" s="11"/>
      <c r="I108" s="11"/>
      <c r="J108" s="11"/>
      <c r="K108" s="11"/>
      <c r="M108" s="187">
        <v>413</v>
      </c>
      <c r="N108" s="11"/>
      <c r="P108" s="213">
        <v>23.072222222222273</v>
      </c>
      <c r="Q108" s="213"/>
      <c r="R108" s="213">
        <v>18.93</v>
      </c>
      <c r="S108" s="211"/>
      <c r="T108" s="211">
        <v>8.209630434782591</v>
      </c>
      <c r="U108" s="211"/>
      <c r="V108" s="211">
        <v>6.1740000000000004</v>
      </c>
      <c r="W108" s="11"/>
      <c r="Y108" s="213">
        <v>9551.9000000000215</v>
      </c>
      <c r="Z108" s="213">
        <v>9047.2300000000196</v>
      </c>
      <c r="AB108" s="11"/>
      <c r="AC108" s="11"/>
      <c r="AD108" s="11"/>
      <c r="AE108" s="4"/>
      <c r="AF108" s="4"/>
    </row>
    <row r="109" spans="1:32" x14ac:dyDescent="0.2">
      <c r="A109" s="54"/>
      <c r="B109" s="11"/>
      <c r="C109" s="225" t="s">
        <v>283</v>
      </c>
      <c r="D109" s="225"/>
      <c r="E109" s="262">
        <v>8024</v>
      </c>
      <c r="F109" s="11"/>
      <c r="G109" s="11"/>
      <c r="H109" s="11"/>
      <c r="I109" s="11"/>
      <c r="J109" s="11"/>
      <c r="K109" s="11"/>
      <c r="M109" s="187">
        <v>2</v>
      </c>
      <c r="N109" s="11"/>
      <c r="P109" s="213">
        <v>31.939999999999998</v>
      </c>
      <c r="Q109" s="213"/>
      <c r="R109" s="213">
        <v>31.94</v>
      </c>
      <c r="S109" s="211"/>
      <c r="T109" s="211">
        <v>15.9495</v>
      </c>
      <c r="U109" s="211"/>
      <c r="V109" s="211">
        <v>15.9495</v>
      </c>
      <c r="W109" s="11"/>
      <c r="Y109" s="213">
        <v>63.879999999999995</v>
      </c>
      <c r="Z109" s="213">
        <v>63.88</v>
      </c>
      <c r="AB109" s="11"/>
      <c r="AC109" s="11"/>
      <c r="AD109" s="11"/>
      <c r="AE109" s="4"/>
      <c r="AF109" s="4"/>
    </row>
    <row r="110" spans="1:32" x14ac:dyDescent="0.2">
      <c r="A110" s="54"/>
      <c r="B110" s="11"/>
      <c r="C110" s="225" t="s">
        <v>283</v>
      </c>
      <c r="D110" s="225"/>
      <c r="E110" s="262">
        <v>8201</v>
      </c>
      <c r="F110" s="11"/>
      <c r="G110" s="11"/>
      <c r="H110" s="11"/>
      <c r="I110" s="11"/>
      <c r="J110" s="11"/>
      <c r="K110" s="11"/>
      <c r="M110" s="187">
        <v>1</v>
      </c>
      <c r="N110" s="11"/>
      <c r="P110" s="213">
        <v>11.56</v>
      </c>
      <c r="Q110" s="213"/>
      <c r="R110" s="213">
        <v>11.56</v>
      </c>
      <c r="S110" s="211"/>
      <c r="T110" s="211">
        <v>0</v>
      </c>
      <c r="U110" s="211"/>
      <c r="V110" s="211">
        <v>0</v>
      </c>
      <c r="W110" s="11"/>
      <c r="Y110" s="213">
        <v>11.56</v>
      </c>
      <c r="Z110" s="213">
        <v>11.56</v>
      </c>
      <c r="AB110" s="11"/>
      <c r="AC110" s="11"/>
      <c r="AD110" s="11"/>
      <c r="AE110" s="4"/>
      <c r="AF110" s="4"/>
    </row>
    <row r="111" spans="1:32" x14ac:dyDescent="0.2">
      <c r="A111" s="54"/>
      <c r="B111" s="11"/>
      <c r="C111" s="225" t="s">
        <v>283</v>
      </c>
      <c r="D111" s="225"/>
      <c r="E111" s="262">
        <v>8203</v>
      </c>
      <c r="F111" s="11"/>
      <c r="G111" s="11"/>
      <c r="H111" s="11"/>
      <c r="I111" s="11"/>
      <c r="J111" s="11"/>
      <c r="K111" s="11"/>
      <c r="M111" s="187">
        <v>1</v>
      </c>
      <c r="N111" s="11"/>
      <c r="P111" s="213">
        <v>11.85</v>
      </c>
      <c r="Q111" s="213"/>
      <c r="R111" s="213">
        <v>11.85</v>
      </c>
      <c r="S111" s="211"/>
      <c r="T111" s="211">
        <v>1.0289999999999999</v>
      </c>
      <c r="U111" s="211"/>
      <c r="V111" s="211">
        <v>1.0289999999999999</v>
      </c>
      <c r="W111" s="11"/>
      <c r="Y111" s="213">
        <v>11.85</v>
      </c>
      <c r="Z111" s="213">
        <v>11.85</v>
      </c>
      <c r="AB111" s="11"/>
      <c r="AC111" s="11"/>
      <c r="AD111" s="11"/>
      <c r="AE111" s="4"/>
      <c r="AF111" s="4"/>
    </row>
    <row r="112" spans="1:32" x14ac:dyDescent="0.2">
      <c r="A112" s="54"/>
      <c r="B112" s="11"/>
      <c r="C112" s="225" t="s">
        <v>283</v>
      </c>
      <c r="D112" s="225"/>
      <c r="E112" s="262">
        <v>8204</v>
      </c>
      <c r="F112" s="11"/>
      <c r="G112" s="11"/>
      <c r="H112" s="11"/>
      <c r="I112" s="11"/>
      <c r="J112" s="11"/>
      <c r="K112" s="11"/>
      <c r="M112" s="187">
        <v>6967</v>
      </c>
      <c r="N112" s="11"/>
      <c r="P112" s="213">
        <v>25.320306036672751</v>
      </c>
      <c r="Q112" s="213"/>
      <c r="R112" s="213">
        <v>20.836666666666666</v>
      </c>
      <c r="S112" s="211"/>
      <c r="T112" s="211">
        <v>9.2580510276661467</v>
      </c>
      <c r="U112" s="211"/>
      <c r="V112" s="211">
        <v>6.8599999999999994</v>
      </c>
      <c r="W112" s="11"/>
      <c r="Y112" s="213">
        <v>273934.77000000182</v>
      </c>
      <c r="Z112" s="213">
        <v>228287.79000000301</v>
      </c>
      <c r="AB112" s="11"/>
      <c r="AC112" s="11"/>
      <c r="AD112" s="11"/>
      <c r="AE112" s="4"/>
      <c r="AF112" s="4"/>
    </row>
    <row r="113" spans="1:32" x14ac:dyDescent="0.2">
      <c r="A113" s="54"/>
      <c r="B113" s="11"/>
      <c r="C113" s="225" t="s">
        <v>283</v>
      </c>
      <c r="D113" s="225"/>
      <c r="E113" s="262">
        <v>8205</v>
      </c>
      <c r="F113" s="11"/>
      <c r="G113" s="11"/>
      <c r="H113" s="11"/>
      <c r="I113" s="11"/>
      <c r="J113" s="11"/>
      <c r="K113" s="11"/>
      <c r="M113" s="187">
        <v>1</v>
      </c>
      <c r="N113" s="11"/>
      <c r="P113" s="213">
        <v>13.19</v>
      </c>
      <c r="Q113" s="213"/>
      <c r="R113" s="213">
        <v>13.19</v>
      </c>
      <c r="S113" s="211"/>
      <c r="T113" s="211">
        <v>2.0579999999999998</v>
      </c>
      <c r="U113" s="211"/>
      <c r="V113" s="211">
        <v>2.0579999999999998</v>
      </c>
      <c r="W113" s="11"/>
      <c r="Y113" s="213">
        <v>13.19</v>
      </c>
      <c r="Z113" s="213">
        <v>13.19</v>
      </c>
      <c r="AB113" s="11"/>
      <c r="AC113" s="11"/>
      <c r="AD113" s="11"/>
      <c r="AE113" s="4"/>
      <c r="AF113" s="4"/>
    </row>
    <row r="114" spans="1:32" x14ac:dyDescent="0.2">
      <c r="A114" s="54"/>
      <c r="B114" s="11"/>
      <c r="C114" s="225" t="s">
        <v>283</v>
      </c>
      <c r="D114" s="225"/>
      <c r="E114" s="262">
        <v>8210</v>
      </c>
      <c r="F114" s="11"/>
      <c r="G114" s="11"/>
      <c r="H114" s="11"/>
      <c r="I114" s="11"/>
      <c r="J114" s="11"/>
      <c r="K114" s="11"/>
      <c r="M114" s="187">
        <v>3</v>
      </c>
      <c r="N114" s="11"/>
      <c r="P114" s="213">
        <v>34.923333333333339</v>
      </c>
      <c r="Q114" s="213"/>
      <c r="R114" s="213">
        <v>11.5</v>
      </c>
      <c r="S114" s="211"/>
      <c r="T114" s="211">
        <v>18.864999999999998</v>
      </c>
      <c r="U114" s="211"/>
      <c r="V114" s="211">
        <v>1.0289999999999999</v>
      </c>
      <c r="W114" s="11"/>
      <c r="Y114" s="213">
        <v>104.77000000000001</v>
      </c>
      <c r="Z114" s="213">
        <v>104.77</v>
      </c>
      <c r="AB114" s="11"/>
      <c r="AC114" s="11"/>
      <c r="AD114" s="11"/>
      <c r="AE114" s="4"/>
      <c r="AF114" s="4"/>
    </row>
    <row r="115" spans="1:32" x14ac:dyDescent="0.2">
      <c r="A115" s="54"/>
      <c r="B115" s="11"/>
      <c r="C115" s="225" t="s">
        <v>283</v>
      </c>
      <c r="D115" s="225"/>
      <c r="E115" s="262">
        <v>8212</v>
      </c>
      <c r="F115" s="11"/>
      <c r="G115" s="11"/>
      <c r="H115" s="11"/>
      <c r="I115" s="11"/>
      <c r="J115" s="11"/>
      <c r="K115" s="11"/>
      <c r="M115" s="187">
        <v>8</v>
      </c>
      <c r="N115" s="11"/>
      <c r="P115" s="213">
        <v>29.193750000000001</v>
      </c>
      <c r="Q115" s="213"/>
      <c r="R115" s="213">
        <v>17.605</v>
      </c>
      <c r="S115" s="211"/>
      <c r="T115" s="211">
        <v>13.762874999999999</v>
      </c>
      <c r="U115" s="211"/>
      <c r="V115" s="211">
        <v>4.6304999999999996</v>
      </c>
      <c r="W115" s="11"/>
      <c r="Y115" s="213">
        <v>233.55</v>
      </c>
      <c r="Z115" s="213">
        <v>233.55</v>
      </c>
      <c r="AB115" s="11"/>
      <c r="AC115" s="11"/>
      <c r="AD115" s="11"/>
      <c r="AE115" s="4"/>
      <c r="AF115" s="4"/>
    </row>
    <row r="116" spans="1:32" x14ac:dyDescent="0.2">
      <c r="A116" s="54"/>
      <c r="B116" s="11"/>
      <c r="C116" s="225" t="s">
        <v>283</v>
      </c>
      <c r="D116" s="225"/>
      <c r="E116" s="262">
        <v>8240</v>
      </c>
      <c r="F116" s="11"/>
      <c r="G116" s="11"/>
      <c r="H116" s="11"/>
      <c r="I116" s="11"/>
      <c r="J116" s="11"/>
      <c r="K116" s="11"/>
      <c r="M116" s="187">
        <v>2</v>
      </c>
      <c r="N116" s="11"/>
      <c r="P116" s="213">
        <v>11.56</v>
      </c>
      <c r="Q116" s="213"/>
      <c r="R116" s="213">
        <v>11.56</v>
      </c>
      <c r="S116" s="211"/>
      <c r="T116" s="211">
        <v>0</v>
      </c>
      <c r="U116" s="211"/>
      <c r="V116" s="211">
        <v>0</v>
      </c>
      <c r="W116" s="11"/>
      <c r="Y116" s="213">
        <v>23.12</v>
      </c>
      <c r="Z116" s="213">
        <v>23.12</v>
      </c>
      <c r="AB116" s="11"/>
      <c r="AC116" s="11"/>
      <c r="AD116" s="11"/>
      <c r="AE116" s="4"/>
      <c r="AF116" s="4"/>
    </row>
    <row r="117" spans="1:32" x14ac:dyDescent="0.2">
      <c r="A117" s="54"/>
      <c r="B117" s="11"/>
      <c r="C117" s="225" t="s">
        <v>283</v>
      </c>
      <c r="D117" s="225"/>
      <c r="E117" s="262">
        <v>8251</v>
      </c>
      <c r="F117" s="11"/>
      <c r="G117" s="11"/>
      <c r="H117" s="11"/>
      <c r="I117" s="11"/>
      <c r="J117" s="11"/>
      <c r="K117" s="11"/>
      <c r="M117" s="187">
        <v>1</v>
      </c>
      <c r="N117" s="11"/>
      <c r="P117" s="213">
        <v>14.53</v>
      </c>
      <c r="Q117" s="213"/>
      <c r="R117" s="213">
        <v>14.53</v>
      </c>
      <c r="S117" s="211"/>
      <c r="T117" s="211">
        <v>3.0870000000000002</v>
      </c>
      <c r="U117" s="211"/>
      <c r="V117" s="211">
        <v>3.0870000000000002</v>
      </c>
      <c r="W117" s="11"/>
      <c r="Y117" s="213">
        <v>14.53</v>
      </c>
      <c r="Z117" s="213">
        <v>14.53</v>
      </c>
      <c r="AB117" s="11"/>
      <c r="AC117" s="11"/>
      <c r="AD117" s="11"/>
      <c r="AE117" s="4"/>
      <c r="AF117" s="4"/>
    </row>
    <row r="118" spans="1:32" x14ac:dyDescent="0.2">
      <c r="A118" s="54"/>
      <c r="B118" s="11"/>
      <c r="C118" s="225" t="s">
        <v>284</v>
      </c>
      <c r="D118" s="225"/>
      <c r="E118" s="262">
        <v>8069</v>
      </c>
      <c r="F118" s="11"/>
      <c r="G118" s="11"/>
      <c r="H118" s="11"/>
      <c r="I118" s="11"/>
      <c r="J118" s="11"/>
      <c r="K118" s="11"/>
      <c r="M118" s="187">
        <v>2</v>
      </c>
      <c r="N118" s="11"/>
      <c r="P118" s="213">
        <v>19.64</v>
      </c>
      <c r="Q118" s="213"/>
      <c r="R118" s="213">
        <v>19.64</v>
      </c>
      <c r="S118" s="211"/>
      <c r="T118" s="211">
        <v>6.1740000000000004</v>
      </c>
      <c r="U118" s="211"/>
      <c r="V118" s="211">
        <v>6.1740000000000004</v>
      </c>
      <c r="W118" s="11"/>
      <c r="Y118" s="213">
        <v>19.64</v>
      </c>
      <c r="Z118" s="213">
        <v>19.64</v>
      </c>
      <c r="AB118" s="11"/>
      <c r="AC118" s="11"/>
      <c r="AD118" s="11"/>
      <c r="AE118" s="4"/>
      <c r="AF118" s="4"/>
    </row>
    <row r="119" spans="1:32" x14ac:dyDescent="0.2">
      <c r="A119" s="54"/>
      <c r="B119" s="11"/>
      <c r="C119" s="225" t="s">
        <v>581</v>
      </c>
      <c r="D119" s="225"/>
      <c r="E119" s="262">
        <v>8069</v>
      </c>
      <c r="F119" s="11"/>
      <c r="G119" s="11"/>
      <c r="H119" s="11"/>
      <c r="I119" s="11"/>
      <c r="J119" s="11"/>
      <c r="K119" s="11"/>
      <c r="M119" s="187">
        <v>3</v>
      </c>
      <c r="N119" s="11"/>
      <c r="P119" s="213">
        <v>11.56</v>
      </c>
      <c r="Q119" s="213"/>
      <c r="R119" s="213">
        <v>11.56</v>
      </c>
      <c r="S119" s="211"/>
      <c r="T119" s="211">
        <v>0</v>
      </c>
      <c r="U119" s="211"/>
      <c r="V119" s="211">
        <v>0</v>
      </c>
      <c r="W119" s="11"/>
      <c r="Y119" s="213">
        <v>11.56</v>
      </c>
      <c r="Z119" s="213">
        <v>11.56</v>
      </c>
      <c r="AB119" s="11"/>
      <c r="AC119" s="11"/>
      <c r="AD119" s="11"/>
      <c r="AE119" s="4"/>
      <c r="AF119" s="4"/>
    </row>
    <row r="120" spans="1:32" x14ac:dyDescent="0.2">
      <c r="A120" s="54"/>
      <c r="B120" s="11"/>
      <c r="C120" s="225" t="s">
        <v>285</v>
      </c>
      <c r="D120" s="225"/>
      <c r="E120" s="262">
        <v>8069</v>
      </c>
      <c r="F120" s="11"/>
      <c r="G120" s="11"/>
      <c r="H120" s="11"/>
      <c r="I120" s="11"/>
      <c r="J120" s="11"/>
      <c r="K120" s="11"/>
      <c r="M120" s="187">
        <v>1579</v>
      </c>
      <c r="N120" s="11"/>
      <c r="P120" s="213">
        <v>29.73119653179188</v>
      </c>
      <c r="Q120" s="213"/>
      <c r="R120" s="213">
        <v>19.64</v>
      </c>
      <c r="S120" s="211"/>
      <c r="T120" s="211">
        <v>8.3180225433526935</v>
      </c>
      <c r="U120" s="211"/>
      <c r="V120" s="211">
        <v>5.1449999999999996</v>
      </c>
      <c r="W120" s="11"/>
      <c r="Y120" s="213">
        <v>51434.96999999995</v>
      </c>
      <c r="Z120" s="213">
        <v>37899.950000000201</v>
      </c>
      <c r="AB120" s="11"/>
      <c r="AC120" s="11"/>
      <c r="AD120" s="11"/>
      <c r="AE120" s="4"/>
      <c r="AF120" s="4"/>
    </row>
    <row r="121" spans="1:32" x14ac:dyDescent="0.2">
      <c r="A121" s="54"/>
      <c r="B121" s="11"/>
      <c r="C121" s="225" t="s">
        <v>582</v>
      </c>
      <c r="D121" s="225"/>
      <c r="E121" s="262">
        <v>8069</v>
      </c>
      <c r="F121" s="11"/>
      <c r="G121" s="11"/>
      <c r="H121" s="11"/>
      <c r="I121" s="11"/>
      <c r="J121" s="11"/>
      <c r="K121" s="11"/>
      <c r="M121" s="187">
        <v>1</v>
      </c>
      <c r="N121" s="11"/>
      <c r="P121" s="213">
        <v>0</v>
      </c>
      <c r="Q121" s="213"/>
      <c r="R121" s="213">
        <v>0</v>
      </c>
      <c r="S121" s="211"/>
      <c r="T121" s="211">
        <v>0</v>
      </c>
      <c r="U121" s="211"/>
      <c r="V121" s="211">
        <v>0</v>
      </c>
      <c r="W121" s="11"/>
      <c r="Y121" s="213">
        <v>0</v>
      </c>
      <c r="Z121" s="213">
        <v>0</v>
      </c>
      <c r="AB121" s="11"/>
      <c r="AC121" s="11"/>
      <c r="AD121" s="11"/>
      <c r="AE121" s="4"/>
      <c r="AF121" s="4"/>
    </row>
    <row r="122" spans="1:32" x14ac:dyDescent="0.2">
      <c r="A122" s="54"/>
      <c r="B122" s="11"/>
      <c r="C122" s="225" t="s">
        <v>285</v>
      </c>
      <c r="D122" s="225"/>
      <c r="E122" s="262">
        <v>8085</v>
      </c>
      <c r="F122" s="11"/>
      <c r="G122" s="11"/>
      <c r="H122" s="11"/>
      <c r="I122" s="11"/>
      <c r="J122" s="11"/>
      <c r="K122" s="11"/>
      <c r="M122" s="187">
        <v>1</v>
      </c>
      <c r="N122" s="11"/>
      <c r="P122" s="213">
        <v>12.56</v>
      </c>
      <c r="Q122" s="213"/>
      <c r="R122" s="213">
        <v>12.56</v>
      </c>
      <c r="S122" s="211"/>
      <c r="T122" s="211">
        <v>1.0289999999999999</v>
      </c>
      <c r="U122" s="211"/>
      <c r="V122" s="211">
        <v>1.0289999999999999</v>
      </c>
      <c r="W122" s="11"/>
      <c r="Y122" s="213">
        <v>12.56</v>
      </c>
      <c r="Z122" s="213">
        <v>12.56</v>
      </c>
      <c r="AB122" s="11"/>
      <c r="AC122" s="11"/>
      <c r="AD122" s="11"/>
      <c r="AE122" s="4"/>
      <c r="AF122" s="4"/>
    </row>
    <row r="123" spans="1:32" x14ac:dyDescent="0.2">
      <c r="A123" s="54"/>
      <c r="B123" s="11"/>
      <c r="C123" s="225" t="s">
        <v>286</v>
      </c>
      <c r="D123" s="225"/>
      <c r="E123" s="262">
        <v>8018</v>
      </c>
      <c r="F123" s="11"/>
      <c r="G123" s="11"/>
      <c r="H123" s="11"/>
      <c r="I123" s="11"/>
      <c r="J123" s="11"/>
      <c r="K123" s="11"/>
      <c r="M123" s="187">
        <v>92</v>
      </c>
      <c r="N123" s="11"/>
      <c r="P123" s="213">
        <v>42.99126315789475</v>
      </c>
      <c r="Q123" s="213"/>
      <c r="R123" s="213">
        <v>32.549999999999997</v>
      </c>
      <c r="S123" s="211"/>
      <c r="T123" s="211">
        <v>16.86476842105262</v>
      </c>
      <c r="U123" s="211"/>
      <c r="V123" s="211">
        <v>14.406000000000001</v>
      </c>
      <c r="W123" s="11"/>
      <c r="Y123" s="213">
        <v>4084.170000000001</v>
      </c>
      <c r="Z123" s="213">
        <v>3229.89</v>
      </c>
      <c r="AB123" s="11"/>
      <c r="AC123" s="11"/>
      <c r="AD123" s="11"/>
      <c r="AE123" s="4"/>
      <c r="AF123" s="4"/>
    </row>
    <row r="124" spans="1:32" x14ac:dyDescent="0.2">
      <c r="A124" s="54"/>
      <c r="B124" s="11"/>
      <c r="C124" s="225" t="s">
        <v>583</v>
      </c>
      <c r="D124" s="225"/>
      <c r="E124" s="262">
        <v>8081</v>
      </c>
      <c r="F124" s="11"/>
      <c r="G124" s="11"/>
      <c r="H124" s="11"/>
      <c r="I124" s="11"/>
      <c r="J124" s="11"/>
      <c r="K124" s="11"/>
      <c r="M124" s="187">
        <v>1</v>
      </c>
      <c r="N124" s="11"/>
      <c r="P124" s="213">
        <v>0</v>
      </c>
      <c r="Q124" s="213"/>
      <c r="R124" s="213">
        <v>0</v>
      </c>
      <c r="S124" s="211"/>
      <c r="T124" s="211">
        <v>0</v>
      </c>
      <c r="U124" s="211"/>
      <c r="V124" s="211">
        <v>0</v>
      </c>
      <c r="W124" s="11"/>
      <c r="Y124" s="213">
        <v>0</v>
      </c>
      <c r="Z124" s="213">
        <v>0</v>
      </c>
      <c r="AB124" s="11"/>
      <c r="AC124" s="11"/>
      <c r="AD124" s="11"/>
      <c r="AE124" s="4"/>
      <c r="AF124" s="4"/>
    </row>
    <row r="125" spans="1:32" x14ac:dyDescent="0.2">
      <c r="A125" s="54"/>
      <c r="B125" s="11"/>
      <c r="C125" s="225" t="s">
        <v>530</v>
      </c>
      <c r="D125" s="225"/>
      <c r="E125" s="262">
        <v>8225</v>
      </c>
      <c r="F125" s="11"/>
      <c r="G125" s="11"/>
      <c r="H125" s="11"/>
      <c r="I125" s="11"/>
      <c r="J125" s="11"/>
      <c r="K125" s="11"/>
      <c r="M125" s="187">
        <v>1</v>
      </c>
      <c r="N125" s="11"/>
      <c r="P125" s="213">
        <v>20.93</v>
      </c>
      <c r="Q125" s="213"/>
      <c r="R125" s="213">
        <v>20.93</v>
      </c>
      <c r="S125" s="211"/>
      <c r="T125" s="211">
        <v>8.2319999999999993</v>
      </c>
      <c r="U125" s="211"/>
      <c r="V125" s="211">
        <v>8.2319999999999993</v>
      </c>
      <c r="W125" s="11"/>
      <c r="Y125" s="213">
        <v>20.93</v>
      </c>
      <c r="Z125" s="213">
        <v>20.93</v>
      </c>
      <c r="AB125" s="11"/>
      <c r="AC125" s="11"/>
      <c r="AD125" s="11"/>
      <c r="AE125" s="4"/>
      <c r="AF125" s="4"/>
    </row>
    <row r="126" spans="1:32" x14ac:dyDescent="0.2">
      <c r="A126" s="54"/>
      <c r="B126" s="11"/>
      <c r="C126" s="225" t="s">
        <v>287</v>
      </c>
      <c r="D126" s="225"/>
      <c r="E126" s="262">
        <v>8311</v>
      </c>
      <c r="F126" s="11"/>
      <c r="G126" s="11"/>
      <c r="H126" s="11"/>
      <c r="I126" s="11"/>
      <c r="J126" s="11"/>
      <c r="K126" s="11"/>
      <c r="M126" s="187">
        <v>374</v>
      </c>
      <c r="N126" s="11"/>
      <c r="P126" s="213">
        <v>34.816007957559655</v>
      </c>
      <c r="Q126" s="213"/>
      <c r="R126" s="213">
        <v>30.33</v>
      </c>
      <c r="S126" s="211"/>
      <c r="T126" s="211">
        <v>16.346633952254635</v>
      </c>
      <c r="U126" s="211"/>
      <c r="V126" s="211">
        <v>14.920500000000001</v>
      </c>
      <c r="W126" s="11"/>
      <c r="Y126" s="213">
        <v>11312.789999999983</v>
      </c>
      <c r="Z126" s="213">
        <v>8880.9</v>
      </c>
      <c r="AB126" s="11"/>
      <c r="AC126" s="11"/>
      <c r="AD126" s="11"/>
      <c r="AE126" s="4"/>
      <c r="AF126" s="4"/>
    </row>
    <row r="127" spans="1:32" x14ac:dyDescent="0.2">
      <c r="A127" s="54"/>
      <c r="B127" s="11"/>
      <c r="C127" s="225" t="s">
        <v>530</v>
      </c>
      <c r="D127" s="225"/>
      <c r="E127" s="262">
        <v>8332</v>
      </c>
      <c r="F127" s="11"/>
      <c r="G127" s="11"/>
      <c r="H127" s="11"/>
      <c r="I127" s="11"/>
      <c r="J127" s="11"/>
      <c r="K127" s="11"/>
      <c r="M127" s="187">
        <v>1</v>
      </c>
      <c r="N127" s="11"/>
      <c r="P127" s="213">
        <v>10.15</v>
      </c>
      <c r="Q127" s="213"/>
      <c r="R127" s="213">
        <v>10.15</v>
      </c>
      <c r="S127" s="211"/>
      <c r="T127" s="211">
        <v>0</v>
      </c>
      <c r="U127" s="211"/>
      <c r="V127" s="211">
        <v>0</v>
      </c>
      <c r="W127" s="11"/>
      <c r="Y127" s="213">
        <v>10.15</v>
      </c>
      <c r="Z127" s="213">
        <v>10.15</v>
      </c>
      <c r="AB127" s="11"/>
      <c r="AC127" s="11"/>
      <c r="AD127" s="11"/>
      <c r="AE127" s="4"/>
      <c r="AF127" s="4"/>
    </row>
    <row r="128" spans="1:32" x14ac:dyDescent="0.2">
      <c r="A128" s="54"/>
      <c r="B128" s="11"/>
      <c r="C128" s="225" t="s">
        <v>584</v>
      </c>
      <c r="D128" s="225"/>
      <c r="E128" s="262">
        <v>8302</v>
      </c>
      <c r="F128" s="11"/>
      <c r="G128" s="11"/>
      <c r="H128" s="11"/>
      <c r="I128" s="11"/>
      <c r="J128" s="11"/>
      <c r="K128" s="11"/>
      <c r="M128" s="187">
        <v>1</v>
      </c>
      <c r="N128" s="11"/>
      <c r="P128" s="213">
        <v>10.15</v>
      </c>
      <c r="Q128" s="213"/>
      <c r="R128" s="213">
        <v>10.15</v>
      </c>
      <c r="S128" s="211"/>
      <c r="T128" s="211">
        <v>0</v>
      </c>
      <c r="U128" s="211"/>
      <c r="V128" s="211">
        <v>0</v>
      </c>
      <c r="W128" s="11"/>
      <c r="Y128" s="213">
        <v>10.15</v>
      </c>
      <c r="Z128" s="213">
        <v>10.15</v>
      </c>
      <c r="AB128" s="11"/>
      <c r="AC128" s="11"/>
      <c r="AD128" s="11"/>
      <c r="AE128" s="4"/>
      <c r="AF128" s="4"/>
    </row>
    <row r="129" spans="1:32" x14ac:dyDescent="0.2">
      <c r="A129" s="54"/>
      <c r="B129" s="11"/>
      <c r="C129" s="225" t="s">
        <v>288</v>
      </c>
      <c r="D129" s="225"/>
      <c r="E129" s="262">
        <v>8002</v>
      </c>
      <c r="F129" s="11"/>
      <c r="G129" s="11"/>
      <c r="H129" s="11"/>
      <c r="I129" s="11"/>
      <c r="J129" s="11"/>
      <c r="K129" s="11"/>
      <c r="M129" s="187">
        <v>1</v>
      </c>
      <c r="N129" s="11"/>
      <c r="P129" s="213">
        <v>33.35</v>
      </c>
      <c r="Q129" s="213"/>
      <c r="R129" s="213">
        <v>33.35</v>
      </c>
      <c r="S129" s="211"/>
      <c r="T129" s="211">
        <v>17.492999999999999</v>
      </c>
      <c r="U129" s="211"/>
      <c r="V129" s="211">
        <v>17.492999999999999</v>
      </c>
      <c r="W129" s="11"/>
      <c r="Y129" s="213">
        <v>33.35</v>
      </c>
      <c r="Z129" s="213">
        <v>33.35</v>
      </c>
      <c r="AB129" s="11"/>
      <c r="AC129" s="11"/>
      <c r="AD129" s="11"/>
      <c r="AE129" s="4"/>
      <c r="AF129" s="4"/>
    </row>
    <row r="130" spans="1:32" x14ac:dyDescent="0.2">
      <c r="A130" s="54"/>
      <c r="B130" s="11"/>
      <c r="C130" s="225" t="s">
        <v>288</v>
      </c>
      <c r="D130" s="225"/>
      <c r="E130" s="262">
        <v>8003</v>
      </c>
      <c r="F130" s="11"/>
      <c r="G130" s="11"/>
      <c r="H130" s="11"/>
      <c r="I130" s="11"/>
      <c r="J130" s="11"/>
      <c r="K130" s="11"/>
      <c r="M130" s="187">
        <v>3410</v>
      </c>
      <c r="N130" s="11"/>
      <c r="P130" s="213">
        <v>37.156315494536209</v>
      </c>
      <c r="Q130" s="213"/>
      <c r="R130" s="213">
        <v>32.596666666666664</v>
      </c>
      <c r="S130" s="211"/>
      <c r="T130" s="211">
        <v>17.495605304940749</v>
      </c>
      <c r="U130" s="211"/>
      <c r="V130" s="211">
        <v>16.121000000000002</v>
      </c>
      <c r="W130" s="11"/>
      <c r="Y130" s="213">
        <v>151319.54999999917</v>
      </c>
      <c r="Z130" s="213">
        <v>111112.77</v>
      </c>
      <c r="AB130" s="11"/>
      <c r="AC130" s="11"/>
      <c r="AD130" s="11"/>
      <c r="AE130" s="4"/>
      <c r="AF130" s="4"/>
    </row>
    <row r="131" spans="1:32" x14ac:dyDescent="0.2">
      <c r="A131" s="54"/>
      <c r="B131" s="11"/>
      <c r="C131" s="225" t="s">
        <v>288</v>
      </c>
      <c r="D131" s="225"/>
      <c r="E131" s="262">
        <v>8034</v>
      </c>
      <c r="F131" s="11"/>
      <c r="G131" s="11"/>
      <c r="H131" s="11"/>
      <c r="I131" s="11"/>
      <c r="J131" s="11"/>
      <c r="K131" s="11"/>
      <c r="M131" s="187">
        <v>50</v>
      </c>
      <c r="N131" s="11"/>
      <c r="P131" s="213">
        <v>32.17980392156862</v>
      </c>
      <c r="Q131" s="213"/>
      <c r="R131" s="213">
        <v>23.96</v>
      </c>
      <c r="S131" s="211"/>
      <c r="T131" s="211">
        <v>11.197941176470589</v>
      </c>
      <c r="U131" s="211"/>
      <c r="V131" s="211">
        <v>9.2609999999999992</v>
      </c>
      <c r="W131" s="11"/>
      <c r="Y131" s="213">
        <v>1641.1699999999996</v>
      </c>
      <c r="Z131" s="213">
        <v>1277.72</v>
      </c>
      <c r="AB131" s="11"/>
      <c r="AC131" s="11"/>
      <c r="AD131" s="11"/>
      <c r="AE131" s="4"/>
      <c r="AF131" s="4"/>
    </row>
    <row r="132" spans="1:32" x14ac:dyDescent="0.2">
      <c r="A132" s="54"/>
      <c r="B132" s="11"/>
      <c r="C132" s="225" t="s">
        <v>289</v>
      </c>
      <c r="D132" s="225"/>
      <c r="E132" s="262">
        <v>8089</v>
      </c>
      <c r="F132" s="11"/>
      <c r="G132" s="11"/>
      <c r="H132" s="11"/>
      <c r="I132" s="11"/>
      <c r="J132" s="11"/>
      <c r="K132" s="11"/>
      <c r="M132" s="187">
        <v>277</v>
      </c>
      <c r="N132" s="11"/>
      <c r="P132" s="213">
        <v>15.706594501718214</v>
      </c>
      <c r="Q132" s="213"/>
      <c r="R132" s="213">
        <v>13.587</v>
      </c>
      <c r="S132" s="211"/>
      <c r="T132" s="211">
        <v>2.8158120274914045</v>
      </c>
      <c r="U132" s="211"/>
      <c r="V132" s="211">
        <v>2.3666999999999998</v>
      </c>
      <c r="W132" s="11"/>
      <c r="Y132" s="213">
        <v>9904.0300000000025</v>
      </c>
      <c r="Z132" s="213">
        <v>7237.12</v>
      </c>
      <c r="AB132" s="11"/>
      <c r="AC132" s="11"/>
      <c r="AD132" s="11"/>
      <c r="AE132" s="4"/>
      <c r="AF132" s="4"/>
    </row>
    <row r="133" spans="1:32" x14ac:dyDescent="0.2">
      <c r="A133" s="54"/>
      <c r="B133" s="11"/>
      <c r="C133" s="225" t="s">
        <v>509</v>
      </c>
      <c r="D133" s="225"/>
      <c r="E133" s="262">
        <v>8089</v>
      </c>
      <c r="F133" s="11"/>
      <c r="G133" s="11"/>
      <c r="H133" s="11"/>
      <c r="I133" s="11"/>
      <c r="J133" s="11"/>
      <c r="K133" s="11"/>
      <c r="M133" s="187">
        <v>1</v>
      </c>
      <c r="N133" s="11"/>
      <c r="P133" s="213">
        <v>11.5</v>
      </c>
      <c r="Q133" s="213"/>
      <c r="R133" s="213">
        <v>11.5</v>
      </c>
      <c r="S133" s="211"/>
      <c r="T133" s="211">
        <v>1.0289999999999999</v>
      </c>
      <c r="U133" s="211"/>
      <c r="V133" s="211">
        <v>1.0289999999999999</v>
      </c>
      <c r="W133" s="11"/>
      <c r="Y133" s="213">
        <v>11.5</v>
      </c>
      <c r="Z133" s="213">
        <v>11.5</v>
      </c>
      <c r="AB133" s="11"/>
      <c r="AC133" s="11"/>
      <c r="AD133" s="11"/>
      <c r="AE133" s="4"/>
      <c r="AF133" s="4"/>
    </row>
    <row r="134" spans="1:32" x14ac:dyDescent="0.2">
      <c r="A134" s="54"/>
      <c r="B134" s="11"/>
      <c r="C134" s="225" t="s">
        <v>290</v>
      </c>
      <c r="D134" s="225"/>
      <c r="E134" s="262">
        <v>8020</v>
      </c>
      <c r="F134" s="11"/>
      <c r="G134" s="11"/>
      <c r="H134" s="11"/>
      <c r="I134" s="11"/>
      <c r="J134" s="11"/>
      <c r="K134" s="11"/>
      <c r="M134" s="187">
        <v>986</v>
      </c>
      <c r="N134" s="11"/>
      <c r="P134" s="213">
        <v>25.046646903820825</v>
      </c>
      <c r="Q134" s="213"/>
      <c r="R134" s="213">
        <v>21.683333333333334</v>
      </c>
      <c r="S134" s="211"/>
      <c r="T134" s="211">
        <v>9.6179509222661679</v>
      </c>
      <c r="U134" s="211"/>
      <c r="V134" s="211">
        <v>8.5750000000000011</v>
      </c>
      <c r="W134" s="11"/>
      <c r="Y134" s="213">
        <v>32770.820000000022</v>
      </c>
      <c r="Z134" s="213">
        <v>25505.1</v>
      </c>
      <c r="AB134" s="11"/>
      <c r="AC134" s="11"/>
      <c r="AD134" s="11"/>
      <c r="AE134" s="4"/>
      <c r="AF134" s="4"/>
    </row>
    <row r="135" spans="1:32" x14ac:dyDescent="0.2">
      <c r="A135" s="54"/>
      <c r="B135" s="11"/>
      <c r="C135" s="225" t="s">
        <v>290</v>
      </c>
      <c r="D135" s="225"/>
      <c r="E135" s="262">
        <v>8026</v>
      </c>
      <c r="F135" s="11"/>
      <c r="G135" s="11"/>
      <c r="H135" s="11"/>
      <c r="I135" s="11"/>
      <c r="J135" s="11"/>
      <c r="K135" s="11"/>
      <c r="M135" s="187">
        <v>6</v>
      </c>
      <c r="N135" s="11"/>
      <c r="P135" s="213">
        <v>22.031666666666666</v>
      </c>
      <c r="Q135" s="213"/>
      <c r="R135" s="213">
        <v>18.905000000000001</v>
      </c>
      <c r="S135" s="211"/>
      <c r="T135" s="211">
        <v>9.0894999999999992</v>
      </c>
      <c r="U135" s="211"/>
      <c r="V135" s="211">
        <v>6.6884999999999994</v>
      </c>
      <c r="W135" s="11"/>
      <c r="Y135" s="213">
        <v>132.19</v>
      </c>
      <c r="Z135" s="213">
        <v>132.19</v>
      </c>
      <c r="AB135" s="11"/>
      <c r="AC135" s="11"/>
      <c r="AD135" s="11"/>
      <c r="AE135" s="4"/>
      <c r="AF135" s="4"/>
    </row>
    <row r="136" spans="1:32" x14ac:dyDescent="0.2">
      <c r="A136" s="54"/>
      <c r="B136" s="11"/>
      <c r="C136" s="225" t="s">
        <v>290</v>
      </c>
      <c r="D136" s="225"/>
      <c r="E136" s="262">
        <v>8061</v>
      </c>
      <c r="F136" s="11"/>
      <c r="G136" s="11"/>
      <c r="H136" s="11"/>
      <c r="I136" s="11"/>
      <c r="J136" s="11"/>
      <c r="K136" s="11"/>
      <c r="M136" s="187">
        <v>2</v>
      </c>
      <c r="N136" s="11"/>
      <c r="P136" s="213">
        <v>39.676666666666669</v>
      </c>
      <c r="Q136" s="213"/>
      <c r="R136" s="213">
        <v>19.559999999999999</v>
      </c>
      <c r="S136" s="211"/>
      <c r="T136" s="211">
        <v>16.120999999999999</v>
      </c>
      <c r="U136" s="211"/>
      <c r="V136" s="211">
        <v>7.2030000000000003</v>
      </c>
      <c r="W136" s="11"/>
      <c r="Y136" s="213">
        <v>119.03</v>
      </c>
      <c r="Z136" s="213">
        <v>119.03</v>
      </c>
      <c r="AB136" s="11"/>
      <c r="AC136" s="11"/>
      <c r="AD136" s="11"/>
      <c r="AE136" s="4"/>
      <c r="AF136" s="4"/>
    </row>
    <row r="137" spans="1:32" x14ac:dyDescent="0.2">
      <c r="A137" s="54"/>
      <c r="B137" s="11"/>
      <c r="C137" s="225" t="s">
        <v>290</v>
      </c>
      <c r="D137" s="225"/>
      <c r="E137" s="262">
        <v>8080</v>
      </c>
      <c r="F137" s="11"/>
      <c r="G137" s="11"/>
      <c r="H137" s="11"/>
      <c r="I137" s="11"/>
      <c r="J137" s="11"/>
      <c r="K137" s="11"/>
      <c r="M137" s="187">
        <v>1</v>
      </c>
      <c r="N137" s="11"/>
      <c r="P137" s="213">
        <v>13.18</v>
      </c>
      <c r="Q137" s="213"/>
      <c r="R137" s="213">
        <v>13.18</v>
      </c>
      <c r="S137" s="211"/>
      <c r="T137" s="211">
        <v>1.0289999999999999</v>
      </c>
      <c r="U137" s="211"/>
      <c r="V137" s="211">
        <v>1.0289999999999999</v>
      </c>
      <c r="W137" s="11"/>
      <c r="Y137" s="213">
        <v>13.18</v>
      </c>
      <c r="Z137" s="213">
        <v>13.18</v>
      </c>
      <c r="AB137" s="11"/>
      <c r="AC137" s="11"/>
      <c r="AD137" s="11"/>
      <c r="AE137" s="4"/>
      <c r="AF137" s="4"/>
    </row>
    <row r="138" spans="1:32" x14ac:dyDescent="0.2">
      <c r="A138" s="54"/>
      <c r="B138" s="11"/>
      <c r="C138" s="225" t="s">
        <v>585</v>
      </c>
      <c r="D138" s="225"/>
      <c r="E138" s="262">
        <v>8312</v>
      </c>
      <c r="F138" s="11"/>
      <c r="G138" s="11"/>
      <c r="H138" s="11"/>
      <c r="I138" s="11"/>
      <c r="J138" s="11"/>
      <c r="K138" s="11"/>
      <c r="M138" s="187">
        <v>1</v>
      </c>
      <c r="N138" s="11"/>
      <c r="P138" s="213">
        <v>12.25</v>
      </c>
      <c r="Q138" s="213"/>
      <c r="R138" s="213">
        <v>12.25</v>
      </c>
      <c r="S138" s="211"/>
      <c r="T138" s="211">
        <v>0</v>
      </c>
      <c r="U138" s="211"/>
      <c r="V138" s="211">
        <v>0</v>
      </c>
      <c r="W138" s="11"/>
      <c r="Y138" s="213">
        <v>12.25</v>
      </c>
      <c r="Z138" s="213">
        <v>12.25</v>
      </c>
      <c r="AB138" s="11"/>
      <c r="AC138" s="11"/>
      <c r="AD138" s="11"/>
      <c r="AE138" s="4"/>
      <c r="AF138" s="4"/>
    </row>
    <row r="139" spans="1:32" x14ac:dyDescent="0.2">
      <c r="A139" s="54"/>
      <c r="B139" s="11"/>
      <c r="C139" s="225" t="s">
        <v>291</v>
      </c>
      <c r="D139" s="225"/>
      <c r="E139" s="262">
        <v>8028</v>
      </c>
      <c r="F139" s="11"/>
      <c r="G139" s="11"/>
      <c r="H139" s="11"/>
      <c r="I139" s="11"/>
      <c r="J139" s="11"/>
      <c r="K139" s="11"/>
      <c r="M139" s="187">
        <v>3</v>
      </c>
      <c r="N139" s="11"/>
      <c r="P139" s="213">
        <v>24.849999999999998</v>
      </c>
      <c r="Q139" s="213"/>
      <c r="R139" s="213">
        <v>26.63</v>
      </c>
      <c r="S139" s="211"/>
      <c r="T139" s="211">
        <v>10.976000000000001</v>
      </c>
      <c r="U139" s="211"/>
      <c r="V139" s="211">
        <v>12.348000000000001</v>
      </c>
      <c r="W139" s="11"/>
      <c r="Y139" s="213">
        <v>74.55</v>
      </c>
      <c r="Z139" s="213">
        <v>74.55</v>
      </c>
      <c r="AB139" s="11"/>
      <c r="AC139" s="11"/>
      <c r="AD139" s="11"/>
      <c r="AE139" s="4"/>
      <c r="AF139" s="4"/>
    </row>
    <row r="140" spans="1:32" x14ac:dyDescent="0.2">
      <c r="A140" s="54"/>
      <c r="B140" s="11"/>
      <c r="C140" s="225" t="s">
        <v>291</v>
      </c>
      <c r="D140" s="225"/>
      <c r="E140" s="262">
        <v>8312</v>
      </c>
      <c r="F140" s="11"/>
      <c r="G140" s="11"/>
      <c r="H140" s="11"/>
      <c r="I140" s="11"/>
      <c r="J140" s="11"/>
      <c r="K140" s="11"/>
      <c r="M140" s="187">
        <v>2614</v>
      </c>
      <c r="N140" s="11"/>
      <c r="P140" s="213">
        <v>28.682461165832379</v>
      </c>
      <c r="Q140" s="213"/>
      <c r="R140" s="213">
        <v>28.016363636363636</v>
      </c>
      <c r="S140" s="211"/>
      <c r="T140" s="211">
        <v>7.7083800742774171</v>
      </c>
      <c r="U140" s="211"/>
      <c r="V140" s="211">
        <v>7.4836363636363634</v>
      </c>
      <c r="W140" s="11"/>
      <c r="Y140" s="213">
        <v>103858.76999999974</v>
      </c>
      <c r="Z140" s="213">
        <v>77976.960000000807</v>
      </c>
      <c r="AB140" s="11"/>
      <c r="AC140" s="11"/>
      <c r="AD140" s="11"/>
      <c r="AE140" s="4"/>
      <c r="AF140" s="4"/>
    </row>
    <row r="141" spans="1:32" x14ac:dyDescent="0.2">
      <c r="A141" s="54"/>
      <c r="B141" s="11"/>
      <c r="C141" s="225" t="s">
        <v>722</v>
      </c>
      <c r="D141" s="225"/>
      <c r="E141" s="262">
        <v>8021</v>
      </c>
      <c r="F141" s="11"/>
      <c r="G141" s="11"/>
      <c r="H141" s="11"/>
      <c r="I141" s="11"/>
      <c r="J141" s="11"/>
      <c r="K141" s="11"/>
      <c r="M141" s="187">
        <v>1</v>
      </c>
      <c r="N141" s="11"/>
      <c r="P141" s="213">
        <v>22.95</v>
      </c>
      <c r="Q141" s="213"/>
      <c r="R141" s="213">
        <v>22.95</v>
      </c>
      <c r="S141" s="211"/>
      <c r="T141" s="211">
        <v>9.2609999999999992</v>
      </c>
      <c r="U141" s="211"/>
      <c r="V141" s="211">
        <v>9.2609999999999992</v>
      </c>
      <c r="W141" s="11"/>
      <c r="Y141" s="213">
        <v>22.95</v>
      </c>
      <c r="Z141" s="213">
        <v>22.95</v>
      </c>
      <c r="AB141" s="11"/>
      <c r="AC141" s="11"/>
      <c r="AD141" s="11"/>
      <c r="AE141" s="4"/>
      <c r="AF141" s="4"/>
    </row>
    <row r="142" spans="1:32" x14ac:dyDescent="0.2">
      <c r="A142" s="54"/>
      <c r="B142" s="11"/>
      <c r="C142" s="225" t="s">
        <v>292</v>
      </c>
      <c r="D142" s="225"/>
      <c r="E142" s="262">
        <v>8012</v>
      </c>
      <c r="F142" s="11"/>
      <c r="G142" s="11"/>
      <c r="H142" s="11"/>
      <c r="I142" s="11"/>
      <c r="J142" s="11"/>
      <c r="K142" s="11"/>
      <c r="M142" s="187">
        <v>3</v>
      </c>
      <c r="N142" s="11"/>
      <c r="P142" s="213">
        <v>41.363333333333337</v>
      </c>
      <c r="Q142" s="213"/>
      <c r="R142" s="213">
        <v>47.46</v>
      </c>
      <c r="S142" s="211"/>
      <c r="T142" s="211">
        <v>15.091999999999999</v>
      </c>
      <c r="U142" s="211"/>
      <c r="V142" s="211">
        <v>12.348000000000001</v>
      </c>
      <c r="W142" s="11"/>
      <c r="Y142" s="213">
        <v>124.09</v>
      </c>
      <c r="Z142" s="213">
        <v>91.01</v>
      </c>
      <c r="AB142" s="11"/>
      <c r="AC142" s="11"/>
      <c r="AD142" s="11"/>
      <c r="AE142" s="4"/>
      <c r="AF142" s="4"/>
    </row>
    <row r="143" spans="1:32" x14ac:dyDescent="0.2">
      <c r="A143" s="54"/>
      <c r="B143" s="11"/>
      <c r="C143" s="225" t="s">
        <v>292</v>
      </c>
      <c r="D143" s="225"/>
      <c r="E143" s="262">
        <v>8021</v>
      </c>
      <c r="F143" s="11"/>
      <c r="G143" s="11"/>
      <c r="H143" s="11"/>
      <c r="I143" s="11"/>
      <c r="J143" s="11"/>
      <c r="K143" s="11"/>
      <c r="M143" s="187">
        <v>3538</v>
      </c>
      <c r="N143" s="11"/>
      <c r="P143" s="213">
        <v>33.22976192433245</v>
      </c>
      <c r="Q143" s="213"/>
      <c r="R143" s="213">
        <v>32.848409090909094</v>
      </c>
      <c r="S143" s="211"/>
      <c r="T143" s="211">
        <v>13.864516239637403</v>
      </c>
      <c r="U143" s="211"/>
      <c r="V143" s="211">
        <v>13.751181818181816</v>
      </c>
      <c r="W143" s="11"/>
      <c r="Y143" s="213">
        <v>140392.73999999982</v>
      </c>
      <c r="Z143" s="213">
        <v>111093.819999999</v>
      </c>
      <c r="AB143" s="11"/>
      <c r="AC143" s="11"/>
      <c r="AD143" s="11"/>
      <c r="AE143" s="4"/>
      <c r="AF143" s="4"/>
    </row>
    <row r="144" spans="1:32" x14ac:dyDescent="0.2">
      <c r="A144" s="54"/>
      <c r="B144" s="11"/>
      <c r="C144" s="225" t="s">
        <v>533</v>
      </c>
      <c r="D144" s="225"/>
      <c r="E144" s="262">
        <v>8201</v>
      </c>
      <c r="F144" s="11"/>
      <c r="G144" s="11"/>
      <c r="H144" s="11"/>
      <c r="I144" s="11"/>
      <c r="J144" s="11"/>
      <c r="K144" s="11"/>
      <c r="M144" s="187">
        <v>1</v>
      </c>
      <c r="N144" s="11"/>
      <c r="P144" s="213">
        <v>24.31</v>
      </c>
      <c r="Q144" s="213"/>
      <c r="R144" s="213">
        <v>24.31</v>
      </c>
      <c r="S144" s="211"/>
      <c r="T144" s="211">
        <v>10.29</v>
      </c>
      <c r="U144" s="211"/>
      <c r="V144" s="211">
        <v>10.29</v>
      </c>
      <c r="W144" s="11"/>
      <c r="Y144" s="213">
        <v>24.31</v>
      </c>
      <c r="Z144" s="213">
        <v>24.31</v>
      </c>
      <c r="AB144" s="11"/>
      <c r="AC144" s="11"/>
      <c r="AD144" s="11"/>
      <c r="AE144" s="4"/>
      <c r="AF144" s="4"/>
    </row>
    <row r="145" spans="1:32" x14ac:dyDescent="0.2">
      <c r="A145" s="54"/>
      <c r="B145" s="11"/>
      <c r="C145" s="225" t="s">
        <v>586</v>
      </c>
      <c r="D145" s="225"/>
      <c r="E145" s="262">
        <v>8021</v>
      </c>
      <c r="F145" s="11"/>
      <c r="G145" s="11"/>
      <c r="H145" s="11"/>
      <c r="I145" s="11"/>
      <c r="J145" s="11"/>
      <c r="K145" s="11"/>
      <c r="M145" s="187">
        <v>1</v>
      </c>
      <c r="N145" s="11"/>
      <c r="P145" s="213">
        <v>11.9</v>
      </c>
      <c r="Q145" s="213"/>
      <c r="R145" s="213">
        <v>11.9</v>
      </c>
      <c r="S145" s="211"/>
      <c r="T145" s="211">
        <v>0</v>
      </c>
      <c r="U145" s="211"/>
      <c r="V145" s="211">
        <v>0</v>
      </c>
      <c r="W145" s="11"/>
      <c r="Y145" s="213">
        <v>11.9</v>
      </c>
      <c r="Z145" s="213">
        <v>11.9</v>
      </c>
      <c r="AB145" s="11"/>
      <c r="AC145" s="11"/>
      <c r="AD145" s="11"/>
      <c r="AE145" s="4"/>
      <c r="AF145" s="4"/>
    </row>
    <row r="146" spans="1:32" x14ac:dyDescent="0.2">
      <c r="A146" s="54"/>
      <c r="B146" s="11"/>
      <c r="C146" s="225" t="s">
        <v>293</v>
      </c>
      <c r="D146" s="225"/>
      <c r="E146" s="262">
        <v>8213</v>
      </c>
      <c r="F146" s="11"/>
      <c r="G146" s="11"/>
      <c r="H146" s="11"/>
      <c r="I146" s="11"/>
      <c r="J146" s="11"/>
      <c r="K146" s="11"/>
      <c r="M146" s="187">
        <v>75</v>
      </c>
      <c r="N146" s="11"/>
      <c r="P146" s="213">
        <v>52.877466666666663</v>
      </c>
      <c r="Q146" s="213"/>
      <c r="R146" s="213">
        <v>30.05</v>
      </c>
      <c r="S146" s="211"/>
      <c r="T146" s="211">
        <v>20.113519999999973</v>
      </c>
      <c r="U146" s="211"/>
      <c r="V146" s="211">
        <v>12.348000000000001</v>
      </c>
      <c r="W146" s="11"/>
      <c r="Y146" s="213">
        <v>3965.8099999999995</v>
      </c>
      <c r="Z146" s="213">
        <v>2771.26</v>
      </c>
      <c r="AB146" s="11"/>
      <c r="AC146" s="11"/>
      <c r="AD146" s="11"/>
      <c r="AE146" s="4"/>
      <c r="AF146" s="4"/>
    </row>
    <row r="147" spans="1:32" x14ac:dyDescent="0.2">
      <c r="A147" s="54"/>
      <c r="B147" s="11"/>
      <c r="C147" s="225" t="s">
        <v>294</v>
      </c>
      <c r="D147" s="225"/>
      <c r="E147" s="262">
        <v>8329</v>
      </c>
      <c r="F147" s="11"/>
      <c r="G147" s="11"/>
      <c r="H147" s="11"/>
      <c r="I147" s="11"/>
      <c r="J147" s="11"/>
      <c r="K147" s="11"/>
      <c r="M147" s="187">
        <v>18</v>
      </c>
      <c r="N147" s="11"/>
      <c r="P147" s="213">
        <v>42.486315789473686</v>
      </c>
      <c r="Q147" s="213"/>
      <c r="R147" s="213">
        <v>27.99</v>
      </c>
      <c r="S147" s="211"/>
      <c r="T147" s="211">
        <v>12.564631578947365</v>
      </c>
      <c r="U147" s="211"/>
      <c r="V147" s="211">
        <v>13.377000000000001</v>
      </c>
      <c r="W147" s="11"/>
      <c r="Y147" s="213">
        <v>807.24</v>
      </c>
      <c r="Z147" s="213">
        <v>511.37</v>
      </c>
      <c r="AB147" s="11"/>
      <c r="AC147" s="11"/>
      <c r="AD147" s="11"/>
      <c r="AE147" s="4"/>
      <c r="AF147" s="4"/>
    </row>
    <row r="148" spans="1:32" x14ac:dyDescent="0.2">
      <c r="A148" s="54"/>
      <c r="B148" s="11"/>
      <c r="C148" s="225" t="s">
        <v>294</v>
      </c>
      <c r="D148" s="225"/>
      <c r="E148" s="262">
        <v>8332</v>
      </c>
      <c r="F148" s="11"/>
      <c r="G148" s="11"/>
      <c r="H148" s="11"/>
      <c r="I148" s="11"/>
      <c r="J148" s="11"/>
      <c r="K148" s="11"/>
      <c r="M148" s="187">
        <v>45</v>
      </c>
      <c r="N148" s="11"/>
      <c r="P148" s="213">
        <v>25.837959183673473</v>
      </c>
      <c r="Q148" s="213"/>
      <c r="R148" s="213">
        <v>15.59</v>
      </c>
      <c r="S148" s="211"/>
      <c r="T148" s="211">
        <v>7.0139999999999985</v>
      </c>
      <c r="U148" s="211"/>
      <c r="V148" s="211">
        <v>3.0870000000000002</v>
      </c>
      <c r="W148" s="11"/>
      <c r="Y148" s="213">
        <v>1266.0600000000002</v>
      </c>
      <c r="Z148" s="213">
        <v>1002.89</v>
      </c>
      <c r="AB148" s="11"/>
      <c r="AC148" s="11"/>
      <c r="AD148" s="11"/>
      <c r="AE148" s="4"/>
      <c r="AF148" s="4"/>
    </row>
    <row r="149" spans="1:32" x14ac:dyDescent="0.2">
      <c r="A149" s="54"/>
      <c r="B149" s="11"/>
      <c r="C149" s="225" t="s">
        <v>294</v>
      </c>
      <c r="D149" s="225"/>
      <c r="E149" s="262">
        <v>8349</v>
      </c>
      <c r="F149" s="11"/>
      <c r="G149" s="11"/>
      <c r="H149" s="11"/>
      <c r="I149" s="11"/>
      <c r="J149" s="11"/>
      <c r="K149" s="11"/>
      <c r="M149" s="187">
        <v>63</v>
      </c>
      <c r="N149" s="11"/>
      <c r="P149" s="213">
        <v>39.176818181818184</v>
      </c>
      <c r="Q149" s="213"/>
      <c r="R149" s="213">
        <v>23.28</v>
      </c>
      <c r="S149" s="211"/>
      <c r="T149" s="211">
        <v>8.6061818181818168</v>
      </c>
      <c r="U149" s="211"/>
      <c r="V149" s="211">
        <v>7.2030000000000003</v>
      </c>
      <c r="W149" s="11"/>
      <c r="Y149" s="213">
        <v>2585.67</v>
      </c>
      <c r="Z149" s="213">
        <v>1436.4</v>
      </c>
      <c r="AB149" s="11"/>
      <c r="AC149" s="11"/>
      <c r="AD149" s="11"/>
      <c r="AE149" s="4"/>
      <c r="AF149" s="4"/>
    </row>
    <row r="150" spans="1:32" x14ac:dyDescent="0.2">
      <c r="A150" s="54"/>
      <c r="B150" s="11"/>
      <c r="C150" s="225" t="s">
        <v>437</v>
      </c>
      <c r="D150" s="225"/>
      <c r="E150" s="262">
        <v>8270</v>
      </c>
      <c r="F150" s="11"/>
      <c r="G150" s="11"/>
      <c r="H150" s="11"/>
      <c r="I150" s="11"/>
      <c r="J150" s="11"/>
      <c r="K150" s="11"/>
      <c r="M150" s="187">
        <v>10</v>
      </c>
      <c r="N150" s="11"/>
      <c r="P150" s="213">
        <v>31.958181818181814</v>
      </c>
      <c r="Q150" s="213"/>
      <c r="R150" s="213">
        <v>18.93</v>
      </c>
      <c r="S150" s="211"/>
      <c r="T150" s="211">
        <v>8.699727272727273</v>
      </c>
      <c r="U150" s="211"/>
      <c r="V150" s="211">
        <v>4.1159999999999997</v>
      </c>
      <c r="W150" s="11"/>
      <c r="Y150" s="213">
        <v>351.53999999999996</v>
      </c>
      <c r="Z150" s="213">
        <v>273.02</v>
      </c>
      <c r="AB150" s="11"/>
      <c r="AC150" s="11"/>
      <c r="AD150" s="11"/>
      <c r="AE150" s="4"/>
      <c r="AF150" s="4"/>
    </row>
    <row r="151" spans="1:32" x14ac:dyDescent="0.2">
      <c r="A151" s="54"/>
      <c r="B151" s="11"/>
      <c r="C151" s="225" t="s">
        <v>510</v>
      </c>
      <c r="D151" s="225"/>
      <c r="E151" s="262">
        <v>8023</v>
      </c>
      <c r="F151" s="11"/>
      <c r="G151" s="11"/>
      <c r="H151" s="11"/>
      <c r="I151" s="11"/>
      <c r="J151" s="11"/>
      <c r="K151" s="11"/>
      <c r="M151" s="187">
        <v>4</v>
      </c>
      <c r="N151" s="11"/>
      <c r="P151" s="213">
        <v>9.9166666666666661</v>
      </c>
      <c r="Q151" s="213"/>
      <c r="R151" s="213">
        <v>8.93</v>
      </c>
      <c r="S151" s="211"/>
      <c r="T151" s="211">
        <v>2.2295000000000003</v>
      </c>
      <c r="U151" s="211"/>
      <c r="V151" s="211">
        <v>0</v>
      </c>
      <c r="W151" s="11"/>
      <c r="Y151" s="213">
        <v>59.5</v>
      </c>
      <c r="Z151" s="213">
        <v>59.5</v>
      </c>
      <c r="AB151" s="11"/>
      <c r="AC151" s="11"/>
      <c r="AD151" s="11"/>
      <c r="AE151" s="4"/>
      <c r="AF151" s="4"/>
    </row>
    <row r="152" spans="1:32" x14ac:dyDescent="0.2">
      <c r="A152" s="54"/>
      <c r="B152" s="11"/>
      <c r="C152" s="225" t="s">
        <v>295</v>
      </c>
      <c r="D152" s="225"/>
      <c r="E152" s="262">
        <v>8023</v>
      </c>
      <c r="F152" s="11"/>
      <c r="G152" s="11"/>
      <c r="H152" s="11"/>
      <c r="I152" s="11"/>
      <c r="J152" s="11"/>
      <c r="K152" s="11"/>
      <c r="M152" s="187">
        <v>114</v>
      </c>
      <c r="N152" s="11"/>
      <c r="P152" s="213">
        <v>27.11100775193799</v>
      </c>
      <c r="Q152" s="213"/>
      <c r="R152" s="213">
        <v>19.91</v>
      </c>
      <c r="S152" s="211"/>
      <c r="T152" s="211">
        <v>15.476116279069755</v>
      </c>
      <c r="U152" s="211"/>
      <c r="V152" s="211">
        <v>4.1159999999999997</v>
      </c>
      <c r="W152" s="11"/>
      <c r="Y152" s="213">
        <v>3497.3200000000006</v>
      </c>
      <c r="Z152" s="213">
        <v>3982.9</v>
      </c>
      <c r="AB152" s="11"/>
      <c r="AC152" s="11"/>
      <c r="AD152" s="11"/>
      <c r="AE152" s="4"/>
      <c r="AF152" s="4"/>
    </row>
    <row r="153" spans="1:32" x14ac:dyDescent="0.2">
      <c r="A153" s="54"/>
      <c r="B153" s="11"/>
      <c r="C153" s="225" t="s">
        <v>589</v>
      </c>
      <c r="D153" s="225"/>
      <c r="E153" s="262">
        <v>8302</v>
      </c>
      <c r="F153" s="11"/>
      <c r="G153" s="11"/>
      <c r="H153" s="11"/>
      <c r="I153" s="11"/>
      <c r="J153" s="11"/>
      <c r="K153" s="11"/>
      <c r="M153" s="187">
        <v>2</v>
      </c>
      <c r="N153" s="11"/>
      <c r="P153" s="213">
        <v>33.409999999999997</v>
      </c>
      <c r="Q153" s="213"/>
      <c r="R153" s="213">
        <v>33.409999999999997</v>
      </c>
      <c r="S153" s="211"/>
      <c r="T153" s="211">
        <v>18.0075</v>
      </c>
      <c r="U153" s="211"/>
      <c r="V153" s="211">
        <v>18.0075</v>
      </c>
      <c r="W153" s="11"/>
      <c r="Y153" s="213">
        <v>66.819999999999993</v>
      </c>
      <c r="Z153" s="213">
        <v>66.819999999999993</v>
      </c>
      <c r="AB153" s="11"/>
      <c r="AC153" s="11"/>
      <c r="AD153" s="11"/>
      <c r="AE153" s="4"/>
      <c r="AF153" s="4"/>
    </row>
    <row r="154" spans="1:32" x14ac:dyDescent="0.2">
      <c r="A154" s="54"/>
      <c r="B154" s="11"/>
      <c r="C154" s="225" t="s">
        <v>723</v>
      </c>
      <c r="D154" s="225"/>
      <c r="E154" s="262">
        <v>8332</v>
      </c>
      <c r="F154" s="11"/>
      <c r="G154" s="11"/>
      <c r="H154" s="11"/>
      <c r="I154" s="11"/>
      <c r="J154" s="11"/>
      <c r="K154" s="11"/>
      <c r="M154" s="187">
        <v>1</v>
      </c>
      <c r="N154" s="11"/>
      <c r="P154" s="213">
        <v>34.700000000000003</v>
      </c>
      <c r="Q154" s="213"/>
      <c r="R154" s="213">
        <v>34.700000000000003</v>
      </c>
      <c r="S154" s="211"/>
      <c r="T154" s="211">
        <v>18.521999999999998</v>
      </c>
      <c r="U154" s="211"/>
      <c r="V154" s="211">
        <v>18.521999999999998</v>
      </c>
      <c r="W154" s="11"/>
      <c r="Y154" s="213">
        <v>34.700000000000003</v>
      </c>
      <c r="Z154" s="213">
        <v>34.700000000000003</v>
      </c>
      <c r="AB154" s="11"/>
      <c r="AC154" s="11"/>
      <c r="AD154" s="11"/>
      <c r="AE154" s="4"/>
      <c r="AF154" s="4"/>
    </row>
    <row r="155" spans="1:32" x14ac:dyDescent="0.2">
      <c r="A155" s="54"/>
      <c r="B155" s="11"/>
      <c r="C155" s="225" t="s">
        <v>511</v>
      </c>
      <c r="D155" s="225"/>
      <c r="E155" s="262">
        <v>8302</v>
      </c>
      <c r="F155" s="11"/>
      <c r="G155" s="11"/>
      <c r="H155" s="11"/>
      <c r="I155" s="11"/>
      <c r="J155" s="11"/>
      <c r="K155" s="11"/>
      <c r="M155" s="187">
        <v>2</v>
      </c>
      <c r="N155" s="11"/>
      <c r="P155" s="213">
        <v>88.48</v>
      </c>
      <c r="Q155" s="213"/>
      <c r="R155" s="213">
        <v>88.47999999999999</v>
      </c>
      <c r="S155" s="211"/>
      <c r="T155" s="211">
        <v>11.833500000000001</v>
      </c>
      <c r="U155" s="211"/>
      <c r="V155" s="211">
        <v>11.833500000000001</v>
      </c>
      <c r="W155" s="11"/>
      <c r="Y155" s="213">
        <v>176.96</v>
      </c>
      <c r="Z155" s="213">
        <v>51.95</v>
      </c>
      <c r="AB155" s="11"/>
      <c r="AC155" s="11"/>
      <c r="AD155" s="11"/>
      <c r="AE155" s="4"/>
      <c r="AF155" s="4"/>
    </row>
    <row r="156" spans="1:32" x14ac:dyDescent="0.2">
      <c r="A156" s="54"/>
      <c r="B156" s="11"/>
      <c r="C156" s="225" t="s">
        <v>511</v>
      </c>
      <c r="D156" s="225"/>
      <c r="E156" s="262">
        <v>8332</v>
      </c>
      <c r="F156" s="11"/>
      <c r="G156" s="11"/>
      <c r="H156" s="11"/>
      <c r="I156" s="11"/>
      <c r="J156" s="11"/>
      <c r="K156" s="11"/>
      <c r="M156" s="187">
        <v>13</v>
      </c>
      <c r="N156" s="11"/>
      <c r="P156" s="213">
        <v>48.276153846153839</v>
      </c>
      <c r="Q156" s="213"/>
      <c r="R156" s="213">
        <v>36.04</v>
      </c>
      <c r="S156" s="211"/>
      <c r="T156" s="211">
        <v>12.427153846153846</v>
      </c>
      <c r="U156" s="211"/>
      <c r="V156" s="211">
        <v>8.2319999999999993</v>
      </c>
      <c r="W156" s="11"/>
      <c r="Y156" s="213">
        <v>627.58999999999992</v>
      </c>
      <c r="Z156" s="213">
        <v>346.76</v>
      </c>
      <c r="AB156" s="11"/>
      <c r="AC156" s="11"/>
      <c r="AD156" s="11"/>
      <c r="AE156" s="4"/>
      <c r="AF156" s="4"/>
    </row>
    <row r="157" spans="1:32" x14ac:dyDescent="0.2">
      <c r="A157" s="54"/>
      <c r="B157" s="11"/>
      <c r="C157" s="225" t="s">
        <v>511</v>
      </c>
      <c r="D157" s="225"/>
      <c r="E157" s="262">
        <v>8352</v>
      </c>
      <c r="F157" s="11"/>
      <c r="G157" s="11"/>
      <c r="H157" s="11"/>
      <c r="I157" s="11"/>
      <c r="J157" s="11"/>
      <c r="K157" s="11"/>
      <c r="M157" s="187">
        <v>54</v>
      </c>
      <c r="N157" s="11"/>
      <c r="P157" s="213">
        <v>50.138070175438585</v>
      </c>
      <c r="Q157" s="213"/>
      <c r="R157" s="213">
        <v>36.04</v>
      </c>
      <c r="S157" s="211"/>
      <c r="T157" s="211">
        <v>16.500105263157899</v>
      </c>
      <c r="U157" s="211"/>
      <c r="V157" s="211">
        <v>13.377000000000001</v>
      </c>
      <c r="W157" s="11"/>
      <c r="Y157" s="213">
        <v>2857.8699999999994</v>
      </c>
      <c r="Z157" s="213">
        <v>1826.24</v>
      </c>
      <c r="AB157" s="11"/>
      <c r="AC157" s="11"/>
      <c r="AD157" s="11"/>
      <c r="AE157" s="4"/>
      <c r="AF157" s="4"/>
    </row>
    <row r="158" spans="1:32" x14ac:dyDescent="0.2">
      <c r="A158" s="54"/>
      <c r="B158" s="11"/>
      <c r="C158" s="225" t="s">
        <v>296</v>
      </c>
      <c r="D158" s="225"/>
      <c r="E158" s="262">
        <v>8251</v>
      </c>
      <c r="F158" s="11"/>
      <c r="G158" s="11"/>
      <c r="H158" s="11"/>
      <c r="I158" s="11"/>
      <c r="J158" s="11"/>
      <c r="K158" s="11"/>
      <c r="M158" s="187">
        <v>308</v>
      </c>
      <c r="N158" s="11"/>
      <c r="P158" s="213">
        <v>27.938038585209018</v>
      </c>
      <c r="Q158" s="213"/>
      <c r="R158" s="213">
        <v>18.93</v>
      </c>
      <c r="S158" s="211"/>
      <c r="T158" s="211">
        <v>8.8308713826366407</v>
      </c>
      <c r="U158" s="211"/>
      <c r="V158" s="211">
        <v>5.1449999999999996</v>
      </c>
      <c r="W158" s="11"/>
      <c r="Y158" s="213">
        <v>8688.730000000005</v>
      </c>
      <c r="Z158" s="213">
        <v>6984.5900000000101</v>
      </c>
      <c r="AB158" s="11"/>
      <c r="AC158" s="11"/>
      <c r="AD158" s="11"/>
      <c r="AE158" s="4"/>
      <c r="AF158" s="4"/>
    </row>
    <row r="159" spans="1:32" x14ac:dyDescent="0.2">
      <c r="A159" s="54"/>
      <c r="B159" s="11"/>
      <c r="C159" s="225" t="s">
        <v>590</v>
      </c>
      <c r="D159" s="225"/>
      <c r="E159" s="262">
        <v>8521</v>
      </c>
      <c r="F159" s="11"/>
      <c r="G159" s="11"/>
      <c r="H159" s="11"/>
      <c r="I159" s="11"/>
      <c r="J159" s="11"/>
      <c r="K159" s="11"/>
      <c r="M159" s="187">
        <v>1</v>
      </c>
      <c r="N159" s="11"/>
      <c r="P159" s="213">
        <v>11.21</v>
      </c>
      <c r="Q159" s="213"/>
      <c r="R159" s="213">
        <v>11.21</v>
      </c>
      <c r="S159" s="211"/>
      <c r="T159" s="211">
        <v>0</v>
      </c>
      <c r="U159" s="211"/>
      <c r="V159" s="211">
        <v>0</v>
      </c>
      <c r="W159" s="11"/>
      <c r="Y159" s="213">
        <v>11.21</v>
      </c>
      <c r="Z159" s="213">
        <v>11.21</v>
      </c>
      <c r="AB159" s="11"/>
      <c r="AC159" s="11"/>
      <c r="AD159" s="11"/>
      <c r="AE159" s="4"/>
      <c r="AF159" s="4"/>
    </row>
    <row r="160" spans="1:32" x14ac:dyDescent="0.2">
      <c r="A160" s="54"/>
      <c r="B160" s="11"/>
      <c r="C160" s="225" t="s">
        <v>591</v>
      </c>
      <c r="D160" s="225"/>
      <c r="E160" s="262">
        <v>8210</v>
      </c>
      <c r="F160" s="11"/>
      <c r="G160" s="11"/>
      <c r="H160" s="11"/>
      <c r="I160" s="11"/>
      <c r="J160" s="11"/>
      <c r="K160" s="11"/>
      <c r="M160" s="187">
        <v>2</v>
      </c>
      <c r="N160" s="11"/>
      <c r="P160" s="213">
        <v>13.84</v>
      </c>
      <c r="Q160" s="213"/>
      <c r="R160" s="213">
        <v>13.84</v>
      </c>
      <c r="S160" s="211"/>
      <c r="T160" s="211">
        <v>3.0870000000000002</v>
      </c>
      <c r="U160" s="211"/>
      <c r="V160" s="211">
        <v>3.0870000000000002</v>
      </c>
      <c r="W160" s="11"/>
      <c r="Y160" s="213">
        <v>27.68</v>
      </c>
      <c r="Z160" s="213">
        <v>27.68</v>
      </c>
      <c r="AB160" s="11"/>
      <c r="AC160" s="11"/>
      <c r="AD160" s="11"/>
      <c r="AE160" s="4"/>
      <c r="AF160" s="4"/>
    </row>
    <row r="161" spans="1:32" x14ac:dyDescent="0.2">
      <c r="A161" s="54"/>
      <c r="B161" s="11"/>
      <c r="C161" s="225" t="s">
        <v>297</v>
      </c>
      <c r="D161" s="225"/>
      <c r="E161" s="262">
        <v>8210</v>
      </c>
      <c r="F161" s="11"/>
      <c r="G161" s="11"/>
      <c r="H161" s="11"/>
      <c r="I161" s="11"/>
      <c r="J161" s="11"/>
      <c r="K161" s="11"/>
      <c r="M161" s="187">
        <v>25</v>
      </c>
      <c r="N161" s="11"/>
      <c r="P161" s="213">
        <v>58.708400000000005</v>
      </c>
      <c r="Q161" s="213"/>
      <c r="R161" s="213">
        <v>29.34</v>
      </c>
      <c r="S161" s="211"/>
      <c r="T161" s="211">
        <v>14.652959999999998</v>
      </c>
      <c r="U161" s="211"/>
      <c r="V161" s="211">
        <v>12.348000000000001</v>
      </c>
      <c r="W161" s="11"/>
      <c r="Y161" s="213">
        <v>1467.71</v>
      </c>
      <c r="Z161" s="213">
        <v>729.23</v>
      </c>
      <c r="AB161" s="11"/>
      <c r="AC161" s="11"/>
      <c r="AD161" s="11"/>
      <c r="AE161" s="4"/>
      <c r="AF161" s="4"/>
    </row>
    <row r="162" spans="1:32" x14ac:dyDescent="0.2">
      <c r="A162" s="54"/>
      <c r="B162" s="11"/>
      <c r="C162" s="225" t="s">
        <v>297</v>
      </c>
      <c r="D162" s="225"/>
      <c r="E162" s="262">
        <v>8230</v>
      </c>
      <c r="F162" s="11"/>
      <c r="G162" s="11"/>
      <c r="H162" s="11"/>
      <c r="I162" s="11"/>
      <c r="J162" s="11"/>
      <c r="K162" s="11"/>
      <c r="M162" s="187">
        <v>237</v>
      </c>
      <c r="N162" s="11"/>
      <c r="P162" s="213">
        <v>61.955532786885243</v>
      </c>
      <c r="Q162" s="213"/>
      <c r="R162" s="213">
        <v>42.480000000000004</v>
      </c>
      <c r="S162" s="211"/>
      <c r="T162" s="211">
        <v>23.709172131147561</v>
      </c>
      <c r="U162" s="211"/>
      <c r="V162" s="211">
        <v>15.435</v>
      </c>
      <c r="W162" s="11"/>
      <c r="Y162" s="213">
        <v>15117.15</v>
      </c>
      <c r="Z162" s="213">
        <v>10327.84</v>
      </c>
      <c r="AB162" s="11"/>
      <c r="AC162" s="11"/>
      <c r="AD162" s="11"/>
      <c r="AE162" s="4"/>
      <c r="AF162" s="4"/>
    </row>
    <row r="163" spans="1:32" x14ac:dyDescent="0.2">
      <c r="A163" s="54"/>
      <c r="B163" s="11"/>
      <c r="C163" s="225" t="s">
        <v>297</v>
      </c>
      <c r="D163" s="225"/>
      <c r="E163" s="262">
        <v>8246</v>
      </c>
      <c r="F163" s="11"/>
      <c r="G163" s="11"/>
      <c r="H163" s="11"/>
      <c r="I163" s="11"/>
      <c r="J163" s="11"/>
      <c r="K163" s="11"/>
      <c r="M163" s="187">
        <v>9</v>
      </c>
      <c r="N163" s="11"/>
      <c r="P163" s="213">
        <v>57.816999999999993</v>
      </c>
      <c r="Q163" s="213"/>
      <c r="R163" s="213">
        <v>39.07</v>
      </c>
      <c r="S163" s="211"/>
      <c r="T163" s="211">
        <v>11.113199999999999</v>
      </c>
      <c r="U163" s="211"/>
      <c r="V163" s="211">
        <v>4.1159999999999997</v>
      </c>
      <c r="W163" s="11"/>
      <c r="Y163" s="213">
        <v>578.16999999999996</v>
      </c>
      <c r="Z163" s="213">
        <v>246.02</v>
      </c>
      <c r="AB163" s="11"/>
      <c r="AC163" s="11"/>
      <c r="AD163" s="11"/>
      <c r="AE163" s="4"/>
      <c r="AF163" s="4"/>
    </row>
    <row r="164" spans="1:32" x14ac:dyDescent="0.2">
      <c r="A164" s="54"/>
      <c r="B164" s="11"/>
      <c r="C164" s="225" t="s">
        <v>592</v>
      </c>
      <c r="D164" s="225"/>
      <c r="E164" s="262">
        <v>8210</v>
      </c>
      <c r="F164" s="11"/>
      <c r="G164" s="11"/>
      <c r="H164" s="11"/>
      <c r="I164" s="11"/>
      <c r="J164" s="11"/>
      <c r="K164" s="11"/>
      <c r="M164" s="187">
        <v>1</v>
      </c>
      <c r="N164" s="11"/>
      <c r="P164" s="213">
        <v>28.64</v>
      </c>
      <c r="Q164" s="213"/>
      <c r="R164" s="213">
        <v>28.64</v>
      </c>
      <c r="S164" s="211"/>
      <c r="T164" s="211">
        <v>14.406000000000001</v>
      </c>
      <c r="U164" s="211"/>
      <c r="V164" s="211">
        <v>14.406000000000001</v>
      </c>
      <c r="W164" s="11"/>
      <c r="Y164" s="213">
        <v>28.64</v>
      </c>
      <c r="Z164" s="213">
        <v>28.64</v>
      </c>
      <c r="AB164" s="11"/>
      <c r="AC164" s="11"/>
      <c r="AD164" s="11"/>
      <c r="AE164" s="4"/>
      <c r="AF164" s="4"/>
    </row>
    <row r="165" spans="1:32" x14ac:dyDescent="0.2">
      <c r="A165" s="54"/>
      <c r="B165" s="11"/>
      <c r="C165" s="225" t="s">
        <v>592</v>
      </c>
      <c r="D165" s="225"/>
      <c r="E165" s="262">
        <v>8230</v>
      </c>
      <c r="F165" s="11"/>
      <c r="G165" s="11"/>
      <c r="H165" s="11"/>
      <c r="I165" s="11"/>
      <c r="J165" s="11"/>
      <c r="K165" s="11"/>
      <c r="M165" s="187">
        <v>3</v>
      </c>
      <c r="N165" s="11"/>
      <c r="P165" s="213">
        <v>26.24</v>
      </c>
      <c r="Q165" s="213"/>
      <c r="R165" s="213">
        <v>32.07</v>
      </c>
      <c r="S165" s="211"/>
      <c r="T165" s="211">
        <v>10.975999999999999</v>
      </c>
      <c r="U165" s="211"/>
      <c r="V165" s="211">
        <v>15.435</v>
      </c>
      <c r="W165" s="11"/>
      <c r="Y165" s="213">
        <v>78.72</v>
      </c>
      <c r="Z165" s="213">
        <v>78.72</v>
      </c>
      <c r="AB165" s="11"/>
      <c r="AC165" s="11"/>
      <c r="AD165" s="11"/>
      <c r="AE165" s="4"/>
      <c r="AF165" s="4"/>
    </row>
    <row r="166" spans="1:32" x14ac:dyDescent="0.2">
      <c r="A166" s="54"/>
      <c r="B166" s="11"/>
      <c r="C166" s="225" t="s">
        <v>512</v>
      </c>
      <c r="D166" s="225"/>
      <c r="E166" s="262">
        <v>8246</v>
      </c>
      <c r="F166" s="11"/>
      <c r="G166" s="11"/>
      <c r="H166" s="11"/>
      <c r="I166" s="11"/>
      <c r="J166" s="11"/>
      <c r="K166" s="11"/>
      <c r="M166" s="187">
        <v>1</v>
      </c>
      <c r="N166" s="11"/>
      <c r="P166" s="213">
        <v>22.25</v>
      </c>
      <c r="Q166" s="213"/>
      <c r="R166" s="213">
        <v>22.25</v>
      </c>
      <c r="S166" s="211"/>
      <c r="T166" s="211">
        <v>9.2609999999999992</v>
      </c>
      <c r="U166" s="211"/>
      <c r="V166" s="211">
        <v>9.2609999999999992</v>
      </c>
      <c r="W166" s="11"/>
      <c r="Y166" s="213">
        <v>22.25</v>
      </c>
      <c r="Z166" s="213">
        <v>22.25</v>
      </c>
      <c r="AB166" s="11"/>
      <c r="AC166" s="11"/>
      <c r="AD166" s="11"/>
      <c r="AE166" s="4"/>
      <c r="AF166" s="4"/>
    </row>
    <row r="167" spans="1:32" x14ac:dyDescent="0.2">
      <c r="A167" s="54"/>
      <c r="B167" s="11"/>
      <c r="C167" s="225" t="s">
        <v>438</v>
      </c>
      <c r="D167" s="225"/>
      <c r="E167" s="262">
        <v>8090</v>
      </c>
      <c r="F167" s="11"/>
      <c r="G167" s="11"/>
      <c r="H167" s="11"/>
      <c r="I167" s="11"/>
      <c r="J167" s="11"/>
      <c r="K167" s="11"/>
      <c r="M167" s="187">
        <v>1</v>
      </c>
      <c r="N167" s="11"/>
      <c r="P167" s="213">
        <v>66.650000000000006</v>
      </c>
      <c r="Q167" s="213"/>
      <c r="R167" s="213">
        <v>66.650000000000006</v>
      </c>
      <c r="S167" s="211"/>
      <c r="T167" s="211">
        <v>43.218000000000004</v>
      </c>
      <c r="U167" s="211"/>
      <c r="V167" s="211">
        <v>43.218000000000004</v>
      </c>
      <c r="W167" s="11"/>
      <c r="Y167" s="213">
        <v>66.650000000000006</v>
      </c>
      <c r="Z167" s="213">
        <v>66.650000000000006</v>
      </c>
      <c r="AB167" s="11"/>
      <c r="AC167" s="11"/>
      <c r="AD167" s="11"/>
      <c r="AE167" s="4"/>
      <c r="AF167" s="4"/>
    </row>
    <row r="168" spans="1:32" x14ac:dyDescent="0.2">
      <c r="A168" s="54"/>
      <c r="B168" s="11"/>
      <c r="C168" s="225" t="s">
        <v>438</v>
      </c>
      <c r="D168" s="225"/>
      <c r="E168" s="262">
        <v>8096</v>
      </c>
      <c r="F168" s="11"/>
      <c r="G168" s="11"/>
      <c r="H168" s="11"/>
      <c r="I168" s="11"/>
      <c r="J168" s="11"/>
      <c r="K168" s="11"/>
      <c r="M168" s="187">
        <v>10</v>
      </c>
      <c r="N168" s="11"/>
      <c r="P168" s="213">
        <v>31.820000000000004</v>
      </c>
      <c r="Q168" s="213"/>
      <c r="R168" s="213">
        <v>24.594999999999999</v>
      </c>
      <c r="S168" s="211"/>
      <c r="T168" s="211">
        <v>16.669799999999999</v>
      </c>
      <c r="U168" s="211"/>
      <c r="V168" s="211">
        <v>11.318999999999999</v>
      </c>
      <c r="W168" s="11"/>
      <c r="Y168" s="213">
        <v>318.20000000000005</v>
      </c>
      <c r="Z168" s="213">
        <v>318.2</v>
      </c>
      <c r="AB168" s="11"/>
      <c r="AC168" s="11"/>
      <c r="AD168" s="11"/>
      <c r="AE168" s="4"/>
      <c r="AF168" s="4"/>
    </row>
    <row r="169" spans="1:32" x14ac:dyDescent="0.2">
      <c r="A169" s="54"/>
      <c r="B169" s="11"/>
      <c r="C169" s="225" t="s">
        <v>438</v>
      </c>
      <c r="D169" s="225"/>
      <c r="E169" s="262">
        <v>8097</v>
      </c>
      <c r="F169" s="11"/>
      <c r="G169" s="11"/>
      <c r="H169" s="11"/>
      <c r="I169" s="11"/>
      <c r="J169" s="11"/>
      <c r="K169" s="11"/>
      <c r="M169" s="187">
        <v>10</v>
      </c>
      <c r="N169" s="11"/>
      <c r="P169" s="213">
        <v>34.80749999999999</v>
      </c>
      <c r="Q169" s="213"/>
      <c r="R169" s="213">
        <v>26.355</v>
      </c>
      <c r="S169" s="211"/>
      <c r="T169" s="211">
        <v>9.8612500000000001</v>
      </c>
      <c r="U169" s="211"/>
      <c r="V169" s="211">
        <v>10.29</v>
      </c>
      <c r="W169" s="11"/>
      <c r="Y169" s="213">
        <v>417.68999999999988</v>
      </c>
      <c r="Z169" s="213">
        <v>292.02999999999997</v>
      </c>
      <c r="AB169" s="11"/>
      <c r="AC169" s="11"/>
      <c r="AD169" s="11"/>
      <c r="AE169" s="4"/>
      <c r="AF169" s="4"/>
    </row>
    <row r="170" spans="1:32" x14ac:dyDescent="0.2">
      <c r="A170" s="54"/>
      <c r="B170" s="11"/>
      <c r="C170" s="225" t="s">
        <v>593</v>
      </c>
      <c r="D170" s="225"/>
      <c r="E170" s="262">
        <v>8096</v>
      </c>
      <c r="F170" s="11"/>
      <c r="G170" s="11"/>
      <c r="H170" s="11"/>
      <c r="I170" s="11"/>
      <c r="J170" s="11"/>
      <c r="K170" s="11"/>
      <c r="M170" s="187">
        <v>6</v>
      </c>
      <c r="N170" s="11"/>
      <c r="P170" s="213">
        <v>24.821428571428573</v>
      </c>
      <c r="Q170" s="213"/>
      <c r="R170" s="213">
        <v>25.32</v>
      </c>
      <c r="S170" s="211"/>
      <c r="T170" s="211">
        <v>10.877999999999998</v>
      </c>
      <c r="U170" s="211"/>
      <c r="V170" s="211">
        <v>11.319000000000001</v>
      </c>
      <c r="W170" s="11"/>
      <c r="Y170" s="213">
        <v>173.75</v>
      </c>
      <c r="Z170" s="213">
        <v>173.75</v>
      </c>
      <c r="AB170" s="11"/>
      <c r="AC170" s="11"/>
      <c r="AD170" s="11"/>
      <c r="AE170" s="4"/>
      <c r="AF170" s="4"/>
    </row>
    <row r="171" spans="1:32" x14ac:dyDescent="0.2">
      <c r="A171" s="54"/>
      <c r="B171" s="11"/>
      <c r="C171" s="225" t="s">
        <v>298</v>
      </c>
      <c r="D171" s="225"/>
      <c r="E171" s="262">
        <v>8080</v>
      </c>
      <c r="F171" s="11"/>
      <c r="G171" s="11"/>
      <c r="H171" s="11"/>
      <c r="I171" s="11"/>
      <c r="J171" s="11"/>
      <c r="K171" s="11"/>
      <c r="M171" s="187">
        <v>142</v>
      </c>
      <c r="N171" s="11"/>
      <c r="P171" s="213">
        <v>57.245974025974022</v>
      </c>
      <c r="Q171" s="213"/>
      <c r="R171" s="213">
        <v>35.76</v>
      </c>
      <c r="S171" s="211"/>
      <c r="T171" s="211">
        <v>19.524272727272702</v>
      </c>
      <c r="U171" s="211"/>
      <c r="V171" s="211">
        <v>14.406000000000001</v>
      </c>
      <c r="W171" s="11"/>
      <c r="Y171" s="213">
        <v>8815.8799999999992</v>
      </c>
      <c r="Z171" s="213">
        <v>5604.41</v>
      </c>
      <c r="AB171" s="11"/>
      <c r="AC171" s="11"/>
      <c r="AD171" s="11"/>
      <c r="AE171" s="4"/>
      <c r="AF171" s="4"/>
    </row>
    <row r="172" spans="1:32" x14ac:dyDescent="0.2">
      <c r="A172" s="54"/>
      <c r="B172" s="11"/>
      <c r="C172" s="225" t="s">
        <v>298</v>
      </c>
      <c r="D172" s="225"/>
      <c r="E172" s="262">
        <v>8090</v>
      </c>
      <c r="F172" s="11"/>
      <c r="G172" s="11"/>
      <c r="H172" s="11"/>
      <c r="I172" s="11"/>
      <c r="J172" s="11"/>
      <c r="K172" s="11"/>
      <c r="M172" s="187">
        <v>326</v>
      </c>
      <c r="N172" s="11"/>
      <c r="P172" s="213">
        <v>46.295994065281896</v>
      </c>
      <c r="Q172" s="213"/>
      <c r="R172" s="213">
        <v>34.409999999999997</v>
      </c>
      <c r="S172" s="211"/>
      <c r="T172" s="211">
        <v>13.951041543026674</v>
      </c>
      <c r="U172" s="211"/>
      <c r="V172" s="211">
        <v>12.348000000000001</v>
      </c>
      <c r="W172" s="11"/>
      <c r="Y172" s="213">
        <v>15601.749999999998</v>
      </c>
      <c r="Z172" s="213">
        <v>9767.82</v>
      </c>
      <c r="AB172" s="11"/>
      <c r="AC172" s="11"/>
      <c r="AD172" s="11"/>
      <c r="AE172" s="4"/>
      <c r="AF172" s="4"/>
    </row>
    <row r="173" spans="1:32" x14ac:dyDescent="0.2">
      <c r="A173" s="54"/>
      <c r="B173" s="11"/>
      <c r="C173" s="225" t="s">
        <v>298</v>
      </c>
      <c r="D173" s="225"/>
      <c r="E173" s="262">
        <v>8093</v>
      </c>
      <c r="F173" s="11"/>
      <c r="G173" s="11"/>
      <c r="H173" s="11"/>
      <c r="I173" s="11"/>
      <c r="J173" s="11"/>
      <c r="K173" s="11"/>
      <c r="M173" s="187">
        <v>1</v>
      </c>
      <c r="N173" s="11"/>
      <c r="P173" s="213">
        <v>23.26</v>
      </c>
      <c r="Q173" s="213"/>
      <c r="R173" s="213">
        <v>23.26</v>
      </c>
      <c r="S173" s="211"/>
      <c r="T173" s="211">
        <v>10.29</v>
      </c>
      <c r="U173" s="211"/>
      <c r="V173" s="211">
        <v>10.29</v>
      </c>
      <c r="W173" s="11"/>
      <c r="Y173" s="213">
        <v>23.26</v>
      </c>
      <c r="Z173" s="213">
        <v>23.26</v>
      </c>
      <c r="AB173" s="11"/>
      <c r="AC173" s="11"/>
      <c r="AD173" s="11"/>
      <c r="AE173" s="4"/>
      <c r="AF173" s="4"/>
    </row>
    <row r="174" spans="1:32" x14ac:dyDescent="0.2">
      <c r="A174" s="54"/>
      <c r="B174" s="11"/>
      <c r="C174" s="225" t="s">
        <v>298</v>
      </c>
      <c r="D174" s="225"/>
      <c r="E174" s="262">
        <v>8096</v>
      </c>
      <c r="F174" s="11"/>
      <c r="G174" s="11"/>
      <c r="H174" s="11"/>
      <c r="I174" s="11"/>
      <c r="J174" s="11"/>
      <c r="K174" s="11"/>
      <c r="M174" s="187">
        <v>2901</v>
      </c>
      <c r="N174" s="11"/>
      <c r="P174" s="213">
        <v>42.846979133226554</v>
      </c>
      <c r="Q174" s="213"/>
      <c r="R174" s="213">
        <v>30.67</v>
      </c>
      <c r="S174" s="211"/>
      <c r="T174" s="211">
        <v>16.300350240770584</v>
      </c>
      <c r="U174" s="211"/>
      <c r="V174" s="211">
        <v>12.348000000000001</v>
      </c>
      <c r="W174" s="11"/>
      <c r="Y174" s="213">
        <v>133468.34000000072</v>
      </c>
      <c r="Z174" s="213">
        <v>99380.3299999999</v>
      </c>
      <c r="AB174" s="11"/>
      <c r="AC174" s="11"/>
      <c r="AD174" s="11"/>
      <c r="AE174" s="4"/>
      <c r="AF174" s="4"/>
    </row>
    <row r="175" spans="1:32" x14ac:dyDescent="0.2">
      <c r="A175" s="54"/>
      <c r="B175" s="11"/>
      <c r="C175" s="225" t="s">
        <v>298</v>
      </c>
      <c r="D175" s="225"/>
      <c r="E175" s="262">
        <v>8097</v>
      </c>
      <c r="F175" s="11"/>
      <c r="G175" s="11"/>
      <c r="H175" s="11"/>
      <c r="I175" s="11"/>
      <c r="J175" s="11"/>
      <c r="K175" s="11"/>
      <c r="M175" s="187">
        <v>9</v>
      </c>
      <c r="N175" s="11"/>
      <c r="P175" s="213">
        <v>52.313000000000009</v>
      </c>
      <c r="Q175" s="213"/>
      <c r="R175" s="213">
        <v>36.435000000000002</v>
      </c>
      <c r="S175" s="211"/>
      <c r="T175" s="211">
        <v>12.245100000000001</v>
      </c>
      <c r="U175" s="211"/>
      <c r="V175" s="211">
        <v>13.891500000000001</v>
      </c>
      <c r="W175" s="11"/>
      <c r="Y175" s="213">
        <v>523.13000000000011</v>
      </c>
      <c r="Z175" s="213">
        <v>275.64</v>
      </c>
      <c r="AB175" s="11"/>
      <c r="AC175" s="11"/>
      <c r="AD175" s="11"/>
      <c r="AE175" s="4"/>
      <c r="AF175" s="4"/>
    </row>
    <row r="176" spans="1:32" x14ac:dyDescent="0.2">
      <c r="A176" s="54"/>
      <c r="B176" s="11"/>
      <c r="C176" s="225" t="s">
        <v>299</v>
      </c>
      <c r="D176" s="225"/>
      <c r="E176" s="262">
        <v>8315</v>
      </c>
      <c r="F176" s="11"/>
      <c r="G176" s="11"/>
      <c r="H176" s="11"/>
      <c r="I176" s="11"/>
      <c r="J176" s="11"/>
      <c r="K176" s="11"/>
      <c r="M176" s="187">
        <v>84</v>
      </c>
      <c r="N176" s="11"/>
      <c r="P176" s="213">
        <v>33.830465116279072</v>
      </c>
      <c r="Q176" s="213"/>
      <c r="R176" s="213">
        <v>24.64</v>
      </c>
      <c r="S176" s="211"/>
      <c r="T176" s="211">
        <v>10.254104651162784</v>
      </c>
      <c r="U176" s="211"/>
      <c r="V176" s="211">
        <v>8.7464999999999993</v>
      </c>
      <c r="W176" s="11"/>
      <c r="Y176" s="213">
        <v>2909.42</v>
      </c>
      <c r="Z176" s="213">
        <v>2055.5500000000002</v>
      </c>
      <c r="AB176" s="11"/>
      <c r="AC176" s="11"/>
      <c r="AD176" s="11"/>
      <c r="AE176" s="4"/>
      <c r="AF176" s="4"/>
    </row>
    <row r="177" spans="1:32" x14ac:dyDescent="0.2">
      <c r="A177" s="54"/>
      <c r="B177" s="11"/>
      <c r="C177" s="225" t="s">
        <v>299</v>
      </c>
      <c r="D177" s="225"/>
      <c r="E177" s="262">
        <v>8332</v>
      </c>
      <c r="F177" s="11"/>
      <c r="G177" s="11"/>
      <c r="H177" s="11"/>
      <c r="I177" s="11"/>
      <c r="J177" s="11"/>
      <c r="K177" s="11"/>
      <c r="M177" s="187">
        <v>1</v>
      </c>
      <c r="N177" s="11"/>
      <c r="P177" s="213">
        <v>10.5</v>
      </c>
      <c r="Q177" s="213"/>
      <c r="R177" s="213">
        <v>10.5</v>
      </c>
      <c r="S177" s="211"/>
      <c r="T177" s="211">
        <v>0</v>
      </c>
      <c r="U177" s="211"/>
      <c r="V177" s="211">
        <v>0</v>
      </c>
      <c r="W177" s="11"/>
      <c r="Y177" s="213">
        <v>10.5</v>
      </c>
      <c r="Z177" s="213">
        <v>10.5</v>
      </c>
      <c r="AB177" s="11"/>
      <c r="AC177" s="11"/>
      <c r="AD177" s="11"/>
      <c r="AE177" s="4"/>
      <c r="AF177" s="4"/>
    </row>
    <row r="178" spans="1:32" x14ac:dyDescent="0.2">
      <c r="A178" s="54"/>
      <c r="B178" s="11"/>
      <c r="C178" s="225" t="s">
        <v>300</v>
      </c>
      <c r="D178" s="225"/>
      <c r="E178" s="262">
        <v>8316</v>
      </c>
      <c r="F178" s="11"/>
      <c r="G178" s="11"/>
      <c r="H178" s="11"/>
      <c r="I178" s="11"/>
      <c r="J178" s="11"/>
      <c r="K178" s="11"/>
      <c r="M178" s="187">
        <v>129</v>
      </c>
      <c r="N178" s="11"/>
      <c r="P178" s="213">
        <v>45.102061068702284</v>
      </c>
      <c r="Q178" s="213"/>
      <c r="R178" s="213">
        <v>28.03</v>
      </c>
      <c r="S178" s="211"/>
      <c r="T178" s="211">
        <v>17.343755725190821</v>
      </c>
      <c r="U178" s="211"/>
      <c r="V178" s="211">
        <v>10.29</v>
      </c>
      <c r="W178" s="11"/>
      <c r="Y178" s="213">
        <v>5908.369999999999</v>
      </c>
      <c r="Z178" s="213">
        <v>4558.87</v>
      </c>
      <c r="AB178" s="11"/>
      <c r="AC178" s="11"/>
      <c r="AD178" s="11"/>
      <c r="AE178" s="4"/>
      <c r="AF178" s="4"/>
    </row>
    <row r="179" spans="1:32" x14ac:dyDescent="0.2">
      <c r="A179" s="54"/>
      <c r="B179" s="11"/>
      <c r="C179" s="225" t="s">
        <v>301</v>
      </c>
      <c r="D179" s="225"/>
      <c r="E179" s="262">
        <v>8321</v>
      </c>
      <c r="F179" s="11"/>
      <c r="G179" s="11"/>
      <c r="H179" s="11"/>
      <c r="I179" s="11"/>
      <c r="J179" s="11"/>
      <c r="K179" s="11"/>
      <c r="M179" s="187">
        <v>1</v>
      </c>
      <c r="N179" s="11"/>
      <c r="P179" s="213">
        <v>19.559999999999999</v>
      </c>
      <c r="Q179" s="213"/>
      <c r="R179" s="213">
        <v>19.559999999999999</v>
      </c>
      <c r="S179" s="211"/>
      <c r="T179" s="211">
        <v>7.2030000000000003</v>
      </c>
      <c r="U179" s="211"/>
      <c r="V179" s="211">
        <v>7.2030000000000003</v>
      </c>
      <c r="W179" s="11"/>
      <c r="Y179" s="213">
        <v>19.559999999999999</v>
      </c>
      <c r="Z179" s="213">
        <v>19.559999999999999</v>
      </c>
      <c r="AB179" s="11"/>
      <c r="AC179" s="11"/>
      <c r="AD179" s="11"/>
      <c r="AE179" s="4"/>
      <c r="AF179" s="4"/>
    </row>
    <row r="180" spans="1:32" x14ac:dyDescent="0.2">
      <c r="A180" s="54"/>
      <c r="B180" s="11"/>
      <c r="C180" s="225" t="s">
        <v>301</v>
      </c>
      <c r="D180" s="225"/>
      <c r="E180" s="262">
        <v>8345</v>
      </c>
      <c r="F180" s="11"/>
      <c r="G180" s="11"/>
      <c r="H180" s="11"/>
      <c r="I180" s="11"/>
      <c r="J180" s="11"/>
      <c r="K180" s="11"/>
      <c r="M180" s="187">
        <v>1</v>
      </c>
      <c r="N180" s="11"/>
      <c r="P180" s="213">
        <v>10.5</v>
      </c>
      <c r="Q180" s="213"/>
      <c r="R180" s="213">
        <v>10.5</v>
      </c>
      <c r="S180" s="211"/>
      <c r="T180" s="211">
        <v>0</v>
      </c>
      <c r="U180" s="211"/>
      <c r="V180" s="211">
        <v>0</v>
      </c>
      <c r="W180" s="11"/>
      <c r="Y180" s="213">
        <v>10.5</v>
      </c>
      <c r="Z180" s="213">
        <v>10.5</v>
      </c>
      <c r="AB180" s="11"/>
      <c r="AC180" s="11"/>
      <c r="AD180" s="11"/>
      <c r="AE180" s="4"/>
      <c r="AF180" s="4"/>
    </row>
    <row r="181" spans="1:32" x14ac:dyDescent="0.2">
      <c r="A181" s="54"/>
      <c r="B181" s="11"/>
      <c r="C181" s="225" t="s">
        <v>439</v>
      </c>
      <c r="D181" s="225"/>
      <c r="E181" s="262">
        <v>8315</v>
      </c>
      <c r="F181" s="11"/>
      <c r="G181" s="11"/>
      <c r="H181" s="11"/>
      <c r="I181" s="11"/>
      <c r="J181" s="11"/>
      <c r="K181" s="11"/>
      <c r="M181" s="187">
        <v>7</v>
      </c>
      <c r="N181" s="11"/>
      <c r="P181" s="213">
        <v>45.732857142857149</v>
      </c>
      <c r="Q181" s="213"/>
      <c r="R181" s="213">
        <v>29.34</v>
      </c>
      <c r="S181" s="211"/>
      <c r="T181" s="211">
        <v>13.671000000000001</v>
      </c>
      <c r="U181" s="211"/>
      <c r="V181" s="211">
        <v>14.406000000000001</v>
      </c>
      <c r="W181" s="11"/>
      <c r="Y181" s="213">
        <v>320.13000000000005</v>
      </c>
      <c r="Z181" s="213">
        <v>197.54</v>
      </c>
      <c r="AB181" s="11"/>
      <c r="AC181" s="11"/>
      <c r="AD181" s="11"/>
      <c r="AE181" s="4"/>
      <c r="AF181" s="4"/>
    </row>
    <row r="182" spans="1:32" x14ac:dyDescent="0.2">
      <c r="A182" s="54"/>
      <c r="B182" s="11"/>
      <c r="C182" s="225" t="s">
        <v>439</v>
      </c>
      <c r="D182" s="225"/>
      <c r="E182" s="262">
        <v>8321</v>
      </c>
      <c r="F182" s="11"/>
      <c r="G182" s="11"/>
      <c r="H182" s="11"/>
      <c r="I182" s="11"/>
      <c r="J182" s="11"/>
      <c r="K182" s="11"/>
      <c r="M182" s="187">
        <v>1</v>
      </c>
      <c r="N182" s="11"/>
      <c r="P182" s="213">
        <v>10.85</v>
      </c>
      <c r="Q182" s="213"/>
      <c r="R182" s="213">
        <v>10.85</v>
      </c>
      <c r="S182" s="211"/>
      <c r="T182" s="211">
        <v>0</v>
      </c>
      <c r="U182" s="211"/>
      <c r="V182" s="211">
        <v>0</v>
      </c>
      <c r="W182" s="11"/>
      <c r="Y182" s="213">
        <v>10.85</v>
      </c>
      <c r="Z182" s="213">
        <v>10.85</v>
      </c>
      <c r="AB182" s="11"/>
      <c r="AC182" s="11"/>
      <c r="AD182" s="11"/>
      <c r="AE182" s="4"/>
      <c r="AF182" s="4"/>
    </row>
    <row r="183" spans="1:32" x14ac:dyDescent="0.2">
      <c r="A183" s="54"/>
      <c r="B183" s="11"/>
      <c r="C183" s="225" t="s">
        <v>439</v>
      </c>
      <c r="D183" s="225"/>
      <c r="E183" s="262">
        <v>8345</v>
      </c>
      <c r="F183" s="11"/>
      <c r="G183" s="11"/>
      <c r="H183" s="11"/>
      <c r="I183" s="11"/>
      <c r="J183" s="11"/>
      <c r="K183" s="11"/>
      <c r="M183" s="187">
        <v>18</v>
      </c>
      <c r="N183" s="11"/>
      <c r="P183" s="213">
        <v>40.29944444444444</v>
      </c>
      <c r="Q183" s="213"/>
      <c r="R183" s="213">
        <v>25.12</v>
      </c>
      <c r="S183" s="211"/>
      <c r="T183" s="211">
        <v>14.120166666666668</v>
      </c>
      <c r="U183" s="211"/>
      <c r="V183" s="211">
        <v>7.7174999999999994</v>
      </c>
      <c r="W183" s="11"/>
      <c r="Y183" s="213">
        <v>725.38999999999987</v>
      </c>
      <c r="Z183" s="213">
        <v>518.79</v>
      </c>
      <c r="AB183" s="11"/>
      <c r="AC183" s="11"/>
      <c r="AD183" s="11"/>
      <c r="AE183" s="4"/>
      <c r="AF183" s="4"/>
    </row>
    <row r="184" spans="1:32" x14ac:dyDescent="0.2">
      <c r="A184" s="54"/>
      <c r="B184" s="11"/>
      <c r="C184" s="225" t="s">
        <v>302</v>
      </c>
      <c r="D184" s="225"/>
      <c r="E184" s="262">
        <v>8020</v>
      </c>
      <c r="F184" s="11"/>
      <c r="G184" s="11"/>
      <c r="H184" s="11"/>
      <c r="I184" s="11"/>
      <c r="J184" s="11"/>
      <c r="K184" s="11"/>
      <c r="M184" s="187">
        <v>131</v>
      </c>
      <c r="N184" s="11"/>
      <c r="P184" s="213">
        <v>43.134318181818195</v>
      </c>
      <c r="Q184" s="213"/>
      <c r="R184" s="213">
        <v>28.99</v>
      </c>
      <c r="S184" s="211"/>
      <c r="T184" s="211">
        <v>11.810113636363624</v>
      </c>
      <c r="U184" s="211"/>
      <c r="V184" s="211">
        <v>10.29</v>
      </c>
      <c r="W184" s="11"/>
      <c r="Y184" s="213">
        <v>5693.7300000000014</v>
      </c>
      <c r="Z184" s="213">
        <v>3393.21</v>
      </c>
      <c r="AB184" s="11"/>
      <c r="AC184" s="11"/>
      <c r="AD184" s="11"/>
      <c r="AE184" s="4"/>
      <c r="AF184" s="4"/>
    </row>
    <row r="185" spans="1:32" x14ac:dyDescent="0.2">
      <c r="A185" s="54"/>
      <c r="B185" s="11"/>
      <c r="C185" s="225" t="s">
        <v>302</v>
      </c>
      <c r="D185" s="225"/>
      <c r="E185" s="262">
        <v>8056</v>
      </c>
      <c r="F185" s="11"/>
      <c r="G185" s="11"/>
      <c r="H185" s="11"/>
      <c r="I185" s="11"/>
      <c r="J185" s="11"/>
      <c r="K185" s="11"/>
      <c r="M185" s="187">
        <v>257</v>
      </c>
      <c r="N185" s="11"/>
      <c r="P185" s="213">
        <v>50.399775280898872</v>
      </c>
      <c r="Q185" s="213"/>
      <c r="R185" s="213">
        <v>33.42</v>
      </c>
      <c r="S185" s="211"/>
      <c r="T185" s="211">
        <v>17.647157303370758</v>
      </c>
      <c r="U185" s="211"/>
      <c r="V185" s="211">
        <v>13.377000000000001</v>
      </c>
      <c r="W185" s="11"/>
      <c r="Y185" s="213">
        <v>13456.739999999998</v>
      </c>
      <c r="Z185" s="213">
        <v>9012.16</v>
      </c>
      <c r="AB185" s="11"/>
      <c r="AC185" s="11"/>
      <c r="AD185" s="11"/>
      <c r="AE185" s="4"/>
      <c r="AF185" s="4"/>
    </row>
    <row r="186" spans="1:32" x14ac:dyDescent="0.2">
      <c r="A186" s="54"/>
      <c r="B186" s="11"/>
      <c r="C186" s="225" t="s">
        <v>302</v>
      </c>
      <c r="D186" s="225"/>
      <c r="E186" s="262">
        <v>8061</v>
      </c>
      <c r="F186" s="11"/>
      <c r="G186" s="11"/>
      <c r="H186" s="11"/>
      <c r="I186" s="11"/>
      <c r="J186" s="11"/>
      <c r="K186" s="11"/>
      <c r="M186" s="187">
        <v>200</v>
      </c>
      <c r="N186" s="11"/>
      <c r="P186" s="213">
        <v>40.591441860465132</v>
      </c>
      <c r="Q186" s="213"/>
      <c r="R186" s="213">
        <v>31.38</v>
      </c>
      <c r="S186" s="211"/>
      <c r="T186" s="211">
        <v>11.778888372093006</v>
      </c>
      <c r="U186" s="211"/>
      <c r="V186" s="211">
        <v>10.29</v>
      </c>
      <c r="W186" s="11"/>
      <c r="Y186" s="213">
        <v>8727.1600000000035</v>
      </c>
      <c r="Z186" s="213">
        <v>5680.85</v>
      </c>
      <c r="AB186" s="11"/>
      <c r="AC186" s="11"/>
      <c r="AD186" s="11"/>
      <c r="AE186" s="4"/>
      <c r="AF186" s="4"/>
    </row>
    <row r="187" spans="1:32" x14ac:dyDescent="0.2">
      <c r="A187" s="54"/>
      <c r="B187" s="11"/>
      <c r="C187" s="225" t="s">
        <v>302</v>
      </c>
      <c r="D187" s="225"/>
      <c r="E187" s="262">
        <v>8062</v>
      </c>
      <c r="F187" s="11"/>
      <c r="G187" s="11"/>
      <c r="H187" s="11"/>
      <c r="I187" s="11"/>
      <c r="J187" s="11"/>
      <c r="K187" s="11"/>
      <c r="M187" s="187">
        <v>1</v>
      </c>
      <c r="N187" s="11"/>
      <c r="P187" s="213">
        <v>83</v>
      </c>
      <c r="Q187" s="213"/>
      <c r="R187" s="213">
        <v>83</v>
      </c>
      <c r="S187" s="211"/>
      <c r="T187" s="211">
        <v>11.319000000000001</v>
      </c>
      <c r="U187" s="211"/>
      <c r="V187" s="211">
        <v>11.319000000000001</v>
      </c>
      <c r="W187" s="11"/>
      <c r="Y187" s="213">
        <v>83</v>
      </c>
      <c r="Z187" s="213">
        <v>26.38</v>
      </c>
      <c r="AB187" s="11"/>
      <c r="AC187" s="11"/>
      <c r="AD187" s="11"/>
      <c r="AE187" s="4"/>
      <c r="AF187" s="4"/>
    </row>
    <row r="188" spans="1:32" x14ac:dyDescent="0.2">
      <c r="A188" s="54"/>
      <c r="B188" s="11"/>
      <c r="C188" s="225" t="s">
        <v>303</v>
      </c>
      <c r="D188" s="225"/>
      <c r="E188" s="262">
        <v>8056</v>
      </c>
      <c r="F188" s="11"/>
      <c r="G188" s="11"/>
      <c r="H188" s="11"/>
      <c r="I188" s="11"/>
      <c r="J188" s="11"/>
      <c r="K188" s="11"/>
      <c r="M188" s="187">
        <v>31</v>
      </c>
      <c r="N188" s="11"/>
      <c r="P188" s="213">
        <v>29.257741935483875</v>
      </c>
      <c r="Q188" s="213"/>
      <c r="R188" s="213">
        <v>24.67</v>
      </c>
      <c r="S188" s="211"/>
      <c r="T188" s="211">
        <v>12.348000000000001</v>
      </c>
      <c r="U188" s="211"/>
      <c r="V188" s="211">
        <v>10.29</v>
      </c>
      <c r="W188" s="11"/>
      <c r="Y188" s="213">
        <v>906.99000000000012</v>
      </c>
      <c r="Z188" s="213">
        <v>851.75</v>
      </c>
      <c r="AB188" s="11"/>
      <c r="AC188" s="11"/>
      <c r="AD188" s="11"/>
      <c r="AE188" s="4"/>
      <c r="AF188" s="4"/>
    </row>
    <row r="189" spans="1:32" x14ac:dyDescent="0.2">
      <c r="A189" s="54"/>
      <c r="B189" s="11"/>
      <c r="C189" s="225" t="s">
        <v>303</v>
      </c>
      <c r="D189" s="225"/>
      <c r="E189" s="262">
        <v>8061</v>
      </c>
      <c r="F189" s="11"/>
      <c r="G189" s="11"/>
      <c r="H189" s="11"/>
      <c r="I189" s="11"/>
      <c r="J189" s="11"/>
      <c r="K189" s="11"/>
      <c r="M189" s="187">
        <v>1</v>
      </c>
      <c r="N189" s="11"/>
      <c r="P189" s="213">
        <v>30.4</v>
      </c>
      <c r="Q189" s="213"/>
      <c r="R189" s="213">
        <v>30.4</v>
      </c>
      <c r="S189" s="211"/>
      <c r="T189" s="211">
        <v>14.406000000000001</v>
      </c>
      <c r="U189" s="211"/>
      <c r="V189" s="211">
        <v>14.406000000000001</v>
      </c>
      <c r="W189" s="11"/>
      <c r="Y189" s="213">
        <v>30.4</v>
      </c>
      <c r="Z189" s="213">
        <v>30.4</v>
      </c>
      <c r="AB189" s="11"/>
      <c r="AC189" s="11"/>
      <c r="AD189" s="11"/>
      <c r="AE189" s="4"/>
      <c r="AF189" s="4"/>
    </row>
    <row r="190" spans="1:32" x14ac:dyDescent="0.2">
      <c r="A190" s="54"/>
      <c r="B190" s="11"/>
      <c r="C190" s="225" t="s">
        <v>554</v>
      </c>
      <c r="D190" s="225"/>
      <c r="E190" s="262">
        <v>8215</v>
      </c>
      <c r="F190" s="11"/>
      <c r="G190" s="11"/>
      <c r="H190" s="11"/>
      <c r="I190" s="11"/>
      <c r="J190" s="11"/>
      <c r="K190" s="11"/>
      <c r="M190" s="187">
        <v>3</v>
      </c>
      <c r="N190" s="11"/>
      <c r="P190" s="213">
        <v>18.895</v>
      </c>
      <c r="Q190" s="213"/>
      <c r="R190" s="213">
        <v>15.504999999999999</v>
      </c>
      <c r="S190" s="211"/>
      <c r="T190" s="211">
        <v>8.4892500000000002</v>
      </c>
      <c r="U190" s="211"/>
      <c r="V190" s="211">
        <v>4.6305000000000005</v>
      </c>
      <c r="W190" s="11"/>
      <c r="Y190" s="213">
        <v>75.58</v>
      </c>
      <c r="Z190" s="213">
        <v>75.58</v>
      </c>
      <c r="AB190" s="11"/>
      <c r="AC190" s="11"/>
      <c r="AD190" s="11"/>
      <c r="AE190" s="4"/>
      <c r="AF190" s="4"/>
    </row>
    <row r="191" spans="1:32" x14ac:dyDescent="0.2">
      <c r="A191" s="54"/>
      <c r="B191" s="11"/>
      <c r="C191" s="225" t="s">
        <v>594</v>
      </c>
      <c r="D191" s="225"/>
      <c r="E191" s="262">
        <v>8234</v>
      </c>
      <c r="F191" s="11"/>
      <c r="G191" s="11"/>
      <c r="H191" s="11"/>
      <c r="I191" s="11"/>
      <c r="J191" s="11"/>
      <c r="K191" s="11"/>
      <c r="M191" s="187">
        <v>1</v>
      </c>
      <c r="N191" s="11"/>
      <c r="P191" s="213">
        <v>21.96</v>
      </c>
      <c r="Q191" s="213"/>
      <c r="R191" s="213">
        <v>21.96</v>
      </c>
      <c r="S191" s="211"/>
      <c r="T191" s="211">
        <v>8.2319999999999993</v>
      </c>
      <c r="U191" s="211"/>
      <c r="V191" s="211">
        <v>8.2319999999999993</v>
      </c>
      <c r="W191" s="11"/>
      <c r="Y191" s="213">
        <v>43.92</v>
      </c>
      <c r="Z191" s="213">
        <v>43.92</v>
      </c>
      <c r="AB191" s="11"/>
      <c r="AC191" s="11"/>
      <c r="AD191" s="11"/>
      <c r="AE191" s="4"/>
      <c r="AF191" s="4"/>
    </row>
    <row r="192" spans="1:32" x14ac:dyDescent="0.2">
      <c r="A192" s="54"/>
      <c r="B192" s="11"/>
      <c r="C192" s="225" t="s">
        <v>513</v>
      </c>
      <c r="D192" s="225"/>
      <c r="E192" s="262">
        <v>8234</v>
      </c>
      <c r="F192" s="11"/>
      <c r="G192" s="11"/>
      <c r="H192" s="11"/>
      <c r="I192" s="11"/>
      <c r="J192" s="11"/>
      <c r="K192" s="11"/>
      <c r="M192" s="187">
        <v>1</v>
      </c>
      <c r="N192" s="11"/>
      <c r="P192" s="213">
        <v>20.93</v>
      </c>
      <c r="Q192" s="213"/>
      <c r="R192" s="213">
        <v>20.93</v>
      </c>
      <c r="S192" s="211"/>
      <c r="T192" s="211">
        <v>8.2319999999999993</v>
      </c>
      <c r="U192" s="211"/>
      <c r="V192" s="211">
        <v>8.2319999999999993</v>
      </c>
      <c r="W192" s="11"/>
      <c r="Y192" s="213">
        <v>20.93</v>
      </c>
      <c r="Z192" s="213">
        <v>20.93</v>
      </c>
      <c r="AB192" s="11"/>
      <c r="AC192" s="11"/>
      <c r="AD192" s="11"/>
      <c r="AE192" s="4"/>
      <c r="AF192" s="4"/>
    </row>
    <row r="193" spans="1:32" x14ac:dyDescent="0.2">
      <c r="A193" s="54"/>
      <c r="B193" s="11"/>
      <c r="C193" s="225" t="s">
        <v>304</v>
      </c>
      <c r="D193" s="225"/>
      <c r="E193" s="262">
        <v>8213</v>
      </c>
      <c r="F193" s="11"/>
      <c r="G193" s="11"/>
      <c r="H193" s="11"/>
      <c r="I193" s="11"/>
      <c r="J193" s="11"/>
      <c r="K193" s="11"/>
      <c r="M193" s="187">
        <v>1</v>
      </c>
      <c r="N193" s="11"/>
      <c r="P193" s="213">
        <v>17.940000000000001</v>
      </c>
      <c r="Q193" s="213"/>
      <c r="R193" s="213">
        <v>17.940000000000001</v>
      </c>
      <c r="S193" s="211"/>
      <c r="T193" s="211">
        <v>5.1449999999999996</v>
      </c>
      <c r="U193" s="211"/>
      <c r="V193" s="211">
        <v>5.1449999999999996</v>
      </c>
      <c r="W193" s="11"/>
      <c r="Y193" s="213">
        <v>17.940000000000001</v>
      </c>
      <c r="Z193" s="213">
        <v>17.940000000000001</v>
      </c>
      <c r="AB193" s="11"/>
      <c r="AC193" s="11"/>
      <c r="AD193" s="11"/>
      <c r="AE193" s="4"/>
      <c r="AF193" s="4"/>
    </row>
    <row r="194" spans="1:32" x14ac:dyDescent="0.2">
      <c r="A194" s="54"/>
      <c r="B194" s="11"/>
      <c r="C194" s="225" t="s">
        <v>535</v>
      </c>
      <c r="D194" s="225"/>
      <c r="E194" s="262">
        <v>8215</v>
      </c>
      <c r="F194" s="11"/>
      <c r="G194" s="11"/>
      <c r="H194" s="11"/>
      <c r="I194" s="11"/>
      <c r="J194" s="11"/>
      <c r="K194" s="11"/>
      <c r="M194" s="187">
        <v>3291</v>
      </c>
      <c r="N194" s="11"/>
      <c r="P194" s="213">
        <v>25.007759651204253</v>
      </c>
      <c r="Q194" s="213"/>
      <c r="R194" s="213">
        <v>22.90431818181818</v>
      </c>
      <c r="S194" s="211"/>
      <c r="T194" s="211">
        <v>7.9182966310819154</v>
      </c>
      <c r="U194" s="211"/>
      <c r="V194" s="211">
        <v>6.831999999999999</v>
      </c>
      <c r="W194" s="11"/>
      <c r="Y194" s="213">
        <v>116086.70999999993</v>
      </c>
      <c r="Z194" s="213">
        <v>92766.679999999498</v>
      </c>
      <c r="AB194" s="11"/>
      <c r="AC194" s="11"/>
      <c r="AD194" s="11"/>
      <c r="AE194" s="4"/>
      <c r="AF194" s="4"/>
    </row>
    <row r="195" spans="1:32" x14ac:dyDescent="0.2">
      <c r="A195" s="54"/>
      <c r="B195" s="11"/>
      <c r="C195" s="225" t="s">
        <v>535</v>
      </c>
      <c r="D195" s="225"/>
      <c r="E195" s="262">
        <v>8234</v>
      </c>
      <c r="F195" s="11"/>
      <c r="G195" s="11"/>
      <c r="H195" s="11"/>
      <c r="I195" s="11"/>
      <c r="J195" s="11"/>
      <c r="K195" s="11"/>
      <c r="M195" s="187">
        <v>1</v>
      </c>
      <c r="N195" s="11"/>
      <c r="P195" s="213">
        <v>45.11</v>
      </c>
      <c r="Q195" s="213"/>
      <c r="R195" s="213">
        <v>45.11</v>
      </c>
      <c r="S195" s="211"/>
      <c r="T195" s="211">
        <v>26.754000000000001</v>
      </c>
      <c r="U195" s="211"/>
      <c r="V195" s="211">
        <v>26.754000000000001</v>
      </c>
      <c r="W195" s="11"/>
      <c r="Y195" s="213">
        <v>45.11</v>
      </c>
      <c r="Z195" s="213">
        <v>45.11</v>
      </c>
      <c r="AB195" s="11"/>
      <c r="AC195" s="11"/>
      <c r="AD195" s="11"/>
      <c r="AE195" s="4"/>
      <c r="AF195" s="4"/>
    </row>
    <row r="196" spans="1:32" x14ac:dyDescent="0.2">
      <c r="A196" s="54"/>
      <c r="B196" s="11"/>
      <c r="C196" s="225" t="s">
        <v>304</v>
      </c>
      <c r="D196" s="225"/>
      <c r="E196" s="262">
        <v>8240</v>
      </c>
      <c r="F196" s="11"/>
      <c r="G196" s="11"/>
      <c r="H196" s="11"/>
      <c r="I196" s="11"/>
      <c r="J196" s="11"/>
      <c r="K196" s="11"/>
      <c r="M196" s="187">
        <v>1</v>
      </c>
      <c r="N196" s="11"/>
      <c r="P196" s="213">
        <v>121</v>
      </c>
      <c r="Q196" s="213"/>
      <c r="R196" s="213">
        <v>121</v>
      </c>
      <c r="S196" s="211"/>
      <c r="T196" s="211">
        <v>12.348000000000001</v>
      </c>
      <c r="U196" s="211"/>
      <c r="V196" s="211">
        <v>12.348000000000001</v>
      </c>
      <c r="W196" s="11"/>
      <c r="Y196" s="213">
        <v>121</v>
      </c>
      <c r="Z196" s="213">
        <v>27.34</v>
      </c>
      <c r="AB196" s="11"/>
      <c r="AC196" s="11"/>
      <c r="AD196" s="11"/>
      <c r="AE196" s="4"/>
      <c r="AF196" s="4"/>
    </row>
    <row r="197" spans="1:32" x14ac:dyDescent="0.2">
      <c r="A197" s="54"/>
      <c r="B197" s="11"/>
      <c r="C197" s="225" t="s">
        <v>304</v>
      </c>
      <c r="D197" s="225"/>
      <c r="E197" s="262">
        <v>8330</v>
      </c>
      <c r="F197" s="11"/>
      <c r="G197" s="11"/>
      <c r="H197" s="11"/>
      <c r="I197" s="11"/>
      <c r="J197" s="11"/>
      <c r="K197" s="11"/>
      <c r="M197" s="187">
        <v>1</v>
      </c>
      <c r="N197" s="11"/>
      <c r="P197" s="213">
        <v>11.21</v>
      </c>
      <c r="Q197" s="213"/>
      <c r="R197" s="213">
        <v>11.21</v>
      </c>
      <c r="S197" s="211"/>
      <c r="T197" s="211">
        <v>0</v>
      </c>
      <c r="U197" s="211"/>
      <c r="V197" s="211">
        <v>0</v>
      </c>
      <c r="W197" s="11"/>
      <c r="Y197" s="213">
        <v>11.21</v>
      </c>
      <c r="Z197" s="213">
        <v>11.21</v>
      </c>
      <c r="AB197" s="11"/>
      <c r="AC197" s="11"/>
      <c r="AD197" s="11"/>
      <c r="AE197" s="4"/>
      <c r="AF197" s="4"/>
    </row>
    <row r="198" spans="1:32" x14ac:dyDescent="0.2">
      <c r="A198" s="54"/>
      <c r="B198" s="11"/>
      <c r="C198" s="225" t="s">
        <v>305</v>
      </c>
      <c r="D198" s="225"/>
      <c r="E198" s="262">
        <v>8232</v>
      </c>
      <c r="F198" s="11"/>
      <c r="G198" s="11"/>
      <c r="H198" s="11"/>
      <c r="I198" s="11"/>
      <c r="J198" s="11"/>
      <c r="K198" s="11"/>
      <c r="M198" s="187">
        <v>1</v>
      </c>
      <c r="N198" s="11"/>
      <c r="P198" s="213">
        <v>15.86</v>
      </c>
      <c r="Q198" s="213"/>
      <c r="R198" s="213">
        <v>15.86</v>
      </c>
      <c r="S198" s="211"/>
      <c r="T198" s="211">
        <v>4.1159999999999997</v>
      </c>
      <c r="U198" s="211"/>
      <c r="V198" s="211">
        <v>4.1159999999999997</v>
      </c>
      <c r="W198" s="11"/>
      <c r="Y198" s="213">
        <v>15.86</v>
      </c>
      <c r="Z198" s="213">
        <v>15.86</v>
      </c>
      <c r="AB198" s="11"/>
      <c r="AC198" s="11"/>
      <c r="AD198" s="11"/>
      <c r="AE198" s="4"/>
      <c r="AF198" s="4"/>
    </row>
    <row r="199" spans="1:32" x14ac:dyDescent="0.2">
      <c r="A199" s="54"/>
      <c r="B199" s="11"/>
      <c r="C199" s="225" t="s">
        <v>305</v>
      </c>
      <c r="D199" s="225"/>
      <c r="E199" s="262">
        <v>8233</v>
      </c>
      <c r="F199" s="11"/>
      <c r="G199" s="11"/>
      <c r="H199" s="11"/>
      <c r="I199" s="11"/>
      <c r="J199" s="11"/>
      <c r="K199" s="11"/>
      <c r="M199" s="187">
        <v>1</v>
      </c>
      <c r="N199" s="11"/>
      <c r="P199" s="213">
        <v>11.85</v>
      </c>
      <c r="Q199" s="213"/>
      <c r="R199" s="213">
        <v>11.85</v>
      </c>
      <c r="S199" s="211"/>
      <c r="T199" s="211">
        <v>1.0289999999999999</v>
      </c>
      <c r="U199" s="211"/>
      <c r="V199" s="211">
        <v>1.0289999999999999</v>
      </c>
      <c r="W199" s="11"/>
      <c r="Y199" s="213">
        <v>11.85</v>
      </c>
      <c r="Z199" s="213">
        <v>11.85</v>
      </c>
      <c r="AB199" s="11"/>
      <c r="AC199" s="11"/>
      <c r="AD199" s="11"/>
      <c r="AE199" s="4"/>
      <c r="AF199" s="4"/>
    </row>
    <row r="200" spans="1:32" x14ac:dyDescent="0.2">
      <c r="A200" s="54"/>
      <c r="B200" s="11"/>
      <c r="C200" s="225" t="s">
        <v>305</v>
      </c>
      <c r="D200" s="225"/>
      <c r="E200" s="262">
        <v>8234</v>
      </c>
      <c r="F200" s="11"/>
      <c r="G200" s="11"/>
      <c r="H200" s="11"/>
      <c r="I200" s="11"/>
      <c r="J200" s="11"/>
      <c r="K200" s="11"/>
      <c r="M200" s="187">
        <v>12080</v>
      </c>
      <c r="N200" s="11"/>
      <c r="P200" s="213">
        <v>14.623550213790685</v>
      </c>
      <c r="Q200" s="213"/>
      <c r="R200" s="213">
        <v>13.99815789473684</v>
      </c>
      <c r="S200" s="211"/>
      <c r="T200" s="211">
        <v>2.7424385064303225</v>
      </c>
      <c r="U200" s="211"/>
      <c r="V200" s="211">
        <v>2.4641842105263159</v>
      </c>
      <c r="W200" s="11"/>
      <c r="Y200" s="213">
        <v>526233.84000000288</v>
      </c>
      <c r="Z200" s="213">
        <v>425586.89000000397</v>
      </c>
      <c r="AB200" s="11"/>
      <c r="AC200" s="11"/>
      <c r="AD200" s="11"/>
      <c r="AE200" s="4"/>
      <c r="AF200" s="4"/>
    </row>
    <row r="201" spans="1:32" x14ac:dyDescent="0.2">
      <c r="A201" s="54"/>
      <c r="B201" s="11"/>
      <c r="C201" s="225" t="s">
        <v>595</v>
      </c>
      <c r="D201" s="225"/>
      <c r="E201" s="262">
        <v>8234</v>
      </c>
      <c r="F201" s="11"/>
      <c r="G201" s="11"/>
      <c r="H201" s="11"/>
      <c r="I201" s="11"/>
      <c r="J201" s="11"/>
      <c r="K201" s="11"/>
      <c r="M201" s="187">
        <v>1</v>
      </c>
      <c r="N201" s="11"/>
      <c r="P201" s="213">
        <v>47</v>
      </c>
      <c r="Q201" s="213"/>
      <c r="R201" s="213">
        <v>47</v>
      </c>
      <c r="S201" s="211"/>
      <c r="T201" s="211">
        <v>0</v>
      </c>
      <c r="U201" s="211"/>
      <c r="V201" s="211">
        <v>0</v>
      </c>
      <c r="W201" s="11"/>
      <c r="Y201" s="213">
        <v>47</v>
      </c>
      <c r="Z201" s="213">
        <v>10.5</v>
      </c>
      <c r="AB201" s="11"/>
      <c r="AC201" s="11"/>
      <c r="AD201" s="11"/>
      <c r="AE201" s="4"/>
      <c r="AF201" s="4"/>
    </row>
    <row r="202" spans="1:32" x14ac:dyDescent="0.2">
      <c r="A202" s="54"/>
      <c r="B202" s="11"/>
      <c r="C202" s="225" t="s">
        <v>306</v>
      </c>
      <c r="D202" s="225"/>
      <c r="E202" s="262">
        <v>8232</v>
      </c>
      <c r="F202" s="11"/>
      <c r="G202" s="11"/>
      <c r="H202" s="11"/>
      <c r="I202" s="11"/>
      <c r="J202" s="11"/>
      <c r="K202" s="11"/>
      <c r="M202" s="187">
        <v>14</v>
      </c>
      <c r="N202" s="11"/>
      <c r="P202" s="213">
        <v>31.056874999999998</v>
      </c>
      <c r="Q202" s="213"/>
      <c r="R202" s="213">
        <v>24.64</v>
      </c>
      <c r="S202" s="211"/>
      <c r="T202" s="211">
        <v>12.862500000000002</v>
      </c>
      <c r="U202" s="211"/>
      <c r="V202" s="211">
        <v>10.804500000000001</v>
      </c>
      <c r="W202" s="11"/>
      <c r="Y202" s="213">
        <v>496.90999999999997</v>
      </c>
      <c r="Z202" s="213">
        <v>436.99</v>
      </c>
      <c r="AB202" s="11"/>
      <c r="AC202" s="11"/>
      <c r="AD202" s="11"/>
      <c r="AE202" s="4"/>
      <c r="AF202" s="4"/>
    </row>
    <row r="203" spans="1:32" x14ac:dyDescent="0.2">
      <c r="A203" s="54"/>
      <c r="B203" s="11"/>
      <c r="C203" s="225" t="s">
        <v>306</v>
      </c>
      <c r="D203" s="225"/>
      <c r="E203" s="262">
        <v>8234</v>
      </c>
      <c r="F203" s="11"/>
      <c r="G203" s="11"/>
      <c r="H203" s="11"/>
      <c r="I203" s="11"/>
      <c r="J203" s="11"/>
      <c r="K203" s="11"/>
      <c r="M203" s="187">
        <v>2516</v>
      </c>
      <c r="N203" s="11"/>
      <c r="P203" s="213">
        <v>52.517913207547316</v>
      </c>
      <c r="Q203" s="213"/>
      <c r="R203" s="213">
        <v>34.700000000000003</v>
      </c>
      <c r="S203" s="211"/>
      <c r="T203" s="211">
        <v>19.200816981132217</v>
      </c>
      <c r="U203" s="211"/>
      <c r="V203" s="211">
        <v>14.406000000000001</v>
      </c>
      <c r="W203" s="11"/>
      <c r="Y203" s="213">
        <v>139172.47000000038</v>
      </c>
      <c r="Z203" s="213">
        <v>94618.569999999803</v>
      </c>
      <c r="AB203" s="11"/>
      <c r="AC203" s="11"/>
      <c r="AD203" s="11"/>
      <c r="AE203" s="4"/>
      <c r="AF203" s="4"/>
    </row>
    <row r="204" spans="1:32" x14ac:dyDescent="0.2">
      <c r="A204" s="54"/>
      <c r="B204" s="11"/>
      <c r="C204" s="225" t="s">
        <v>306</v>
      </c>
      <c r="D204" s="225"/>
      <c r="E204" s="262">
        <v>8324</v>
      </c>
      <c r="F204" s="11"/>
      <c r="G204" s="11"/>
      <c r="H204" s="11"/>
      <c r="I204" s="11"/>
      <c r="J204" s="11"/>
      <c r="K204" s="11"/>
      <c r="M204" s="187">
        <v>1</v>
      </c>
      <c r="N204" s="11"/>
      <c r="P204" s="213">
        <v>18.93</v>
      </c>
      <c r="Q204" s="213"/>
      <c r="R204" s="213">
        <v>18.93</v>
      </c>
      <c r="S204" s="211"/>
      <c r="T204" s="211">
        <v>6.1740000000000004</v>
      </c>
      <c r="U204" s="211"/>
      <c r="V204" s="211">
        <v>6.1740000000000004</v>
      </c>
      <c r="W204" s="11"/>
      <c r="Y204" s="213">
        <v>18.93</v>
      </c>
      <c r="Z204" s="213">
        <v>18.93</v>
      </c>
      <c r="AB204" s="11"/>
      <c r="AC204" s="11"/>
      <c r="AD204" s="11"/>
      <c r="AE204" s="4"/>
      <c r="AF204" s="4"/>
    </row>
    <row r="205" spans="1:32" x14ac:dyDescent="0.2">
      <c r="A205" s="54"/>
      <c r="B205" s="11"/>
      <c r="C205" s="225" t="s">
        <v>514</v>
      </c>
      <c r="D205" s="225"/>
      <c r="E205" s="262">
        <v>8215</v>
      </c>
      <c r="F205" s="11"/>
      <c r="G205" s="11"/>
      <c r="H205" s="11"/>
      <c r="I205" s="11"/>
      <c r="J205" s="11"/>
      <c r="K205" s="11"/>
      <c r="M205" s="187">
        <v>21</v>
      </c>
      <c r="N205" s="11"/>
      <c r="P205" s="213">
        <v>36.100909090909092</v>
      </c>
      <c r="Q205" s="213"/>
      <c r="R205" s="213">
        <v>22.799999999999997</v>
      </c>
      <c r="S205" s="211"/>
      <c r="T205" s="211">
        <v>11.412545454545455</v>
      </c>
      <c r="U205" s="211"/>
      <c r="V205" s="211">
        <v>6.6885000000000003</v>
      </c>
      <c r="W205" s="11"/>
      <c r="Y205" s="213">
        <v>794.22</v>
      </c>
      <c r="Z205" s="213">
        <v>568.98</v>
      </c>
      <c r="AB205" s="11"/>
      <c r="AC205" s="11"/>
      <c r="AD205" s="11"/>
      <c r="AE205" s="4"/>
      <c r="AF205" s="4"/>
    </row>
    <row r="206" spans="1:32" x14ac:dyDescent="0.2">
      <c r="A206" s="54"/>
      <c r="B206" s="11"/>
      <c r="C206" s="225" t="s">
        <v>514</v>
      </c>
      <c r="D206" s="225"/>
      <c r="E206" s="262">
        <v>8234</v>
      </c>
      <c r="F206" s="11"/>
      <c r="G206" s="11"/>
      <c r="H206" s="11"/>
      <c r="I206" s="11"/>
      <c r="J206" s="11"/>
      <c r="K206" s="11"/>
      <c r="M206" s="187">
        <v>1</v>
      </c>
      <c r="N206" s="11"/>
      <c r="P206" s="213">
        <v>17.940000000000001</v>
      </c>
      <c r="Q206" s="213"/>
      <c r="R206" s="213">
        <v>17.940000000000001</v>
      </c>
      <c r="S206" s="211"/>
      <c r="T206" s="211">
        <v>5.1449999999999996</v>
      </c>
      <c r="U206" s="211"/>
      <c r="V206" s="211">
        <v>5.1449999999999996</v>
      </c>
      <c r="W206" s="11"/>
      <c r="Y206" s="213">
        <v>17.940000000000001</v>
      </c>
      <c r="Z206" s="213">
        <v>17.940000000000001</v>
      </c>
      <c r="AB206" s="11"/>
      <c r="AC206" s="11"/>
      <c r="AD206" s="11"/>
      <c r="AE206" s="4"/>
      <c r="AF206" s="4"/>
    </row>
    <row r="207" spans="1:32" x14ac:dyDescent="0.2">
      <c r="A207" s="54"/>
      <c r="B207" s="11"/>
      <c r="C207" s="225" t="s">
        <v>596</v>
      </c>
      <c r="D207" s="225"/>
      <c r="E207" s="262">
        <v>8215</v>
      </c>
      <c r="F207" s="11"/>
      <c r="G207" s="11"/>
      <c r="H207" s="11"/>
      <c r="I207" s="11"/>
      <c r="J207" s="11"/>
      <c r="K207" s="11"/>
      <c r="M207" s="187">
        <v>1</v>
      </c>
      <c r="N207" s="11"/>
      <c r="P207" s="213">
        <v>52.89</v>
      </c>
      <c r="Q207" s="213"/>
      <c r="R207" s="213">
        <v>52.89</v>
      </c>
      <c r="S207" s="211"/>
      <c r="T207" s="211">
        <v>31.899000000000001</v>
      </c>
      <c r="U207" s="211"/>
      <c r="V207" s="211">
        <v>31.899000000000001</v>
      </c>
      <c r="W207" s="11"/>
      <c r="Y207" s="213">
        <v>52.89</v>
      </c>
      <c r="Z207" s="213">
        <v>52.89</v>
      </c>
      <c r="AB207" s="11"/>
      <c r="AC207" s="11"/>
      <c r="AD207" s="11"/>
      <c r="AE207" s="4"/>
      <c r="AF207" s="4"/>
    </row>
    <row r="208" spans="1:32" x14ac:dyDescent="0.2">
      <c r="A208" s="54"/>
      <c r="B208" s="11"/>
      <c r="C208" s="225" t="s">
        <v>597</v>
      </c>
      <c r="D208" s="225"/>
      <c r="E208" s="262">
        <v>8215</v>
      </c>
      <c r="F208" s="11"/>
      <c r="G208" s="11"/>
      <c r="H208" s="11"/>
      <c r="I208" s="11"/>
      <c r="J208" s="11"/>
      <c r="K208" s="11"/>
      <c r="M208" s="187">
        <v>1</v>
      </c>
      <c r="N208" s="11"/>
      <c r="P208" s="213">
        <v>27.34</v>
      </c>
      <c r="Q208" s="213"/>
      <c r="R208" s="213">
        <v>27.34</v>
      </c>
      <c r="S208" s="211"/>
      <c r="T208" s="211">
        <v>12.348000000000001</v>
      </c>
      <c r="U208" s="211"/>
      <c r="V208" s="211">
        <v>12.348000000000001</v>
      </c>
      <c r="W208" s="11"/>
      <c r="Y208" s="213">
        <v>27.34</v>
      </c>
      <c r="Z208" s="213">
        <v>27.34</v>
      </c>
      <c r="AB208" s="11"/>
      <c r="AC208" s="11"/>
      <c r="AD208" s="11"/>
      <c r="AE208" s="4"/>
      <c r="AF208" s="4"/>
    </row>
    <row r="209" spans="1:32" x14ac:dyDescent="0.2">
      <c r="A209" s="54"/>
      <c r="B209" s="11"/>
      <c r="C209" s="225" t="s">
        <v>598</v>
      </c>
      <c r="D209" s="225"/>
      <c r="E209" s="262">
        <v>8234</v>
      </c>
      <c r="F209" s="11"/>
      <c r="G209" s="11"/>
      <c r="H209" s="11"/>
      <c r="I209" s="11"/>
      <c r="J209" s="11"/>
      <c r="K209" s="11"/>
      <c r="M209" s="187">
        <v>1</v>
      </c>
      <c r="N209" s="11"/>
      <c r="P209" s="213">
        <v>0</v>
      </c>
      <c r="Q209" s="213"/>
      <c r="R209" s="213">
        <v>0</v>
      </c>
      <c r="S209" s="211"/>
      <c r="T209" s="211">
        <v>0</v>
      </c>
      <c r="U209" s="211"/>
      <c r="V209" s="211">
        <v>0</v>
      </c>
      <c r="W209" s="11"/>
      <c r="Y209" s="213">
        <v>0</v>
      </c>
      <c r="Z209" s="213">
        <v>0</v>
      </c>
      <c r="AB209" s="11"/>
      <c r="AC209" s="11"/>
      <c r="AD209" s="11"/>
      <c r="AE209" s="4"/>
      <c r="AF209" s="4"/>
    </row>
    <row r="210" spans="1:32" x14ac:dyDescent="0.2">
      <c r="A210" s="54"/>
      <c r="B210" s="11"/>
      <c r="C210" s="225" t="s">
        <v>483</v>
      </c>
      <c r="D210" s="225"/>
      <c r="E210" s="262">
        <v>8028</v>
      </c>
      <c r="F210" s="11"/>
      <c r="G210" s="11"/>
      <c r="H210" s="11"/>
      <c r="I210" s="11"/>
      <c r="J210" s="11"/>
      <c r="K210" s="11"/>
      <c r="M210" s="187">
        <v>4</v>
      </c>
      <c r="N210" s="11"/>
      <c r="P210" s="213">
        <v>24.46</v>
      </c>
      <c r="Q210" s="213"/>
      <c r="R210" s="213">
        <v>26.145</v>
      </c>
      <c r="S210" s="211"/>
      <c r="T210" s="211">
        <v>10.54725</v>
      </c>
      <c r="U210" s="211"/>
      <c r="V210" s="211">
        <v>11.833500000000001</v>
      </c>
      <c r="W210" s="11"/>
      <c r="Y210" s="213">
        <v>97.84</v>
      </c>
      <c r="Z210" s="213">
        <v>97.84</v>
      </c>
      <c r="AB210" s="11"/>
      <c r="AC210" s="11"/>
      <c r="AD210" s="11"/>
      <c r="AE210" s="4"/>
      <c r="AF210" s="4"/>
    </row>
    <row r="211" spans="1:32" x14ac:dyDescent="0.2">
      <c r="A211" s="54"/>
      <c r="B211" s="11"/>
      <c r="C211" s="225" t="s">
        <v>307</v>
      </c>
      <c r="D211" s="225"/>
      <c r="E211" s="262">
        <v>8028</v>
      </c>
      <c r="F211" s="11"/>
      <c r="G211" s="11"/>
      <c r="H211" s="11"/>
      <c r="I211" s="11"/>
      <c r="J211" s="11"/>
      <c r="K211" s="11"/>
      <c r="M211" s="187">
        <v>21</v>
      </c>
      <c r="N211" s="11"/>
      <c r="P211" s="213">
        <v>34.397391304347828</v>
      </c>
      <c r="Q211" s="213"/>
      <c r="R211" s="213">
        <v>28.34</v>
      </c>
      <c r="S211" s="211"/>
      <c r="T211" s="211">
        <v>10.871608695652174</v>
      </c>
      <c r="U211" s="211"/>
      <c r="V211" s="211">
        <v>12.348000000000001</v>
      </c>
      <c r="W211" s="11"/>
      <c r="Y211" s="213">
        <v>791.1400000000001</v>
      </c>
      <c r="Z211" s="213">
        <v>565.75</v>
      </c>
      <c r="AB211" s="11"/>
      <c r="AC211" s="11"/>
      <c r="AD211" s="11"/>
      <c r="AE211" s="4"/>
      <c r="AF211" s="4"/>
    </row>
    <row r="212" spans="1:32" x14ac:dyDescent="0.2">
      <c r="A212" s="54"/>
      <c r="B212" s="11"/>
      <c r="C212" s="225" t="s">
        <v>307</v>
      </c>
      <c r="D212" s="225"/>
      <c r="E212" s="262">
        <v>8343</v>
      </c>
      <c r="F212" s="11"/>
      <c r="G212" s="11"/>
      <c r="H212" s="11"/>
      <c r="I212" s="11"/>
      <c r="J212" s="11"/>
      <c r="K212" s="11"/>
      <c r="M212" s="187">
        <v>68</v>
      </c>
      <c r="N212" s="11"/>
      <c r="P212" s="213">
        <v>45.901184210526317</v>
      </c>
      <c r="Q212" s="213"/>
      <c r="R212" s="213">
        <v>34.870000000000005</v>
      </c>
      <c r="S212" s="211"/>
      <c r="T212" s="211">
        <v>16.030736842105256</v>
      </c>
      <c r="U212" s="211"/>
      <c r="V212" s="211">
        <v>14.406000000000001</v>
      </c>
      <c r="W212" s="11"/>
      <c r="Y212" s="213">
        <v>3488.4900000000002</v>
      </c>
      <c r="Z212" s="213">
        <v>2405.21</v>
      </c>
      <c r="AB212" s="11"/>
      <c r="AC212" s="11"/>
      <c r="AD212" s="11"/>
      <c r="AE212" s="4"/>
      <c r="AF212" s="4"/>
    </row>
    <row r="213" spans="1:32" x14ac:dyDescent="0.2">
      <c r="A213" s="54"/>
      <c r="B213" s="11"/>
      <c r="C213" s="225" t="s">
        <v>308</v>
      </c>
      <c r="D213" s="225"/>
      <c r="E213" s="262">
        <v>8218</v>
      </c>
      <c r="F213" s="11"/>
      <c r="G213" s="11"/>
      <c r="H213" s="11"/>
      <c r="I213" s="11"/>
      <c r="J213" s="11"/>
      <c r="K213" s="11"/>
      <c r="M213" s="187">
        <v>1</v>
      </c>
      <c r="N213" s="11"/>
      <c r="P213" s="213">
        <v>13.19</v>
      </c>
      <c r="Q213" s="213"/>
      <c r="R213" s="213">
        <v>13.19</v>
      </c>
      <c r="S213" s="211"/>
      <c r="T213" s="211">
        <v>2.0579999999999998</v>
      </c>
      <c r="U213" s="211"/>
      <c r="V213" s="211">
        <v>2.0579999999999998</v>
      </c>
      <c r="W213" s="11"/>
      <c r="Y213" s="213">
        <v>13.19</v>
      </c>
      <c r="Z213" s="213">
        <v>13.19</v>
      </c>
      <c r="AB213" s="11"/>
      <c r="AC213" s="11"/>
      <c r="AD213" s="11"/>
      <c r="AE213" s="4"/>
      <c r="AF213" s="4"/>
    </row>
    <row r="214" spans="1:32" x14ac:dyDescent="0.2">
      <c r="A214" s="54"/>
      <c r="B214" s="11"/>
      <c r="C214" s="225" t="s">
        <v>537</v>
      </c>
      <c r="D214" s="225"/>
      <c r="E214" s="262">
        <v>8302</v>
      </c>
      <c r="F214" s="11"/>
      <c r="G214" s="11"/>
      <c r="H214" s="11"/>
      <c r="I214" s="11"/>
      <c r="J214" s="11"/>
      <c r="K214" s="11"/>
      <c r="M214" s="187">
        <v>2</v>
      </c>
      <c r="N214" s="11"/>
      <c r="P214" s="213">
        <v>31.14</v>
      </c>
      <c r="Q214" s="213"/>
      <c r="R214" s="213">
        <v>31.14</v>
      </c>
      <c r="S214" s="211"/>
      <c r="T214" s="211">
        <v>5.6594999999999995</v>
      </c>
      <c r="U214" s="211"/>
      <c r="V214" s="211">
        <v>5.6594999999999995</v>
      </c>
      <c r="W214" s="11"/>
      <c r="Y214" s="213">
        <v>62.28</v>
      </c>
      <c r="Z214" s="213">
        <v>35.81</v>
      </c>
      <c r="AB214" s="11"/>
      <c r="AC214" s="11"/>
      <c r="AD214" s="11"/>
      <c r="AE214" s="4"/>
      <c r="AF214" s="4"/>
    </row>
    <row r="215" spans="1:32" x14ac:dyDescent="0.2">
      <c r="A215" s="54"/>
      <c r="B215" s="11"/>
      <c r="C215" s="225" t="s">
        <v>308</v>
      </c>
      <c r="D215" s="225"/>
      <c r="E215" s="262">
        <v>8318</v>
      </c>
      <c r="F215" s="11"/>
      <c r="G215" s="11"/>
      <c r="H215" s="11"/>
      <c r="I215" s="11"/>
      <c r="J215" s="11"/>
      <c r="K215" s="11"/>
      <c r="M215" s="187">
        <v>1979</v>
      </c>
      <c r="N215" s="11"/>
      <c r="P215" s="213">
        <v>26.396149243224205</v>
      </c>
      <c r="Q215" s="213"/>
      <c r="R215" s="213">
        <v>25.344999999999999</v>
      </c>
      <c r="S215" s="211"/>
      <c r="T215" s="211">
        <v>11.272044467910369</v>
      </c>
      <c r="U215" s="211"/>
      <c r="V215" s="211">
        <v>10.976000000000001</v>
      </c>
      <c r="W215" s="11"/>
      <c r="Y215" s="213">
        <v>65447.589999999764</v>
      </c>
      <c r="Z215" s="213">
        <v>49418.609999999797</v>
      </c>
      <c r="AB215" s="11"/>
      <c r="AC215" s="11"/>
      <c r="AD215" s="11"/>
      <c r="AE215" s="4"/>
      <c r="AF215" s="4"/>
    </row>
    <row r="216" spans="1:32" x14ac:dyDescent="0.2">
      <c r="A216" s="54"/>
      <c r="B216" s="11"/>
      <c r="C216" s="225" t="s">
        <v>308</v>
      </c>
      <c r="D216" s="225"/>
      <c r="E216" s="262">
        <v>8343</v>
      </c>
      <c r="F216" s="11"/>
      <c r="G216" s="11"/>
      <c r="H216" s="11"/>
      <c r="I216" s="11"/>
      <c r="J216" s="11"/>
      <c r="K216" s="11"/>
      <c r="M216" s="187">
        <v>1</v>
      </c>
      <c r="N216" s="11"/>
      <c r="P216" s="213">
        <v>11.21</v>
      </c>
      <c r="Q216" s="213"/>
      <c r="R216" s="213">
        <v>11.21</v>
      </c>
      <c r="S216" s="211"/>
      <c r="T216" s="211">
        <v>0</v>
      </c>
      <c r="U216" s="211"/>
      <c r="V216" s="211">
        <v>0</v>
      </c>
      <c r="W216" s="11"/>
      <c r="Y216" s="213">
        <v>11.21</v>
      </c>
      <c r="Z216" s="213">
        <v>11.21</v>
      </c>
      <c r="AB216" s="11"/>
      <c r="AC216" s="11"/>
      <c r="AD216" s="11"/>
      <c r="AE216" s="4"/>
      <c r="AF216" s="4"/>
    </row>
    <row r="217" spans="1:32" x14ac:dyDescent="0.2">
      <c r="A217" s="54"/>
      <c r="B217" s="11"/>
      <c r="C217" s="225" t="s">
        <v>308</v>
      </c>
      <c r="D217" s="225"/>
      <c r="E217" s="262">
        <v>8344</v>
      </c>
      <c r="F217" s="11"/>
      <c r="G217" s="11"/>
      <c r="H217" s="11"/>
      <c r="I217" s="11"/>
      <c r="J217" s="11"/>
      <c r="K217" s="11"/>
      <c r="M217" s="187">
        <v>1</v>
      </c>
      <c r="N217" s="11"/>
      <c r="P217" s="213">
        <v>4.87</v>
      </c>
      <c r="Q217" s="213"/>
      <c r="R217" s="213">
        <v>3.8</v>
      </c>
      <c r="S217" s="211"/>
      <c r="T217" s="211">
        <v>0.68599999999999994</v>
      </c>
      <c r="U217" s="211"/>
      <c r="V217" s="211">
        <v>1.0289999999999999</v>
      </c>
      <c r="W217" s="11"/>
      <c r="Y217" s="213">
        <v>14.610000000000001</v>
      </c>
      <c r="Z217" s="213">
        <v>14.61</v>
      </c>
      <c r="AB217" s="11"/>
      <c r="AC217" s="11"/>
      <c r="AD217" s="11"/>
      <c r="AE217" s="4"/>
      <c r="AF217" s="4"/>
    </row>
    <row r="218" spans="1:32" x14ac:dyDescent="0.2">
      <c r="A218" s="54"/>
      <c r="B218" s="11"/>
      <c r="C218" s="225" t="s">
        <v>309</v>
      </c>
      <c r="D218" s="225"/>
      <c r="E218" s="262">
        <v>8217</v>
      </c>
      <c r="F218" s="11"/>
      <c r="G218" s="11"/>
      <c r="H218" s="11"/>
      <c r="I218" s="11"/>
      <c r="J218" s="11"/>
      <c r="K218" s="11"/>
      <c r="M218" s="187">
        <v>55</v>
      </c>
      <c r="N218" s="11"/>
      <c r="P218" s="213">
        <v>40.890847457627117</v>
      </c>
      <c r="Q218" s="213"/>
      <c r="R218" s="213">
        <v>28.99</v>
      </c>
      <c r="S218" s="211"/>
      <c r="T218" s="211">
        <v>20.17886440677966</v>
      </c>
      <c r="U218" s="211"/>
      <c r="V218" s="211">
        <v>12.348000000000001</v>
      </c>
      <c r="W218" s="11"/>
      <c r="Y218" s="213">
        <v>2412.56</v>
      </c>
      <c r="Z218" s="213">
        <v>2199.89</v>
      </c>
      <c r="AB218" s="11"/>
      <c r="AC218" s="11"/>
      <c r="AD218" s="11"/>
      <c r="AE218" s="4"/>
      <c r="AF218" s="4"/>
    </row>
    <row r="219" spans="1:32" x14ac:dyDescent="0.2">
      <c r="A219" s="54"/>
      <c r="B219" s="11"/>
      <c r="C219" s="225" t="s">
        <v>310</v>
      </c>
      <c r="D219" s="225"/>
      <c r="E219" s="262">
        <v>8081</v>
      </c>
      <c r="F219" s="11"/>
      <c r="G219" s="11"/>
      <c r="H219" s="11"/>
      <c r="I219" s="11"/>
      <c r="J219" s="11"/>
      <c r="K219" s="11"/>
      <c r="M219" s="187">
        <v>43</v>
      </c>
      <c r="N219" s="11"/>
      <c r="P219" s="213">
        <v>41.715952380952388</v>
      </c>
      <c r="Q219" s="213"/>
      <c r="R219" s="213">
        <v>27.64</v>
      </c>
      <c r="S219" s="211"/>
      <c r="T219" s="211">
        <v>12.788999999999998</v>
      </c>
      <c r="U219" s="211"/>
      <c r="V219" s="211">
        <v>10.29</v>
      </c>
      <c r="W219" s="11"/>
      <c r="Y219" s="213">
        <v>1752.0700000000004</v>
      </c>
      <c r="Z219" s="213">
        <v>1127.22</v>
      </c>
      <c r="AB219" s="11"/>
      <c r="AC219" s="11"/>
      <c r="AD219" s="11"/>
      <c r="AE219" s="4"/>
      <c r="AF219" s="4"/>
    </row>
    <row r="220" spans="1:32" x14ac:dyDescent="0.2">
      <c r="A220" s="54"/>
      <c r="B220" s="11"/>
      <c r="C220" s="225" t="s">
        <v>599</v>
      </c>
      <c r="D220" s="225"/>
      <c r="E220" s="262">
        <v>8204</v>
      </c>
      <c r="F220" s="11"/>
      <c r="G220" s="11"/>
      <c r="H220" s="11"/>
      <c r="I220" s="11"/>
      <c r="J220" s="11"/>
      <c r="K220" s="11"/>
      <c r="M220" s="187">
        <v>3</v>
      </c>
      <c r="N220" s="11"/>
      <c r="P220" s="213">
        <v>50.6175</v>
      </c>
      <c r="Q220" s="213"/>
      <c r="R220" s="213">
        <v>16.375</v>
      </c>
      <c r="S220" s="211"/>
      <c r="T220" s="211">
        <v>30.355499999999999</v>
      </c>
      <c r="U220" s="211"/>
      <c r="V220" s="211">
        <v>4.6304999999999996</v>
      </c>
      <c r="W220" s="11"/>
      <c r="Y220" s="213">
        <v>202.47</v>
      </c>
      <c r="Z220" s="213">
        <v>202.47</v>
      </c>
      <c r="AB220" s="11"/>
      <c r="AC220" s="11"/>
      <c r="AD220" s="11"/>
      <c r="AE220" s="4"/>
      <c r="AF220" s="4"/>
    </row>
    <row r="221" spans="1:32" x14ac:dyDescent="0.2">
      <c r="A221" s="54"/>
      <c r="B221" s="11"/>
      <c r="C221" s="225" t="s">
        <v>311</v>
      </c>
      <c r="D221" s="225"/>
      <c r="E221" s="262">
        <v>8319</v>
      </c>
      <c r="F221" s="11"/>
      <c r="G221" s="11"/>
      <c r="H221" s="11"/>
      <c r="I221" s="11"/>
      <c r="J221" s="11"/>
      <c r="K221" s="11"/>
      <c r="M221" s="187">
        <v>1</v>
      </c>
      <c r="N221" s="11"/>
      <c r="P221" s="213">
        <v>12.13</v>
      </c>
      <c r="Q221" s="213"/>
      <c r="R221" s="213">
        <v>12.13</v>
      </c>
      <c r="S221" s="211"/>
      <c r="T221" s="211">
        <v>1.0289999999999999</v>
      </c>
      <c r="U221" s="211"/>
      <c r="V221" s="211">
        <v>1.0289999999999999</v>
      </c>
      <c r="W221" s="11"/>
      <c r="Y221" s="213">
        <v>12.13</v>
      </c>
      <c r="Z221" s="213">
        <v>12.13</v>
      </c>
      <c r="AB221" s="11"/>
      <c r="AC221" s="11"/>
      <c r="AD221" s="11"/>
      <c r="AE221" s="4"/>
      <c r="AF221" s="4"/>
    </row>
    <row r="222" spans="1:32" x14ac:dyDescent="0.2">
      <c r="A222" s="54"/>
      <c r="B222" s="11"/>
      <c r="C222" s="225" t="s">
        <v>311</v>
      </c>
      <c r="D222" s="225"/>
      <c r="E222" s="262">
        <v>8342</v>
      </c>
      <c r="F222" s="11"/>
      <c r="G222" s="11"/>
      <c r="H222" s="11"/>
      <c r="I222" s="11"/>
      <c r="J222" s="11"/>
      <c r="K222" s="11"/>
      <c r="M222" s="187">
        <v>6</v>
      </c>
      <c r="N222" s="11"/>
      <c r="P222" s="213">
        <v>60.245000000000005</v>
      </c>
      <c r="Q222" s="213"/>
      <c r="R222" s="213">
        <v>50.230000000000004</v>
      </c>
      <c r="S222" s="211"/>
      <c r="T222" s="211">
        <v>17.3215</v>
      </c>
      <c r="U222" s="211"/>
      <c r="V222" s="211">
        <v>16.9785</v>
      </c>
      <c r="W222" s="11"/>
      <c r="Y222" s="213">
        <v>361.47</v>
      </c>
      <c r="Z222" s="213">
        <v>194.69</v>
      </c>
      <c r="AB222" s="11"/>
      <c r="AC222" s="11"/>
      <c r="AD222" s="11"/>
      <c r="AE222" s="4"/>
      <c r="AF222" s="4"/>
    </row>
    <row r="223" spans="1:32" x14ac:dyDescent="0.2">
      <c r="A223" s="54"/>
      <c r="B223" s="11"/>
      <c r="C223" s="225" t="s">
        <v>600</v>
      </c>
      <c r="D223" s="225"/>
      <c r="E223" s="262">
        <v>8053</v>
      </c>
      <c r="F223" s="11"/>
      <c r="G223" s="11"/>
      <c r="H223" s="11"/>
      <c r="I223" s="11"/>
      <c r="J223" s="11"/>
      <c r="K223" s="11"/>
      <c r="M223" s="187">
        <v>5</v>
      </c>
      <c r="N223" s="11"/>
      <c r="P223" s="213">
        <v>93.817999999999998</v>
      </c>
      <c r="Q223" s="213"/>
      <c r="R223" s="213">
        <v>41.45</v>
      </c>
      <c r="S223" s="211"/>
      <c r="T223" s="211">
        <v>63.798000000000002</v>
      </c>
      <c r="U223" s="211"/>
      <c r="V223" s="211">
        <v>23.667000000000002</v>
      </c>
      <c r="W223" s="11"/>
      <c r="Y223" s="213">
        <v>469.09</v>
      </c>
      <c r="Z223" s="213">
        <v>469.09</v>
      </c>
      <c r="AB223" s="11"/>
      <c r="AC223" s="11"/>
      <c r="AD223" s="11"/>
      <c r="AE223" s="4"/>
      <c r="AF223" s="4"/>
    </row>
    <row r="224" spans="1:32" x14ac:dyDescent="0.2">
      <c r="A224" s="54"/>
      <c r="B224" s="11"/>
      <c r="C224" s="225" t="s">
        <v>601</v>
      </c>
      <c r="D224" s="225"/>
      <c r="E224" s="262">
        <v>8053</v>
      </c>
      <c r="F224" s="11"/>
      <c r="G224" s="11"/>
      <c r="H224" s="11"/>
      <c r="I224" s="11"/>
      <c r="J224" s="11"/>
      <c r="K224" s="11"/>
      <c r="M224" s="187">
        <v>7</v>
      </c>
      <c r="N224" s="11"/>
      <c r="P224" s="213">
        <v>48.057142857142864</v>
      </c>
      <c r="Q224" s="213"/>
      <c r="R224" s="213">
        <v>27.99</v>
      </c>
      <c r="S224" s="211"/>
      <c r="T224" s="211">
        <v>18.375</v>
      </c>
      <c r="U224" s="211"/>
      <c r="V224" s="211">
        <v>13.377000000000001</v>
      </c>
      <c r="W224" s="11"/>
      <c r="Y224" s="213">
        <v>336.40000000000003</v>
      </c>
      <c r="Z224" s="213">
        <v>241.65</v>
      </c>
      <c r="AB224" s="11"/>
      <c r="AC224" s="11"/>
      <c r="AD224" s="11"/>
      <c r="AE224" s="4"/>
      <c r="AF224" s="4"/>
    </row>
    <row r="225" spans="1:32" x14ac:dyDescent="0.2">
      <c r="A225" s="54"/>
      <c r="B225" s="11"/>
      <c r="C225" s="225" t="s">
        <v>312</v>
      </c>
      <c r="D225" s="225"/>
      <c r="E225" s="262">
        <v>8004</v>
      </c>
      <c r="F225" s="11"/>
      <c r="G225" s="11"/>
      <c r="H225" s="11"/>
      <c r="I225" s="11"/>
      <c r="J225" s="11"/>
      <c r="K225" s="11"/>
      <c r="M225" s="187">
        <v>3</v>
      </c>
      <c r="N225" s="11"/>
      <c r="P225" s="213">
        <v>68.426666666666662</v>
      </c>
      <c r="Q225" s="213"/>
      <c r="R225" s="213">
        <v>71</v>
      </c>
      <c r="S225" s="211"/>
      <c r="T225" s="211">
        <v>14.063000000000001</v>
      </c>
      <c r="U225" s="211"/>
      <c r="V225" s="211">
        <v>8.2319999999999993</v>
      </c>
      <c r="W225" s="11"/>
      <c r="Y225" s="213">
        <v>205.28</v>
      </c>
      <c r="Z225" s="213">
        <v>88.1</v>
      </c>
      <c r="AB225" s="11"/>
      <c r="AC225" s="11"/>
      <c r="AD225" s="11"/>
      <c r="AE225" s="4"/>
      <c r="AF225" s="4"/>
    </row>
    <row r="226" spans="1:32" x14ac:dyDescent="0.2">
      <c r="A226" s="54"/>
      <c r="B226" s="11"/>
      <c r="C226" s="225" t="s">
        <v>312</v>
      </c>
      <c r="D226" s="225"/>
      <c r="E226" s="262">
        <v>8053</v>
      </c>
      <c r="F226" s="11"/>
      <c r="G226" s="11"/>
      <c r="H226" s="11"/>
      <c r="I226" s="11"/>
      <c r="J226" s="11"/>
      <c r="K226" s="11"/>
      <c r="M226" s="187">
        <v>788</v>
      </c>
      <c r="N226" s="11"/>
      <c r="P226" s="213">
        <v>49.558932515337368</v>
      </c>
      <c r="Q226" s="213"/>
      <c r="R226" s="213">
        <v>34.700000000000003</v>
      </c>
      <c r="S226" s="211"/>
      <c r="T226" s="211">
        <v>16.015785276073704</v>
      </c>
      <c r="U226" s="211"/>
      <c r="V226" s="211">
        <v>12.348000000000001</v>
      </c>
      <c r="W226" s="11"/>
      <c r="Y226" s="213">
        <v>40390.529999999955</v>
      </c>
      <c r="Z226" s="213">
        <v>25814.26</v>
      </c>
      <c r="AB226" s="11"/>
      <c r="AC226" s="11"/>
      <c r="AD226" s="11"/>
      <c r="AE226" s="4"/>
      <c r="AF226" s="4"/>
    </row>
    <row r="227" spans="1:32" x14ac:dyDescent="0.2">
      <c r="A227" s="54"/>
      <c r="B227" s="11"/>
      <c r="C227" s="225" t="s">
        <v>602</v>
      </c>
      <c r="D227" s="225"/>
      <c r="E227" s="262">
        <v>8025</v>
      </c>
      <c r="F227" s="11"/>
      <c r="G227" s="11"/>
      <c r="H227" s="11"/>
      <c r="I227" s="11"/>
      <c r="J227" s="11"/>
      <c r="K227" s="11"/>
      <c r="M227" s="187">
        <v>1</v>
      </c>
      <c r="N227" s="11"/>
      <c r="P227" s="213">
        <v>8.75</v>
      </c>
      <c r="Q227" s="213"/>
      <c r="R227" s="213">
        <v>8.75</v>
      </c>
      <c r="S227" s="211"/>
      <c r="T227" s="211">
        <v>0</v>
      </c>
      <c r="U227" s="211"/>
      <c r="V227" s="211">
        <v>0</v>
      </c>
      <c r="W227" s="11"/>
      <c r="Y227" s="213">
        <v>8.75</v>
      </c>
      <c r="Z227" s="213">
        <v>8.75</v>
      </c>
      <c r="AB227" s="11"/>
      <c r="AC227" s="11"/>
      <c r="AD227" s="11"/>
      <c r="AE227" s="4"/>
      <c r="AF227" s="4"/>
    </row>
    <row r="228" spans="1:32" x14ac:dyDescent="0.2">
      <c r="A228" s="54"/>
      <c r="B228" s="11"/>
      <c r="C228" s="225" t="s">
        <v>313</v>
      </c>
      <c r="D228" s="225"/>
      <c r="E228" s="262">
        <v>8302</v>
      </c>
      <c r="F228" s="11"/>
      <c r="G228" s="11"/>
      <c r="H228" s="11"/>
      <c r="I228" s="11"/>
      <c r="J228" s="11"/>
      <c r="K228" s="11"/>
      <c r="M228" s="187">
        <v>32</v>
      </c>
      <c r="N228" s="11"/>
      <c r="P228" s="213">
        <v>28.930909090909093</v>
      </c>
      <c r="Q228" s="213"/>
      <c r="R228" s="213">
        <v>22.6</v>
      </c>
      <c r="S228" s="211"/>
      <c r="T228" s="211">
        <v>9.3545454545454536</v>
      </c>
      <c r="U228" s="211"/>
      <c r="V228" s="211">
        <v>9.2609999999999992</v>
      </c>
      <c r="W228" s="11"/>
      <c r="Y228" s="213">
        <v>954.72</v>
      </c>
      <c r="Z228" s="213">
        <v>744.11</v>
      </c>
      <c r="AB228" s="11"/>
      <c r="AC228" s="11"/>
      <c r="AD228" s="11"/>
      <c r="AE228" s="4"/>
      <c r="AF228" s="4"/>
    </row>
    <row r="229" spans="1:32" x14ac:dyDescent="0.2">
      <c r="A229" s="54"/>
      <c r="B229" s="11"/>
      <c r="C229" s="225" t="s">
        <v>313</v>
      </c>
      <c r="D229" s="225"/>
      <c r="E229" s="262">
        <v>8320</v>
      </c>
      <c r="F229" s="11"/>
      <c r="G229" s="11"/>
      <c r="H229" s="11"/>
      <c r="I229" s="11"/>
      <c r="J229" s="11"/>
      <c r="K229" s="11"/>
      <c r="M229" s="187">
        <v>4</v>
      </c>
      <c r="N229" s="11"/>
      <c r="P229" s="213">
        <v>42.025999999999996</v>
      </c>
      <c r="Q229" s="213"/>
      <c r="R229" s="213">
        <v>28.99</v>
      </c>
      <c r="S229" s="211"/>
      <c r="T229" s="211">
        <v>6.9972000000000012</v>
      </c>
      <c r="U229" s="211"/>
      <c r="V229" s="211">
        <v>6.1740000000000004</v>
      </c>
      <c r="W229" s="11"/>
      <c r="Y229" s="213">
        <v>210.13</v>
      </c>
      <c r="Z229" s="213">
        <v>97.55</v>
      </c>
      <c r="AB229" s="11"/>
      <c r="AC229" s="11"/>
      <c r="AD229" s="11"/>
      <c r="AE229" s="4"/>
      <c r="AF229" s="4"/>
    </row>
    <row r="230" spans="1:32" x14ac:dyDescent="0.2">
      <c r="A230" s="54"/>
      <c r="B230" s="11"/>
      <c r="C230" s="225" t="s">
        <v>313</v>
      </c>
      <c r="D230" s="225"/>
      <c r="E230" s="262">
        <v>8332</v>
      </c>
      <c r="F230" s="11"/>
      <c r="G230" s="11"/>
      <c r="H230" s="11"/>
      <c r="I230" s="11"/>
      <c r="J230" s="11"/>
      <c r="K230" s="11"/>
      <c r="M230" s="187">
        <v>16</v>
      </c>
      <c r="N230" s="11"/>
      <c r="P230" s="213">
        <v>31.178947368421053</v>
      </c>
      <c r="Q230" s="213"/>
      <c r="R230" s="213">
        <v>29.34</v>
      </c>
      <c r="S230" s="211"/>
      <c r="T230" s="211">
        <v>13.431157894736842</v>
      </c>
      <c r="U230" s="211"/>
      <c r="V230" s="211">
        <v>11.319000000000001</v>
      </c>
      <c r="W230" s="11"/>
      <c r="Y230" s="213">
        <v>592.4</v>
      </c>
      <c r="Z230" s="213">
        <v>528.88</v>
      </c>
      <c r="AB230" s="11"/>
      <c r="AC230" s="11"/>
      <c r="AD230" s="11"/>
      <c r="AE230" s="4"/>
      <c r="AF230" s="4"/>
    </row>
    <row r="231" spans="1:32" x14ac:dyDescent="0.2">
      <c r="A231" s="54"/>
      <c r="B231" s="11"/>
      <c r="C231" s="225" t="s">
        <v>314</v>
      </c>
      <c r="D231" s="225"/>
      <c r="E231" s="262">
        <v>8302</v>
      </c>
      <c r="F231" s="11"/>
      <c r="G231" s="11"/>
      <c r="H231" s="11"/>
      <c r="I231" s="11"/>
      <c r="J231" s="11"/>
      <c r="K231" s="11"/>
      <c r="M231" s="187">
        <v>2</v>
      </c>
      <c r="N231" s="11"/>
      <c r="P231" s="213">
        <v>17.23</v>
      </c>
      <c r="Q231" s="213"/>
      <c r="R231" s="213">
        <v>17.23</v>
      </c>
      <c r="S231" s="211"/>
      <c r="T231" s="211">
        <v>5.1449999999999996</v>
      </c>
      <c r="U231" s="211"/>
      <c r="V231" s="211">
        <v>5.1449999999999996</v>
      </c>
      <c r="W231" s="11"/>
      <c r="Y231" s="213">
        <v>34.46</v>
      </c>
      <c r="Z231" s="213">
        <v>34.46</v>
      </c>
      <c r="AB231" s="11"/>
      <c r="AC231" s="11"/>
      <c r="AD231" s="11"/>
      <c r="AE231" s="4"/>
      <c r="AF231" s="4"/>
    </row>
    <row r="232" spans="1:32" x14ac:dyDescent="0.2">
      <c r="A232" s="54"/>
      <c r="B232" s="11"/>
      <c r="C232" s="225" t="s">
        <v>314</v>
      </c>
      <c r="D232" s="225"/>
      <c r="E232" s="262">
        <v>8320</v>
      </c>
      <c r="F232" s="11"/>
      <c r="G232" s="11"/>
      <c r="H232" s="11"/>
      <c r="I232" s="11"/>
      <c r="J232" s="11"/>
      <c r="K232" s="11"/>
      <c r="M232" s="187">
        <v>46</v>
      </c>
      <c r="N232" s="11"/>
      <c r="P232" s="213">
        <v>23.700769230769232</v>
      </c>
      <c r="Q232" s="213"/>
      <c r="R232" s="213">
        <v>13.19</v>
      </c>
      <c r="S232" s="211"/>
      <c r="T232" s="211">
        <v>6.5697692307692312</v>
      </c>
      <c r="U232" s="211"/>
      <c r="V232" s="211">
        <v>2.0579999999999998</v>
      </c>
      <c r="W232" s="11"/>
      <c r="Y232" s="213">
        <v>924.33</v>
      </c>
      <c r="Z232" s="213">
        <v>716.07</v>
      </c>
      <c r="AB232" s="11"/>
      <c r="AC232" s="11"/>
      <c r="AD232" s="11"/>
      <c r="AE232" s="4"/>
      <c r="AF232" s="4"/>
    </row>
    <row r="233" spans="1:32" x14ac:dyDescent="0.2">
      <c r="A233" s="54"/>
      <c r="B233" s="11"/>
      <c r="C233" s="225" t="s">
        <v>441</v>
      </c>
      <c r="D233" s="225"/>
      <c r="E233" s="262">
        <v>8037</v>
      </c>
      <c r="F233" s="11"/>
      <c r="G233" s="11"/>
      <c r="H233" s="11"/>
      <c r="I233" s="11"/>
      <c r="J233" s="11"/>
      <c r="K233" s="11"/>
      <c r="M233" s="187">
        <v>70</v>
      </c>
      <c r="N233" s="11"/>
      <c r="P233" s="213">
        <v>50.559411764705885</v>
      </c>
      <c r="Q233" s="213"/>
      <c r="R233" s="213">
        <v>32.32</v>
      </c>
      <c r="S233" s="211"/>
      <c r="T233" s="211">
        <v>20.579999999999991</v>
      </c>
      <c r="U233" s="211"/>
      <c r="V233" s="211">
        <v>13.377000000000001</v>
      </c>
      <c r="W233" s="11"/>
      <c r="Y233" s="213">
        <v>3438.0400000000004</v>
      </c>
      <c r="Z233" s="213">
        <v>2526.65</v>
      </c>
      <c r="AB233" s="11"/>
      <c r="AC233" s="11"/>
      <c r="AD233" s="11"/>
      <c r="AE233" s="4"/>
      <c r="AF233" s="4"/>
    </row>
    <row r="234" spans="1:32" x14ac:dyDescent="0.2">
      <c r="A234" s="54"/>
      <c r="B234" s="11"/>
      <c r="C234" s="225" t="s">
        <v>441</v>
      </c>
      <c r="D234" s="225"/>
      <c r="E234" s="262">
        <v>8094</v>
      </c>
      <c r="F234" s="11"/>
      <c r="G234" s="11"/>
      <c r="H234" s="11"/>
      <c r="I234" s="11"/>
      <c r="J234" s="11"/>
      <c r="K234" s="11"/>
      <c r="M234" s="187">
        <v>16</v>
      </c>
      <c r="N234" s="11"/>
      <c r="P234" s="213">
        <v>37.97</v>
      </c>
      <c r="Q234" s="213"/>
      <c r="R234" s="213">
        <v>23.96</v>
      </c>
      <c r="S234" s="211"/>
      <c r="T234" s="211">
        <v>8.5951764705882354</v>
      </c>
      <c r="U234" s="211"/>
      <c r="V234" s="211">
        <v>8.2319999999999993</v>
      </c>
      <c r="W234" s="11"/>
      <c r="Y234" s="213">
        <v>645.49</v>
      </c>
      <c r="Z234" s="213">
        <v>375.88</v>
      </c>
      <c r="AB234" s="11"/>
      <c r="AC234" s="11"/>
      <c r="AD234" s="11"/>
      <c r="AE234" s="4"/>
      <c r="AF234" s="4"/>
    </row>
    <row r="235" spans="1:32" x14ac:dyDescent="0.2">
      <c r="A235" s="54"/>
      <c r="B235" s="11"/>
      <c r="C235" s="225" t="s">
        <v>603</v>
      </c>
      <c r="D235" s="225"/>
      <c r="E235" s="262">
        <v>8321</v>
      </c>
      <c r="F235" s="11"/>
      <c r="G235" s="11"/>
      <c r="H235" s="11"/>
      <c r="I235" s="11"/>
      <c r="J235" s="11"/>
      <c r="K235" s="11"/>
      <c r="M235" s="187">
        <v>1</v>
      </c>
      <c r="N235" s="11"/>
      <c r="P235" s="213">
        <v>12.84</v>
      </c>
      <c r="Q235" s="213"/>
      <c r="R235" s="213">
        <v>12.84</v>
      </c>
      <c r="S235" s="211"/>
      <c r="T235" s="211">
        <v>2.0579999999999998</v>
      </c>
      <c r="U235" s="211"/>
      <c r="V235" s="211">
        <v>2.0579999999999998</v>
      </c>
      <c r="W235" s="11"/>
      <c r="Y235" s="213">
        <v>12.84</v>
      </c>
      <c r="Z235" s="213">
        <v>12.84</v>
      </c>
      <c r="AB235" s="11"/>
      <c r="AC235" s="11"/>
      <c r="AD235" s="11"/>
      <c r="AE235" s="4"/>
      <c r="AF235" s="4"/>
    </row>
    <row r="236" spans="1:32" x14ac:dyDescent="0.2">
      <c r="A236" s="54"/>
      <c r="B236" s="11"/>
      <c r="C236" s="225" t="s">
        <v>442</v>
      </c>
      <c r="D236" s="225"/>
      <c r="E236" s="262">
        <v>8260</v>
      </c>
      <c r="F236" s="11"/>
      <c r="G236" s="11"/>
      <c r="H236" s="11"/>
      <c r="I236" s="11"/>
      <c r="J236" s="11"/>
      <c r="K236" s="11"/>
      <c r="M236" s="187">
        <v>1</v>
      </c>
      <c r="N236" s="11"/>
      <c r="P236" s="213">
        <v>10.15</v>
      </c>
      <c r="Q236" s="213"/>
      <c r="R236" s="213">
        <v>10.15</v>
      </c>
      <c r="S236" s="211"/>
      <c r="T236" s="211">
        <v>0</v>
      </c>
      <c r="U236" s="211"/>
      <c r="V236" s="211">
        <v>0</v>
      </c>
      <c r="W236" s="11"/>
      <c r="Y236" s="213">
        <v>10.15</v>
      </c>
      <c r="Z236" s="213">
        <v>10.15</v>
      </c>
      <c r="AB236" s="11"/>
      <c r="AC236" s="11"/>
      <c r="AD236" s="11"/>
      <c r="AE236" s="4"/>
      <c r="AF236" s="4"/>
    </row>
    <row r="237" spans="1:32" x14ac:dyDescent="0.2">
      <c r="A237" s="54"/>
      <c r="B237" s="11"/>
      <c r="C237" s="225" t="s">
        <v>442</v>
      </c>
      <c r="D237" s="225"/>
      <c r="E237" s="262">
        <v>8321</v>
      </c>
      <c r="F237" s="11"/>
      <c r="G237" s="11"/>
      <c r="H237" s="11"/>
      <c r="I237" s="11"/>
      <c r="J237" s="11"/>
      <c r="K237" s="11"/>
      <c r="M237" s="187">
        <v>47</v>
      </c>
      <c r="N237" s="11"/>
      <c r="P237" s="213">
        <v>11.576170212765948</v>
      </c>
      <c r="Q237" s="213"/>
      <c r="R237" s="213">
        <v>10.15</v>
      </c>
      <c r="S237" s="211"/>
      <c r="T237" s="211">
        <v>1.182255319148936</v>
      </c>
      <c r="U237" s="211"/>
      <c r="V237" s="211">
        <v>0</v>
      </c>
      <c r="W237" s="11"/>
      <c r="Y237" s="213">
        <v>544.07999999999959</v>
      </c>
      <c r="Z237" s="213">
        <v>544.08000000000004</v>
      </c>
      <c r="AB237" s="11"/>
      <c r="AC237" s="11"/>
      <c r="AD237" s="11"/>
      <c r="AE237" s="4"/>
      <c r="AF237" s="4"/>
    </row>
    <row r="238" spans="1:32" x14ac:dyDescent="0.2">
      <c r="A238" s="54"/>
      <c r="B238" s="11"/>
      <c r="C238" s="225" t="s">
        <v>442</v>
      </c>
      <c r="D238" s="225"/>
      <c r="E238" s="262">
        <v>8345</v>
      </c>
      <c r="F238" s="11"/>
      <c r="G238" s="11"/>
      <c r="H238" s="11"/>
      <c r="I238" s="11"/>
      <c r="J238" s="11"/>
      <c r="K238" s="11"/>
      <c r="M238" s="187">
        <v>66</v>
      </c>
      <c r="N238" s="11"/>
      <c r="P238" s="213">
        <v>16.060303030303018</v>
      </c>
      <c r="Q238" s="213"/>
      <c r="R238" s="213">
        <v>10.15</v>
      </c>
      <c r="S238" s="211"/>
      <c r="T238" s="211">
        <v>4.5213636363636347</v>
      </c>
      <c r="U238" s="211"/>
      <c r="V238" s="211">
        <v>0</v>
      </c>
      <c r="W238" s="11"/>
      <c r="Y238" s="213">
        <v>1059.9799999999991</v>
      </c>
      <c r="Z238" s="213">
        <v>1059.98</v>
      </c>
      <c r="AB238" s="11"/>
      <c r="AC238" s="11"/>
      <c r="AD238" s="11"/>
      <c r="AE238" s="4"/>
      <c r="AF238" s="4"/>
    </row>
    <row r="239" spans="1:32" x14ac:dyDescent="0.2">
      <c r="A239" s="54"/>
      <c r="B239" s="11"/>
      <c r="C239" s="225" t="s">
        <v>604</v>
      </c>
      <c r="D239" s="225"/>
      <c r="E239" s="262">
        <v>8345</v>
      </c>
      <c r="F239" s="11"/>
      <c r="G239" s="11"/>
      <c r="H239" s="11"/>
      <c r="I239" s="11"/>
      <c r="J239" s="11"/>
      <c r="K239" s="11"/>
      <c r="M239" s="187">
        <v>1</v>
      </c>
      <c r="N239" s="11"/>
      <c r="P239" s="213">
        <v>11.5</v>
      </c>
      <c r="Q239" s="213"/>
      <c r="R239" s="213">
        <v>11.5</v>
      </c>
      <c r="S239" s="211"/>
      <c r="T239" s="211">
        <v>1.0289999999999999</v>
      </c>
      <c r="U239" s="211"/>
      <c r="V239" s="211">
        <v>1.0289999999999999</v>
      </c>
      <c r="W239" s="11"/>
      <c r="Y239" s="213">
        <v>11.5</v>
      </c>
      <c r="Z239" s="213">
        <v>11.5</v>
      </c>
      <c r="AB239" s="11"/>
      <c r="AC239" s="11"/>
      <c r="AD239" s="11"/>
      <c r="AE239" s="4"/>
      <c r="AF239" s="4"/>
    </row>
    <row r="240" spans="1:32" x14ac:dyDescent="0.2">
      <c r="A240" s="54"/>
      <c r="B240" s="11"/>
      <c r="C240" s="225" t="s">
        <v>605</v>
      </c>
      <c r="D240" s="225"/>
      <c r="E240" s="262">
        <v>8094</v>
      </c>
      <c r="F240" s="11"/>
      <c r="G240" s="11"/>
      <c r="H240" s="11"/>
      <c r="I240" s="11"/>
      <c r="J240" s="11"/>
      <c r="K240" s="11"/>
      <c r="M240" s="187">
        <v>1</v>
      </c>
      <c r="N240" s="11"/>
      <c r="P240" s="213">
        <v>23.31</v>
      </c>
      <c r="Q240" s="213"/>
      <c r="R240" s="213">
        <v>23.31</v>
      </c>
      <c r="S240" s="211"/>
      <c r="T240" s="211">
        <v>9.2609999999999992</v>
      </c>
      <c r="U240" s="211"/>
      <c r="V240" s="211">
        <v>9.2609999999999992</v>
      </c>
      <c r="W240" s="11"/>
      <c r="Y240" s="213">
        <v>23.31</v>
      </c>
      <c r="Z240" s="213">
        <v>23.31</v>
      </c>
      <c r="AB240" s="11"/>
      <c r="AC240" s="11"/>
      <c r="AD240" s="11"/>
      <c r="AE240" s="4"/>
      <c r="AF240" s="4"/>
    </row>
    <row r="241" spans="1:32" x14ac:dyDescent="0.2">
      <c r="A241" s="54"/>
      <c r="B241" s="11"/>
      <c r="C241" s="225" t="s">
        <v>605</v>
      </c>
      <c r="D241" s="225"/>
      <c r="E241" s="262">
        <v>8322</v>
      </c>
      <c r="F241" s="11"/>
      <c r="G241" s="11"/>
      <c r="H241" s="11"/>
      <c r="I241" s="11"/>
      <c r="J241" s="11"/>
      <c r="K241" s="11"/>
      <c r="M241" s="187">
        <v>3</v>
      </c>
      <c r="N241" s="11"/>
      <c r="P241" s="213">
        <v>34.866666666666667</v>
      </c>
      <c r="Q241" s="213"/>
      <c r="R241" s="213">
        <v>42.16</v>
      </c>
      <c r="S241" s="211"/>
      <c r="T241" s="211">
        <v>18.179000000000002</v>
      </c>
      <c r="U241" s="211"/>
      <c r="V241" s="211">
        <v>23.667000000000002</v>
      </c>
      <c r="W241" s="11"/>
      <c r="Y241" s="213">
        <v>104.6</v>
      </c>
      <c r="Z241" s="213">
        <v>104.6</v>
      </c>
      <c r="AB241" s="11"/>
      <c r="AC241" s="11"/>
      <c r="AD241" s="11"/>
      <c r="AE241" s="4"/>
      <c r="AF241" s="4"/>
    </row>
    <row r="242" spans="1:32" x14ac:dyDescent="0.2">
      <c r="A242" s="54"/>
      <c r="B242" s="11"/>
      <c r="C242" s="225" t="s">
        <v>605</v>
      </c>
      <c r="D242" s="225"/>
      <c r="E242" s="262">
        <v>8344</v>
      </c>
      <c r="F242" s="11"/>
      <c r="G242" s="11"/>
      <c r="H242" s="11"/>
      <c r="I242" s="11"/>
      <c r="J242" s="11"/>
      <c r="K242" s="11"/>
      <c r="M242" s="187">
        <v>1</v>
      </c>
      <c r="N242" s="11"/>
      <c r="P242" s="213">
        <v>11.21</v>
      </c>
      <c r="Q242" s="213"/>
      <c r="R242" s="213">
        <v>11.21</v>
      </c>
      <c r="S242" s="211"/>
      <c r="T242" s="211">
        <v>0</v>
      </c>
      <c r="U242" s="211"/>
      <c r="V242" s="211">
        <v>0</v>
      </c>
      <c r="W242" s="11"/>
      <c r="Y242" s="213">
        <v>11.21</v>
      </c>
      <c r="Z242" s="213">
        <v>11.21</v>
      </c>
      <c r="AB242" s="11"/>
      <c r="AC242" s="11"/>
      <c r="AD242" s="11"/>
      <c r="AE242" s="4"/>
      <c r="AF242" s="4"/>
    </row>
    <row r="243" spans="1:32" x14ac:dyDescent="0.2">
      <c r="A243" s="54"/>
      <c r="B243" s="11"/>
      <c r="C243" s="225" t="s">
        <v>315</v>
      </c>
      <c r="D243" s="225"/>
      <c r="E243" s="262">
        <v>8322</v>
      </c>
      <c r="F243" s="11"/>
      <c r="G243" s="11"/>
      <c r="H243" s="11"/>
      <c r="I243" s="11"/>
      <c r="J243" s="11"/>
      <c r="K243" s="11"/>
      <c r="M243" s="187">
        <v>393</v>
      </c>
      <c r="N243" s="11"/>
      <c r="P243" s="213">
        <v>46.738378378378407</v>
      </c>
      <c r="Q243" s="213"/>
      <c r="R243" s="213">
        <v>32.369999999999997</v>
      </c>
      <c r="S243" s="211"/>
      <c r="T243" s="211">
        <v>15.821823095823111</v>
      </c>
      <c r="U243" s="211"/>
      <c r="V243" s="211">
        <v>12.348000000000001</v>
      </c>
      <c r="W243" s="11"/>
      <c r="Y243" s="213">
        <v>19022.520000000011</v>
      </c>
      <c r="Z243" s="213">
        <v>12784.73</v>
      </c>
      <c r="AB243" s="11"/>
      <c r="AC243" s="11"/>
      <c r="AD243" s="11"/>
      <c r="AE243" s="4"/>
      <c r="AF243" s="4"/>
    </row>
    <row r="244" spans="1:32" x14ac:dyDescent="0.2">
      <c r="A244" s="54"/>
      <c r="B244" s="11"/>
      <c r="C244" s="225" t="s">
        <v>315</v>
      </c>
      <c r="D244" s="225"/>
      <c r="E244" s="262">
        <v>8328</v>
      </c>
      <c r="F244" s="11"/>
      <c r="G244" s="11"/>
      <c r="H244" s="11"/>
      <c r="I244" s="11"/>
      <c r="J244" s="11"/>
      <c r="K244" s="11"/>
      <c r="M244" s="187">
        <v>80</v>
      </c>
      <c r="N244" s="11"/>
      <c r="P244" s="213">
        <v>38.455301204819278</v>
      </c>
      <c r="Q244" s="213"/>
      <c r="R244" s="213">
        <v>29.74</v>
      </c>
      <c r="S244" s="211"/>
      <c r="T244" s="211">
        <v>13.178638554216857</v>
      </c>
      <c r="U244" s="211"/>
      <c r="V244" s="211">
        <v>11.319000000000001</v>
      </c>
      <c r="W244" s="11"/>
      <c r="Y244" s="213">
        <v>3191.79</v>
      </c>
      <c r="Z244" s="213">
        <v>2371.98</v>
      </c>
      <c r="AB244" s="11"/>
      <c r="AC244" s="11"/>
      <c r="AD244" s="11"/>
      <c r="AE244" s="4"/>
      <c r="AF244" s="4"/>
    </row>
    <row r="245" spans="1:32" x14ac:dyDescent="0.2">
      <c r="A245" s="54"/>
      <c r="B245" s="11"/>
      <c r="C245" s="225" t="s">
        <v>315</v>
      </c>
      <c r="D245" s="225"/>
      <c r="E245" s="262">
        <v>8344</v>
      </c>
      <c r="F245" s="11"/>
      <c r="G245" s="11"/>
      <c r="H245" s="11"/>
      <c r="I245" s="11"/>
      <c r="J245" s="11"/>
      <c r="K245" s="11"/>
      <c r="M245" s="187">
        <v>8</v>
      </c>
      <c r="N245" s="11"/>
      <c r="P245" s="213">
        <v>29.1325</v>
      </c>
      <c r="Q245" s="213"/>
      <c r="R245" s="213">
        <v>27.67</v>
      </c>
      <c r="S245" s="211"/>
      <c r="T245" s="211">
        <v>12.862499999999999</v>
      </c>
      <c r="U245" s="211"/>
      <c r="V245" s="211">
        <v>8.7465000000000011</v>
      </c>
      <c r="W245" s="11"/>
      <c r="Y245" s="213">
        <v>233.06</v>
      </c>
      <c r="Z245" s="213">
        <v>220.94</v>
      </c>
      <c r="AB245" s="11"/>
      <c r="AC245" s="11"/>
      <c r="AD245" s="11"/>
      <c r="AE245" s="4"/>
      <c r="AF245" s="4"/>
    </row>
    <row r="246" spans="1:32" x14ac:dyDescent="0.2">
      <c r="A246" s="54"/>
      <c r="B246" s="11"/>
      <c r="C246" s="225" t="s">
        <v>316</v>
      </c>
      <c r="D246" s="225"/>
      <c r="E246" s="262">
        <v>8094</v>
      </c>
      <c r="F246" s="11"/>
      <c r="G246" s="11"/>
      <c r="H246" s="11"/>
      <c r="I246" s="11"/>
      <c r="J246" s="11"/>
      <c r="K246" s="11"/>
      <c r="M246" s="187">
        <v>3</v>
      </c>
      <c r="N246" s="11"/>
      <c r="P246" s="213">
        <v>33.28</v>
      </c>
      <c r="Q246" s="213"/>
      <c r="R246" s="213">
        <v>41.45</v>
      </c>
      <c r="S246" s="211"/>
      <c r="T246" s="211">
        <v>17.150000000000002</v>
      </c>
      <c r="U246" s="211"/>
      <c r="V246" s="211">
        <v>23.667000000000002</v>
      </c>
      <c r="W246" s="11"/>
      <c r="Y246" s="213">
        <v>99.84</v>
      </c>
      <c r="Z246" s="213">
        <v>99.84</v>
      </c>
      <c r="AB246" s="11"/>
      <c r="AC246" s="11"/>
      <c r="AD246" s="11"/>
      <c r="AE246" s="4"/>
      <c r="AF246" s="4"/>
    </row>
    <row r="247" spans="1:32" x14ac:dyDescent="0.2">
      <c r="A247" s="54"/>
      <c r="B247" s="11"/>
      <c r="C247" s="225" t="s">
        <v>316</v>
      </c>
      <c r="D247" s="225"/>
      <c r="E247" s="262">
        <v>8322</v>
      </c>
      <c r="F247" s="11"/>
      <c r="G247" s="11"/>
      <c r="H247" s="11"/>
      <c r="I247" s="11"/>
      <c r="J247" s="11"/>
      <c r="K247" s="11"/>
      <c r="M247" s="187">
        <v>2348</v>
      </c>
      <c r="N247" s="11"/>
      <c r="P247" s="213">
        <v>71.04075813761844</v>
      </c>
      <c r="Q247" s="213"/>
      <c r="R247" s="213">
        <v>68.317499999999995</v>
      </c>
      <c r="S247" s="211"/>
      <c r="T247" s="211">
        <v>20.180595488257133</v>
      </c>
      <c r="U247" s="211"/>
      <c r="V247" s="211">
        <v>19.0365</v>
      </c>
      <c r="W247" s="11"/>
      <c r="Y247" s="213">
        <v>93765.299999999843</v>
      </c>
      <c r="Z247" s="213">
        <v>76508.7399999997</v>
      </c>
      <c r="AB247" s="11"/>
      <c r="AC247" s="11"/>
      <c r="AD247" s="11"/>
      <c r="AE247" s="4"/>
      <c r="AF247" s="4"/>
    </row>
    <row r="248" spans="1:32" x14ac:dyDescent="0.2">
      <c r="A248" s="54"/>
      <c r="B248" s="11"/>
      <c r="C248" s="225" t="s">
        <v>316</v>
      </c>
      <c r="D248" s="225"/>
      <c r="E248" s="262">
        <v>8328</v>
      </c>
      <c r="F248" s="11"/>
      <c r="G248" s="11"/>
      <c r="H248" s="11"/>
      <c r="I248" s="11"/>
      <c r="J248" s="11"/>
      <c r="K248" s="11"/>
      <c r="M248" s="187">
        <v>1</v>
      </c>
      <c r="N248" s="11"/>
      <c r="P248" s="213">
        <v>10.85</v>
      </c>
      <c r="Q248" s="213"/>
      <c r="R248" s="213">
        <v>10.85</v>
      </c>
      <c r="S248" s="211"/>
      <c r="T248" s="211">
        <v>0</v>
      </c>
      <c r="U248" s="211"/>
      <c r="V248" s="211">
        <v>0</v>
      </c>
      <c r="W248" s="11"/>
      <c r="Y248" s="213">
        <v>10.85</v>
      </c>
      <c r="Z248" s="213">
        <v>10.85</v>
      </c>
      <c r="AB248" s="11"/>
      <c r="AC248" s="11"/>
      <c r="AD248" s="11"/>
      <c r="AE248" s="4"/>
      <c r="AF248" s="4"/>
    </row>
    <row r="249" spans="1:32" x14ac:dyDescent="0.2">
      <c r="A249" s="54"/>
      <c r="B249" s="11"/>
      <c r="C249" s="225" t="s">
        <v>316</v>
      </c>
      <c r="D249" s="225"/>
      <c r="E249" s="262">
        <v>8332</v>
      </c>
      <c r="F249" s="11"/>
      <c r="G249" s="11"/>
      <c r="H249" s="11"/>
      <c r="I249" s="11"/>
      <c r="J249" s="11"/>
      <c r="K249" s="11"/>
      <c r="M249" s="187">
        <v>5</v>
      </c>
      <c r="N249" s="11"/>
      <c r="P249" s="213">
        <v>23.310000000000002</v>
      </c>
      <c r="Q249" s="213"/>
      <c r="R249" s="213">
        <v>20.260000000000002</v>
      </c>
      <c r="S249" s="211"/>
      <c r="T249" s="211">
        <v>9.261000000000001</v>
      </c>
      <c r="U249" s="211"/>
      <c r="V249" s="211">
        <v>7.2030000000000003</v>
      </c>
      <c r="W249" s="11"/>
      <c r="Y249" s="213">
        <v>116.55000000000001</v>
      </c>
      <c r="Z249" s="213">
        <v>116.55</v>
      </c>
      <c r="AB249" s="11"/>
      <c r="AC249" s="11"/>
      <c r="AD249" s="11"/>
      <c r="AE249" s="4"/>
      <c r="AF249" s="4"/>
    </row>
    <row r="250" spans="1:32" x14ac:dyDescent="0.2">
      <c r="A250" s="54"/>
      <c r="B250" s="11"/>
      <c r="C250" s="225" t="s">
        <v>316</v>
      </c>
      <c r="D250" s="225"/>
      <c r="E250" s="262">
        <v>8343</v>
      </c>
      <c r="F250" s="11"/>
      <c r="G250" s="11"/>
      <c r="H250" s="11"/>
      <c r="I250" s="11"/>
      <c r="J250" s="11"/>
      <c r="K250" s="11"/>
      <c r="M250" s="187">
        <v>2</v>
      </c>
      <c r="N250" s="11"/>
      <c r="P250" s="213">
        <v>15.53</v>
      </c>
      <c r="Q250" s="213"/>
      <c r="R250" s="213">
        <v>15.53</v>
      </c>
      <c r="S250" s="211"/>
      <c r="T250" s="211">
        <v>4.1159999999999997</v>
      </c>
      <c r="U250" s="211"/>
      <c r="V250" s="211">
        <v>4.1159999999999997</v>
      </c>
      <c r="W250" s="11"/>
      <c r="Y250" s="213">
        <v>31.06</v>
      </c>
      <c r="Z250" s="213">
        <v>31.06</v>
      </c>
      <c r="AB250" s="11"/>
      <c r="AC250" s="11"/>
      <c r="AD250" s="11"/>
      <c r="AE250" s="4"/>
      <c r="AF250" s="4"/>
    </row>
    <row r="251" spans="1:32" x14ac:dyDescent="0.2">
      <c r="A251" s="54"/>
      <c r="B251" s="11"/>
      <c r="C251" s="225" t="s">
        <v>316</v>
      </c>
      <c r="D251" s="225"/>
      <c r="E251" s="262">
        <v>8344</v>
      </c>
      <c r="F251" s="11"/>
      <c r="G251" s="11"/>
      <c r="H251" s="11"/>
      <c r="I251" s="11"/>
      <c r="J251" s="11"/>
      <c r="K251" s="11"/>
      <c r="M251" s="187">
        <v>1</v>
      </c>
      <c r="N251" s="11"/>
      <c r="P251" s="213">
        <v>24.62</v>
      </c>
      <c r="Q251" s="213"/>
      <c r="R251" s="213">
        <v>24.62</v>
      </c>
      <c r="S251" s="211"/>
      <c r="T251" s="211">
        <v>11.319000000000001</v>
      </c>
      <c r="U251" s="211"/>
      <c r="V251" s="211">
        <v>11.319000000000001</v>
      </c>
      <c r="W251" s="11"/>
      <c r="Y251" s="213">
        <v>24.62</v>
      </c>
      <c r="Z251" s="213">
        <v>24.62</v>
      </c>
      <c r="AB251" s="11"/>
      <c r="AC251" s="11"/>
      <c r="AD251" s="11"/>
      <c r="AE251" s="4"/>
      <c r="AF251" s="4"/>
    </row>
    <row r="252" spans="1:32" x14ac:dyDescent="0.2">
      <c r="A252" s="54"/>
      <c r="B252" s="11"/>
      <c r="C252" s="225" t="s">
        <v>316</v>
      </c>
      <c r="D252" s="225"/>
      <c r="E252" s="262">
        <v>8360</v>
      </c>
      <c r="F252" s="11"/>
      <c r="G252" s="11"/>
      <c r="H252" s="11"/>
      <c r="I252" s="11"/>
      <c r="J252" s="11"/>
      <c r="K252" s="11"/>
      <c r="M252" s="187">
        <v>1</v>
      </c>
      <c r="N252" s="11"/>
      <c r="P252" s="213">
        <v>10.15</v>
      </c>
      <c r="Q252" s="213"/>
      <c r="R252" s="213">
        <v>10.15</v>
      </c>
      <c r="S252" s="211"/>
      <c r="T252" s="211">
        <v>0</v>
      </c>
      <c r="U252" s="211"/>
      <c r="V252" s="211">
        <v>0</v>
      </c>
      <c r="W252" s="11"/>
      <c r="Y252" s="213">
        <v>10.15</v>
      </c>
      <c r="Z252" s="213">
        <v>10.15</v>
      </c>
      <c r="AB252" s="11"/>
      <c r="AC252" s="11"/>
      <c r="AD252" s="11"/>
      <c r="AE252" s="4"/>
      <c r="AF252" s="4"/>
    </row>
    <row r="253" spans="1:32" x14ac:dyDescent="0.2">
      <c r="A253" s="54"/>
      <c r="B253" s="11"/>
      <c r="C253" s="225" t="s">
        <v>607</v>
      </c>
      <c r="D253" s="225"/>
      <c r="E253" s="262">
        <v>8322</v>
      </c>
      <c r="F253" s="11"/>
      <c r="G253" s="11"/>
      <c r="H253" s="11"/>
      <c r="I253" s="11"/>
      <c r="J253" s="11"/>
      <c r="K253" s="11"/>
      <c r="M253" s="187">
        <v>1</v>
      </c>
      <c r="N253" s="11"/>
      <c r="P253" s="213">
        <v>79.905000000000001</v>
      </c>
      <c r="Q253" s="213"/>
      <c r="R253" s="213">
        <v>79.905000000000001</v>
      </c>
      <c r="S253" s="211"/>
      <c r="T253" s="211">
        <v>29.841000000000001</v>
      </c>
      <c r="U253" s="211"/>
      <c r="V253" s="211">
        <v>29.841000000000001</v>
      </c>
      <c r="W253" s="11"/>
      <c r="Y253" s="213">
        <v>159.81</v>
      </c>
      <c r="Z253" s="213">
        <v>100.4</v>
      </c>
      <c r="AB253" s="11"/>
      <c r="AC253" s="11"/>
      <c r="AD253" s="11"/>
      <c r="AE253" s="4"/>
      <c r="AF253" s="4"/>
    </row>
    <row r="254" spans="1:32" x14ac:dyDescent="0.2">
      <c r="A254" s="54"/>
      <c r="B254" s="11"/>
      <c r="C254" s="225" t="s">
        <v>443</v>
      </c>
      <c r="D254" s="225"/>
      <c r="E254" s="262">
        <v>8205</v>
      </c>
      <c r="F254" s="11"/>
      <c r="G254" s="11"/>
      <c r="H254" s="11"/>
      <c r="I254" s="11"/>
      <c r="J254" s="11"/>
      <c r="K254" s="11"/>
      <c r="M254" s="187">
        <v>11</v>
      </c>
      <c r="N254" s="11"/>
      <c r="P254" s="213">
        <v>21.823333333333334</v>
      </c>
      <c r="Q254" s="213"/>
      <c r="R254" s="213">
        <v>21.765000000000001</v>
      </c>
      <c r="S254" s="211"/>
      <c r="T254" s="211">
        <v>8.6607500000000002</v>
      </c>
      <c r="U254" s="211"/>
      <c r="V254" s="211">
        <v>8.7464999999999993</v>
      </c>
      <c r="W254" s="11"/>
      <c r="Y254" s="213">
        <v>261.88</v>
      </c>
      <c r="Z254" s="213">
        <v>261.88</v>
      </c>
      <c r="AB254" s="11"/>
      <c r="AC254" s="11"/>
      <c r="AD254" s="11"/>
      <c r="AE254" s="4"/>
      <c r="AF254" s="4"/>
    </row>
    <row r="255" spans="1:32" x14ac:dyDescent="0.2">
      <c r="A255" s="54"/>
      <c r="B255" s="11"/>
      <c r="C255" s="225" t="s">
        <v>443</v>
      </c>
      <c r="D255" s="225"/>
      <c r="E255" s="262">
        <v>8215</v>
      </c>
      <c r="F255" s="11"/>
      <c r="G255" s="11"/>
      <c r="H255" s="11"/>
      <c r="I255" s="11"/>
      <c r="J255" s="11"/>
      <c r="K255" s="11"/>
      <c r="M255" s="187">
        <v>7</v>
      </c>
      <c r="N255" s="11"/>
      <c r="P255" s="213">
        <v>15.282500000000002</v>
      </c>
      <c r="Q255" s="213"/>
      <c r="R255" s="213">
        <v>13.23</v>
      </c>
      <c r="S255" s="211"/>
      <c r="T255" s="211">
        <v>3.0869999999999997</v>
      </c>
      <c r="U255" s="211"/>
      <c r="V255" s="211">
        <v>0.51449999999999996</v>
      </c>
      <c r="W255" s="11"/>
      <c r="Y255" s="213">
        <v>122.26000000000002</v>
      </c>
      <c r="Z255" s="213">
        <v>122.26</v>
      </c>
      <c r="AB255" s="11"/>
      <c r="AC255" s="11"/>
      <c r="AD255" s="11"/>
      <c r="AE255" s="4"/>
      <c r="AF255" s="4"/>
    </row>
    <row r="256" spans="1:32" x14ac:dyDescent="0.2">
      <c r="A256" s="54"/>
      <c r="B256" s="11"/>
      <c r="C256" s="225" t="s">
        <v>724</v>
      </c>
      <c r="D256" s="225"/>
      <c r="E256" s="262">
        <v>8205</v>
      </c>
      <c r="F256" s="11"/>
      <c r="G256" s="11"/>
      <c r="H256" s="11"/>
      <c r="I256" s="11"/>
      <c r="J256" s="11"/>
      <c r="K256" s="11"/>
      <c r="M256" s="187">
        <v>7</v>
      </c>
      <c r="N256" s="11"/>
      <c r="P256" s="213">
        <v>19.862857142857141</v>
      </c>
      <c r="Q256" s="213"/>
      <c r="R256" s="213">
        <v>15.86</v>
      </c>
      <c r="S256" s="211"/>
      <c r="T256" s="211">
        <v>7.2030000000000012</v>
      </c>
      <c r="U256" s="211"/>
      <c r="V256" s="211">
        <v>4.1159999999999997</v>
      </c>
      <c r="W256" s="11"/>
      <c r="Y256" s="213">
        <v>139.04</v>
      </c>
      <c r="Z256" s="213">
        <v>139.04</v>
      </c>
      <c r="AB256" s="11"/>
      <c r="AC256" s="11"/>
      <c r="AD256" s="11"/>
      <c r="AE256" s="4"/>
      <c r="AF256" s="4"/>
    </row>
    <row r="257" spans="1:32" x14ac:dyDescent="0.2">
      <c r="A257" s="54"/>
      <c r="B257" s="11"/>
      <c r="C257" s="225" t="s">
        <v>317</v>
      </c>
      <c r="D257" s="225"/>
      <c r="E257" s="262">
        <v>8201</v>
      </c>
      <c r="F257" s="11"/>
      <c r="G257" s="11"/>
      <c r="H257" s="11"/>
      <c r="I257" s="11"/>
      <c r="J257" s="11"/>
      <c r="K257" s="11"/>
      <c r="M257" s="187">
        <v>14</v>
      </c>
      <c r="N257" s="11"/>
      <c r="P257" s="213">
        <v>26.009999999999998</v>
      </c>
      <c r="Q257" s="213"/>
      <c r="R257" s="213">
        <v>25.125</v>
      </c>
      <c r="S257" s="211"/>
      <c r="T257" s="211">
        <v>10.764923076923075</v>
      </c>
      <c r="U257" s="211"/>
      <c r="V257" s="211">
        <v>10.804500000000001</v>
      </c>
      <c r="W257" s="11"/>
      <c r="Y257" s="213">
        <v>457.5</v>
      </c>
      <c r="Z257" s="213">
        <v>418.84</v>
      </c>
      <c r="AB257" s="11"/>
      <c r="AC257" s="11"/>
      <c r="AD257" s="11"/>
      <c r="AE257" s="4"/>
      <c r="AF257" s="4"/>
    </row>
    <row r="258" spans="1:32" x14ac:dyDescent="0.2">
      <c r="A258" s="54"/>
      <c r="B258" s="11"/>
      <c r="C258" s="225" t="s">
        <v>317</v>
      </c>
      <c r="D258" s="225"/>
      <c r="E258" s="262">
        <v>8205</v>
      </c>
      <c r="F258" s="11"/>
      <c r="G258" s="11"/>
      <c r="H258" s="11"/>
      <c r="I258" s="11"/>
      <c r="J258" s="11"/>
      <c r="K258" s="11"/>
      <c r="M258" s="187">
        <v>10516</v>
      </c>
      <c r="N258" s="11"/>
      <c r="P258" s="213">
        <v>36.952226575225453</v>
      </c>
      <c r="Q258" s="213"/>
      <c r="R258" s="213">
        <v>35.691527777777786</v>
      </c>
      <c r="S258" s="211"/>
      <c r="T258" s="211">
        <v>17.833932061465664</v>
      </c>
      <c r="U258" s="211"/>
      <c r="V258" s="211">
        <v>17.478708333333334</v>
      </c>
      <c r="W258" s="11"/>
      <c r="Y258" s="213">
        <v>456261.82000000187</v>
      </c>
      <c r="Z258" s="213">
        <v>345840.75000000303</v>
      </c>
      <c r="AB258" s="11"/>
      <c r="AC258" s="11"/>
      <c r="AD258" s="11"/>
      <c r="AE258" s="4"/>
      <c r="AF258" s="4"/>
    </row>
    <row r="259" spans="1:32" x14ac:dyDescent="0.2">
      <c r="A259" s="54"/>
      <c r="B259" s="11"/>
      <c r="C259" s="225" t="s">
        <v>317</v>
      </c>
      <c r="D259" s="225"/>
      <c r="E259" s="262">
        <v>8213</v>
      </c>
      <c r="F259" s="11"/>
      <c r="G259" s="11"/>
      <c r="H259" s="11"/>
      <c r="I259" s="11"/>
      <c r="J259" s="11"/>
      <c r="K259" s="11"/>
      <c r="M259" s="187">
        <v>10</v>
      </c>
      <c r="N259" s="11"/>
      <c r="P259" s="213">
        <v>35.873999999999995</v>
      </c>
      <c r="Q259" s="213"/>
      <c r="R259" s="213">
        <v>23.31</v>
      </c>
      <c r="S259" s="211"/>
      <c r="T259" s="211">
        <v>12.553799999999999</v>
      </c>
      <c r="U259" s="211"/>
      <c r="V259" s="211">
        <v>9.2609999999999992</v>
      </c>
      <c r="W259" s="11"/>
      <c r="Y259" s="213">
        <v>358.73999999999995</v>
      </c>
      <c r="Z259" s="213">
        <v>275.61</v>
      </c>
      <c r="AB259" s="11"/>
      <c r="AC259" s="11"/>
      <c r="AD259" s="11"/>
      <c r="AE259" s="4"/>
      <c r="AF259" s="4"/>
    </row>
    <row r="260" spans="1:32" x14ac:dyDescent="0.2">
      <c r="A260" s="54"/>
      <c r="B260" s="11"/>
      <c r="C260" s="225" t="s">
        <v>317</v>
      </c>
      <c r="D260" s="225"/>
      <c r="E260" s="262">
        <v>8215</v>
      </c>
      <c r="F260" s="11"/>
      <c r="G260" s="11"/>
      <c r="H260" s="11"/>
      <c r="I260" s="11"/>
      <c r="J260" s="11"/>
      <c r="K260" s="11"/>
      <c r="M260" s="187">
        <v>102</v>
      </c>
      <c r="N260" s="11"/>
      <c r="P260" s="213">
        <v>53.04100917431191</v>
      </c>
      <c r="Q260" s="213"/>
      <c r="R260" s="213">
        <v>30.32</v>
      </c>
      <c r="S260" s="211"/>
      <c r="T260" s="211">
        <v>14.28327522935778</v>
      </c>
      <c r="U260" s="211"/>
      <c r="V260" s="211">
        <v>12.348000000000001</v>
      </c>
      <c r="W260" s="11"/>
      <c r="Y260" s="213">
        <v>5781.4699999999984</v>
      </c>
      <c r="Z260" s="213">
        <v>3208.89</v>
      </c>
      <c r="AB260" s="11"/>
      <c r="AC260" s="11"/>
      <c r="AD260" s="11"/>
      <c r="AE260" s="4"/>
      <c r="AF260" s="4"/>
    </row>
    <row r="261" spans="1:32" x14ac:dyDescent="0.2">
      <c r="A261" s="54"/>
      <c r="B261" s="11"/>
      <c r="C261" s="225" t="s">
        <v>317</v>
      </c>
      <c r="D261" s="225"/>
      <c r="E261" s="262">
        <v>8231</v>
      </c>
      <c r="F261" s="11"/>
      <c r="G261" s="11"/>
      <c r="H261" s="11"/>
      <c r="I261" s="11"/>
      <c r="J261" s="11"/>
      <c r="K261" s="11"/>
      <c r="M261" s="187">
        <v>1</v>
      </c>
      <c r="N261" s="11"/>
      <c r="P261" s="213">
        <v>37.39</v>
      </c>
      <c r="Q261" s="213"/>
      <c r="R261" s="213">
        <v>37.39</v>
      </c>
      <c r="S261" s="211"/>
      <c r="T261" s="211">
        <v>20.58</v>
      </c>
      <c r="U261" s="211"/>
      <c r="V261" s="211">
        <v>20.58</v>
      </c>
      <c r="W261" s="11"/>
      <c r="Y261" s="213">
        <v>37.39</v>
      </c>
      <c r="Z261" s="213">
        <v>37.39</v>
      </c>
      <c r="AB261" s="11"/>
      <c r="AC261" s="11"/>
      <c r="AD261" s="11"/>
      <c r="AE261" s="4"/>
      <c r="AF261" s="4"/>
    </row>
    <row r="262" spans="1:32" x14ac:dyDescent="0.2">
      <c r="A262" s="54"/>
      <c r="B262" s="11"/>
      <c r="C262" s="225" t="s">
        <v>317</v>
      </c>
      <c r="D262" s="225"/>
      <c r="E262" s="262">
        <v>8240</v>
      </c>
      <c r="F262" s="11"/>
      <c r="G262" s="11"/>
      <c r="H262" s="11"/>
      <c r="I262" s="11"/>
      <c r="J262" s="11"/>
      <c r="K262" s="11"/>
      <c r="M262" s="187">
        <v>12</v>
      </c>
      <c r="N262" s="11"/>
      <c r="P262" s="213">
        <v>39.564615384615387</v>
      </c>
      <c r="Q262" s="213"/>
      <c r="R262" s="213">
        <v>31.38</v>
      </c>
      <c r="S262" s="211"/>
      <c r="T262" s="211">
        <v>13.931076923076922</v>
      </c>
      <c r="U262" s="211"/>
      <c r="V262" s="211">
        <v>11.319000000000001</v>
      </c>
      <c r="W262" s="11"/>
      <c r="Y262" s="213">
        <v>514.34</v>
      </c>
      <c r="Z262" s="213">
        <v>410.18</v>
      </c>
      <c r="AB262" s="11"/>
      <c r="AC262" s="11"/>
      <c r="AD262" s="11"/>
      <c r="AE262" s="4"/>
      <c r="AF262" s="4"/>
    </row>
    <row r="263" spans="1:32" x14ac:dyDescent="0.2">
      <c r="A263" s="54"/>
      <c r="B263" s="11"/>
      <c r="C263" s="225" t="s">
        <v>317</v>
      </c>
      <c r="D263" s="225"/>
      <c r="E263" s="262">
        <v>8330</v>
      </c>
      <c r="F263" s="11"/>
      <c r="G263" s="11"/>
      <c r="H263" s="11"/>
      <c r="I263" s="11"/>
      <c r="J263" s="11"/>
      <c r="K263" s="11"/>
      <c r="M263" s="187">
        <v>1</v>
      </c>
      <c r="N263" s="11"/>
      <c r="P263" s="213">
        <v>53.19</v>
      </c>
      <c r="Q263" s="213"/>
      <c r="R263" s="213">
        <v>53.19</v>
      </c>
      <c r="S263" s="211"/>
      <c r="T263" s="211">
        <v>32.927999999999997</v>
      </c>
      <c r="U263" s="211"/>
      <c r="V263" s="211">
        <v>32.927999999999997</v>
      </c>
      <c r="W263" s="11"/>
      <c r="Y263" s="213">
        <v>53.19</v>
      </c>
      <c r="Z263" s="213">
        <v>53.19</v>
      </c>
      <c r="AB263" s="11"/>
      <c r="AC263" s="11"/>
      <c r="AD263" s="11"/>
      <c r="AE263" s="4"/>
      <c r="AF263" s="4"/>
    </row>
    <row r="264" spans="1:32" x14ac:dyDescent="0.2">
      <c r="A264" s="54"/>
      <c r="B264" s="11"/>
      <c r="C264" s="225" t="s">
        <v>317</v>
      </c>
      <c r="D264" s="225"/>
      <c r="E264" s="262">
        <v>9205</v>
      </c>
      <c r="F264" s="11"/>
      <c r="G264" s="11"/>
      <c r="H264" s="11"/>
      <c r="I264" s="11"/>
      <c r="J264" s="11"/>
      <c r="K264" s="11"/>
      <c r="M264" s="187">
        <v>1</v>
      </c>
      <c r="N264" s="11"/>
      <c r="P264" s="213">
        <v>46.47</v>
      </c>
      <c r="Q264" s="213"/>
      <c r="R264" s="213">
        <v>46.47</v>
      </c>
      <c r="S264" s="211"/>
      <c r="T264" s="211">
        <v>27.783000000000001</v>
      </c>
      <c r="U264" s="211"/>
      <c r="V264" s="211">
        <v>27.783000000000001</v>
      </c>
      <c r="W264" s="11"/>
      <c r="Y264" s="213">
        <v>46.47</v>
      </c>
      <c r="Z264" s="213">
        <v>46.47</v>
      </c>
      <c r="AB264" s="11"/>
      <c r="AC264" s="11"/>
      <c r="AD264" s="11"/>
      <c r="AE264" s="4"/>
      <c r="AF264" s="4"/>
    </row>
    <row r="265" spans="1:32" x14ac:dyDescent="0.2">
      <c r="A265" s="54"/>
      <c r="B265" s="11"/>
      <c r="C265" s="225" t="s">
        <v>318</v>
      </c>
      <c r="D265" s="225"/>
      <c r="E265" s="262">
        <v>8026</v>
      </c>
      <c r="F265" s="11"/>
      <c r="G265" s="11"/>
      <c r="H265" s="11"/>
      <c r="I265" s="11"/>
      <c r="J265" s="11"/>
      <c r="K265" s="11"/>
      <c r="M265" s="187">
        <v>827</v>
      </c>
      <c r="N265" s="11"/>
      <c r="P265" s="213">
        <v>44.680527549824099</v>
      </c>
      <c r="Q265" s="213"/>
      <c r="R265" s="213">
        <v>30.67</v>
      </c>
      <c r="S265" s="211"/>
      <c r="T265" s="211">
        <v>14.542315357561632</v>
      </c>
      <c r="U265" s="211"/>
      <c r="V265" s="211">
        <v>11.319000000000001</v>
      </c>
      <c r="W265" s="11"/>
      <c r="Y265" s="213">
        <v>38112.489999999954</v>
      </c>
      <c r="Z265" s="213">
        <v>25431.52</v>
      </c>
      <c r="AB265" s="11"/>
      <c r="AC265" s="11"/>
      <c r="AD265" s="11"/>
      <c r="AE265" s="4"/>
      <c r="AF265" s="4"/>
    </row>
    <row r="266" spans="1:32" x14ac:dyDescent="0.2">
      <c r="A266" s="54"/>
      <c r="B266" s="11"/>
      <c r="C266" s="225" t="s">
        <v>318</v>
      </c>
      <c r="D266" s="225"/>
      <c r="E266" s="262">
        <v>8027</v>
      </c>
      <c r="F266" s="11"/>
      <c r="G266" s="11"/>
      <c r="H266" s="11"/>
      <c r="I266" s="11"/>
      <c r="J266" s="11"/>
      <c r="K266" s="11"/>
      <c r="M266" s="187">
        <v>1</v>
      </c>
      <c r="N266" s="11"/>
      <c r="P266" s="213">
        <v>24.67</v>
      </c>
      <c r="Q266" s="213"/>
      <c r="R266" s="213">
        <v>24.67</v>
      </c>
      <c r="S266" s="211"/>
      <c r="T266" s="211">
        <v>10.29</v>
      </c>
      <c r="U266" s="211"/>
      <c r="V266" s="211">
        <v>10.29</v>
      </c>
      <c r="W266" s="11"/>
      <c r="Y266" s="213">
        <v>24.67</v>
      </c>
      <c r="Z266" s="213">
        <v>24.67</v>
      </c>
      <c r="AB266" s="11"/>
      <c r="AC266" s="11"/>
      <c r="AD266" s="11"/>
      <c r="AE266" s="4"/>
      <c r="AF266" s="4"/>
    </row>
    <row r="267" spans="1:32" x14ac:dyDescent="0.2">
      <c r="A267" s="54"/>
      <c r="B267" s="11"/>
      <c r="C267" s="225" t="s">
        <v>319</v>
      </c>
      <c r="D267" s="225"/>
      <c r="E267" s="262">
        <v>8027</v>
      </c>
      <c r="F267" s="11"/>
      <c r="G267" s="11"/>
      <c r="H267" s="11"/>
      <c r="I267" s="11"/>
      <c r="J267" s="11"/>
      <c r="K267" s="11"/>
      <c r="M267" s="187">
        <v>1228</v>
      </c>
      <c r="N267" s="11"/>
      <c r="P267" s="213">
        <v>28.01095329740825</v>
      </c>
      <c r="Q267" s="213"/>
      <c r="R267" s="213">
        <v>26.556666666666668</v>
      </c>
      <c r="S267" s="211"/>
      <c r="T267" s="211">
        <v>12.153687965101378</v>
      </c>
      <c r="U267" s="211"/>
      <c r="V267" s="211">
        <v>11.661999999999999</v>
      </c>
      <c r="W267" s="11"/>
      <c r="Y267" s="213">
        <v>43515.709999999905</v>
      </c>
      <c r="Z267" s="213">
        <v>35194.730000000003</v>
      </c>
      <c r="AB267" s="11"/>
      <c r="AC267" s="11"/>
      <c r="AD267" s="11"/>
      <c r="AE267" s="4"/>
      <c r="AF267" s="4"/>
    </row>
    <row r="268" spans="1:32" x14ac:dyDescent="0.2">
      <c r="A268" s="54"/>
      <c r="B268" s="11"/>
      <c r="C268" s="225" t="s">
        <v>725</v>
      </c>
      <c r="D268" s="225"/>
      <c r="E268" s="262">
        <v>8028</v>
      </c>
      <c r="F268" s="11"/>
      <c r="G268" s="11"/>
      <c r="H268" s="11"/>
      <c r="I268" s="11"/>
      <c r="J268" s="11"/>
      <c r="K268" s="11"/>
      <c r="M268" s="187">
        <v>2</v>
      </c>
      <c r="N268" s="11"/>
      <c r="P268" s="213">
        <v>11.5</v>
      </c>
      <c r="Q268" s="213"/>
      <c r="R268" s="213">
        <v>11.5</v>
      </c>
      <c r="S268" s="211"/>
      <c r="T268" s="211">
        <v>1.0289999999999999</v>
      </c>
      <c r="U268" s="211"/>
      <c r="V268" s="211">
        <v>1.0289999999999999</v>
      </c>
      <c r="W268" s="11"/>
      <c r="Y268" s="213">
        <v>23</v>
      </c>
      <c r="Z268" s="213">
        <v>23</v>
      </c>
      <c r="AB268" s="11"/>
      <c r="AC268" s="11"/>
      <c r="AD268" s="11"/>
      <c r="AE268" s="4"/>
      <c r="AF268" s="4"/>
    </row>
    <row r="269" spans="1:32" x14ac:dyDescent="0.2">
      <c r="A269" s="54"/>
      <c r="B269" s="11"/>
      <c r="C269" s="225" t="s">
        <v>320</v>
      </c>
      <c r="D269" s="225"/>
      <c r="E269" s="262">
        <v>8028</v>
      </c>
      <c r="F269" s="11"/>
      <c r="G269" s="11"/>
      <c r="H269" s="11"/>
      <c r="I269" s="11"/>
      <c r="J269" s="11"/>
      <c r="K269" s="11"/>
      <c r="M269" s="187">
        <v>6193</v>
      </c>
      <c r="N269" s="11"/>
      <c r="P269" s="213">
        <v>37.78502903074763</v>
      </c>
      <c r="Q269" s="213"/>
      <c r="R269" s="213">
        <v>35.708000000000006</v>
      </c>
      <c r="S269" s="211"/>
      <c r="T269" s="211">
        <v>19.885348551807173</v>
      </c>
      <c r="U269" s="211"/>
      <c r="V269" s="211">
        <v>18.448499999999999</v>
      </c>
      <c r="W269" s="11"/>
      <c r="Y269" s="213">
        <v>237115.06000000125</v>
      </c>
      <c r="Z269" s="213">
        <v>179036.350000001</v>
      </c>
      <c r="AB269" s="11"/>
      <c r="AC269" s="11"/>
      <c r="AD269" s="11"/>
      <c r="AE269" s="4"/>
      <c r="AF269" s="4"/>
    </row>
    <row r="270" spans="1:32" x14ac:dyDescent="0.2">
      <c r="A270" s="54"/>
      <c r="B270" s="11"/>
      <c r="C270" s="225" t="s">
        <v>320</v>
      </c>
      <c r="D270" s="225"/>
      <c r="E270" s="262">
        <v>8062</v>
      </c>
      <c r="F270" s="11"/>
      <c r="G270" s="11"/>
      <c r="H270" s="11"/>
      <c r="I270" s="11"/>
      <c r="J270" s="11"/>
      <c r="K270" s="11"/>
      <c r="M270" s="187">
        <v>4</v>
      </c>
      <c r="N270" s="11"/>
      <c r="P270" s="213">
        <v>20.46</v>
      </c>
      <c r="Q270" s="213"/>
      <c r="R270" s="213">
        <v>20.64</v>
      </c>
      <c r="S270" s="211"/>
      <c r="T270" s="211">
        <v>7.2030000000000003</v>
      </c>
      <c r="U270" s="211"/>
      <c r="V270" s="211">
        <v>7.2029999999999994</v>
      </c>
      <c r="W270" s="11"/>
      <c r="Y270" s="213">
        <v>81.84</v>
      </c>
      <c r="Z270" s="213">
        <v>81.84</v>
      </c>
      <c r="AB270" s="11"/>
      <c r="AC270" s="11"/>
      <c r="AD270" s="11"/>
      <c r="AE270" s="4"/>
      <c r="AF270" s="4"/>
    </row>
    <row r="271" spans="1:32" x14ac:dyDescent="0.2">
      <c r="A271" s="54"/>
      <c r="B271" s="11"/>
      <c r="C271" s="225" t="s">
        <v>320</v>
      </c>
      <c r="D271" s="225"/>
      <c r="E271" s="262">
        <v>8071</v>
      </c>
      <c r="F271" s="11"/>
      <c r="G271" s="11"/>
      <c r="H271" s="11"/>
      <c r="I271" s="11"/>
      <c r="J271" s="11"/>
      <c r="K271" s="11"/>
      <c r="M271" s="187">
        <v>3</v>
      </c>
      <c r="N271" s="11"/>
      <c r="P271" s="213">
        <v>53.044285714285714</v>
      </c>
      <c r="Q271" s="213"/>
      <c r="R271" s="213">
        <v>42</v>
      </c>
      <c r="S271" s="211"/>
      <c r="T271" s="211">
        <v>7.7961428571428568</v>
      </c>
      <c r="U271" s="211"/>
      <c r="V271" s="211">
        <v>8.2319999999999993</v>
      </c>
      <c r="W271" s="11"/>
      <c r="Y271" s="213">
        <v>371.31</v>
      </c>
      <c r="Z271" s="213">
        <v>146.28</v>
      </c>
      <c r="AB271" s="11"/>
      <c r="AC271" s="11"/>
      <c r="AD271" s="11"/>
      <c r="AE271" s="4"/>
      <c r="AF271" s="4"/>
    </row>
    <row r="272" spans="1:32" x14ac:dyDescent="0.2">
      <c r="A272" s="54"/>
      <c r="B272" s="11"/>
      <c r="C272" s="225" t="s">
        <v>320</v>
      </c>
      <c r="D272" s="225"/>
      <c r="E272" s="262">
        <v>8208</v>
      </c>
      <c r="F272" s="11"/>
      <c r="G272" s="11"/>
      <c r="H272" s="11"/>
      <c r="I272" s="11"/>
      <c r="J272" s="11"/>
      <c r="K272" s="11"/>
      <c r="M272" s="187">
        <v>6</v>
      </c>
      <c r="N272" s="11"/>
      <c r="P272" s="213">
        <v>21.073333333333334</v>
      </c>
      <c r="Q272" s="213"/>
      <c r="R272" s="213">
        <v>19.965</v>
      </c>
      <c r="S272" s="211"/>
      <c r="T272" s="211">
        <v>7.5459999999999994</v>
      </c>
      <c r="U272" s="211"/>
      <c r="V272" s="211">
        <v>6.6884999999999994</v>
      </c>
      <c r="W272" s="11"/>
      <c r="Y272" s="213">
        <v>126.44000000000001</v>
      </c>
      <c r="Z272" s="213">
        <v>126.44</v>
      </c>
      <c r="AB272" s="11"/>
      <c r="AC272" s="11"/>
      <c r="AD272" s="11"/>
      <c r="AE272" s="4"/>
      <c r="AF272" s="4"/>
    </row>
    <row r="273" spans="1:32" x14ac:dyDescent="0.2">
      <c r="A273" s="54"/>
      <c r="B273" s="11"/>
      <c r="C273" s="225" t="s">
        <v>320</v>
      </c>
      <c r="D273" s="225"/>
      <c r="E273" s="262">
        <v>8343</v>
      </c>
      <c r="F273" s="11"/>
      <c r="G273" s="11"/>
      <c r="H273" s="11"/>
      <c r="I273" s="11"/>
      <c r="J273" s="11"/>
      <c r="K273" s="11"/>
      <c r="M273" s="187">
        <v>1</v>
      </c>
      <c r="N273" s="11"/>
      <c r="P273" s="213">
        <v>23.96</v>
      </c>
      <c r="Q273" s="213"/>
      <c r="R273" s="213">
        <v>23.96</v>
      </c>
      <c r="S273" s="211"/>
      <c r="T273" s="211">
        <v>10.29</v>
      </c>
      <c r="U273" s="211"/>
      <c r="V273" s="211">
        <v>10.29</v>
      </c>
      <c r="W273" s="11"/>
      <c r="Y273" s="213">
        <v>23.96</v>
      </c>
      <c r="Z273" s="213">
        <v>23.96</v>
      </c>
      <c r="AB273" s="11"/>
      <c r="AC273" s="11"/>
      <c r="AD273" s="11"/>
      <c r="AE273" s="4"/>
      <c r="AF273" s="4"/>
    </row>
    <row r="274" spans="1:32" x14ac:dyDescent="0.2">
      <c r="A274" s="54"/>
      <c r="B274" s="11"/>
      <c r="C274" s="225" t="s">
        <v>320</v>
      </c>
      <c r="D274" s="225"/>
      <c r="E274" s="262">
        <v>9028</v>
      </c>
      <c r="F274" s="11"/>
      <c r="G274" s="11"/>
      <c r="H274" s="11"/>
      <c r="I274" s="11"/>
      <c r="J274" s="11"/>
      <c r="K274" s="11"/>
      <c r="M274" s="187">
        <v>1</v>
      </c>
      <c r="N274" s="11"/>
      <c r="P274" s="213">
        <v>11.5</v>
      </c>
      <c r="Q274" s="213"/>
      <c r="R274" s="213">
        <v>11.5</v>
      </c>
      <c r="S274" s="211"/>
      <c r="T274" s="211">
        <v>1.0289999999999999</v>
      </c>
      <c r="U274" s="211"/>
      <c r="V274" s="211">
        <v>1.0289999999999999</v>
      </c>
      <c r="W274" s="11"/>
      <c r="Y274" s="213">
        <v>11.5</v>
      </c>
      <c r="Z274" s="213">
        <v>11.5</v>
      </c>
      <c r="AB274" s="11"/>
      <c r="AC274" s="11"/>
      <c r="AD274" s="11"/>
      <c r="AE274" s="4"/>
      <c r="AF274" s="4"/>
    </row>
    <row r="275" spans="1:32" x14ac:dyDescent="0.2">
      <c r="A275" s="54"/>
      <c r="B275" s="11"/>
      <c r="C275" s="225" t="s">
        <v>321</v>
      </c>
      <c r="D275" s="225"/>
      <c r="E275" s="262">
        <v>8012</v>
      </c>
      <c r="F275" s="11"/>
      <c r="G275" s="11"/>
      <c r="H275" s="11"/>
      <c r="I275" s="11"/>
      <c r="J275" s="11"/>
      <c r="K275" s="11"/>
      <c r="M275" s="187">
        <v>2</v>
      </c>
      <c r="N275" s="11"/>
      <c r="P275" s="213">
        <v>66.16</v>
      </c>
      <c r="Q275" s="213"/>
      <c r="R275" s="213">
        <v>66.16</v>
      </c>
      <c r="S275" s="211"/>
      <c r="T275" s="211">
        <v>18.0075</v>
      </c>
      <c r="U275" s="211"/>
      <c r="V275" s="211">
        <v>18.0075</v>
      </c>
      <c r="W275" s="11"/>
      <c r="Y275" s="213">
        <v>132.32</v>
      </c>
      <c r="Z275" s="213">
        <v>66.66</v>
      </c>
      <c r="AB275" s="11"/>
      <c r="AC275" s="11"/>
      <c r="AD275" s="11"/>
      <c r="AE275" s="4"/>
      <c r="AF275" s="4"/>
    </row>
    <row r="276" spans="1:32" x14ac:dyDescent="0.2">
      <c r="A276" s="54"/>
      <c r="B276" s="11"/>
      <c r="C276" s="225" t="s">
        <v>610</v>
      </c>
      <c r="D276" s="225"/>
      <c r="E276" s="262">
        <v>8029</v>
      </c>
      <c r="F276" s="11"/>
      <c r="G276" s="11"/>
      <c r="H276" s="11"/>
      <c r="I276" s="11"/>
      <c r="J276" s="11"/>
      <c r="K276" s="11"/>
      <c r="M276" s="187">
        <v>1420</v>
      </c>
      <c r="N276" s="11"/>
      <c r="P276" s="213">
        <v>39.572028493894123</v>
      </c>
      <c r="Q276" s="213"/>
      <c r="R276" s="213">
        <v>28.99</v>
      </c>
      <c r="S276" s="211"/>
      <c r="T276" s="211">
        <v>13.584335820895642</v>
      </c>
      <c r="U276" s="211"/>
      <c r="V276" s="211">
        <v>11.319000000000001</v>
      </c>
      <c r="W276" s="11"/>
      <c r="Y276" s="213">
        <v>58329.169999999933</v>
      </c>
      <c r="Z276" s="213">
        <v>41061.129999999997</v>
      </c>
      <c r="AB276" s="11"/>
      <c r="AC276" s="11"/>
      <c r="AD276" s="11"/>
      <c r="AE276" s="4"/>
      <c r="AF276" s="4"/>
    </row>
    <row r="277" spans="1:32" x14ac:dyDescent="0.2">
      <c r="A277" s="54"/>
      <c r="B277" s="11"/>
      <c r="C277" s="225" t="s">
        <v>611</v>
      </c>
      <c r="D277" s="225"/>
      <c r="E277" s="262">
        <v>8021</v>
      </c>
      <c r="F277" s="11"/>
      <c r="G277" s="11"/>
      <c r="H277" s="11"/>
      <c r="I277" s="11"/>
      <c r="J277" s="11"/>
      <c r="K277" s="11"/>
      <c r="M277" s="187">
        <v>1</v>
      </c>
      <c r="N277" s="11"/>
      <c r="P277" s="213">
        <v>52</v>
      </c>
      <c r="Q277" s="213"/>
      <c r="R277" s="213">
        <v>52</v>
      </c>
      <c r="S277" s="211"/>
      <c r="T277" s="211">
        <v>9.2609999999999992</v>
      </c>
      <c r="U277" s="211"/>
      <c r="V277" s="211">
        <v>9.2609999999999992</v>
      </c>
      <c r="W277" s="11"/>
      <c r="Y277" s="213">
        <v>52</v>
      </c>
      <c r="Z277" s="213">
        <v>21.9</v>
      </c>
      <c r="AB277" s="11"/>
      <c r="AC277" s="11"/>
      <c r="AD277" s="11"/>
      <c r="AE277" s="4"/>
      <c r="AF277" s="4"/>
    </row>
    <row r="278" spans="1:32" x14ac:dyDescent="0.2">
      <c r="A278" s="54"/>
      <c r="B278" s="11"/>
      <c r="C278" s="225" t="s">
        <v>322</v>
      </c>
      <c r="D278" s="225"/>
      <c r="E278" s="262">
        <v>8012</v>
      </c>
      <c r="F278" s="11"/>
      <c r="G278" s="11"/>
      <c r="H278" s="11"/>
      <c r="I278" s="11"/>
      <c r="J278" s="11"/>
      <c r="K278" s="11"/>
      <c r="M278" s="187">
        <v>565</v>
      </c>
      <c r="N278" s="11"/>
      <c r="P278" s="213">
        <v>47.271583793738465</v>
      </c>
      <c r="Q278" s="213"/>
      <c r="R278" s="213">
        <v>33.35</v>
      </c>
      <c r="S278" s="211"/>
      <c r="T278" s="211">
        <v>14.93092265193375</v>
      </c>
      <c r="U278" s="211"/>
      <c r="V278" s="211">
        <v>13.377000000000001</v>
      </c>
      <c r="W278" s="11"/>
      <c r="Y278" s="213">
        <v>25668.469999999987</v>
      </c>
      <c r="Z278" s="213">
        <v>16289.98</v>
      </c>
      <c r="AB278" s="11"/>
      <c r="AC278" s="11"/>
      <c r="AD278" s="11"/>
      <c r="AE278" s="4"/>
      <c r="AF278" s="4"/>
    </row>
    <row r="279" spans="1:32" x14ac:dyDescent="0.2">
      <c r="A279" s="54"/>
      <c r="B279" s="11"/>
      <c r="C279" s="225" t="s">
        <v>322</v>
      </c>
      <c r="D279" s="225"/>
      <c r="E279" s="262">
        <v>8021</v>
      </c>
      <c r="F279" s="11"/>
      <c r="G279" s="11"/>
      <c r="H279" s="11"/>
      <c r="I279" s="11"/>
      <c r="J279" s="11"/>
      <c r="K279" s="11"/>
      <c r="M279" s="187">
        <v>491</v>
      </c>
      <c r="N279" s="11"/>
      <c r="P279" s="213">
        <v>50.824908088235254</v>
      </c>
      <c r="Q279" s="213"/>
      <c r="R279" s="213">
        <v>33.700000000000003</v>
      </c>
      <c r="S279" s="211"/>
      <c r="T279" s="211">
        <v>18.897113970588336</v>
      </c>
      <c r="U279" s="211"/>
      <c r="V279" s="211">
        <v>13.377000000000001</v>
      </c>
      <c r="W279" s="11"/>
      <c r="Y279" s="213">
        <v>27648.749999999978</v>
      </c>
      <c r="Z279" s="213">
        <v>19156.87</v>
      </c>
      <c r="AB279" s="11"/>
      <c r="AC279" s="11"/>
      <c r="AD279" s="11"/>
      <c r="AE279" s="4"/>
      <c r="AF279" s="4"/>
    </row>
    <row r="280" spans="1:32" x14ac:dyDescent="0.2">
      <c r="A280" s="54"/>
      <c r="B280" s="11"/>
      <c r="C280" s="225" t="s">
        <v>322</v>
      </c>
      <c r="D280" s="225"/>
      <c r="E280" s="262">
        <v>8029</v>
      </c>
      <c r="F280" s="11"/>
      <c r="G280" s="11"/>
      <c r="H280" s="11"/>
      <c r="I280" s="11"/>
      <c r="J280" s="11"/>
      <c r="K280" s="11"/>
      <c r="M280" s="187">
        <v>140</v>
      </c>
      <c r="N280" s="11"/>
      <c r="P280" s="213">
        <v>45.073904109589023</v>
      </c>
      <c r="Q280" s="213"/>
      <c r="R280" s="213">
        <v>33</v>
      </c>
      <c r="S280" s="211"/>
      <c r="T280" s="211">
        <v>14.42009589041094</v>
      </c>
      <c r="U280" s="211"/>
      <c r="V280" s="211">
        <v>13.377000000000001</v>
      </c>
      <c r="W280" s="11"/>
      <c r="Y280" s="213">
        <v>6580.7899999999972</v>
      </c>
      <c r="Z280" s="213">
        <v>4232.16</v>
      </c>
      <c r="AB280" s="11"/>
      <c r="AC280" s="11"/>
      <c r="AD280" s="11"/>
      <c r="AE280" s="4"/>
      <c r="AF280" s="4"/>
    </row>
    <row r="281" spans="1:32" x14ac:dyDescent="0.2">
      <c r="A281" s="54"/>
      <c r="B281" s="11"/>
      <c r="C281" s="225" t="s">
        <v>322</v>
      </c>
      <c r="D281" s="225"/>
      <c r="E281" s="262">
        <v>8081</v>
      </c>
      <c r="F281" s="11"/>
      <c r="G281" s="11"/>
      <c r="H281" s="11"/>
      <c r="I281" s="11"/>
      <c r="J281" s="11"/>
      <c r="K281" s="11"/>
      <c r="M281" s="187">
        <v>781</v>
      </c>
      <c r="N281" s="11"/>
      <c r="P281" s="213">
        <v>51.404558823529392</v>
      </c>
      <c r="Q281" s="213"/>
      <c r="R281" s="213">
        <v>34.700000000000003</v>
      </c>
      <c r="S281" s="211"/>
      <c r="T281" s="211">
        <v>16.557561497326276</v>
      </c>
      <c r="U281" s="211"/>
      <c r="V281" s="211">
        <v>14.406000000000001</v>
      </c>
      <c r="W281" s="11"/>
      <c r="Y281" s="213">
        <v>38450.609999999986</v>
      </c>
      <c r="Z281" s="213">
        <v>23957.4399999999</v>
      </c>
      <c r="AB281" s="11"/>
      <c r="AC281" s="11"/>
      <c r="AD281" s="11"/>
      <c r="AE281" s="4"/>
      <c r="AF281" s="4"/>
    </row>
    <row r="282" spans="1:32" x14ac:dyDescent="0.2">
      <c r="A282" s="54"/>
      <c r="B282" s="11"/>
      <c r="C282" s="225" t="s">
        <v>322</v>
      </c>
      <c r="D282" s="225"/>
      <c r="E282" s="262">
        <v>8083</v>
      </c>
      <c r="F282" s="11"/>
      <c r="G282" s="11"/>
      <c r="H282" s="11"/>
      <c r="I282" s="11"/>
      <c r="J282" s="11"/>
      <c r="K282" s="11"/>
      <c r="M282" s="187">
        <v>120</v>
      </c>
      <c r="N282" s="11"/>
      <c r="P282" s="213">
        <v>53.510763358778647</v>
      </c>
      <c r="Q282" s="213"/>
      <c r="R282" s="213">
        <v>34</v>
      </c>
      <c r="S282" s="211"/>
      <c r="T282" s="211">
        <v>15.812038167938907</v>
      </c>
      <c r="U282" s="211"/>
      <c r="V282" s="211">
        <v>14.406000000000001</v>
      </c>
      <c r="W282" s="11"/>
      <c r="Y282" s="213">
        <v>7009.9100000000026</v>
      </c>
      <c r="Z282" s="213">
        <v>4063.2</v>
      </c>
      <c r="AB282" s="11"/>
      <c r="AC282" s="11"/>
      <c r="AD282" s="11"/>
      <c r="AE282" s="4"/>
      <c r="AF282" s="4"/>
    </row>
    <row r="283" spans="1:32" x14ac:dyDescent="0.2">
      <c r="A283" s="54"/>
      <c r="B283" s="11"/>
      <c r="C283" s="225" t="s">
        <v>323</v>
      </c>
      <c r="D283" s="225"/>
      <c r="E283" s="262">
        <v>8219</v>
      </c>
      <c r="F283" s="11"/>
      <c r="G283" s="11"/>
      <c r="H283" s="11"/>
      <c r="I283" s="11"/>
      <c r="J283" s="11"/>
      <c r="K283" s="11"/>
      <c r="M283" s="187">
        <v>52</v>
      </c>
      <c r="N283" s="11"/>
      <c r="P283" s="213">
        <v>22.509245283018863</v>
      </c>
      <c r="Q283" s="213"/>
      <c r="R283" s="213">
        <v>17.579999999999998</v>
      </c>
      <c r="S283" s="211"/>
      <c r="T283" s="211">
        <v>7.2806603773584886</v>
      </c>
      <c r="U283" s="211"/>
      <c r="V283" s="211">
        <v>5.1449999999999996</v>
      </c>
      <c r="W283" s="11"/>
      <c r="Y283" s="213">
        <v>1192.9899999999998</v>
      </c>
      <c r="Z283" s="213">
        <v>1081.98</v>
      </c>
      <c r="AB283" s="11"/>
      <c r="AC283" s="11"/>
      <c r="AD283" s="11"/>
      <c r="AE283" s="4"/>
      <c r="AF283" s="4"/>
    </row>
    <row r="284" spans="1:32" x14ac:dyDescent="0.2">
      <c r="A284" s="54"/>
      <c r="B284" s="11"/>
      <c r="C284" s="225" t="s">
        <v>484</v>
      </c>
      <c r="D284" s="225"/>
      <c r="E284" s="262">
        <v>8027</v>
      </c>
      <c r="F284" s="11"/>
      <c r="G284" s="11"/>
      <c r="H284" s="11"/>
      <c r="I284" s="11"/>
      <c r="J284" s="11"/>
      <c r="K284" s="11"/>
      <c r="M284" s="187">
        <v>243</v>
      </c>
      <c r="N284" s="11"/>
      <c r="P284" s="213">
        <v>42.261322957198459</v>
      </c>
      <c r="Q284" s="213"/>
      <c r="R284" s="213">
        <v>27.69</v>
      </c>
      <c r="S284" s="211"/>
      <c r="T284" s="211">
        <v>12.904540856031108</v>
      </c>
      <c r="U284" s="211"/>
      <c r="V284" s="211">
        <v>10.29</v>
      </c>
      <c r="W284" s="11"/>
      <c r="Y284" s="213">
        <v>10861.160000000003</v>
      </c>
      <c r="Z284" s="213">
        <v>7185.23</v>
      </c>
      <c r="AB284" s="11"/>
      <c r="AC284" s="11"/>
      <c r="AD284" s="11"/>
      <c r="AE284" s="4"/>
      <c r="AF284" s="4"/>
    </row>
    <row r="285" spans="1:32" x14ac:dyDescent="0.2">
      <c r="A285" s="54"/>
      <c r="B285" s="11"/>
      <c r="C285" s="225" t="s">
        <v>324</v>
      </c>
      <c r="D285" s="225"/>
      <c r="E285" s="262">
        <v>8032</v>
      </c>
      <c r="F285" s="11"/>
      <c r="G285" s="11"/>
      <c r="H285" s="11"/>
      <c r="I285" s="11"/>
      <c r="J285" s="11"/>
      <c r="K285" s="11"/>
      <c r="M285" s="187">
        <v>157</v>
      </c>
      <c r="N285" s="11"/>
      <c r="P285" s="213">
        <v>59.086630434782563</v>
      </c>
      <c r="Q285" s="213"/>
      <c r="R285" s="213">
        <v>32.25</v>
      </c>
      <c r="S285" s="211"/>
      <c r="T285" s="211">
        <v>23.649788043478225</v>
      </c>
      <c r="U285" s="211"/>
      <c r="V285" s="211">
        <v>14.406000000000001</v>
      </c>
      <c r="W285" s="11"/>
      <c r="Y285" s="213">
        <v>10871.939999999991</v>
      </c>
      <c r="Z285" s="213">
        <v>7502.66</v>
      </c>
      <c r="AB285" s="11"/>
      <c r="AC285" s="11"/>
      <c r="AD285" s="11"/>
      <c r="AE285" s="4"/>
      <c r="AF285" s="4"/>
    </row>
    <row r="286" spans="1:32" x14ac:dyDescent="0.2">
      <c r="A286" s="54"/>
      <c r="B286" s="11"/>
      <c r="C286" s="225" t="s">
        <v>325</v>
      </c>
      <c r="D286" s="225"/>
      <c r="E286" s="262">
        <v>8330</v>
      </c>
      <c r="F286" s="11"/>
      <c r="G286" s="11"/>
      <c r="H286" s="11"/>
      <c r="I286" s="11"/>
      <c r="J286" s="11"/>
      <c r="K286" s="11"/>
      <c r="M286" s="187">
        <v>811</v>
      </c>
      <c r="N286" s="11"/>
      <c r="P286" s="213">
        <v>45.715728038507784</v>
      </c>
      <c r="Q286" s="213"/>
      <c r="R286" s="213">
        <v>32.020000000000003</v>
      </c>
      <c r="S286" s="211"/>
      <c r="T286" s="211">
        <v>13.692758122743752</v>
      </c>
      <c r="U286" s="211"/>
      <c r="V286" s="211">
        <v>12.348000000000001</v>
      </c>
      <c r="W286" s="11"/>
      <c r="Y286" s="213">
        <v>37989.769999999968</v>
      </c>
      <c r="Z286" s="213">
        <v>23783.919999999998</v>
      </c>
      <c r="AB286" s="11"/>
      <c r="AC286" s="11"/>
      <c r="AD286" s="11"/>
      <c r="AE286" s="4"/>
      <c r="AF286" s="4"/>
    </row>
    <row r="287" spans="1:32" x14ac:dyDescent="0.2">
      <c r="A287" s="54"/>
      <c r="B287" s="11"/>
      <c r="C287" s="225" t="s">
        <v>726</v>
      </c>
      <c r="D287" s="225"/>
      <c r="E287" s="262">
        <v>8037</v>
      </c>
      <c r="F287" s="11"/>
      <c r="G287" s="11"/>
      <c r="H287" s="11"/>
      <c r="I287" s="11"/>
      <c r="J287" s="11"/>
      <c r="K287" s="11"/>
      <c r="M287" s="187">
        <v>1</v>
      </c>
      <c r="N287" s="11"/>
      <c r="P287" s="213">
        <v>10.15</v>
      </c>
      <c r="Q287" s="213"/>
      <c r="R287" s="213">
        <v>10.15</v>
      </c>
      <c r="S287" s="211"/>
      <c r="T287" s="211">
        <v>0</v>
      </c>
      <c r="U287" s="211"/>
      <c r="V287" s="211">
        <v>0</v>
      </c>
      <c r="W287" s="11"/>
      <c r="Y287" s="213">
        <v>10.15</v>
      </c>
      <c r="Z287" s="213">
        <v>10.15</v>
      </c>
      <c r="AB287" s="11"/>
      <c r="AC287" s="11"/>
      <c r="AD287" s="11"/>
      <c r="AE287" s="4"/>
      <c r="AF287" s="4"/>
    </row>
    <row r="288" spans="1:32" x14ac:dyDescent="0.2">
      <c r="A288" s="54"/>
      <c r="B288" s="11"/>
      <c r="C288" s="225" t="s">
        <v>326</v>
      </c>
      <c r="D288" s="225"/>
      <c r="E288" s="262">
        <v>8037</v>
      </c>
      <c r="F288" s="11"/>
      <c r="G288" s="11"/>
      <c r="H288" s="11"/>
      <c r="I288" s="11"/>
      <c r="J288" s="11"/>
      <c r="K288" s="11"/>
      <c r="M288" s="187">
        <v>6054</v>
      </c>
      <c r="N288" s="11"/>
      <c r="P288" s="213">
        <v>35.780449092344114</v>
      </c>
      <c r="Q288" s="213"/>
      <c r="R288" s="213">
        <v>34.5</v>
      </c>
      <c r="S288" s="211"/>
      <c r="T288" s="211">
        <v>13.68510607734807</v>
      </c>
      <c r="U288" s="211"/>
      <c r="V288" s="211">
        <v>13.274100000000001</v>
      </c>
      <c r="W288" s="11"/>
      <c r="Y288" s="213">
        <v>256533.20999999953</v>
      </c>
      <c r="Z288" s="213">
        <v>195632.97</v>
      </c>
      <c r="AB288" s="11"/>
      <c r="AC288" s="11"/>
      <c r="AD288" s="11"/>
      <c r="AE288" s="4"/>
      <c r="AF288" s="4"/>
    </row>
    <row r="289" spans="1:32" x14ac:dyDescent="0.2">
      <c r="A289" s="54"/>
      <c r="B289" s="11"/>
      <c r="C289" s="225" t="s">
        <v>326</v>
      </c>
      <c r="D289" s="225"/>
      <c r="E289" s="262">
        <v>8081</v>
      </c>
      <c r="F289" s="11"/>
      <c r="G289" s="11"/>
      <c r="H289" s="11"/>
      <c r="I289" s="11"/>
      <c r="J289" s="11"/>
      <c r="K289" s="11"/>
      <c r="M289" s="187">
        <v>1</v>
      </c>
      <c r="N289" s="11"/>
      <c r="P289" s="213">
        <v>45</v>
      </c>
      <c r="Q289" s="213"/>
      <c r="R289" s="213">
        <v>45</v>
      </c>
      <c r="S289" s="211"/>
      <c r="T289" s="211">
        <v>3.0870000000000002</v>
      </c>
      <c r="U289" s="211"/>
      <c r="V289" s="211">
        <v>3.0870000000000002</v>
      </c>
      <c r="W289" s="11"/>
      <c r="Y289" s="213">
        <v>45</v>
      </c>
      <c r="Z289" s="213">
        <v>14.53</v>
      </c>
      <c r="AB289" s="11"/>
      <c r="AC289" s="11"/>
      <c r="AD289" s="11"/>
      <c r="AE289" s="4"/>
      <c r="AF289" s="4"/>
    </row>
    <row r="290" spans="1:32" x14ac:dyDescent="0.2">
      <c r="A290" s="54"/>
      <c r="B290" s="11"/>
      <c r="C290" s="225" t="s">
        <v>326</v>
      </c>
      <c r="D290" s="225"/>
      <c r="E290" s="262">
        <v>8089</v>
      </c>
      <c r="F290" s="11"/>
      <c r="G290" s="11"/>
      <c r="H290" s="11"/>
      <c r="I290" s="11"/>
      <c r="J290" s="11"/>
      <c r="K290" s="11"/>
      <c r="M290" s="187">
        <v>1</v>
      </c>
      <c r="N290" s="11"/>
      <c r="P290" s="213">
        <v>10.15</v>
      </c>
      <c r="Q290" s="213"/>
      <c r="R290" s="213">
        <v>10.15</v>
      </c>
      <c r="S290" s="211"/>
      <c r="T290" s="211">
        <v>0</v>
      </c>
      <c r="U290" s="211"/>
      <c r="V290" s="211">
        <v>0</v>
      </c>
      <c r="W290" s="11"/>
      <c r="Y290" s="213">
        <v>10.15</v>
      </c>
      <c r="Z290" s="213">
        <v>10.15</v>
      </c>
      <c r="AB290" s="11"/>
      <c r="AC290" s="11"/>
      <c r="AD290" s="11"/>
      <c r="AE290" s="4"/>
      <c r="AF290" s="4"/>
    </row>
    <row r="291" spans="1:32" x14ac:dyDescent="0.2">
      <c r="A291" s="54"/>
      <c r="B291" s="11"/>
      <c r="C291" s="225" t="s">
        <v>485</v>
      </c>
      <c r="D291" s="225"/>
      <c r="E291" s="262">
        <v>8094</v>
      </c>
      <c r="F291" s="11"/>
      <c r="G291" s="11"/>
      <c r="H291" s="11"/>
      <c r="I291" s="11"/>
      <c r="J291" s="11"/>
      <c r="K291" s="11"/>
      <c r="M291" s="187">
        <v>1</v>
      </c>
      <c r="N291" s="11"/>
      <c r="P291" s="213">
        <v>11.21</v>
      </c>
      <c r="Q291" s="213"/>
      <c r="R291" s="213">
        <v>11.21</v>
      </c>
      <c r="S291" s="211"/>
      <c r="T291" s="211">
        <v>0</v>
      </c>
      <c r="U291" s="211"/>
      <c r="V291" s="211">
        <v>0</v>
      </c>
      <c r="W291" s="11"/>
      <c r="Y291" s="213">
        <v>11.21</v>
      </c>
      <c r="Z291" s="213">
        <v>11.21</v>
      </c>
      <c r="AB291" s="11"/>
      <c r="AC291" s="11"/>
      <c r="AD291" s="11"/>
      <c r="AE291" s="4"/>
      <c r="AF291" s="4"/>
    </row>
    <row r="292" spans="1:32" x14ac:dyDescent="0.2">
      <c r="A292" s="54"/>
      <c r="B292" s="11"/>
      <c r="C292" s="225" t="s">
        <v>326</v>
      </c>
      <c r="D292" s="225"/>
      <c r="E292" s="262">
        <v>8095</v>
      </c>
      <c r="F292" s="11"/>
      <c r="G292" s="11"/>
      <c r="H292" s="11"/>
      <c r="I292" s="11"/>
      <c r="J292" s="11"/>
      <c r="K292" s="11"/>
      <c r="M292" s="187">
        <v>1</v>
      </c>
      <c r="N292" s="11"/>
      <c r="P292" s="213">
        <v>18.93</v>
      </c>
      <c r="Q292" s="213"/>
      <c r="R292" s="213">
        <v>18.93</v>
      </c>
      <c r="S292" s="211"/>
      <c r="T292" s="211">
        <v>6.1740000000000004</v>
      </c>
      <c r="U292" s="211"/>
      <c r="V292" s="211">
        <v>6.1740000000000004</v>
      </c>
      <c r="W292" s="11"/>
      <c r="Y292" s="213">
        <v>18.93</v>
      </c>
      <c r="Z292" s="213">
        <v>18.93</v>
      </c>
      <c r="AB292" s="11"/>
      <c r="AC292" s="11"/>
      <c r="AD292" s="11"/>
      <c r="AE292" s="4"/>
      <c r="AF292" s="4"/>
    </row>
    <row r="293" spans="1:32" x14ac:dyDescent="0.2">
      <c r="A293" s="54"/>
      <c r="B293" s="11"/>
      <c r="C293" s="225" t="s">
        <v>326</v>
      </c>
      <c r="D293" s="225"/>
      <c r="E293" s="262">
        <v>8307</v>
      </c>
      <c r="F293" s="11"/>
      <c r="G293" s="11"/>
      <c r="H293" s="11"/>
      <c r="I293" s="11"/>
      <c r="J293" s="11"/>
      <c r="K293" s="11"/>
      <c r="M293" s="187">
        <v>1</v>
      </c>
      <c r="N293" s="11"/>
      <c r="P293" s="213">
        <v>10.15</v>
      </c>
      <c r="Q293" s="213"/>
      <c r="R293" s="213">
        <v>10.15</v>
      </c>
      <c r="S293" s="211"/>
      <c r="T293" s="211">
        <v>0</v>
      </c>
      <c r="U293" s="211"/>
      <c r="V293" s="211">
        <v>0</v>
      </c>
      <c r="W293" s="11"/>
      <c r="Y293" s="213">
        <v>10.15</v>
      </c>
      <c r="Z293" s="213">
        <v>10.15</v>
      </c>
      <c r="AB293" s="11"/>
      <c r="AC293" s="11"/>
      <c r="AD293" s="11"/>
      <c r="AE293" s="4"/>
      <c r="AF293" s="4"/>
    </row>
    <row r="294" spans="1:32" x14ac:dyDescent="0.2">
      <c r="A294" s="54"/>
      <c r="B294" s="11"/>
      <c r="C294" s="225" t="s">
        <v>612</v>
      </c>
      <c r="D294" s="225"/>
      <c r="E294" s="262">
        <v>8037</v>
      </c>
      <c r="F294" s="11"/>
      <c r="G294" s="11"/>
      <c r="H294" s="11"/>
      <c r="I294" s="11"/>
      <c r="J294" s="11"/>
      <c r="K294" s="11"/>
      <c r="M294" s="187">
        <v>1</v>
      </c>
      <c r="N294" s="11"/>
      <c r="P294" s="213">
        <v>116.13</v>
      </c>
      <c r="Q294" s="213"/>
      <c r="R294" s="213">
        <v>116.13</v>
      </c>
      <c r="S294" s="211"/>
      <c r="T294" s="211">
        <v>80.262</v>
      </c>
      <c r="U294" s="211"/>
      <c r="V294" s="211">
        <v>80.262</v>
      </c>
      <c r="W294" s="11"/>
      <c r="Y294" s="213">
        <v>116.13</v>
      </c>
      <c r="Z294" s="213">
        <v>116.13</v>
      </c>
      <c r="AB294" s="11"/>
      <c r="AC294" s="11"/>
      <c r="AD294" s="11"/>
      <c r="AE294" s="4"/>
      <c r="AF294" s="4"/>
    </row>
    <row r="295" spans="1:32" x14ac:dyDescent="0.2">
      <c r="A295" s="54"/>
      <c r="B295" s="11"/>
      <c r="C295" s="225" t="s">
        <v>327</v>
      </c>
      <c r="D295" s="225"/>
      <c r="E295" s="262">
        <v>8020</v>
      </c>
      <c r="F295" s="11"/>
      <c r="G295" s="11"/>
      <c r="H295" s="11"/>
      <c r="I295" s="11"/>
      <c r="J295" s="11"/>
      <c r="K295" s="11"/>
      <c r="M295" s="187">
        <v>11</v>
      </c>
      <c r="N295" s="11"/>
      <c r="P295" s="213">
        <v>46.434000000000005</v>
      </c>
      <c r="Q295" s="213"/>
      <c r="R295" s="213">
        <v>39.465000000000003</v>
      </c>
      <c r="S295" s="211"/>
      <c r="T295" s="211">
        <v>15.7437</v>
      </c>
      <c r="U295" s="211"/>
      <c r="V295" s="211">
        <v>15.434999999999999</v>
      </c>
      <c r="W295" s="11"/>
      <c r="Y295" s="213">
        <v>464.34000000000003</v>
      </c>
      <c r="Z295" s="213">
        <v>319.18</v>
      </c>
      <c r="AB295" s="11"/>
      <c r="AC295" s="11"/>
      <c r="AD295" s="11"/>
      <c r="AE295" s="4"/>
      <c r="AF295" s="4"/>
    </row>
    <row r="296" spans="1:32" x14ac:dyDescent="0.2">
      <c r="A296" s="54"/>
      <c r="B296" s="11"/>
      <c r="C296" s="225" t="s">
        <v>327</v>
      </c>
      <c r="D296" s="225"/>
      <c r="E296" s="262">
        <v>8039</v>
      </c>
      <c r="F296" s="11"/>
      <c r="G296" s="11"/>
      <c r="H296" s="11"/>
      <c r="I296" s="11"/>
      <c r="J296" s="11"/>
      <c r="K296" s="11"/>
      <c r="M296" s="187">
        <v>13</v>
      </c>
      <c r="N296" s="11"/>
      <c r="P296" s="213">
        <v>86.779230769230779</v>
      </c>
      <c r="Q296" s="213"/>
      <c r="R296" s="213">
        <v>46.86</v>
      </c>
      <c r="S296" s="211"/>
      <c r="T296" s="211">
        <v>35.698384615384612</v>
      </c>
      <c r="U296" s="211"/>
      <c r="V296" s="211">
        <v>21.609000000000002</v>
      </c>
      <c r="W296" s="11"/>
      <c r="Y296" s="213">
        <v>1128.1300000000001</v>
      </c>
      <c r="Z296" s="213">
        <v>751.23</v>
      </c>
      <c r="AB296" s="11"/>
      <c r="AC296" s="11"/>
      <c r="AD296" s="11"/>
      <c r="AE296" s="4"/>
      <c r="AF296" s="4"/>
    </row>
    <row r="297" spans="1:32" x14ac:dyDescent="0.2">
      <c r="A297" s="54"/>
      <c r="B297" s="11"/>
      <c r="C297" s="225" t="s">
        <v>327</v>
      </c>
      <c r="D297" s="225"/>
      <c r="E297" s="262">
        <v>8062</v>
      </c>
      <c r="F297" s="11"/>
      <c r="G297" s="11"/>
      <c r="H297" s="11"/>
      <c r="I297" s="11"/>
      <c r="J297" s="11"/>
      <c r="K297" s="11"/>
      <c r="M297" s="187">
        <v>752</v>
      </c>
      <c r="N297" s="11"/>
      <c r="P297" s="213">
        <v>56.398033419023079</v>
      </c>
      <c r="Q297" s="213"/>
      <c r="R297" s="213">
        <v>37.74</v>
      </c>
      <c r="S297" s="211"/>
      <c r="T297" s="211">
        <v>20.602484575835572</v>
      </c>
      <c r="U297" s="211"/>
      <c r="V297" s="211">
        <v>15.435</v>
      </c>
      <c r="W297" s="11"/>
      <c r="Y297" s="213">
        <v>43877.669999999955</v>
      </c>
      <c r="Z297" s="213">
        <v>29410.36</v>
      </c>
      <c r="AB297" s="11"/>
      <c r="AC297" s="11"/>
      <c r="AD297" s="11"/>
      <c r="AE297" s="4"/>
      <c r="AF297" s="4"/>
    </row>
    <row r="298" spans="1:32" x14ac:dyDescent="0.2">
      <c r="A298" s="54"/>
      <c r="B298" s="11"/>
      <c r="C298" s="225" t="s">
        <v>327</v>
      </c>
      <c r="D298" s="225"/>
      <c r="E298" s="262">
        <v>8074</v>
      </c>
      <c r="F298" s="11"/>
      <c r="G298" s="11"/>
      <c r="H298" s="11"/>
      <c r="I298" s="11"/>
      <c r="J298" s="11"/>
      <c r="K298" s="11"/>
      <c r="M298" s="187">
        <v>20</v>
      </c>
      <c r="N298" s="11"/>
      <c r="P298" s="213">
        <v>86.688421052631597</v>
      </c>
      <c r="Q298" s="213"/>
      <c r="R298" s="213">
        <v>45.19</v>
      </c>
      <c r="S298" s="211"/>
      <c r="T298" s="211">
        <v>38.018842105263133</v>
      </c>
      <c r="U298" s="211"/>
      <c r="V298" s="211">
        <v>14.406000000000001</v>
      </c>
      <c r="W298" s="11"/>
      <c r="Y298" s="213">
        <v>1647.0800000000004</v>
      </c>
      <c r="Z298" s="213">
        <v>1160.26</v>
      </c>
      <c r="AB298" s="11"/>
      <c r="AC298" s="11"/>
      <c r="AD298" s="11"/>
      <c r="AE298" s="4"/>
      <c r="AF298" s="4"/>
    </row>
    <row r="299" spans="1:32" x14ac:dyDescent="0.2">
      <c r="A299" s="54"/>
      <c r="B299" s="11"/>
      <c r="C299" s="225" t="s">
        <v>327</v>
      </c>
      <c r="D299" s="225"/>
      <c r="E299" s="262">
        <v>8085</v>
      </c>
      <c r="F299" s="11"/>
      <c r="G299" s="11"/>
      <c r="H299" s="11"/>
      <c r="I299" s="11"/>
      <c r="J299" s="11"/>
      <c r="K299" s="11"/>
      <c r="M299" s="187">
        <v>8</v>
      </c>
      <c r="N299" s="11"/>
      <c r="P299" s="213">
        <v>41.174999999999997</v>
      </c>
      <c r="Q299" s="213"/>
      <c r="R299" s="213">
        <v>38.424999999999997</v>
      </c>
      <c r="S299" s="211"/>
      <c r="T299" s="211">
        <v>19.808250000000001</v>
      </c>
      <c r="U299" s="211"/>
      <c r="V299" s="211">
        <v>16.978499999999997</v>
      </c>
      <c r="W299" s="11"/>
      <c r="Y299" s="213">
        <v>329.4</v>
      </c>
      <c r="Z299" s="213">
        <v>293.94</v>
      </c>
      <c r="AB299" s="11"/>
      <c r="AC299" s="11"/>
      <c r="AD299" s="11"/>
      <c r="AE299" s="4"/>
      <c r="AF299" s="4"/>
    </row>
    <row r="300" spans="1:32" x14ac:dyDescent="0.2">
      <c r="A300" s="54"/>
      <c r="B300" s="11"/>
      <c r="C300" s="225" t="s">
        <v>613</v>
      </c>
      <c r="D300" s="225"/>
      <c r="E300" s="262">
        <v>8062</v>
      </c>
      <c r="F300" s="11"/>
      <c r="G300" s="11"/>
      <c r="H300" s="11"/>
      <c r="I300" s="11"/>
      <c r="J300" s="11"/>
      <c r="K300" s="11"/>
      <c r="M300" s="187">
        <v>2</v>
      </c>
      <c r="N300" s="11"/>
      <c r="P300" s="213">
        <v>33.505000000000003</v>
      </c>
      <c r="Q300" s="213"/>
      <c r="R300" s="213">
        <v>33.505000000000003</v>
      </c>
      <c r="S300" s="211"/>
      <c r="T300" s="211">
        <v>18.0075</v>
      </c>
      <c r="U300" s="211"/>
      <c r="V300" s="211">
        <v>18.0075</v>
      </c>
      <c r="W300" s="11"/>
      <c r="Y300" s="213">
        <v>67.010000000000005</v>
      </c>
      <c r="Z300" s="213">
        <v>67.010000000000005</v>
      </c>
      <c r="AB300" s="11"/>
      <c r="AC300" s="11"/>
      <c r="AD300" s="11"/>
      <c r="AE300" s="4"/>
      <c r="AF300" s="4"/>
    </row>
    <row r="301" spans="1:32" x14ac:dyDescent="0.2">
      <c r="A301" s="54"/>
      <c r="B301" s="11"/>
      <c r="C301" s="225" t="s">
        <v>613</v>
      </c>
      <c r="D301" s="225"/>
      <c r="E301" s="262">
        <v>8080</v>
      </c>
      <c r="F301" s="11"/>
      <c r="G301" s="11"/>
      <c r="H301" s="11"/>
      <c r="I301" s="11"/>
      <c r="J301" s="11"/>
      <c r="K301" s="11"/>
      <c r="M301" s="187">
        <v>1</v>
      </c>
      <c r="N301" s="11"/>
      <c r="P301" s="213">
        <v>50.51</v>
      </c>
      <c r="Q301" s="213"/>
      <c r="R301" s="213">
        <v>50.51</v>
      </c>
      <c r="S301" s="211"/>
      <c r="T301" s="211">
        <v>30.87</v>
      </c>
      <c r="U301" s="211"/>
      <c r="V301" s="211">
        <v>30.87</v>
      </c>
      <c r="W301" s="11"/>
      <c r="Y301" s="213">
        <v>50.51</v>
      </c>
      <c r="Z301" s="213">
        <v>50.51</v>
      </c>
      <c r="AB301" s="11"/>
      <c r="AC301" s="11"/>
      <c r="AD301" s="11"/>
      <c r="AE301" s="4"/>
      <c r="AF301" s="4"/>
    </row>
    <row r="302" spans="1:32" x14ac:dyDescent="0.2">
      <c r="A302" s="54"/>
      <c r="B302" s="11"/>
      <c r="C302" s="225" t="s">
        <v>328</v>
      </c>
      <c r="D302" s="225"/>
      <c r="E302" s="262">
        <v>8039</v>
      </c>
      <c r="F302" s="11"/>
      <c r="G302" s="11"/>
      <c r="H302" s="11"/>
      <c r="I302" s="11"/>
      <c r="J302" s="11"/>
      <c r="K302" s="11"/>
      <c r="M302" s="187">
        <v>60</v>
      </c>
      <c r="N302" s="11"/>
      <c r="P302" s="213">
        <v>52.433492063492068</v>
      </c>
      <c r="Q302" s="213"/>
      <c r="R302" s="213">
        <v>35.69</v>
      </c>
      <c r="S302" s="211"/>
      <c r="T302" s="211">
        <v>23.046333333333326</v>
      </c>
      <c r="U302" s="211"/>
      <c r="V302" s="211">
        <v>17.492999999999999</v>
      </c>
      <c r="W302" s="11"/>
      <c r="Y302" s="213">
        <v>3303.3100000000004</v>
      </c>
      <c r="Z302" s="213">
        <v>2556.9299999999998</v>
      </c>
      <c r="AB302" s="11"/>
      <c r="AC302" s="11"/>
      <c r="AD302" s="11"/>
      <c r="AE302" s="4"/>
      <c r="AF302" s="4"/>
    </row>
    <row r="303" spans="1:32" x14ac:dyDescent="0.2">
      <c r="A303" s="54"/>
      <c r="B303" s="11"/>
      <c r="C303" s="225" t="s">
        <v>328</v>
      </c>
      <c r="D303" s="225"/>
      <c r="E303" s="262">
        <v>8062</v>
      </c>
      <c r="F303" s="11"/>
      <c r="G303" s="11"/>
      <c r="H303" s="11"/>
      <c r="I303" s="11"/>
      <c r="J303" s="11"/>
      <c r="K303" s="11"/>
      <c r="M303" s="187">
        <v>1</v>
      </c>
      <c r="N303" s="11"/>
      <c r="P303" s="213">
        <v>26.03</v>
      </c>
      <c r="Q303" s="213"/>
      <c r="R303" s="213">
        <v>26.03</v>
      </c>
      <c r="S303" s="211"/>
      <c r="T303" s="211">
        <v>11.319000000000001</v>
      </c>
      <c r="U303" s="211"/>
      <c r="V303" s="211">
        <v>11.319000000000001</v>
      </c>
      <c r="W303" s="11"/>
      <c r="Y303" s="213">
        <v>26.03</v>
      </c>
      <c r="Z303" s="213">
        <v>26.03</v>
      </c>
      <c r="AB303" s="11"/>
      <c r="AC303" s="11"/>
      <c r="AD303" s="11"/>
      <c r="AE303" s="4"/>
      <c r="AF303" s="4"/>
    </row>
    <row r="304" spans="1:32" x14ac:dyDescent="0.2">
      <c r="A304" s="54"/>
      <c r="B304" s="11"/>
      <c r="C304" s="225" t="s">
        <v>446</v>
      </c>
      <c r="D304" s="225"/>
      <c r="E304" s="262">
        <v>8083</v>
      </c>
      <c r="F304" s="11"/>
      <c r="G304" s="11"/>
      <c r="H304" s="11"/>
      <c r="I304" s="11"/>
      <c r="J304" s="11"/>
      <c r="K304" s="11"/>
      <c r="M304" s="187">
        <v>4</v>
      </c>
      <c r="N304" s="11"/>
      <c r="P304" s="213">
        <v>28.067499999999999</v>
      </c>
      <c r="Q304" s="213"/>
      <c r="R304" s="213">
        <v>28.759999999999998</v>
      </c>
      <c r="S304" s="211"/>
      <c r="T304" s="211">
        <v>13.376999999999999</v>
      </c>
      <c r="U304" s="211"/>
      <c r="V304" s="211">
        <v>13.891500000000001</v>
      </c>
      <c r="W304" s="11"/>
      <c r="Y304" s="213">
        <v>112.27</v>
      </c>
      <c r="Z304" s="213">
        <v>112.27</v>
      </c>
      <c r="AB304" s="11"/>
      <c r="AC304" s="11"/>
      <c r="AD304" s="11"/>
      <c r="AE304" s="4"/>
      <c r="AF304" s="4"/>
    </row>
    <row r="305" spans="1:32" x14ac:dyDescent="0.2">
      <c r="A305" s="54"/>
      <c r="B305" s="11"/>
      <c r="C305" s="225" t="s">
        <v>555</v>
      </c>
      <c r="D305" s="225"/>
      <c r="E305" s="262">
        <v>8083</v>
      </c>
      <c r="F305" s="11"/>
      <c r="G305" s="11"/>
      <c r="H305" s="11"/>
      <c r="I305" s="11"/>
      <c r="J305" s="11"/>
      <c r="K305" s="11"/>
      <c r="M305" s="187">
        <v>10</v>
      </c>
      <c r="N305" s="11"/>
      <c r="P305" s="213">
        <v>47.643333333333338</v>
      </c>
      <c r="Q305" s="213"/>
      <c r="R305" s="213">
        <v>29.864999999999998</v>
      </c>
      <c r="S305" s="211"/>
      <c r="T305" s="211">
        <v>12.77675</v>
      </c>
      <c r="U305" s="211"/>
      <c r="V305" s="211">
        <v>11.833500000000001</v>
      </c>
      <c r="W305" s="11"/>
      <c r="Y305" s="213">
        <v>571.72</v>
      </c>
      <c r="Z305" s="213">
        <v>327.64</v>
      </c>
      <c r="AB305" s="11"/>
      <c r="AC305" s="11"/>
      <c r="AD305" s="11"/>
      <c r="AE305" s="4"/>
      <c r="AF305" s="4"/>
    </row>
    <row r="306" spans="1:32" x14ac:dyDescent="0.2">
      <c r="A306" s="54"/>
      <c r="B306" s="11"/>
      <c r="C306" s="225" t="s">
        <v>486</v>
      </c>
      <c r="D306" s="225"/>
      <c r="E306" s="262">
        <v>8302</v>
      </c>
      <c r="F306" s="11"/>
      <c r="G306" s="11"/>
      <c r="H306" s="11"/>
      <c r="I306" s="11"/>
      <c r="J306" s="11"/>
      <c r="K306" s="11"/>
      <c r="M306" s="187">
        <v>14</v>
      </c>
      <c r="N306" s="11"/>
      <c r="P306" s="213">
        <v>27.555000000000003</v>
      </c>
      <c r="Q306" s="213"/>
      <c r="R306" s="213">
        <v>24.384999999999998</v>
      </c>
      <c r="S306" s="211"/>
      <c r="T306" s="211">
        <v>13.303500000000001</v>
      </c>
      <c r="U306" s="211"/>
      <c r="V306" s="211">
        <v>11.318999999999999</v>
      </c>
      <c r="W306" s="11"/>
      <c r="Y306" s="213">
        <v>385.77000000000004</v>
      </c>
      <c r="Z306" s="213">
        <v>385.77</v>
      </c>
      <c r="AB306" s="11"/>
      <c r="AC306" s="11"/>
      <c r="AD306" s="11"/>
      <c r="AE306" s="4"/>
      <c r="AF306" s="4"/>
    </row>
    <row r="307" spans="1:32" x14ac:dyDescent="0.2">
      <c r="A307" s="54"/>
      <c r="B307" s="11"/>
      <c r="C307" s="225" t="s">
        <v>329</v>
      </c>
      <c r="D307" s="225"/>
      <c r="E307" s="262">
        <v>8302</v>
      </c>
      <c r="F307" s="11"/>
      <c r="G307" s="11"/>
      <c r="H307" s="11"/>
      <c r="I307" s="11"/>
      <c r="J307" s="11"/>
      <c r="K307" s="11"/>
      <c r="M307" s="187">
        <v>51</v>
      </c>
      <c r="N307" s="11"/>
      <c r="P307" s="213">
        <v>40.678070175438606</v>
      </c>
      <c r="Q307" s="213"/>
      <c r="R307" s="213">
        <v>31.32</v>
      </c>
      <c r="S307" s="211"/>
      <c r="T307" s="211">
        <v>13.467263157894736</v>
      </c>
      <c r="U307" s="211"/>
      <c r="V307" s="211">
        <v>13.377000000000001</v>
      </c>
      <c r="W307" s="11"/>
      <c r="Y307" s="213">
        <v>2318.6500000000005</v>
      </c>
      <c r="Z307" s="213">
        <v>1578.78</v>
      </c>
      <c r="AB307" s="11"/>
      <c r="AC307" s="11"/>
      <c r="AD307" s="11"/>
      <c r="AE307" s="4"/>
      <c r="AF307" s="4"/>
    </row>
    <row r="308" spans="1:32" x14ac:dyDescent="0.2">
      <c r="A308" s="54"/>
      <c r="B308" s="11"/>
      <c r="C308" s="225" t="s">
        <v>614</v>
      </c>
      <c r="D308" s="225"/>
      <c r="E308" s="262">
        <v>8204</v>
      </c>
      <c r="F308" s="11"/>
      <c r="G308" s="11"/>
      <c r="H308" s="11"/>
      <c r="I308" s="11"/>
      <c r="J308" s="11"/>
      <c r="K308" s="11"/>
      <c r="M308" s="187">
        <v>1</v>
      </c>
      <c r="N308" s="11"/>
      <c r="P308" s="213">
        <v>36.39</v>
      </c>
      <c r="Q308" s="213"/>
      <c r="R308" s="213">
        <v>36.39</v>
      </c>
      <c r="S308" s="211"/>
      <c r="T308" s="211">
        <v>19.550999999999998</v>
      </c>
      <c r="U308" s="211"/>
      <c r="V308" s="211">
        <v>19.550999999999998</v>
      </c>
      <c r="W308" s="11"/>
      <c r="Y308" s="213">
        <v>36.39</v>
      </c>
      <c r="Z308" s="213">
        <v>36.39</v>
      </c>
      <c r="AB308" s="11"/>
      <c r="AC308" s="11"/>
      <c r="AD308" s="11"/>
      <c r="AE308" s="4"/>
      <c r="AF308" s="4"/>
    </row>
    <row r="309" spans="1:32" x14ac:dyDescent="0.2">
      <c r="A309" s="54"/>
      <c r="B309" s="11"/>
      <c r="C309" s="225" t="s">
        <v>330</v>
      </c>
      <c r="D309" s="225"/>
      <c r="E309" s="262">
        <v>8036</v>
      </c>
      <c r="F309" s="11"/>
      <c r="G309" s="11"/>
      <c r="H309" s="11"/>
      <c r="I309" s="11"/>
      <c r="J309" s="11"/>
      <c r="K309" s="11"/>
      <c r="M309" s="187">
        <v>1</v>
      </c>
      <c r="N309" s="11"/>
      <c r="P309" s="213">
        <v>10.15</v>
      </c>
      <c r="Q309" s="213"/>
      <c r="R309" s="213">
        <v>10.15</v>
      </c>
      <c r="S309" s="211"/>
      <c r="T309" s="211">
        <v>0</v>
      </c>
      <c r="U309" s="211"/>
      <c r="V309" s="211">
        <v>0</v>
      </c>
      <c r="W309" s="11"/>
      <c r="Y309" s="213">
        <v>10.15</v>
      </c>
      <c r="Z309" s="213">
        <v>10.15</v>
      </c>
      <c r="AB309" s="11"/>
      <c r="AC309" s="11"/>
      <c r="AD309" s="11"/>
      <c r="AE309" s="4"/>
      <c r="AF309" s="4"/>
    </row>
    <row r="310" spans="1:32" x14ac:dyDescent="0.2">
      <c r="A310" s="54"/>
      <c r="B310" s="11"/>
      <c r="C310" s="225" t="s">
        <v>516</v>
      </c>
      <c r="D310" s="225"/>
      <c r="E310" s="262">
        <v>8046</v>
      </c>
      <c r="F310" s="11"/>
      <c r="G310" s="11"/>
      <c r="H310" s="11"/>
      <c r="I310" s="11"/>
      <c r="J310" s="11"/>
      <c r="K310" s="11"/>
      <c r="M310" s="187">
        <v>2</v>
      </c>
      <c r="N310" s="11"/>
      <c r="P310" s="213">
        <v>24.939999999999998</v>
      </c>
      <c r="Q310" s="213"/>
      <c r="R310" s="213">
        <v>24.939999999999998</v>
      </c>
      <c r="S310" s="211"/>
      <c r="T310" s="211">
        <v>11.319000000000001</v>
      </c>
      <c r="U310" s="211"/>
      <c r="V310" s="211">
        <v>11.319000000000001</v>
      </c>
      <c r="W310" s="11"/>
      <c r="Y310" s="213">
        <v>49.879999999999995</v>
      </c>
      <c r="Z310" s="213">
        <v>49.88</v>
      </c>
      <c r="AB310" s="11"/>
      <c r="AC310" s="11"/>
      <c r="AD310" s="11"/>
      <c r="AE310" s="4"/>
      <c r="AF310" s="4"/>
    </row>
    <row r="311" spans="1:32" x14ac:dyDescent="0.2">
      <c r="A311" s="54"/>
      <c r="B311" s="11"/>
      <c r="C311" s="225" t="s">
        <v>330</v>
      </c>
      <c r="D311" s="225"/>
      <c r="E311" s="262">
        <v>8326</v>
      </c>
      <c r="F311" s="11"/>
      <c r="G311" s="11"/>
      <c r="H311" s="11"/>
      <c r="I311" s="11"/>
      <c r="J311" s="11"/>
      <c r="K311" s="11"/>
      <c r="M311" s="187">
        <v>519</v>
      </c>
      <c r="N311" s="11"/>
      <c r="P311" s="213">
        <v>65.62929744525546</v>
      </c>
      <c r="Q311" s="213"/>
      <c r="R311" s="213">
        <v>62.322500000000005</v>
      </c>
      <c r="S311" s="211"/>
      <c r="T311" s="211">
        <v>14.631696167883218</v>
      </c>
      <c r="U311" s="211"/>
      <c r="V311" s="211">
        <v>13.376999999999999</v>
      </c>
      <c r="W311" s="11"/>
      <c r="Y311" s="213">
        <v>17229.709999999985</v>
      </c>
      <c r="Z311" s="213">
        <v>13852.64</v>
      </c>
      <c r="AB311" s="11"/>
      <c r="AC311" s="11"/>
      <c r="AD311" s="11"/>
      <c r="AE311" s="4"/>
      <c r="AF311" s="4"/>
    </row>
    <row r="312" spans="1:32" x14ac:dyDescent="0.2">
      <c r="A312" s="54"/>
      <c r="B312" s="11"/>
      <c r="C312" s="225" t="s">
        <v>615</v>
      </c>
      <c r="D312" s="225"/>
      <c r="E312" s="262">
        <v>8021</v>
      </c>
      <c r="F312" s="11"/>
      <c r="G312" s="11"/>
      <c r="H312" s="11"/>
      <c r="I312" s="11"/>
      <c r="J312" s="11"/>
      <c r="K312" s="11"/>
      <c r="M312" s="187">
        <v>1</v>
      </c>
      <c r="N312" s="11"/>
      <c r="P312" s="213">
        <v>44.76</v>
      </c>
      <c r="Q312" s="213"/>
      <c r="R312" s="213">
        <v>44.76</v>
      </c>
      <c r="S312" s="211"/>
      <c r="T312" s="211">
        <v>26.754000000000001</v>
      </c>
      <c r="U312" s="211"/>
      <c r="V312" s="211">
        <v>26.754000000000001</v>
      </c>
      <c r="W312" s="11"/>
      <c r="Y312" s="213">
        <v>44.76</v>
      </c>
      <c r="Z312" s="213">
        <v>44.76</v>
      </c>
      <c r="AB312" s="11"/>
      <c r="AC312" s="11"/>
      <c r="AD312" s="11"/>
      <c r="AE312" s="4"/>
      <c r="AF312" s="4"/>
    </row>
    <row r="313" spans="1:32" x14ac:dyDescent="0.2">
      <c r="A313" s="54"/>
      <c r="B313" s="11"/>
      <c r="C313" s="225" t="s">
        <v>617</v>
      </c>
      <c r="D313" s="225"/>
      <c r="E313" s="262">
        <v>8337</v>
      </c>
      <c r="F313" s="11"/>
      <c r="G313" s="11"/>
      <c r="H313" s="11"/>
      <c r="I313" s="11"/>
      <c r="J313" s="11"/>
      <c r="K313" s="11"/>
      <c r="M313" s="187">
        <v>1</v>
      </c>
      <c r="N313" s="11"/>
      <c r="P313" s="213">
        <v>26.38</v>
      </c>
      <c r="Q313" s="213"/>
      <c r="R313" s="213">
        <v>26.38</v>
      </c>
      <c r="S313" s="211"/>
      <c r="T313" s="211">
        <v>11.319000000000001</v>
      </c>
      <c r="U313" s="211"/>
      <c r="V313" s="211">
        <v>11.319000000000001</v>
      </c>
      <c r="W313" s="11"/>
      <c r="Y313" s="213">
        <v>26.38</v>
      </c>
      <c r="Z313" s="213">
        <v>26.38</v>
      </c>
      <c r="AB313" s="11"/>
      <c r="AC313" s="11"/>
      <c r="AD313" s="11"/>
      <c r="AE313" s="4"/>
      <c r="AF313" s="4"/>
    </row>
    <row r="314" spans="1:32" x14ac:dyDescent="0.2">
      <c r="A314" s="54"/>
      <c r="B314" s="11"/>
      <c r="C314" s="225" t="s">
        <v>331</v>
      </c>
      <c r="D314" s="225"/>
      <c r="E314" s="262">
        <v>8012</v>
      </c>
      <c r="F314" s="11"/>
      <c r="G314" s="11"/>
      <c r="H314" s="11"/>
      <c r="I314" s="11"/>
      <c r="J314" s="11"/>
      <c r="K314" s="11"/>
      <c r="M314" s="187">
        <v>1</v>
      </c>
      <c r="N314" s="11"/>
      <c r="P314" s="213">
        <v>58.91</v>
      </c>
      <c r="Q314" s="213"/>
      <c r="R314" s="213">
        <v>58.91</v>
      </c>
      <c r="S314" s="211"/>
      <c r="T314" s="211">
        <v>37.043999999999997</v>
      </c>
      <c r="U314" s="211"/>
      <c r="V314" s="211">
        <v>37.043999999999997</v>
      </c>
      <c r="W314" s="11"/>
      <c r="Y314" s="213">
        <v>58.91</v>
      </c>
      <c r="Z314" s="213">
        <v>58.91</v>
      </c>
      <c r="AB314" s="11"/>
      <c r="AC314" s="11"/>
      <c r="AD314" s="11"/>
      <c r="AE314" s="4"/>
      <c r="AF314" s="4"/>
    </row>
    <row r="315" spans="1:32" x14ac:dyDescent="0.2">
      <c r="A315" s="54"/>
      <c r="B315" s="11"/>
      <c r="C315" s="225" t="s">
        <v>331</v>
      </c>
      <c r="D315" s="225"/>
      <c r="E315" s="262">
        <v>8021</v>
      </c>
      <c r="F315" s="11"/>
      <c r="G315" s="11"/>
      <c r="H315" s="11"/>
      <c r="I315" s="11"/>
      <c r="J315" s="11"/>
      <c r="K315" s="11"/>
      <c r="M315" s="187">
        <v>1324</v>
      </c>
      <c r="N315" s="11"/>
      <c r="P315" s="213">
        <v>45.443354519773933</v>
      </c>
      <c r="Q315" s="213"/>
      <c r="R315" s="213">
        <v>31.524999999999999</v>
      </c>
      <c r="S315" s="211"/>
      <c r="T315" s="211">
        <v>16.803172316384291</v>
      </c>
      <c r="U315" s="211"/>
      <c r="V315" s="211">
        <v>13.377000000000001</v>
      </c>
      <c r="W315" s="11"/>
      <c r="Y315" s="213">
        <v>64347.789999999892</v>
      </c>
      <c r="Z315" s="213">
        <v>46016.779999999897</v>
      </c>
      <c r="AB315" s="11"/>
      <c r="AC315" s="11"/>
      <c r="AD315" s="11"/>
      <c r="AE315" s="4"/>
      <c r="AF315" s="4"/>
    </row>
    <row r="316" spans="1:32" x14ac:dyDescent="0.2">
      <c r="A316" s="54"/>
      <c r="B316" s="11"/>
      <c r="C316" s="225" t="s">
        <v>332</v>
      </c>
      <c r="D316" s="225"/>
      <c r="E316" s="262">
        <v>8045</v>
      </c>
      <c r="F316" s="11"/>
      <c r="G316" s="11"/>
      <c r="H316" s="11"/>
      <c r="I316" s="11"/>
      <c r="J316" s="11"/>
      <c r="K316" s="11"/>
      <c r="M316" s="187">
        <v>458</v>
      </c>
      <c r="N316" s="11"/>
      <c r="P316" s="213">
        <v>36.862178423236507</v>
      </c>
      <c r="Q316" s="213"/>
      <c r="R316" s="213">
        <v>31.990000000000002</v>
      </c>
      <c r="S316" s="211"/>
      <c r="T316" s="211">
        <v>16.799190871369309</v>
      </c>
      <c r="U316" s="211"/>
      <c r="V316" s="211">
        <v>15.9495</v>
      </c>
      <c r="W316" s="11"/>
      <c r="Y316" s="213">
        <v>18536.599999999991</v>
      </c>
      <c r="Z316" s="213">
        <v>13696.39</v>
      </c>
      <c r="AB316" s="11"/>
      <c r="AC316" s="11"/>
      <c r="AD316" s="11"/>
      <c r="AE316" s="4"/>
      <c r="AF316" s="4"/>
    </row>
    <row r="317" spans="1:32" x14ac:dyDescent="0.2">
      <c r="A317" s="54"/>
      <c r="B317" s="11"/>
      <c r="C317" s="225" t="s">
        <v>332</v>
      </c>
      <c r="D317" s="225"/>
      <c r="E317" s="262">
        <v>8049</v>
      </c>
      <c r="F317" s="11"/>
      <c r="G317" s="11"/>
      <c r="H317" s="11"/>
      <c r="I317" s="11"/>
      <c r="J317" s="11"/>
      <c r="K317" s="11"/>
      <c r="M317" s="187">
        <v>2</v>
      </c>
      <c r="N317" s="11"/>
      <c r="P317" s="213">
        <v>28.305</v>
      </c>
      <c r="Q317" s="213"/>
      <c r="R317" s="213">
        <v>28.305</v>
      </c>
      <c r="S317" s="211"/>
      <c r="T317" s="211">
        <v>13.891499999999999</v>
      </c>
      <c r="U317" s="211"/>
      <c r="V317" s="211">
        <v>13.891499999999999</v>
      </c>
      <c r="W317" s="11"/>
      <c r="Y317" s="213">
        <v>56.61</v>
      </c>
      <c r="Z317" s="213">
        <v>56.61</v>
      </c>
      <c r="AB317" s="11"/>
      <c r="AC317" s="11"/>
      <c r="AD317" s="11"/>
      <c r="AE317" s="4"/>
      <c r="AF317" s="4"/>
    </row>
    <row r="318" spans="1:32" x14ac:dyDescent="0.2">
      <c r="A318" s="54"/>
      <c r="B318" s="11"/>
      <c r="C318" s="225" t="s">
        <v>727</v>
      </c>
      <c r="D318" s="225"/>
      <c r="E318" s="262">
        <v>8311</v>
      </c>
      <c r="F318" s="11"/>
      <c r="G318" s="11"/>
      <c r="H318" s="11"/>
      <c r="I318" s="11"/>
      <c r="J318" s="11"/>
      <c r="K318" s="11"/>
      <c r="M318" s="187">
        <v>1</v>
      </c>
      <c r="N318" s="11"/>
      <c r="P318" s="213">
        <v>11.85</v>
      </c>
      <c r="Q318" s="213"/>
      <c r="R318" s="213">
        <v>11.85</v>
      </c>
      <c r="S318" s="211"/>
      <c r="T318" s="211">
        <v>1.0289999999999999</v>
      </c>
      <c r="U318" s="211"/>
      <c r="V318" s="211">
        <v>1.0289999999999999</v>
      </c>
      <c r="W318" s="11"/>
      <c r="Y318" s="213">
        <v>11.85</v>
      </c>
      <c r="Z318" s="213">
        <v>11.85</v>
      </c>
      <c r="AB318" s="11"/>
      <c r="AC318" s="11"/>
      <c r="AD318" s="11"/>
      <c r="AE318" s="4"/>
      <c r="AF318" s="4"/>
    </row>
    <row r="319" spans="1:32" x14ac:dyDescent="0.2">
      <c r="A319" s="54"/>
      <c r="B319" s="11"/>
      <c r="C319" s="225" t="s">
        <v>447</v>
      </c>
      <c r="D319" s="225"/>
      <c r="E319" s="262">
        <v>8311</v>
      </c>
      <c r="F319" s="11"/>
      <c r="G319" s="11"/>
      <c r="H319" s="11"/>
      <c r="I319" s="11"/>
      <c r="J319" s="11"/>
      <c r="K319" s="11"/>
      <c r="M319" s="187">
        <v>32</v>
      </c>
      <c r="N319" s="11"/>
      <c r="P319" s="213">
        <v>37.886363636363626</v>
      </c>
      <c r="Q319" s="213"/>
      <c r="R319" s="213">
        <v>26.63</v>
      </c>
      <c r="S319" s="211"/>
      <c r="T319" s="211">
        <v>11.350181818181818</v>
      </c>
      <c r="U319" s="211"/>
      <c r="V319" s="211">
        <v>8.2319999999999993</v>
      </c>
      <c r="W319" s="11"/>
      <c r="Y319" s="213">
        <v>1250.2499999999998</v>
      </c>
      <c r="Z319" s="213">
        <v>821.6</v>
      </c>
      <c r="AB319" s="11"/>
      <c r="AC319" s="11"/>
      <c r="AD319" s="11"/>
      <c r="AE319" s="4"/>
      <c r="AF319" s="4"/>
    </row>
    <row r="320" spans="1:32" x14ac:dyDescent="0.2">
      <c r="A320" s="54"/>
      <c r="B320" s="11"/>
      <c r="C320" s="225" t="s">
        <v>618</v>
      </c>
      <c r="D320" s="225"/>
      <c r="E320" s="262">
        <v>8220</v>
      </c>
      <c r="F320" s="11"/>
      <c r="G320" s="11"/>
      <c r="H320" s="11"/>
      <c r="I320" s="11"/>
      <c r="J320" s="11"/>
      <c r="K320" s="11"/>
      <c r="M320" s="187">
        <v>4</v>
      </c>
      <c r="N320" s="11"/>
      <c r="P320" s="213">
        <v>10.487500000000001</v>
      </c>
      <c r="Q320" s="213"/>
      <c r="R320" s="213">
        <v>10.15</v>
      </c>
      <c r="S320" s="211"/>
      <c r="T320" s="211">
        <v>0.25724999999999998</v>
      </c>
      <c r="U320" s="211"/>
      <c r="V320" s="211">
        <v>0</v>
      </c>
      <c r="W320" s="11"/>
      <c r="Y320" s="213">
        <v>41.95</v>
      </c>
      <c r="Z320" s="213">
        <v>41.95</v>
      </c>
      <c r="AB320" s="11"/>
      <c r="AC320" s="11"/>
      <c r="AD320" s="11"/>
      <c r="AE320" s="4"/>
      <c r="AF320" s="4"/>
    </row>
    <row r="321" spans="1:32" x14ac:dyDescent="0.2">
      <c r="A321" s="54"/>
      <c r="B321" s="11"/>
      <c r="C321" s="225" t="s">
        <v>333</v>
      </c>
      <c r="D321" s="225"/>
      <c r="E321" s="262">
        <v>8327</v>
      </c>
      <c r="F321" s="11"/>
      <c r="G321" s="11"/>
      <c r="H321" s="11"/>
      <c r="I321" s="11"/>
      <c r="J321" s="11"/>
      <c r="K321" s="11"/>
      <c r="M321" s="187">
        <v>140</v>
      </c>
      <c r="N321" s="11"/>
      <c r="P321" s="213">
        <v>34.383931034482764</v>
      </c>
      <c r="Q321" s="213"/>
      <c r="R321" s="213">
        <v>26.38</v>
      </c>
      <c r="S321" s="211"/>
      <c r="T321" s="211">
        <v>10.538379310344817</v>
      </c>
      <c r="U321" s="211"/>
      <c r="V321" s="211">
        <v>9.2609999999999992</v>
      </c>
      <c r="W321" s="11"/>
      <c r="Y321" s="213">
        <v>4985.670000000001</v>
      </c>
      <c r="Z321" s="213">
        <v>3669.51</v>
      </c>
      <c r="AB321" s="11"/>
      <c r="AC321" s="11"/>
      <c r="AD321" s="11"/>
      <c r="AE321" s="4"/>
      <c r="AF321" s="4"/>
    </row>
    <row r="322" spans="1:32" x14ac:dyDescent="0.2">
      <c r="A322" s="54"/>
      <c r="B322" s="11"/>
      <c r="C322" s="225" t="s">
        <v>334</v>
      </c>
      <c r="D322" s="225"/>
      <c r="E322" s="262">
        <v>8021</v>
      </c>
      <c r="F322" s="11"/>
      <c r="G322" s="11"/>
      <c r="H322" s="11"/>
      <c r="I322" s="11"/>
      <c r="J322" s="11"/>
      <c r="K322" s="11"/>
      <c r="M322" s="187">
        <v>4564</v>
      </c>
      <c r="N322" s="11"/>
      <c r="P322" s="213">
        <v>17.137448549084187</v>
      </c>
      <c r="Q322" s="213"/>
      <c r="R322" s="213">
        <v>15.735833333333334</v>
      </c>
      <c r="S322" s="211"/>
      <c r="T322" s="211">
        <v>5.0391929237840607</v>
      </c>
      <c r="U322" s="211"/>
      <c r="V322" s="211">
        <v>4.5447499999999996</v>
      </c>
      <c r="W322" s="11"/>
      <c r="Y322" s="213">
        <v>142666.69000000032</v>
      </c>
      <c r="Z322" s="213">
        <v>114417.58</v>
      </c>
      <c r="AB322" s="11"/>
      <c r="AC322" s="11"/>
      <c r="AD322" s="11"/>
      <c r="AE322" s="4"/>
      <c r="AF322" s="4"/>
    </row>
    <row r="323" spans="1:32" x14ac:dyDescent="0.2">
      <c r="A323" s="54"/>
      <c r="B323" s="11"/>
      <c r="C323" s="225" t="s">
        <v>334</v>
      </c>
      <c r="D323" s="225"/>
      <c r="E323" s="262">
        <v>8022</v>
      </c>
      <c r="F323" s="11"/>
      <c r="G323" s="11"/>
      <c r="H323" s="11"/>
      <c r="I323" s="11"/>
      <c r="J323" s="11"/>
      <c r="K323" s="11"/>
      <c r="M323" s="187">
        <v>1</v>
      </c>
      <c r="N323" s="11"/>
      <c r="P323" s="213">
        <v>15.16</v>
      </c>
      <c r="Q323" s="213"/>
      <c r="R323" s="213">
        <v>15.16</v>
      </c>
      <c r="S323" s="211"/>
      <c r="T323" s="211">
        <v>4.1159999999999997</v>
      </c>
      <c r="U323" s="211"/>
      <c r="V323" s="211">
        <v>4.1159999999999997</v>
      </c>
      <c r="W323" s="11"/>
      <c r="Y323" s="213">
        <v>15.16</v>
      </c>
      <c r="Z323" s="213">
        <v>15.16</v>
      </c>
      <c r="AB323" s="11"/>
      <c r="AC323" s="11"/>
      <c r="AD323" s="11"/>
      <c r="AE323" s="4"/>
      <c r="AF323" s="4"/>
    </row>
    <row r="324" spans="1:32" x14ac:dyDescent="0.2">
      <c r="A324" s="54"/>
      <c r="B324" s="11"/>
      <c r="C324" s="225" t="s">
        <v>335</v>
      </c>
      <c r="D324" s="225"/>
      <c r="E324" s="262">
        <v>8221</v>
      </c>
      <c r="F324" s="11"/>
      <c r="G324" s="11"/>
      <c r="H324" s="11"/>
      <c r="I324" s="11"/>
      <c r="J324" s="11"/>
      <c r="K324" s="11"/>
      <c r="M324" s="187">
        <v>2677</v>
      </c>
      <c r="N324" s="11"/>
      <c r="P324" s="213">
        <v>42.040767997149025</v>
      </c>
      <c r="Q324" s="213"/>
      <c r="R324" s="213">
        <v>32.405000000000001</v>
      </c>
      <c r="S324" s="211"/>
      <c r="T324" s="211">
        <v>19.043981290092717</v>
      </c>
      <c r="U324" s="211"/>
      <c r="V324" s="211">
        <v>13.891500000000001</v>
      </c>
      <c r="W324" s="11"/>
      <c r="Y324" s="213">
        <v>154447.5400000003</v>
      </c>
      <c r="Z324" s="213">
        <v>122651.59</v>
      </c>
      <c r="AB324" s="11"/>
      <c r="AC324" s="11"/>
      <c r="AD324" s="11"/>
      <c r="AE324" s="4"/>
      <c r="AF324" s="4"/>
    </row>
    <row r="325" spans="1:32" x14ac:dyDescent="0.2">
      <c r="A325" s="54"/>
      <c r="B325" s="11"/>
      <c r="C325" s="225" t="s">
        <v>335</v>
      </c>
      <c r="D325" s="225"/>
      <c r="E325" s="262">
        <v>8225</v>
      </c>
      <c r="F325" s="11"/>
      <c r="G325" s="11"/>
      <c r="H325" s="11"/>
      <c r="I325" s="11"/>
      <c r="J325" s="11"/>
      <c r="K325" s="11"/>
      <c r="M325" s="187">
        <v>1</v>
      </c>
      <c r="N325" s="11"/>
      <c r="P325" s="213">
        <v>29.05</v>
      </c>
      <c r="Q325" s="213"/>
      <c r="R325" s="213">
        <v>29.05</v>
      </c>
      <c r="S325" s="211"/>
      <c r="T325" s="211">
        <v>13.377000000000001</v>
      </c>
      <c r="U325" s="211"/>
      <c r="V325" s="211">
        <v>13.377000000000001</v>
      </c>
      <c r="W325" s="11"/>
      <c r="Y325" s="213">
        <v>29.05</v>
      </c>
      <c r="Z325" s="213">
        <v>29.05</v>
      </c>
      <c r="AB325" s="11"/>
      <c r="AC325" s="11"/>
      <c r="AD325" s="11"/>
      <c r="AE325" s="4"/>
      <c r="AF325" s="4"/>
    </row>
    <row r="326" spans="1:32" x14ac:dyDescent="0.2">
      <c r="A326" s="54"/>
      <c r="B326" s="11"/>
      <c r="C326" s="225" t="s">
        <v>336</v>
      </c>
      <c r="D326" s="225"/>
      <c r="E326" s="262">
        <v>8085</v>
      </c>
      <c r="F326" s="11"/>
      <c r="G326" s="11"/>
      <c r="H326" s="11"/>
      <c r="I326" s="11"/>
      <c r="J326" s="11"/>
      <c r="K326" s="11"/>
      <c r="M326" s="187">
        <v>63</v>
      </c>
      <c r="N326" s="11"/>
      <c r="P326" s="213">
        <v>44.536268656716423</v>
      </c>
      <c r="Q326" s="213"/>
      <c r="R326" s="213">
        <v>35.76</v>
      </c>
      <c r="S326" s="211"/>
      <c r="T326" s="211">
        <v>16.003253731343282</v>
      </c>
      <c r="U326" s="211"/>
      <c r="V326" s="211">
        <v>14.406000000000001</v>
      </c>
      <c r="W326" s="11"/>
      <c r="Y326" s="213">
        <v>2983.9300000000003</v>
      </c>
      <c r="Z326" s="213">
        <v>2163.12</v>
      </c>
      <c r="AB326" s="11"/>
      <c r="AC326" s="11"/>
      <c r="AD326" s="11"/>
      <c r="AE326" s="4"/>
      <c r="AF326" s="4"/>
    </row>
    <row r="327" spans="1:32" x14ac:dyDescent="0.2">
      <c r="A327" s="54"/>
      <c r="B327" s="11"/>
      <c r="C327" s="225" t="s">
        <v>337</v>
      </c>
      <c r="D327" s="225"/>
      <c r="E327" s="262">
        <v>8014</v>
      </c>
      <c r="F327" s="11"/>
      <c r="G327" s="11"/>
      <c r="H327" s="11"/>
      <c r="I327" s="11"/>
      <c r="J327" s="11"/>
      <c r="K327" s="11"/>
      <c r="M327" s="187">
        <v>30</v>
      </c>
      <c r="N327" s="11"/>
      <c r="P327" s="213">
        <v>32.655666666666669</v>
      </c>
      <c r="Q327" s="213"/>
      <c r="R327" s="213">
        <v>20.97</v>
      </c>
      <c r="S327" s="211"/>
      <c r="T327" s="211">
        <v>8.849400000000001</v>
      </c>
      <c r="U327" s="211"/>
      <c r="V327" s="211">
        <v>6.1740000000000004</v>
      </c>
      <c r="W327" s="11"/>
      <c r="Y327" s="213">
        <v>979.67000000000007</v>
      </c>
      <c r="Z327" s="213">
        <v>690.14</v>
      </c>
      <c r="AB327" s="11"/>
      <c r="AC327" s="11"/>
      <c r="AD327" s="11"/>
      <c r="AE327" s="4"/>
      <c r="AF327" s="4"/>
    </row>
    <row r="328" spans="1:32" x14ac:dyDescent="0.2">
      <c r="A328" s="54"/>
      <c r="B328" s="11"/>
      <c r="C328" s="225" t="s">
        <v>337</v>
      </c>
      <c r="D328" s="225"/>
      <c r="E328" s="262">
        <v>8085</v>
      </c>
      <c r="F328" s="11"/>
      <c r="G328" s="11"/>
      <c r="H328" s="11"/>
      <c r="I328" s="11"/>
      <c r="J328" s="11"/>
      <c r="K328" s="11"/>
      <c r="M328" s="187">
        <v>250</v>
      </c>
      <c r="N328" s="11"/>
      <c r="P328" s="213">
        <v>45.010423076923118</v>
      </c>
      <c r="Q328" s="213"/>
      <c r="R328" s="213">
        <v>35.024999999999999</v>
      </c>
      <c r="S328" s="211"/>
      <c r="T328" s="211">
        <v>14.287269230769201</v>
      </c>
      <c r="U328" s="211"/>
      <c r="V328" s="211">
        <v>12.348000000000001</v>
      </c>
      <c r="W328" s="11"/>
      <c r="Y328" s="213">
        <v>11702.71000000001</v>
      </c>
      <c r="Z328" s="213">
        <v>7773.37</v>
      </c>
      <c r="AB328" s="11"/>
      <c r="AC328" s="11"/>
      <c r="AD328" s="11"/>
      <c r="AE328" s="4"/>
      <c r="AF328" s="4"/>
    </row>
    <row r="329" spans="1:32" x14ac:dyDescent="0.2">
      <c r="A329" s="54"/>
      <c r="B329" s="11"/>
      <c r="C329" s="225" t="s">
        <v>619</v>
      </c>
      <c r="D329" s="225"/>
      <c r="E329" s="262">
        <v>8085</v>
      </c>
      <c r="F329" s="11"/>
      <c r="G329" s="11"/>
      <c r="H329" s="11"/>
      <c r="I329" s="11"/>
      <c r="J329" s="11"/>
      <c r="K329" s="11"/>
      <c r="M329" s="187">
        <v>1</v>
      </c>
      <c r="N329" s="11"/>
      <c r="P329" s="213">
        <v>93</v>
      </c>
      <c r="Q329" s="213"/>
      <c r="R329" s="213">
        <v>93</v>
      </c>
      <c r="S329" s="211"/>
      <c r="T329" s="211">
        <v>12.348000000000001</v>
      </c>
      <c r="U329" s="211"/>
      <c r="V329" s="211">
        <v>12.348000000000001</v>
      </c>
      <c r="W329" s="11"/>
      <c r="Y329" s="213">
        <v>93</v>
      </c>
      <c r="Z329" s="213">
        <v>26.98</v>
      </c>
      <c r="AB329" s="11"/>
      <c r="AC329" s="11"/>
      <c r="AD329" s="11"/>
      <c r="AE329" s="4"/>
      <c r="AF329" s="4"/>
    </row>
    <row r="330" spans="1:32" x14ac:dyDescent="0.2">
      <c r="A330" s="54"/>
      <c r="B330" s="11"/>
      <c r="C330" s="225" t="s">
        <v>728</v>
      </c>
      <c r="D330" s="225"/>
      <c r="E330" s="262">
        <v>8403</v>
      </c>
      <c r="F330" s="11"/>
      <c r="G330" s="11"/>
      <c r="H330" s="11"/>
      <c r="I330" s="11"/>
      <c r="J330" s="11"/>
      <c r="K330" s="11"/>
      <c r="M330" s="187">
        <v>1</v>
      </c>
      <c r="N330" s="11"/>
      <c r="P330" s="213">
        <v>122.48</v>
      </c>
      <c r="Q330" s="213"/>
      <c r="R330" s="213">
        <v>122.48</v>
      </c>
      <c r="S330" s="211"/>
      <c r="T330" s="211">
        <v>85.406999999999996</v>
      </c>
      <c r="U330" s="211"/>
      <c r="V330" s="211">
        <v>85.406999999999996</v>
      </c>
      <c r="W330" s="11"/>
      <c r="Y330" s="213">
        <v>122.48</v>
      </c>
      <c r="Z330" s="213">
        <v>122.48</v>
      </c>
      <c r="AB330" s="11"/>
      <c r="AC330" s="11"/>
      <c r="AD330" s="11"/>
      <c r="AE330" s="4"/>
      <c r="AF330" s="4"/>
    </row>
    <row r="331" spans="1:32" x14ac:dyDescent="0.2">
      <c r="A331" s="54"/>
      <c r="B331" s="11"/>
      <c r="C331" s="225" t="s">
        <v>338</v>
      </c>
      <c r="D331" s="225"/>
      <c r="E331" s="262">
        <v>8403</v>
      </c>
      <c r="F331" s="11"/>
      <c r="G331" s="11"/>
      <c r="H331" s="11"/>
      <c r="I331" s="11"/>
      <c r="J331" s="11"/>
      <c r="K331" s="11"/>
      <c r="M331" s="187">
        <v>1328</v>
      </c>
      <c r="N331" s="11"/>
      <c r="P331" s="213">
        <v>56.030650109568917</v>
      </c>
      <c r="Q331" s="213"/>
      <c r="R331" s="213">
        <v>31.02</v>
      </c>
      <c r="S331" s="211"/>
      <c r="T331" s="211">
        <v>30.909085463842338</v>
      </c>
      <c r="U331" s="211"/>
      <c r="V331" s="211">
        <v>13.377000000000001</v>
      </c>
      <c r="W331" s="11"/>
      <c r="Y331" s="213">
        <v>76705.959999999846</v>
      </c>
      <c r="Z331" s="213">
        <v>69683.489999999802</v>
      </c>
      <c r="AB331" s="11"/>
      <c r="AC331" s="11"/>
      <c r="AD331" s="11"/>
      <c r="AE331" s="4"/>
      <c r="AF331" s="4"/>
    </row>
    <row r="332" spans="1:32" x14ac:dyDescent="0.2">
      <c r="A332" s="54"/>
      <c r="B332" s="11"/>
      <c r="C332" s="225" t="s">
        <v>620</v>
      </c>
      <c r="D332" s="225"/>
      <c r="E332" s="262">
        <v>8204</v>
      </c>
      <c r="F332" s="11"/>
      <c r="G332" s="11"/>
      <c r="H332" s="11"/>
      <c r="I332" s="11"/>
      <c r="J332" s="11"/>
      <c r="K332" s="11"/>
      <c r="M332" s="187">
        <v>3</v>
      </c>
      <c r="N332" s="11"/>
      <c r="P332" s="213">
        <v>22.319999999999997</v>
      </c>
      <c r="Q332" s="213"/>
      <c r="R332" s="213">
        <v>19.64</v>
      </c>
      <c r="S332" s="211"/>
      <c r="T332" s="211">
        <v>8.2319999999999993</v>
      </c>
      <c r="U332" s="211"/>
      <c r="V332" s="211">
        <v>6.1740000000000004</v>
      </c>
      <c r="W332" s="11"/>
      <c r="Y332" s="213">
        <v>66.959999999999994</v>
      </c>
      <c r="Z332" s="213">
        <v>66.959999999999994</v>
      </c>
      <c r="AB332" s="11"/>
      <c r="AC332" s="11"/>
      <c r="AD332" s="11"/>
      <c r="AE332" s="4"/>
      <c r="AF332" s="4"/>
    </row>
    <row r="333" spans="1:32" x14ac:dyDescent="0.2">
      <c r="A333" s="54"/>
      <c r="B333" s="11"/>
      <c r="C333" s="225" t="s">
        <v>621</v>
      </c>
      <c r="D333" s="225"/>
      <c r="E333" s="262">
        <v>8251</v>
      </c>
      <c r="F333" s="11"/>
      <c r="G333" s="11"/>
      <c r="H333" s="11"/>
      <c r="I333" s="11"/>
      <c r="J333" s="11"/>
      <c r="K333" s="11"/>
      <c r="M333" s="187">
        <v>1</v>
      </c>
      <c r="N333" s="11"/>
      <c r="P333" s="213">
        <v>37</v>
      </c>
      <c r="Q333" s="213"/>
      <c r="R333" s="213">
        <v>37</v>
      </c>
      <c r="S333" s="211"/>
      <c r="T333" s="211">
        <v>11.319000000000001</v>
      </c>
      <c r="U333" s="211"/>
      <c r="V333" s="211">
        <v>11.319000000000001</v>
      </c>
      <c r="W333" s="11"/>
      <c r="Y333" s="213">
        <v>37</v>
      </c>
      <c r="Z333" s="213">
        <v>24.47</v>
      </c>
      <c r="AB333" s="11"/>
      <c r="AC333" s="11"/>
      <c r="AD333" s="11"/>
      <c r="AE333" s="4"/>
      <c r="AF333" s="4"/>
    </row>
    <row r="334" spans="1:32" x14ac:dyDescent="0.2">
      <c r="A334" s="54"/>
      <c r="B334" s="11"/>
      <c r="C334" s="225" t="s">
        <v>621</v>
      </c>
      <c r="D334" s="225"/>
      <c r="E334" s="262">
        <v>8260</v>
      </c>
      <c r="F334" s="11"/>
      <c r="G334" s="11"/>
      <c r="H334" s="11"/>
      <c r="I334" s="11"/>
      <c r="J334" s="11"/>
      <c r="K334" s="11"/>
      <c r="M334" s="187">
        <v>4</v>
      </c>
      <c r="N334" s="11"/>
      <c r="P334" s="213">
        <v>26.172499999999999</v>
      </c>
      <c r="Q334" s="213"/>
      <c r="R334" s="213">
        <v>24.155000000000001</v>
      </c>
      <c r="S334" s="211"/>
      <c r="T334" s="211">
        <v>11.319000000000001</v>
      </c>
      <c r="U334" s="211"/>
      <c r="V334" s="211">
        <v>9.775500000000001</v>
      </c>
      <c r="W334" s="11"/>
      <c r="Y334" s="213">
        <v>104.69</v>
      </c>
      <c r="Z334" s="213">
        <v>104.69</v>
      </c>
      <c r="AB334" s="11"/>
      <c r="AC334" s="11"/>
      <c r="AD334" s="11"/>
      <c r="AE334" s="4"/>
      <c r="AF334" s="4"/>
    </row>
    <row r="335" spans="1:32" x14ac:dyDescent="0.2">
      <c r="A335" s="54"/>
      <c r="B335" s="11"/>
      <c r="C335" s="225" t="s">
        <v>339</v>
      </c>
      <c r="D335" s="225"/>
      <c r="E335" s="262">
        <v>8204</v>
      </c>
      <c r="F335" s="11"/>
      <c r="G335" s="11"/>
      <c r="H335" s="11"/>
      <c r="I335" s="11"/>
      <c r="J335" s="11"/>
      <c r="K335" s="11"/>
      <c r="M335" s="187">
        <v>820</v>
      </c>
      <c r="N335" s="11"/>
      <c r="P335" s="213">
        <v>38.925349940687987</v>
      </c>
      <c r="Q335" s="213"/>
      <c r="R335" s="213">
        <v>25.67</v>
      </c>
      <c r="S335" s="211"/>
      <c r="T335" s="211">
        <v>11.752408066429499</v>
      </c>
      <c r="U335" s="211"/>
      <c r="V335" s="211">
        <v>8.2319999999999993</v>
      </c>
      <c r="W335" s="11"/>
      <c r="Y335" s="213">
        <v>32814.069999999971</v>
      </c>
      <c r="Z335" s="213">
        <v>22127.34</v>
      </c>
      <c r="AB335" s="11"/>
      <c r="AC335" s="11"/>
      <c r="AD335" s="11"/>
      <c r="AE335" s="4"/>
      <c r="AF335" s="4"/>
    </row>
    <row r="336" spans="1:32" x14ac:dyDescent="0.2">
      <c r="A336" s="54"/>
      <c r="B336" s="11"/>
      <c r="C336" s="225" t="s">
        <v>339</v>
      </c>
      <c r="D336" s="225"/>
      <c r="E336" s="262">
        <v>8251</v>
      </c>
      <c r="F336" s="11"/>
      <c r="G336" s="11"/>
      <c r="H336" s="11"/>
      <c r="I336" s="11"/>
      <c r="J336" s="11"/>
      <c r="K336" s="11"/>
      <c r="M336" s="187">
        <v>429</v>
      </c>
      <c r="N336" s="11"/>
      <c r="P336" s="213">
        <v>26.350518018018015</v>
      </c>
      <c r="Q336" s="213"/>
      <c r="R336" s="213">
        <v>18.234999999999999</v>
      </c>
      <c r="S336" s="211"/>
      <c r="T336" s="211">
        <v>6.5934797297297143</v>
      </c>
      <c r="U336" s="211"/>
      <c r="V336" s="211">
        <v>4.1159999999999997</v>
      </c>
      <c r="W336" s="11"/>
      <c r="Y336" s="213">
        <v>11699.63</v>
      </c>
      <c r="Z336" s="213">
        <v>8756.18</v>
      </c>
      <c r="AB336" s="11"/>
      <c r="AC336" s="11"/>
      <c r="AD336" s="11"/>
      <c r="AE336" s="4"/>
      <c r="AF336" s="4"/>
    </row>
    <row r="337" spans="1:32" x14ac:dyDescent="0.2">
      <c r="A337" s="54"/>
      <c r="B337" s="11"/>
      <c r="C337" s="225" t="s">
        <v>339</v>
      </c>
      <c r="D337" s="225"/>
      <c r="E337" s="262">
        <v>8260</v>
      </c>
      <c r="F337" s="11"/>
      <c r="G337" s="11"/>
      <c r="H337" s="11"/>
      <c r="I337" s="11"/>
      <c r="J337" s="11"/>
      <c r="K337" s="11"/>
      <c r="M337" s="187">
        <v>91</v>
      </c>
      <c r="N337" s="11"/>
      <c r="P337" s="213">
        <v>28.798526315789484</v>
      </c>
      <c r="Q337" s="213"/>
      <c r="R337" s="213">
        <v>23.66</v>
      </c>
      <c r="S337" s="211"/>
      <c r="T337" s="211">
        <v>10.051705263157892</v>
      </c>
      <c r="U337" s="211"/>
      <c r="V337" s="211">
        <v>8.2319999999999993</v>
      </c>
      <c r="W337" s="11"/>
      <c r="Y337" s="213">
        <v>2735.860000000001</v>
      </c>
      <c r="Z337" s="213">
        <v>2330.7399999999998</v>
      </c>
      <c r="AB337" s="11"/>
      <c r="AC337" s="11"/>
      <c r="AD337" s="11"/>
      <c r="AE337" s="4"/>
      <c r="AF337" s="4"/>
    </row>
    <row r="338" spans="1:32" x14ac:dyDescent="0.2">
      <c r="A338" s="54"/>
      <c r="B338" s="11"/>
      <c r="C338" s="225" t="s">
        <v>340</v>
      </c>
      <c r="D338" s="225"/>
      <c r="E338" s="262">
        <v>8049</v>
      </c>
      <c r="F338" s="11"/>
      <c r="G338" s="11"/>
      <c r="H338" s="11"/>
      <c r="I338" s="11"/>
      <c r="J338" s="11"/>
      <c r="K338" s="11"/>
      <c r="M338" s="187">
        <v>1817</v>
      </c>
      <c r="N338" s="11"/>
      <c r="P338" s="213">
        <v>39.158487394958009</v>
      </c>
      <c r="Q338" s="213"/>
      <c r="R338" s="213">
        <v>27.314999999999998</v>
      </c>
      <c r="S338" s="211"/>
      <c r="T338" s="211">
        <v>13.494816176470694</v>
      </c>
      <c r="U338" s="211"/>
      <c r="V338" s="211">
        <v>11.319000000000001</v>
      </c>
      <c r="W338" s="11"/>
      <c r="Y338" s="213">
        <v>74557.760000000053</v>
      </c>
      <c r="Z338" s="213">
        <v>52547.910000000098</v>
      </c>
      <c r="AB338" s="11"/>
      <c r="AC338" s="11"/>
      <c r="AD338" s="11"/>
      <c r="AE338" s="4"/>
      <c r="AF338" s="4"/>
    </row>
    <row r="339" spans="1:32" x14ac:dyDescent="0.2">
      <c r="A339" s="54"/>
      <c r="B339" s="11"/>
      <c r="C339" s="225" t="s">
        <v>341</v>
      </c>
      <c r="D339" s="225"/>
      <c r="E339" s="262">
        <v>8328</v>
      </c>
      <c r="F339" s="11"/>
      <c r="G339" s="11"/>
      <c r="H339" s="11"/>
      <c r="I339" s="11"/>
      <c r="J339" s="11"/>
      <c r="K339" s="11"/>
      <c r="M339" s="187">
        <v>391</v>
      </c>
      <c r="N339" s="11"/>
      <c r="P339" s="213">
        <v>23.442232587064673</v>
      </c>
      <c r="Q339" s="213"/>
      <c r="R339" s="213">
        <v>21.911249999999995</v>
      </c>
      <c r="S339" s="211"/>
      <c r="T339" s="211">
        <v>8.1097742537313433</v>
      </c>
      <c r="U339" s="211"/>
      <c r="V339" s="211">
        <v>7.7175000000000002</v>
      </c>
      <c r="W339" s="11"/>
      <c r="Y339" s="213">
        <v>14521.319999999996</v>
      </c>
      <c r="Z339" s="213">
        <v>11907.79</v>
      </c>
      <c r="AB339" s="11"/>
      <c r="AC339" s="11"/>
      <c r="AD339" s="11"/>
      <c r="AE339" s="4"/>
      <c r="AF339" s="4"/>
    </row>
    <row r="340" spans="1:32" x14ac:dyDescent="0.2">
      <c r="A340" s="54"/>
      <c r="B340" s="11"/>
      <c r="C340" s="225" t="s">
        <v>341</v>
      </c>
      <c r="D340" s="225"/>
      <c r="E340" s="262">
        <v>8344</v>
      </c>
      <c r="F340" s="11"/>
      <c r="G340" s="11"/>
      <c r="H340" s="11"/>
      <c r="I340" s="11"/>
      <c r="J340" s="11"/>
      <c r="K340" s="11"/>
      <c r="M340" s="187">
        <v>3</v>
      </c>
      <c r="N340" s="11"/>
      <c r="P340" s="213">
        <v>39.25</v>
      </c>
      <c r="Q340" s="213"/>
      <c r="R340" s="213">
        <v>47.53</v>
      </c>
      <c r="S340" s="211"/>
      <c r="T340" s="211">
        <v>20.923000000000002</v>
      </c>
      <c r="U340" s="211"/>
      <c r="V340" s="211">
        <v>27.783000000000001</v>
      </c>
      <c r="W340" s="11"/>
      <c r="Y340" s="213">
        <v>117.75</v>
      </c>
      <c r="Z340" s="213">
        <v>117.75</v>
      </c>
      <c r="AB340" s="11"/>
      <c r="AC340" s="11"/>
      <c r="AD340" s="11"/>
      <c r="AE340" s="4"/>
      <c r="AF340" s="4"/>
    </row>
    <row r="341" spans="1:32" x14ac:dyDescent="0.2">
      <c r="A341" s="54"/>
      <c r="B341" s="11"/>
      <c r="C341" s="225" t="s">
        <v>448</v>
      </c>
      <c r="D341" s="225"/>
      <c r="E341" s="262">
        <v>8079</v>
      </c>
      <c r="F341" s="11"/>
      <c r="G341" s="11"/>
      <c r="H341" s="11"/>
      <c r="I341" s="11"/>
      <c r="J341" s="11"/>
      <c r="K341" s="11"/>
      <c r="M341" s="187">
        <v>14</v>
      </c>
      <c r="N341" s="11"/>
      <c r="P341" s="213">
        <v>34.635999999999996</v>
      </c>
      <c r="Q341" s="213"/>
      <c r="R341" s="213">
        <v>19.29</v>
      </c>
      <c r="S341" s="211"/>
      <c r="T341" s="211">
        <v>9.604000000000001</v>
      </c>
      <c r="U341" s="211"/>
      <c r="V341" s="211">
        <v>6.1740000000000004</v>
      </c>
      <c r="W341" s="11"/>
      <c r="Y341" s="213">
        <v>519.54</v>
      </c>
      <c r="Z341" s="213">
        <v>348.32</v>
      </c>
      <c r="AB341" s="11"/>
      <c r="AC341" s="11"/>
      <c r="AD341" s="11"/>
      <c r="AE341" s="4"/>
      <c r="AF341" s="4"/>
    </row>
    <row r="342" spans="1:32" x14ac:dyDescent="0.2">
      <c r="A342" s="54"/>
      <c r="B342" s="11"/>
      <c r="C342" s="225" t="s">
        <v>448</v>
      </c>
      <c r="D342" s="225"/>
      <c r="E342" s="262">
        <v>8098</v>
      </c>
      <c r="F342" s="11"/>
      <c r="G342" s="11"/>
      <c r="H342" s="11"/>
      <c r="I342" s="11"/>
      <c r="J342" s="11"/>
      <c r="K342" s="11"/>
      <c r="M342" s="187">
        <v>1</v>
      </c>
      <c r="N342" s="11"/>
      <c r="P342" s="213">
        <v>11.56</v>
      </c>
      <c r="Q342" s="213"/>
      <c r="R342" s="213">
        <v>11.56</v>
      </c>
      <c r="S342" s="211"/>
      <c r="T342" s="211">
        <v>0</v>
      </c>
      <c r="U342" s="211"/>
      <c r="V342" s="211">
        <v>0</v>
      </c>
      <c r="W342" s="11"/>
      <c r="Y342" s="213">
        <v>11.56</v>
      </c>
      <c r="Z342" s="213">
        <v>11.56</v>
      </c>
      <c r="AB342" s="11"/>
      <c r="AC342" s="11"/>
      <c r="AD342" s="11"/>
      <c r="AE342" s="4"/>
      <c r="AF342" s="4"/>
    </row>
    <row r="343" spans="1:32" x14ac:dyDescent="0.2">
      <c r="A343" s="54"/>
      <c r="B343" s="11"/>
      <c r="C343" s="225" t="s">
        <v>517</v>
      </c>
      <c r="D343" s="225"/>
      <c r="E343" s="262">
        <v>8051</v>
      </c>
      <c r="F343" s="11"/>
      <c r="G343" s="11"/>
      <c r="H343" s="11"/>
      <c r="I343" s="11"/>
      <c r="J343" s="11"/>
      <c r="K343" s="11"/>
      <c r="M343" s="187">
        <v>7</v>
      </c>
      <c r="N343" s="11"/>
      <c r="P343" s="213">
        <v>24.54</v>
      </c>
      <c r="Q343" s="213"/>
      <c r="R343" s="213">
        <v>21.21</v>
      </c>
      <c r="S343" s="211"/>
      <c r="T343" s="211">
        <v>8.3789999999999996</v>
      </c>
      <c r="U343" s="211"/>
      <c r="V343" s="211">
        <v>9.2609999999999992</v>
      </c>
      <c r="W343" s="11"/>
      <c r="Y343" s="213">
        <v>171.78</v>
      </c>
      <c r="Z343" s="213">
        <v>145.99</v>
      </c>
      <c r="AB343" s="11"/>
      <c r="AC343" s="11"/>
      <c r="AD343" s="11"/>
      <c r="AE343" s="4"/>
      <c r="AF343" s="4"/>
    </row>
    <row r="344" spans="1:32" x14ac:dyDescent="0.2">
      <c r="A344" s="54"/>
      <c r="B344" s="11"/>
      <c r="C344" s="225" t="s">
        <v>622</v>
      </c>
      <c r="D344" s="225"/>
      <c r="E344" s="262">
        <v>8051</v>
      </c>
      <c r="F344" s="11"/>
      <c r="G344" s="11"/>
      <c r="H344" s="11"/>
      <c r="I344" s="11"/>
      <c r="J344" s="11"/>
      <c r="K344" s="11"/>
      <c r="M344" s="187">
        <v>1</v>
      </c>
      <c r="N344" s="11"/>
      <c r="P344" s="213">
        <v>17.23</v>
      </c>
      <c r="Q344" s="213"/>
      <c r="R344" s="213">
        <v>17.23</v>
      </c>
      <c r="S344" s="211"/>
      <c r="T344" s="211">
        <v>5.1449999999999996</v>
      </c>
      <c r="U344" s="211"/>
      <c r="V344" s="211">
        <v>5.1449999999999996</v>
      </c>
      <c r="W344" s="11"/>
      <c r="Y344" s="213">
        <v>17.23</v>
      </c>
      <c r="Z344" s="213">
        <v>17.23</v>
      </c>
      <c r="AB344" s="11"/>
      <c r="AC344" s="11"/>
      <c r="AD344" s="11"/>
      <c r="AE344" s="4"/>
      <c r="AF344" s="4"/>
    </row>
    <row r="345" spans="1:32" x14ac:dyDescent="0.2">
      <c r="A345" s="54"/>
      <c r="B345" s="11"/>
      <c r="C345" s="225" t="s">
        <v>342</v>
      </c>
      <c r="D345" s="225"/>
      <c r="E345" s="262">
        <v>8051</v>
      </c>
      <c r="F345" s="11"/>
      <c r="G345" s="11"/>
      <c r="H345" s="11"/>
      <c r="I345" s="11"/>
      <c r="J345" s="11"/>
      <c r="K345" s="11"/>
      <c r="M345" s="187">
        <v>3260</v>
      </c>
      <c r="N345" s="11"/>
      <c r="P345" s="213">
        <v>36.295237546789593</v>
      </c>
      <c r="Q345" s="213"/>
      <c r="R345" s="213">
        <v>32.916666666666664</v>
      </c>
      <c r="S345" s="211"/>
      <c r="T345" s="211">
        <v>17.170275362318893</v>
      </c>
      <c r="U345" s="211"/>
      <c r="V345" s="211">
        <v>16.120999999999999</v>
      </c>
      <c r="W345" s="11"/>
      <c r="Y345" s="213">
        <v>131266.1600000007</v>
      </c>
      <c r="Z345" s="213">
        <v>99095.130000000296</v>
      </c>
      <c r="AB345" s="11"/>
      <c r="AC345" s="11"/>
      <c r="AD345" s="11"/>
      <c r="AE345" s="4"/>
      <c r="AF345" s="4"/>
    </row>
    <row r="346" spans="1:32" x14ac:dyDescent="0.2">
      <c r="A346" s="54"/>
      <c r="B346" s="11"/>
      <c r="C346" s="225" t="s">
        <v>342</v>
      </c>
      <c r="D346" s="225"/>
      <c r="E346" s="262">
        <v>8062</v>
      </c>
      <c r="F346" s="11"/>
      <c r="G346" s="11"/>
      <c r="H346" s="11"/>
      <c r="I346" s="11"/>
      <c r="J346" s="11"/>
      <c r="K346" s="11"/>
      <c r="M346" s="187">
        <v>2</v>
      </c>
      <c r="N346" s="11"/>
      <c r="P346" s="213">
        <v>24.33</v>
      </c>
      <c r="Q346" s="213"/>
      <c r="R346" s="213">
        <v>24.33</v>
      </c>
      <c r="S346" s="211"/>
      <c r="T346" s="211">
        <v>9.7754999999999992</v>
      </c>
      <c r="U346" s="211"/>
      <c r="V346" s="211">
        <v>9.7754999999999992</v>
      </c>
      <c r="W346" s="11"/>
      <c r="Y346" s="213">
        <v>48.66</v>
      </c>
      <c r="Z346" s="213">
        <v>48.66</v>
      </c>
      <c r="AB346" s="11"/>
      <c r="AC346" s="11"/>
      <c r="AD346" s="11"/>
      <c r="AE346" s="4"/>
      <c r="AF346" s="4"/>
    </row>
    <row r="347" spans="1:32" x14ac:dyDescent="0.2">
      <c r="A347" s="54"/>
      <c r="B347" s="11"/>
      <c r="C347" s="225" t="s">
        <v>342</v>
      </c>
      <c r="D347" s="225"/>
      <c r="E347" s="262">
        <v>8080</v>
      </c>
      <c r="F347" s="11"/>
      <c r="G347" s="11"/>
      <c r="H347" s="11"/>
      <c r="I347" s="11"/>
      <c r="J347" s="11"/>
      <c r="K347" s="11"/>
      <c r="M347" s="187">
        <v>443</v>
      </c>
      <c r="N347" s="11"/>
      <c r="P347" s="213">
        <v>49.095920502092049</v>
      </c>
      <c r="Q347" s="213"/>
      <c r="R347" s="213">
        <v>32.65</v>
      </c>
      <c r="S347" s="211"/>
      <c r="T347" s="211">
        <v>16.162619246861979</v>
      </c>
      <c r="U347" s="211"/>
      <c r="V347" s="211">
        <v>12.348000000000001</v>
      </c>
      <c r="W347" s="11"/>
      <c r="Y347" s="213">
        <v>23467.85</v>
      </c>
      <c r="Z347" s="213">
        <v>15208.2</v>
      </c>
      <c r="AB347" s="11"/>
      <c r="AC347" s="11"/>
      <c r="AD347" s="11"/>
      <c r="AE347" s="4"/>
      <c r="AF347" s="4"/>
    </row>
    <row r="348" spans="1:32" x14ac:dyDescent="0.2">
      <c r="A348" s="54"/>
      <c r="B348" s="11"/>
      <c r="C348" s="225" t="s">
        <v>542</v>
      </c>
      <c r="D348" s="225"/>
      <c r="E348" s="262">
        <v>8081</v>
      </c>
      <c r="F348" s="11"/>
      <c r="G348" s="11"/>
      <c r="H348" s="11"/>
      <c r="I348" s="11"/>
      <c r="J348" s="11"/>
      <c r="K348" s="11"/>
      <c r="M348" s="187">
        <v>1</v>
      </c>
      <c r="N348" s="11"/>
      <c r="P348" s="213">
        <v>42.8</v>
      </c>
      <c r="Q348" s="213"/>
      <c r="R348" s="213">
        <v>42.8</v>
      </c>
      <c r="S348" s="211"/>
      <c r="T348" s="211">
        <v>24.696000000000002</v>
      </c>
      <c r="U348" s="211"/>
      <c r="V348" s="211">
        <v>24.696000000000002</v>
      </c>
      <c r="W348" s="11"/>
      <c r="Y348" s="213">
        <v>42.8</v>
      </c>
      <c r="Z348" s="213">
        <v>42.8</v>
      </c>
      <c r="AB348" s="11"/>
      <c r="AC348" s="11"/>
      <c r="AD348" s="11"/>
      <c r="AE348" s="4"/>
      <c r="AF348" s="4"/>
    </row>
    <row r="349" spans="1:32" x14ac:dyDescent="0.2">
      <c r="A349" s="54"/>
      <c r="B349" s="11"/>
      <c r="C349" s="225" t="s">
        <v>342</v>
      </c>
      <c r="D349" s="225"/>
      <c r="E349" s="262">
        <v>8086</v>
      </c>
      <c r="F349" s="11"/>
      <c r="G349" s="11"/>
      <c r="H349" s="11"/>
      <c r="I349" s="11"/>
      <c r="J349" s="11"/>
      <c r="K349" s="11"/>
      <c r="M349" s="187">
        <v>1</v>
      </c>
      <c r="N349" s="11"/>
      <c r="P349" s="213">
        <v>46.52</v>
      </c>
      <c r="Q349" s="213"/>
      <c r="R349" s="213">
        <v>46.52</v>
      </c>
      <c r="S349" s="211"/>
      <c r="T349" s="211">
        <v>26.754000000000001</v>
      </c>
      <c r="U349" s="211"/>
      <c r="V349" s="211">
        <v>26.754000000000001</v>
      </c>
      <c r="W349" s="11"/>
      <c r="Y349" s="213">
        <v>46.52</v>
      </c>
      <c r="Z349" s="213">
        <v>46.52</v>
      </c>
      <c r="AB349" s="11"/>
      <c r="AC349" s="11"/>
      <c r="AD349" s="11"/>
      <c r="AE349" s="4"/>
      <c r="AF349" s="4"/>
    </row>
    <row r="350" spans="1:32" x14ac:dyDescent="0.2">
      <c r="A350" s="54"/>
      <c r="B350" s="11"/>
      <c r="C350" s="225" t="s">
        <v>342</v>
      </c>
      <c r="D350" s="225"/>
      <c r="E350" s="262">
        <v>8096</v>
      </c>
      <c r="F350" s="11"/>
      <c r="G350" s="11"/>
      <c r="H350" s="11"/>
      <c r="I350" s="11"/>
      <c r="J350" s="11"/>
      <c r="K350" s="11"/>
      <c r="M350" s="187">
        <v>1</v>
      </c>
      <c r="N350" s="11"/>
      <c r="P350" s="213">
        <v>12.91</v>
      </c>
      <c r="Q350" s="213"/>
      <c r="R350" s="213">
        <v>12.91</v>
      </c>
      <c r="S350" s="211"/>
      <c r="T350" s="211">
        <v>1.0289999999999999</v>
      </c>
      <c r="U350" s="211"/>
      <c r="V350" s="211">
        <v>1.0289999999999999</v>
      </c>
      <c r="W350" s="11"/>
      <c r="Y350" s="213">
        <v>12.91</v>
      </c>
      <c r="Z350" s="213">
        <v>12.91</v>
      </c>
      <c r="AB350" s="11"/>
      <c r="AC350" s="11"/>
      <c r="AD350" s="11"/>
      <c r="AE350" s="4"/>
      <c r="AF350" s="4"/>
    </row>
    <row r="351" spans="1:32" x14ac:dyDescent="0.2">
      <c r="A351" s="54"/>
      <c r="B351" s="11"/>
      <c r="C351" s="225" t="s">
        <v>623</v>
      </c>
      <c r="D351" s="225"/>
      <c r="E351" s="262">
        <v>8051</v>
      </c>
      <c r="F351" s="11"/>
      <c r="G351" s="11"/>
      <c r="H351" s="11"/>
      <c r="I351" s="11"/>
      <c r="J351" s="11"/>
      <c r="K351" s="11"/>
      <c r="M351" s="187">
        <v>1</v>
      </c>
      <c r="N351" s="11"/>
      <c r="P351" s="213">
        <v>34.700000000000003</v>
      </c>
      <c r="Q351" s="213"/>
      <c r="R351" s="213">
        <v>34.700000000000003</v>
      </c>
      <c r="S351" s="211"/>
      <c r="T351" s="211">
        <v>18.521999999999998</v>
      </c>
      <c r="U351" s="211"/>
      <c r="V351" s="211">
        <v>18.521999999999998</v>
      </c>
      <c r="W351" s="11"/>
      <c r="Y351" s="213">
        <v>34.700000000000003</v>
      </c>
      <c r="Z351" s="213">
        <v>34.700000000000003</v>
      </c>
      <c r="AB351" s="11"/>
      <c r="AC351" s="11"/>
      <c r="AD351" s="11"/>
      <c r="AE351" s="4"/>
      <c r="AF351" s="4"/>
    </row>
    <row r="352" spans="1:32" x14ac:dyDescent="0.2">
      <c r="A352" s="54"/>
      <c r="B352" s="11"/>
      <c r="C352" s="225" t="s">
        <v>624</v>
      </c>
      <c r="D352" s="225"/>
      <c r="E352" s="262">
        <v>8051</v>
      </c>
      <c r="F352" s="11"/>
      <c r="G352" s="11"/>
      <c r="H352" s="11"/>
      <c r="I352" s="11"/>
      <c r="J352" s="11"/>
      <c r="K352" s="11"/>
      <c r="M352" s="187">
        <v>1</v>
      </c>
      <c r="N352" s="11"/>
      <c r="P352" s="213">
        <v>25.02</v>
      </c>
      <c r="Q352" s="213"/>
      <c r="R352" s="213">
        <v>25.02</v>
      </c>
      <c r="S352" s="211"/>
      <c r="T352" s="211">
        <v>10.29</v>
      </c>
      <c r="U352" s="211"/>
      <c r="V352" s="211">
        <v>10.29</v>
      </c>
      <c r="W352" s="11"/>
      <c r="Y352" s="213">
        <v>25.02</v>
      </c>
      <c r="Z352" s="213">
        <v>25.02</v>
      </c>
      <c r="AB352" s="11"/>
      <c r="AC352" s="11"/>
      <c r="AD352" s="11"/>
      <c r="AE352" s="4"/>
      <c r="AF352" s="4"/>
    </row>
    <row r="353" spans="1:32" x14ac:dyDescent="0.2">
      <c r="A353" s="54"/>
      <c r="B353" s="11"/>
      <c r="C353" s="225" t="s">
        <v>624</v>
      </c>
      <c r="D353" s="225"/>
      <c r="E353" s="262">
        <v>8080</v>
      </c>
      <c r="F353" s="11"/>
      <c r="G353" s="11"/>
      <c r="H353" s="11"/>
      <c r="I353" s="11"/>
      <c r="J353" s="11"/>
      <c r="K353" s="11"/>
      <c r="M353" s="187">
        <v>18</v>
      </c>
      <c r="N353" s="11"/>
      <c r="P353" s="213">
        <v>16.671666666666667</v>
      </c>
      <c r="Q353" s="213"/>
      <c r="R353" s="213">
        <v>15.16</v>
      </c>
      <c r="S353" s="211"/>
      <c r="T353" s="211">
        <v>5.2593333333333341</v>
      </c>
      <c r="U353" s="211"/>
      <c r="V353" s="211">
        <v>4.1159999999999997</v>
      </c>
      <c r="W353" s="11"/>
      <c r="Y353" s="213">
        <v>300.08999999999997</v>
      </c>
      <c r="Z353" s="213">
        <v>300.08999999999997</v>
      </c>
      <c r="AB353" s="11"/>
      <c r="AC353" s="11"/>
      <c r="AD353" s="11"/>
      <c r="AE353" s="4"/>
      <c r="AF353" s="4"/>
    </row>
    <row r="354" spans="1:32" x14ac:dyDescent="0.2">
      <c r="A354" s="54"/>
      <c r="B354" s="11"/>
      <c r="C354" s="225" t="s">
        <v>343</v>
      </c>
      <c r="D354" s="225"/>
      <c r="E354" s="262">
        <v>8402</v>
      </c>
      <c r="F354" s="11"/>
      <c r="G354" s="11"/>
      <c r="H354" s="11"/>
      <c r="I354" s="11"/>
      <c r="J354" s="11"/>
      <c r="K354" s="11"/>
      <c r="M354" s="187">
        <v>5243</v>
      </c>
      <c r="N354" s="11"/>
      <c r="P354" s="213">
        <v>19.133577404654787</v>
      </c>
      <c r="Q354" s="213"/>
      <c r="R354" s="213">
        <v>17.730384615384619</v>
      </c>
      <c r="S354" s="211"/>
      <c r="T354" s="211">
        <v>6.5751403943188134</v>
      </c>
      <c r="U354" s="211"/>
      <c r="V354" s="211">
        <v>5.8573846153846159</v>
      </c>
      <c r="W354" s="11"/>
      <c r="Y354" s="213">
        <v>236714.71000000086</v>
      </c>
      <c r="Z354" s="213">
        <v>195818.24000000101</v>
      </c>
      <c r="AB354" s="11"/>
      <c r="AC354" s="11"/>
      <c r="AD354" s="11"/>
      <c r="AE354" s="4"/>
      <c r="AF354" s="4"/>
    </row>
    <row r="355" spans="1:32" x14ac:dyDescent="0.2">
      <c r="A355" s="54"/>
      <c r="B355" s="11"/>
      <c r="C355" s="225" t="s">
        <v>343</v>
      </c>
      <c r="D355" s="225"/>
      <c r="E355" s="262">
        <v>8403</v>
      </c>
      <c r="F355" s="11"/>
      <c r="G355" s="11"/>
      <c r="H355" s="11"/>
      <c r="I355" s="11"/>
      <c r="J355" s="11"/>
      <c r="K355" s="11"/>
      <c r="M355" s="187">
        <v>5</v>
      </c>
      <c r="N355" s="11"/>
      <c r="P355" s="213">
        <v>25.836000000000002</v>
      </c>
      <c r="Q355" s="213"/>
      <c r="R355" s="213">
        <v>22.6</v>
      </c>
      <c r="S355" s="211"/>
      <c r="T355" s="211">
        <v>11.730599999999999</v>
      </c>
      <c r="U355" s="211"/>
      <c r="V355" s="211">
        <v>9.2609999999999992</v>
      </c>
      <c r="W355" s="11"/>
      <c r="Y355" s="213">
        <v>129.18</v>
      </c>
      <c r="Z355" s="213">
        <v>129.18</v>
      </c>
      <c r="AB355" s="11"/>
      <c r="AC355" s="11"/>
      <c r="AD355" s="11"/>
      <c r="AE355" s="4"/>
      <c r="AF355" s="4"/>
    </row>
    <row r="356" spans="1:32" x14ac:dyDescent="0.2">
      <c r="A356" s="54"/>
      <c r="B356" s="11"/>
      <c r="C356" s="225" t="s">
        <v>343</v>
      </c>
      <c r="D356" s="225"/>
      <c r="E356" s="262">
        <v>8420</v>
      </c>
      <c r="F356" s="11"/>
      <c r="G356" s="11"/>
      <c r="H356" s="11"/>
      <c r="I356" s="11"/>
      <c r="J356" s="11"/>
      <c r="K356" s="11"/>
      <c r="M356" s="187">
        <v>1</v>
      </c>
      <c r="N356" s="11"/>
      <c r="P356" s="213">
        <v>124.81</v>
      </c>
      <c r="Q356" s="213"/>
      <c r="R356" s="213">
        <v>124.81</v>
      </c>
      <c r="S356" s="211"/>
      <c r="T356" s="211">
        <v>87.465000000000003</v>
      </c>
      <c r="U356" s="211"/>
      <c r="V356" s="211">
        <v>87.465000000000003</v>
      </c>
      <c r="W356" s="11"/>
      <c r="Y356" s="213">
        <v>124.81</v>
      </c>
      <c r="Z356" s="213">
        <v>124.81</v>
      </c>
      <c r="AB356" s="11"/>
      <c r="AC356" s="11"/>
      <c r="AD356" s="11"/>
      <c r="AE356" s="4"/>
      <c r="AF356" s="4"/>
    </row>
    <row r="357" spans="1:32" x14ac:dyDescent="0.2">
      <c r="A357" s="54"/>
      <c r="B357" s="11"/>
      <c r="C357" s="225" t="s">
        <v>449</v>
      </c>
      <c r="D357" s="225"/>
      <c r="E357" s="262">
        <v>8402</v>
      </c>
      <c r="F357" s="11"/>
      <c r="G357" s="11"/>
      <c r="H357" s="11"/>
      <c r="I357" s="11"/>
      <c r="J357" s="11"/>
      <c r="K357" s="11"/>
      <c r="M357" s="187">
        <v>247</v>
      </c>
      <c r="N357" s="11"/>
      <c r="P357" s="213">
        <v>46.4560483870968</v>
      </c>
      <c r="Q357" s="213"/>
      <c r="R357" s="213">
        <v>28.7</v>
      </c>
      <c r="S357" s="211"/>
      <c r="T357" s="211">
        <v>19.629834677419328</v>
      </c>
      <c r="U357" s="211"/>
      <c r="V357" s="211">
        <v>10.29</v>
      </c>
      <c r="W357" s="11"/>
      <c r="Y357" s="213">
        <v>11521.100000000006</v>
      </c>
      <c r="Z357" s="213">
        <v>8963.1500000000106</v>
      </c>
      <c r="AB357" s="11"/>
      <c r="AC357" s="11"/>
      <c r="AD357" s="11"/>
      <c r="AE357" s="4"/>
      <c r="AF357" s="4"/>
    </row>
    <row r="358" spans="1:32" x14ac:dyDescent="0.2">
      <c r="A358" s="54"/>
      <c r="B358" s="11"/>
      <c r="C358" s="225" t="s">
        <v>449</v>
      </c>
      <c r="D358" s="225"/>
      <c r="E358" s="262">
        <v>8406</v>
      </c>
      <c r="F358" s="11"/>
      <c r="G358" s="11"/>
      <c r="H358" s="11"/>
      <c r="I358" s="11"/>
      <c r="J358" s="11"/>
      <c r="K358" s="11"/>
      <c r="M358" s="187">
        <v>7</v>
      </c>
      <c r="N358" s="11"/>
      <c r="P358" s="213">
        <v>31.738571428571429</v>
      </c>
      <c r="Q358" s="213"/>
      <c r="R358" s="213">
        <v>26.63</v>
      </c>
      <c r="S358" s="211"/>
      <c r="T358" s="211">
        <v>12.494999999999999</v>
      </c>
      <c r="U358" s="211"/>
      <c r="V358" s="211">
        <v>12.348000000000001</v>
      </c>
      <c r="W358" s="11"/>
      <c r="Y358" s="213">
        <v>222.17000000000002</v>
      </c>
      <c r="Z358" s="213">
        <v>187.49</v>
      </c>
      <c r="AB358" s="11"/>
      <c r="AC358" s="11"/>
      <c r="AD358" s="11"/>
      <c r="AE358" s="4"/>
      <c r="AF358" s="4"/>
    </row>
    <row r="359" spans="1:32" x14ac:dyDescent="0.2">
      <c r="A359" s="54"/>
      <c r="B359" s="11"/>
      <c r="C359" s="225" t="s">
        <v>344</v>
      </c>
      <c r="D359" s="225"/>
      <c r="E359" s="262">
        <v>805</v>
      </c>
      <c r="F359" s="11"/>
      <c r="G359" s="11"/>
      <c r="H359" s="11"/>
      <c r="I359" s="11"/>
      <c r="J359" s="11"/>
      <c r="K359" s="11"/>
      <c r="M359" s="187">
        <v>1</v>
      </c>
      <c r="N359" s="11"/>
      <c r="P359" s="213">
        <v>10.15</v>
      </c>
      <c r="Q359" s="213"/>
      <c r="R359" s="213">
        <v>10.15</v>
      </c>
      <c r="S359" s="211"/>
      <c r="T359" s="211">
        <v>0</v>
      </c>
      <c r="U359" s="211"/>
      <c r="V359" s="211">
        <v>0</v>
      </c>
      <c r="W359" s="11"/>
      <c r="Y359" s="213">
        <v>10.15</v>
      </c>
      <c r="Z359" s="213">
        <v>10.15</v>
      </c>
      <c r="AB359" s="11"/>
      <c r="AC359" s="11"/>
      <c r="AD359" s="11"/>
      <c r="AE359" s="4"/>
      <c r="AF359" s="4"/>
    </row>
    <row r="360" spans="1:32" x14ac:dyDescent="0.2">
      <c r="A360" s="54"/>
      <c r="B360" s="11"/>
      <c r="C360" s="225" t="s">
        <v>344</v>
      </c>
      <c r="D360" s="225"/>
      <c r="E360" s="262">
        <v>8053</v>
      </c>
      <c r="F360" s="11"/>
      <c r="G360" s="11"/>
      <c r="H360" s="11"/>
      <c r="I360" s="11"/>
      <c r="J360" s="11"/>
      <c r="K360" s="11"/>
      <c r="M360" s="187">
        <v>6195</v>
      </c>
      <c r="N360" s="11"/>
      <c r="P360" s="213">
        <v>34.651075344611606</v>
      </c>
      <c r="Q360" s="213"/>
      <c r="R360" s="213">
        <v>28.490000000000002</v>
      </c>
      <c r="S360" s="211"/>
      <c r="T360" s="211">
        <v>15.026605733082754</v>
      </c>
      <c r="U360" s="211"/>
      <c r="V360" s="211">
        <v>12.862500000000001</v>
      </c>
      <c r="W360" s="11"/>
      <c r="Y360" s="213">
        <v>255147.71000000098</v>
      </c>
      <c r="Z360" s="213">
        <v>199492.29</v>
      </c>
      <c r="AB360" s="11"/>
      <c r="AC360" s="11"/>
      <c r="AD360" s="11"/>
      <c r="AE360" s="4"/>
      <c r="AF360" s="4"/>
    </row>
    <row r="361" spans="1:32" x14ac:dyDescent="0.2">
      <c r="A361" s="54"/>
      <c r="B361" s="11"/>
      <c r="C361" s="225" t="s">
        <v>345</v>
      </c>
      <c r="D361" s="225"/>
      <c r="E361" s="262">
        <v>8043</v>
      </c>
      <c r="F361" s="11"/>
      <c r="G361" s="11"/>
      <c r="H361" s="11"/>
      <c r="I361" s="11"/>
      <c r="J361" s="11"/>
      <c r="K361" s="11"/>
      <c r="M361" s="187">
        <v>1</v>
      </c>
      <c r="N361" s="11"/>
      <c r="P361" s="213">
        <v>19.64</v>
      </c>
      <c r="Q361" s="213"/>
      <c r="R361" s="213">
        <v>19.64</v>
      </c>
      <c r="S361" s="211"/>
      <c r="T361" s="211">
        <v>6.1740000000000004</v>
      </c>
      <c r="U361" s="211"/>
      <c r="V361" s="211">
        <v>6.1740000000000004</v>
      </c>
      <c r="W361" s="11"/>
      <c r="Y361" s="213">
        <v>19.64</v>
      </c>
      <c r="Z361" s="213">
        <v>19.64</v>
      </c>
      <c r="AB361" s="11"/>
      <c r="AC361" s="11"/>
      <c r="AD361" s="11"/>
      <c r="AE361" s="4"/>
      <c r="AF361" s="4"/>
    </row>
    <row r="362" spans="1:32" x14ac:dyDescent="0.2">
      <c r="A362" s="54"/>
      <c r="B362" s="11"/>
      <c r="C362" s="225" t="s">
        <v>345</v>
      </c>
      <c r="D362" s="225"/>
      <c r="E362" s="262">
        <v>8223</v>
      </c>
      <c r="F362" s="11"/>
      <c r="G362" s="11"/>
      <c r="H362" s="11"/>
      <c r="I362" s="11"/>
      <c r="J362" s="11"/>
      <c r="K362" s="11"/>
      <c r="M362" s="187">
        <v>1205</v>
      </c>
      <c r="N362" s="11"/>
      <c r="P362" s="213">
        <v>37.248100558659139</v>
      </c>
      <c r="Q362" s="213"/>
      <c r="R362" s="213">
        <v>25.32</v>
      </c>
      <c r="S362" s="211"/>
      <c r="T362" s="211">
        <v>14.486480446927477</v>
      </c>
      <c r="U362" s="211"/>
      <c r="V362" s="211">
        <v>9.2609999999999992</v>
      </c>
      <c r="W362" s="11"/>
      <c r="Y362" s="213">
        <v>46671.869999999901</v>
      </c>
      <c r="Z362" s="213">
        <v>37608.8999999999</v>
      </c>
      <c r="AB362" s="11"/>
      <c r="AC362" s="11"/>
      <c r="AD362" s="11"/>
      <c r="AE362" s="4"/>
      <c r="AF362" s="4"/>
    </row>
    <row r="363" spans="1:32" x14ac:dyDescent="0.2">
      <c r="A363" s="54"/>
      <c r="B363" s="11"/>
      <c r="C363" s="225" t="s">
        <v>345</v>
      </c>
      <c r="D363" s="225"/>
      <c r="E363" s="262">
        <v>8233</v>
      </c>
      <c r="F363" s="11"/>
      <c r="G363" s="11"/>
      <c r="H363" s="11"/>
      <c r="I363" s="11"/>
      <c r="J363" s="11"/>
      <c r="K363" s="11"/>
      <c r="M363" s="187">
        <v>2</v>
      </c>
      <c r="N363" s="11"/>
      <c r="P363" s="213">
        <v>39.424999999999997</v>
      </c>
      <c r="Q363" s="213"/>
      <c r="R363" s="213">
        <v>39.424999999999997</v>
      </c>
      <c r="S363" s="211"/>
      <c r="T363" s="211">
        <v>1.0289999999999999</v>
      </c>
      <c r="U363" s="211"/>
      <c r="V363" s="211">
        <v>1.0289999999999999</v>
      </c>
      <c r="W363" s="11"/>
      <c r="Y363" s="213">
        <v>78.849999999999994</v>
      </c>
      <c r="Z363" s="213">
        <v>23.7</v>
      </c>
      <c r="AB363" s="11"/>
      <c r="AC363" s="11"/>
      <c r="AD363" s="11"/>
      <c r="AE363" s="4"/>
      <c r="AF363" s="4"/>
    </row>
    <row r="364" spans="1:32" x14ac:dyDescent="0.2">
      <c r="A364" s="54"/>
      <c r="B364" s="11"/>
      <c r="C364" s="225" t="s">
        <v>345</v>
      </c>
      <c r="D364" s="225"/>
      <c r="E364" s="262">
        <v>8332</v>
      </c>
      <c r="F364" s="11"/>
      <c r="G364" s="11"/>
      <c r="H364" s="11"/>
      <c r="I364" s="11"/>
      <c r="J364" s="11"/>
      <c r="K364" s="11"/>
      <c r="M364" s="187">
        <v>1</v>
      </c>
      <c r="N364" s="11"/>
      <c r="P364" s="213">
        <v>14.25</v>
      </c>
      <c r="Q364" s="213"/>
      <c r="R364" s="213">
        <v>14.25</v>
      </c>
      <c r="S364" s="211"/>
      <c r="T364" s="211">
        <v>2.0579999999999998</v>
      </c>
      <c r="U364" s="211"/>
      <c r="V364" s="211">
        <v>2.0579999999999998</v>
      </c>
      <c r="W364" s="11"/>
      <c r="Y364" s="213">
        <v>14.25</v>
      </c>
      <c r="Z364" s="213">
        <v>14.25</v>
      </c>
      <c r="AB364" s="11"/>
      <c r="AC364" s="11"/>
      <c r="AD364" s="11"/>
      <c r="AE364" s="4"/>
      <c r="AF364" s="4"/>
    </row>
    <row r="365" spans="1:32" x14ac:dyDescent="0.2">
      <c r="A365" s="54"/>
      <c r="B365" s="11"/>
      <c r="C365" s="225" t="s">
        <v>346</v>
      </c>
      <c r="D365" s="225"/>
      <c r="E365" s="262">
        <v>8316</v>
      </c>
      <c r="F365" s="11"/>
      <c r="G365" s="11"/>
      <c r="H365" s="11"/>
      <c r="I365" s="11"/>
      <c r="J365" s="11"/>
      <c r="K365" s="11"/>
      <c r="M365" s="187">
        <v>19</v>
      </c>
      <c r="N365" s="11"/>
      <c r="P365" s="213">
        <v>61.3005</v>
      </c>
      <c r="Q365" s="213"/>
      <c r="R365" s="213">
        <v>43.879999999999995</v>
      </c>
      <c r="S365" s="211"/>
      <c r="T365" s="211">
        <v>13.274099999999999</v>
      </c>
      <c r="U365" s="211"/>
      <c r="V365" s="211">
        <v>12.862500000000001</v>
      </c>
      <c r="W365" s="11"/>
      <c r="Y365" s="213">
        <v>1226.01</v>
      </c>
      <c r="Z365" s="213">
        <v>578.89</v>
      </c>
      <c r="AB365" s="11"/>
      <c r="AC365" s="11"/>
      <c r="AD365" s="11"/>
      <c r="AE365" s="4"/>
      <c r="AF365" s="4"/>
    </row>
    <row r="366" spans="1:32" x14ac:dyDescent="0.2">
      <c r="A366" s="54"/>
      <c r="B366" s="11"/>
      <c r="C366" s="225" t="s">
        <v>346</v>
      </c>
      <c r="D366" s="225"/>
      <c r="E366" s="262">
        <v>8327</v>
      </c>
      <c r="F366" s="11"/>
      <c r="G366" s="11"/>
      <c r="H366" s="11"/>
      <c r="I366" s="11"/>
      <c r="J366" s="11"/>
      <c r="K366" s="11"/>
      <c r="M366" s="187">
        <v>22</v>
      </c>
      <c r="N366" s="11"/>
      <c r="P366" s="213">
        <v>44.630833333333328</v>
      </c>
      <c r="Q366" s="213"/>
      <c r="R366" s="213">
        <v>29.05</v>
      </c>
      <c r="S366" s="211"/>
      <c r="T366" s="211">
        <v>11.147499999999999</v>
      </c>
      <c r="U366" s="211"/>
      <c r="V366" s="211">
        <v>9.2609999999999992</v>
      </c>
      <c r="W366" s="11"/>
      <c r="Y366" s="213">
        <v>1071.1399999999999</v>
      </c>
      <c r="Z366" s="213">
        <v>625.66999999999996</v>
      </c>
      <c r="AB366" s="11"/>
      <c r="AC366" s="11"/>
      <c r="AD366" s="11"/>
      <c r="AE366" s="4"/>
      <c r="AF366" s="4"/>
    </row>
    <row r="367" spans="1:32" x14ac:dyDescent="0.2">
      <c r="A367" s="54"/>
      <c r="B367" s="11"/>
      <c r="C367" s="225" t="s">
        <v>346</v>
      </c>
      <c r="D367" s="225"/>
      <c r="E367" s="262">
        <v>8332</v>
      </c>
      <c r="F367" s="11"/>
      <c r="G367" s="11"/>
      <c r="H367" s="11"/>
      <c r="I367" s="11"/>
      <c r="J367" s="11"/>
      <c r="K367" s="11"/>
      <c r="M367" s="187">
        <v>6</v>
      </c>
      <c r="N367" s="11"/>
      <c r="P367" s="213">
        <v>30.046666666666667</v>
      </c>
      <c r="Q367" s="213"/>
      <c r="R367" s="213">
        <v>24.7</v>
      </c>
      <c r="S367" s="211"/>
      <c r="T367" s="211">
        <v>14.405999999999999</v>
      </c>
      <c r="U367" s="211"/>
      <c r="V367" s="211">
        <v>9.775500000000001</v>
      </c>
      <c r="W367" s="11"/>
      <c r="Y367" s="213">
        <v>180.28</v>
      </c>
      <c r="Z367" s="213">
        <v>180.28</v>
      </c>
      <c r="AB367" s="11"/>
      <c r="AC367" s="11"/>
      <c r="AD367" s="11"/>
      <c r="AE367" s="4"/>
      <c r="AF367" s="4"/>
    </row>
    <row r="368" spans="1:32" x14ac:dyDescent="0.2">
      <c r="A368" s="54"/>
      <c r="B368" s="11"/>
      <c r="C368" s="225" t="s">
        <v>346</v>
      </c>
      <c r="D368" s="225"/>
      <c r="E368" s="262">
        <v>8348</v>
      </c>
      <c r="F368" s="11"/>
      <c r="G368" s="11"/>
      <c r="H368" s="11"/>
      <c r="I368" s="11"/>
      <c r="J368" s="11"/>
      <c r="K368" s="11"/>
      <c r="M368" s="187">
        <v>8</v>
      </c>
      <c r="N368" s="11"/>
      <c r="P368" s="213">
        <v>41.911000000000001</v>
      </c>
      <c r="Q368" s="213"/>
      <c r="R368" s="213">
        <v>26.674999999999997</v>
      </c>
      <c r="S368" s="211"/>
      <c r="T368" s="211">
        <v>12.450900000000001</v>
      </c>
      <c r="U368" s="211"/>
      <c r="V368" s="211">
        <v>11.833500000000001</v>
      </c>
      <c r="W368" s="11"/>
      <c r="Y368" s="213">
        <v>419.11</v>
      </c>
      <c r="Z368" s="213">
        <v>272.57</v>
      </c>
      <c r="AB368" s="11"/>
      <c r="AC368" s="11"/>
      <c r="AD368" s="11"/>
      <c r="AE368" s="4"/>
      <c r="AF368" s="4"/>
    </row>
    <row r="369" spans="1:32" x14ac:dyDescent="0.2">
      <c r="A369" s="54"/>
      <c r="B369" s="11"/>
      <c r="C369" s="225" t="s">
        <v>625</v>
      </c>
      <c r="D369" s="225"/>
      <c r="E369" s="262">
        <v>8340</v>
      </c>
      <c r="F369" s="11"/>
      <c r="G369" s="11"/>
      <c r="H369" s="11"/>
      <c r="I369" s="11"/>
      <c r="J369" s="11"/>
      <c r="K369" s="11"/>
      <c r="M369" s="187">
        <v>1</v>
      </c>
      <c r="N369" s="11"/>
      <c r="P369" s="213">
        <v>12.91</v>
      </c>
      <c r="Q369" s="213"/>
      <c r="R369" s="213">
        <v>12.91</v>
      </c>
      <c r="S369" s="211"/>
      <c r="T369" s="211">
        <v>1.0289999999999999</v>
      </c>
      <c r="U369" s="211"/>
      <c r="V369" s="211">
        <v>1.0289999999999999</v>
      </c>
      <c r="W369" s="11"/>
      <c r="Y369" s="213">
        <v>12.91</v>
      </c>
      <c r="Z369" s="213">
        <v>12.91</v>
      </c>
      <c r="AB369" s="11"/>
      <c r="AC369" s="11"/>
      <c r="AD369" s="11"/>
      <c r="AE369" s="4"/>
      <c r="AF369" s="4"/>
    </row>
    <row r="370" spans="1:32" x14ac:dyDescent="0.2">
      <c r="A370" s="54"/>
      <c r="B370" s="11"/>
      <c r="C370" s="225" t="s">
        <v>347</v>
      </c>
      <c r="D370" s="225"/>
      <c r="E370" s="262">
        <v>8329</v>
      </c>
      <c r="F370" s="11"/>
      <c r="G370" s="11"/>
      <c r="H370" s="11"/>
      <c r="I370" s="11"/>
      <c r="J370" s="11"/>
      <c r="K370" s="11"/>
      <c r="M370" s="187">
        <v>81</v>
      </c>
      <c r="N370" s="11"/>
      <c r="P370" s="213">
        <v>40.58806818181818</v>
      </c>
      <c r="Q370" s="213"/>
      <c r="R370" s="213">
        <v>25.32</v>
      </c>
      <c r="S370" s="211"/>
      <c r="T370" s="211">
        <v>9.9398409090909023</v>
      </c>
      <c r="U370" s="211"/>
      <c r="V370" s="211">
        <v>8.2319999999999993</v>
      </c>
      <c r="W370" s="11"/>
      <c r="Y370" s="213">
        <v>3571.75</v>
      </c>
      <c r="Z370" s="213">
        <v>2073.5500000000002</v>
      </c>
      <c r="AB370" s="11"/>
      <c r="AC370" s="11"/>
      <c r="AD370" s="11"/>
      <c r="AE370" s="4"/>
      <c r="AF370" s="4"/>
    </row>
    <row r="371" spans="1:32" x14ac:dyDescent="0.2">
      <c r="A371" s="54"/>
      <c r="B371" s="11"/>
      <c r="C371" s="225" t="s">
        <v>504</v>
      </c>
      <c r="D371" s="225"/>
      <c r="E371" s="262">
        <v>8330</v>
      </c>
      <c r="F371" s="11"/>
      <c r="G371" s="11"/>
      <c r="H371" s="11"/>
      <c r="I371" s="11"/>
      <c r="J371" s="11"/>
      <c r="K371" s="11"/>
      <c r="M371" s="187">
        <v>8272</v>
      </c>
      <c r="N371" s="11"/>
      <c r="P371" s="213">
        <v>31.806562377545124</v>
      </c>
      <c r="Q371" s="213"/>
      <c r="R371" s="213">
        <v>31.149295774647893</v>
      </c>
      <c r="S371" s="211"/>
      <c r="T371" s="211">
        <v>13.703227018151685</v>
      </c>
      <c r="U371" s="211"/>
      <c r="V371" s="211">
        <v>13.217577464788729</v>
      </c>
      <c r="W371" s="11"/>
      <c r="Y371" s="213">
        <v>307628.10000000242</v>
      </c>
      <c r="Z371" s="213">
        <v>253776.460000005</v>
      </c>
      <c r="AB371" s="11"/>
      <c r="AC371" s="11"/>
      <c r="AD371" s="11"/>
      <c r="AE371" s="4"/>
      <c r="AF371" s="4"/>
    </row>
    <row r="372" spans="1:32" x14ac:dyDescent="0.2">
      <c r="A372" s="54"/>
      <c r="B372" s="11"/>
      <c r="C372" s="225" t="s">
        <v>504</v>
      </c>
      <c r="D372" s="225"/>
      <c r="E372" s="262">
        <v>9330</v>
      </c>
      <c r="F372" s="11"/>
      <c r="G372" s="11"/>
      <c r="H372" s="11"/>
      <c r="I372" s="11"/>
      <c r="J372" s="11"/>
      <c r="K372" s="11"/>
      <c r="M372" s="187">
        <v>1</v>
      </c>
      <c r="N372" s="11"/>
      <c r="P372" s="213">
        <v>24.67</v>
      </c>
      <c r="Q372" s="213"/>
      <c r="R372" s="213">
        <v>24.67</v>
      </c>
      <c r="S372" s="211"/>
      <c r="T372" s="211">
        <v>10.29</v>
      </c>
      <c r="U372" s="211"/>
      <c r="V372" s="211">
        <v>10.29</v>
      </c>
      <c r="W372" s="11"/>
      <c r="Y372" s="213">
        <v>24.67</v>
      </c>
      <c r="Z372" s="213">
        <v>24.67</v>
      </c>
      <c r="AB372" s="11"/>
      <c r="AC372" s="11"/>
      <c r="AD372" s="11"/>
      <c r="AE372" s="4"/>
      <c r="AF372" s="4"/>
    </row>
    <row r="373" spans="1:32" x14ac:dyDescent="0.2">
      <c r="A373" s="54"/>
      <c r="B373" s="11"/>
      <c r="C373" s="225" t="s">
        <v>349</v>
      </c>
      <c r="D373" s="225"/>
      <c r="E373" s="262">
        <v>8330</v>
      </c>
      <c r="F373" s="11"/>
      <c r="G373" s="11"/>
      <c r="H373" s="11"/>
      <c r="I373" s="11"/>
      <c r="J373" s="11"/>
      <c r="K373" s="11"/>
      <c r="M373" s="187">
        <v>29</v>
      </c>
      <c r="N373" s="11"/>
      <c r="P373" s="213">
        <v>27.889999999999993</v>
      </c>
      <c r="Q373" s="213"/>
      <c r="R373" s="213">
        <v>21.59</v>
      </c>
      <c r="S373" s="211"/>
      <c r="T373" s="211">
        <v>12.416599999999995</v>
      </c>
      <c r="U373" s="211"/>
      <c r="V373" s="211">
        <v>8.7464999999999993</v>
      </c>
      <c r="W373" s="11"/>
      <c r="Y373" s="213">
        <v>836.69999999999982</v>
      </c>
      <c r="Z373" s="213">
        <v>786.24</v>
      </c>
      <c r="AB373" s="11"/>
      <c r="AC373" s="11"/>
      <c r="AD373" s="11"/>
      <c r="AE373" s="4"/>
      <c r="AF373" s="4"/>
    </row>
    <row r="374" spans="1:32" x14ac:dyDescent="0.2">
      <c r="A374" s="54"/>
      <c r="B374" s="11"/>
      <c r="C374" s="225" t="s">
        <v>626</v>
      </c>
      <c r="D374" s="225"/>
      <c r="E374" s="262">
        <v>8330</v>
      </c>
      <c r="F374" s="11"/>
      <c r="G374" s="11"/>
      <c r="H374" s="11"/>
      <c r="I374" s="11"/>
      <c r="J374" s="11"/>
      <c r="K374" s="11"/>
      <c r="M374" s="187">
        <v>2</v>
      </c>
      <c r="N374" s="11"/>
      <c r="P374" s="213">
        <v>23.66</v>
      </c>
      <c r="Q374" s="213"/>
      <c r="R374" s="213">
        <v>23.66</v>
      </c>
      <c r="S374" s="211"/>
      <c r="T374" s="211">
        <v>9.2609999999999992</v>
      </c>
      <c r="U374" s="211"/>
      <c r="V374" s="211">
        <v>9.2609999999999992</v>
      </c>
      <c r="W374" s="11"/>
      <c r="Y374" s="213">
        <v>47.32</v>
      </c>
      <c r="Z374" s="213">
        <v>47.32</v>
      </c>
      <c r="AB374" s="11"/>
      <c r="AC374" s="11"/>
      <c r="AD374" s="11"/>
      <c r="AE374" s="4"/>
      <c r="AF374" s="4"/>
    </row>
    <row r="375" spans="1:32" x14ac:dyDescent="0.2">
      <c r="A375" s="54"/>
      <c r="B375" s="11"/>
      <c r="C375" s="225" t="s">
        <v>627</v>
      </c>
      <c r="D375" s="225"/>
      <c r="E375" s="262">
        <v>8055</v>
      </c>
      <c r="F375" s="11"/>
      <c r="G375" s="11"/>
      <c r="H375" s="11"/>
      <c r="I375" s="11"/>
      <c r="J375" s="11"/>
      <c r="K375" s="11"/>
      <c r="M375" s="187">
        <v>1</v>
      </c>
      <c r="N375" s="11"/>
      <c r="P375" s="213">
        <v>46.12</v>
      </c>
      <c r="Q375" s="213"/>
      <c r="R375" s="213">
        <v>46.12</v>
      </c>
      <c r="S375" s="211"/>
      <c r="T375" s="211">
        <v>27.783000000000001</v>
      </c>
      <c r="U375" s="211"/>
      <c r="V375" s="211">
        <v>27.783000000000001</v>
      </c>
      <c r="W375" s="11"/>
      <c r="Y375" s="213">
        <v>46.12</v>
      </c>
      <c r="Z375" s="213">
        <v>46.12</v>
      </c>
      <c r="AB375" s="11"/>
      <c r="AC375" s="11"/>
      <c r="AD375" s="11"/>
      <c r="AE375" s="4"/>
      <c r="AF375" s="4"/>
    </row>
    <row r="376" spans="1:32" x14ac:dyDescent="0.2">
      <c r="A376" s="54"/>
      <c r="B376" s="11"/>
      <c r="C376" s="225" t="s">
        <v>350</v>
      </c>
      <c r="D376" s="225"/>
      <c r="E376" s="262">
        <v>8055</v>
      </c>
      <c r="F376" s="11"/>
      <c r="G376" s="11"/>
      <c r="H376" s="11"/>
      <c r="I376" s="11"/>
      <c r="J376" s="11"/>
      <c r="K376" s="11"/>
      <c r="M376" s="187">
        <v>252</v>
      </c>
      <c r="N376" s="11"/>
      <c r="P376" s="213">
        <v>50.081090225563912</v>
      </c>
      <c r="Q376" s="213"/>
      <c r="R376" s="213">
        <v>32.864999999999995</v>
      </c>
      <c r="S376" s="211"/>
      <c r="T376" s="211">
        <v>16.448526315789444</v>
      </c>
      <c r="U376" s="211"/>
      <c r="V376" s="211">
        <v>13.377000000000001</v>
      </c>
      <c r="W376" s="11"/>
      <c r="Y376" s="213">
        <v>13321.570000000002</v>
      </c>
      <c r="Z376" s="213">
        <v>8516.3799999999992</v>
      </c>
      <c r="AB376" s="11"/>
      <c r="AC376" s="11"/>
      <c r="AD376" s="11"/>
      <c r="AE376" s="4"/>
      <c r="AF376" s="4"/>
    </row>
    <row r="377" spans="1:32" x14ac:dyDescent="0.2">
      <c r="A377" s="54"/>
      <c r="B377" s="11"/>
      <c r="C377" s="225" t="s">
        <v>729</v>
      </c>
      <c r="D377" s="225"/>
      <c r="E377" s="262">
        <v>8055</v>
      </c>
      <c r="F377" s="11"/>
      <c r="G377" s="11"/>
      <c r="H377" s="11"/>
      <c r="I377" s="11"/>
      <c r="J377" s="11"/>
      <c r="K377" s="11"/>
      <c r="M377" s="187">
        <v>2</v>
      </c>
      <c r="N377" s="11"/>
      <c r="P377" s="213">
        <v>11.21</v>
      </c>
      <c r="Q377" s="213"/>
      <c r="R377" s="213">
        <v>11.21</v>
      </c>
      <c r="S377" s="211"/>
      <c r="T377" s="211">
        <v>0</v>
      </c>
      <c r="U377" s="211"/>
      <c r="V377" s="211">
        <v>0</v>
      </c>
      <c r="W377" s="11"/>
      <c r="Y377" s="213">
        <v>22.42</v>
      </c>
      <c r="Z377" s="213">
        <v>22.42</v>
      </c>
      <c r="AB377" s="11"/>
      <c r="AC377" s="11"/>
      <c r="AD377" s="11"/>
      <c r="AE377" s="4"/>
      <c r="AF377" s="4"/>
    </row>
    <row r="378" spans="1:32" x14ac:dyDescent="0.2">
      <c r="A378" s="54"/>
      <c r="B378" s="11"/>
      <c r="C378" s="225" t="s">
        <v>351</v>
      </c>
      <c r="D378" s="225"/>
      <c r="E378" s="262">
        <v>8053</v>
      </c>
      <c r="F378" s="11"/>
      <c r="G378" s="11"/>
      <c r="H378" s="11"/>
      <c r="I378" s="11"/>
      <c r="J378" s="11"/>
      <c r="K378" s="11"/>
      <c r="M378" s="187">
        <v>3</v>
      </c>
      <c r="N378" s="11"/>
      <c r="P378" s="213">
        <v>75.13333333333334</v>
      </c>
      <c r="Q378" s="213"/>
      <c r="R378" s="213">
        <v>55.97</v>
      </c>
      <c r="S378" s="211"/>
      <c r="T378" s="211">
        <v>22.295000000000002</v>
      </c>
      <c r="U378" s="211"/>
      <c r="V378" s="211">
        <v>20.58</v>
      </c>
      <c r="W378" s="11"/>
      <c r="Y378" s="213">
        <v>225.4</v>
      </c>
      <c r="Z378" s="213">
        <v>120.5</v>
      </c>
      <c r="AB378" s="11"/>
      <c r="AC378" s="11"/>
      <c r="AD378" s="11"/>
      <c r="AE378" s="4"/>
      <c r="AF378" s="4"/>
    </row>
    <row r="379" spans="1:32" x14ac:dyDescent="0.2">
      <c r="A379" s="54"/>
      <c r="B379" s="11"/>
      <c r="C379" s="225" t="s">
        <v>351</v>
      </c>
      <c r="D379" s="225"/>
      <c r="E379" s="262">
        <v>8055</v>
      </c>
      <c r="F379" s="11"/>
      <c r="G379" s="11"/>
      <c r="H379" s="11"/>
      <c r="I379" s="11"/>
      <c r="J379" s="11"/>
      <c r="K379" s="11"/>
      <c r="M379" s="187">
        <v>7311</v>
      </c>
      <c r="N379" s="11"/>
      <c r="P379" s="213">
        <v>25.605150463576166</v>
      </c>
      <c r="Q379" s="213"/>
      <c r="R379" s="213">
        <v>23.49</v>
      </c>
      <c r="S379" s="211"/>
      <c r="T379" s="211">
        <v>10.220443479831424</v>
      </c>
      <c r="U379" s="211"/>
      <c r="V379" s="211">
        <v>9.4153500000000001</v>
      </c>
      <c r="W379" s="11"/>
      <c r="Y379" s="213">
        <v>405504.24000000063</v>
      </c>
      <c r="Z379" s="213">
        <v>289211.62000000098</v>
      </c>
      <c r="AB379" s="11"/>
      <c r="AC379" s="11"/>
      <c r="AD379" s="11"/>
      <c r="AE379" s="4"/>
      <c r="AF379" s="4"/>
    </row>
    <row r="380" spans="1:32" x14ac:dyDescent="0.2">
      <c r="A380" s="54"/>
      <c r="B380" s="11"/>
      <c r="C380" s="225" t="s">
        <v>628</v>
      </c>
      <c r="D380" s="225"/>
      <c r="E380" s="262">
        <v>8088</v>
      </c>
      <c r="F380" s="11"/>
      <c r="G380" s="11"/>
      <c r="H380" s="11"/>
      <c r="I380" s="11"/>
      <c r="J380" s="11"/>
      <c r="K380" s="11"/>
      <c r="M380" s="187">
        <v>1</v>
      </c>
      <c r="N380" s="11"/>
      <c r="P380" s="213">
        <v>20.93</v>
      </c>
      <c r="Q380" s="213"/>
      <c r="R380" s="213">
        <v>20.93</v>
      </c>
      <c r="S380" s="211"/>
      <c r="T380" s="211">
        <v>8.2319999999999993</v>
      </c>
      <c r="U380" s="211"/>
      <c r="V380" s="211">
        <v>8.2319999999999993</v>
      </c>
      <c r="W380" s="11"/>
      <c r="Y380" s="213">
        <v>20.93</v>
      </c>
      <c r="Z380" s="213">
        <v>20.93</v>
      </c>
      <c r="AB380" s="11"/>
      <c r="AC380" s="11"/>
      <c r="AD380" s="11"/>
      <c r="AE380" s="4"/>
      <c r="AF380" s="4"/>
    </row>
    <row r="381" spans="1:32" x14ac:dyDescent="0.2">
      <c r="A381" s="54"/>
      <c r="B381" s="11"/>
      <c r="C381" s="225" t="s">
        <v>628</v>
      </c>
      <c r="D381" s="225"/>
      <c r="E381" s="262">
        <v>8225</v>
      </c>
      <c r="F381" s="11"/>
      <c r="G381" s="11"/>
      <c r="H381" s="11"/>
      <c r="I381" s="11"/>
      <c r="J381" s="11"/>
      <c r="K381" s="11"/>
      <c r="M381" s="187">
        <v>1</v>
      </c>
      <c r="N381" s="11"/>
      <c r="P381" s="213">
        <v>32.020000000000003</v>
      </c>
      <c r="Q381" s="213"/>
      <c r="R381" s="213">
        <v>32.020000000000003</v>
      </c>
      <c r="S381" s="211"/>
      <c r="T381" s="211">
        <v>16.463999999999999</v>
      </c>
      <c r="U381" s="211"/>
      <c r="V381" s="211">
        <v>16.463999999999999</v>
      </c>
      <c r="W381" s="11"/>
      <c r="Y381" s="213">
        <v>32.020000000000003</v>
      </c>
      <c r="Z381" s="213">
        <v>32.020000000000003</v>
      </c>
      <c r="AB381" s="11"/>
      <c r="AC381" s="11"/>
      <c r="AD381" s="11"/>
      <c r="AE381" s="4"/>
      <c r="AF381" s="4"/>
    </row>
    <row r="382" spans="1:32" x14ac:dyDescent="0.2">
      <c r="A382" s="54"/>
      <c r="B382" s="11"/>
      <c r="C382" s="225" t="s">
        <v>629</v>
      </c>
      <c r="D382" s="225"/>
      <c r="E382" s="262">
        <v>8056</v>
      </c>
      <c r="F382" s="11"/>
      <c r="G382" s="11"/>
      <c r="H382" s="11"/>
      <c r="I382" s="11"/>
      <c r="J382" s="11"/>
      <c r="K382" s="11"/>
      <c r="M382" s="187">
        <v>2</v>
      </c>
      <c r="N382" s="11"/>
      <c r="P382" s="213">
        <v>39.265000000000001</v>
      </c>
      <c r="Q382" s="213"/>
      <c r="R382" s="213">
        <v>39.265000000000001</v>
      </c>
      <c r="S382" s="211"/>
      <c r="T382" s="211">
        <v>21.609000000000002</v>
      </c>
      <c r="U382" s="211"/>
      <c r="V382" s="211">
        <v>21.609000000000002</v>
      </c>
      <c r="W382" s="11"/>
      <c r="Y382" s="213">
        <v>78.53</v>
      </c>
      <c r="Z382" s="213">
        <v>78.53</v>
      </c>
      <c r="AB382" s="11"/>
      <c r="AC382" s="11"/>
      <c r="AD382" s="11"/>
      <c r="AE382" s="4"/>
      <c r="AF382" s="4"/>
    </row>
    <row r="383" spans="1:32" x14ac:dyDescent="0.2">
      <c r="A383" s="54"/>
      <c r="B383" s="11"/>
      <c r="C383" s="225" t="s">
        <v>352</v>
      </c>
      <c r="D383" s="225"/>
      <c r="E383" s="262">
        <v>8027</v>
      </c>
      <c r="F383" s="11"/>
      <c r="G383" s="11"/>
      <c r="H383" s="11"/>
      <c r="I383" s="11"/>
      <c r="J383" s="11"/>
      <c r="K383" s="11"/>
      <c r="M383" s="187">
        <v>4</v>
      </c>
      <c r="N383" s="11"/>
      <c r="P383" s="213">
        <v>10.33</v>
      </c>
      <c r="Q383" s="213"/>
      <c r="R383" s="213">
        <v>10.324999999999999</v>
      </c>
      <c r="S383" s="211"/>
      <c r="T383" s="211">
        <v>0</v>
      </c>
      <c r="U383" s="211"/>
      <c r="V383" s="211">
        <v>0</v>
      </c>
      <c r="W383" s="11"/>
      <c r="Y383" s="213">
        <v>41.32</v>
      </c>
      <c r="Z383" s="213">
        <v>41.32</v>
      </c>
      <c r="AB383" s="11"/>
      <c r="AC383" s="11"/>
      <c r="AD383" s="11"/>
      <c r="AE383" s="4"/>
      <c r="AF383" s="4"/>
    </row>
    <row r="384" spans="1:32" x14ac:dyDescent="0.2">
      <c r="A384" s="54"/>
      <c r="B384" s="11"/>
      <c r="C384" s="225" t="s">
        <v>352</v>
      </c>
      <c r="D384" s="225"/>
      <c r="E384" s="262">
        <v>8056</v>
      </c>
      <c r="F384" s="11"/>
      <c r="G384" s="11"/>
      <c r="H384" s="11"/>
      <c r="I384" s="11"/>
      <c r="J384" s="11"/>
      <c r="K384" s="11"/>
      <c r="M384" s="187">
        <v>1153</v>
      </c>
      <c r="N384" s="11"/>
      <c r="P384" s="213">
        <v>43.043887489504527</v>
      </c>
      <c r="Q384" s="213"/>
      <c r="R384" s="213">
        <v>34.200000000000003</v>
      </c>
      <c r="S384" s="211"/>
      <c r="T384" s="211">
        <v>20.254761964735586</v>
      </c>
      <c r="U384" s="211"/>
      <c r="V384" s="211">
        <v>16.463999999999999</v>
      </c>
      <c r="W384" s="11"/>
      <c r="Y384" s="213">
        <v>60821.039999999797</v>
      </c>
      <c r="Z384" s="213">
        <v>46982.559999999903</v>
      </c>
      <c r="AB384" s="11"/>
      <c r="AC384" s="11"/>
      <c r="AD384" s="11"/>
      <c r="AE384" s="4"/>
      <c r="AF384" s="4"/>
    </row>
    <row r="385" spans="1:32" x14ac:dyDescent="0.2">
      <c r="A385" s="54"/>
      <c r="B385" s="11"/>
      <c r="C385" s="225" t="s">
        <v>630</v>
      </c>
      <c r="D385" s="225"/>
      <c r="E385" s="262">
        <v>8202</v>
      </c>
      <c r="F385" s="11"/>
      <c r="G385" s="11"/>
      <c r="H385" s="11"/>
      <c r="I385" s="11"/>
      <c r="J385" s="11"/>
      <c r="K385" s="11"/>
      <c r="M385" s="187">
        <v>1</v>
      </c>
      <c r="N385" s="11"/>
      <c r="P385" s="213">
        <v>12.56</v>
      </c>
      <c r="Q385" s="213"/>
      <c r="R385" s="213">
        <v>12.56</v>
      </c>
      <c r="S385" s="211"/>
      <c r="T385" s="211">
        <v>1.0289999999999999</v>
      </c>
      <c r="U385" s="211"/>
      <c r="V385" s="211">
        <v>1.0289999999999999</v>
      </c>
      <c r="W385" s="11"/>
      <c r="Y385" s="213">
        <v>12.56</v>
      </c>
      <c r="Z385" s="213">
        <v>12.56</v>
      </c>
      <c r="AB385" s="11"/>
      <c r="AC385" s="11"/>
      <c r="AD385" s="11"/>
      <c r="AE385" s="4"/>
      <c r="AF385" s="4"/>
    </row>
    <row r="386" spans="1:32" x14ac:dyDescent="0.2">
      <c r="A386" s="54"/>
      <c r="B386" s="11"/>
      <c r="C386" s="225" t="s">
        <v>630</v>
      </c>
      <c r="D386" s="225"/>
      <c r="E386" s="262">
        <v>8210</v>
      </c>
      <c r="F386" s="11"/>
      <c r="G386" s="11"/>
      <c r="H386" s="11"/>
      <c r="I386" s="11"/>
      <c r="J386" s="11"/>
      <c r="K386" s="11"/>
      <c r="M386" s="187">
        <v>5</v>
      </c>
      <c r="N386" s="11"/>
      <c r="P386" s="213">
        <v>29.334000000000003</v>
      </c>
      <c r="Q386" s="213"/>
      <c r="R386" s="213">
        <v>15.24</v>
      </c>
      <c r="S386" s="211"/>
      <c r="T386" s="211">
        <v>8.2319999999999993</v>
      </c>
      <c r="U386" s="211"/>
      <c r="V386" s="211">
        <v>3.0870000000000002</v>
      </c>
      <c r="W386" s="11"/>
      <c r="Y386" s="213">
        <v>146.67000000000002</v>
      </c>
      <c r="Z386" s="213">
        <v>106.95</v>
      </c>
      <c r="AB386" s="11"/>
      <c r="AC386" s="11"/>
      <c r="AD386" s="11"/>
      <c r="AE386" s="4"/>
      <c r="AF386" s="4"/>
    </row>
    <row r="387" spans="1:32" x14ac:dyDescent="0.2">
      <c r="A387" s="54"/>
      <c r="B387" s="11"/>
      <c r="C387" s="225" t="s">
        <v>630</v>
      </c>
      <c r="D387" s="225"/>
      <c r="E387" s="262">
        <v>8242</v>
      </c>
      <c r="F387" s="11"/>
      <c r="G387" s="11"/>
      <c r="H387" s="11"/>
      <c r="I387" s="11"/>
      <c r="J387" s="11"/>
      <c r="K387" s="11"/>
      <c r="M387" s="187">
        <v>1</v>
      </c>
      <c r="N387" s="11"/>
      <c r="P387" s="213">
        <v>15.24</v>
      </c>
      <c r="Q387" s="213"/>
      <c r="R387" s="213">
        <v>15.24</v>
      </c>
      <c r="S387" s="211"/>
      <c r="T387" s="211">
        <v>3.0870000000000002</v>
      </c>
      <c r="U387" s="211"/>
      <c r="V387" s="211">
        <v>3.0870000000000002</v>
      </c>
      <c r="W387" s="11"/>
      <c r="Y387" s="213">
        <v>15.24</v>
      </c>
      <c r="Z387" s="213">
        <v>15.24</v>
      </c>
      <c r="AB387" s="11"/>
      <c r="AC387" s="11"/>
      <c r="AD387" s="11"/>
      <c r="AE387" s="4"/>
      <c r="AF387" s="4"/>
    </row>
    <row r="388" spans="1:32" x14ac:dyDescent="0.2">
      <c r="A388" s="54"/>
      <c r="B388" s="11"/>
      <c r="C388" s="225" t="s">
        <v>630</v>
      </c>
      <c r="D388" s="225"/>
      <c r="E388" s="262">
        <v>8251</v>
      </c>
      <c r="F388" s="11"/>
      <c r="G388" s="11"/>
      <c r="H388" s="11"/>
      <c r="I388" s="11"/>
      <c r="J388" s="11"/>
      <c r="K388" s="11"/>
      <c r="M388" s="187">
        <v>2</v>
      </c>
      <c r="N388" s="11"/>
      <c r="P388" s="213">
        <v>12.835000000000001</v>
      </c>
      <c r="Q388" s="213"/>
      <c r="R388" s="213">
        <v>12.835000000000001</v>
      </c>
      <c r="S388" s="211"/>
      <c r="T388" s="211">
        <v>1.5434999999999999</v>
      </c>
      <c r="U388" s="211"/>
      <c r="V388" s="211">
        <v>1.5434999999999999</v>
      </c>
      <c r="W388" s="11"/>
      <c r="Y388" s="213">
        <v>25.67</v>
      </c>
      <c r="Z388" s="213">
        <v>25.67</v>
      </c>
      <c r="AB388" s="11"/>
      <c r="AC388" s="11"/>
      <c r="AD388" s="11"/>
      <c r="AE388" s="4"/>
      <c r="AF388" s="4"/>
    </row>
    <row r="389" spans="1:32" x14ac:dyDescent="0.2">
      <c r="A389" s="54"/>
      <c r="B389" s="11"/>
      <c r="C389" s="225" t="s">
        <v>353</v>
      </c>
      <c r="D389" s="225"/>
      <c r="E389" s="262">
        <v>8202</v>
      </c>
      <c r="F389" s="11"/>
      <c r="G389" s="11"/>
      <c r="H389" s="11"/>
      <c r="I389" s="11"/>
      <c r="J389" s="11"/>
      <c r="K389" s="11"/>
      <c r="M389" s="187">
        <v>2</v>
      </c>
      <c r="N389" s="11"/>
      <c r="P389" s="213">
        <v>17.940000000000001</v>
      </c>
      <c r="Q389" s="213"/>
      <c r="R389" s="213">
        <v>17.940000000000001</v>
      </c>
      <c r="S389" s="211"/>
      <c r="T389" s="211">
        <v>5.1449999999999996</v>
      </c>
      <c r="U389" s="211"/>
      <c r="V389" s="211">
        <v>5.1449999999999996</v>
      </c>
      <c r="W389" s="11"/>
      <c r="Y389" s="213">
        <v>35.880000000000003</v>
      </c>
      <c r="Z389" s="213">
        <v>35.880000000000003</v>
      </c>
      <c r="AB389" s="11"/>
      <c r="AC389" s="11"/>
      <c r="AD389" s="11"/>
      <c r="AE389" s="4"/>
      <c r="AF389" s="4"/>
    </row>
    <row r="390" spans="1:32" x14ac:dyDescent="0.2">
      <c r="A390" s="54"/>
      <c r="B390" s="11"/>
      <c r="C390" s="225" t="s">
        <v>353</v>
      </c>
      <c r="D390" s="225"/>
      <c r="E390" s="262">
        <v>8204</v>
      </c>
      <c r="F390" s="11"/>
      <c r="G390" s="11"/>
      <c r="H390" s="11"/>
      <c r="I390" s="11"/>
      <c r="J390" s="11"/>
      <c r="K390" s="11"/>
      <c r="M390" s="187">
        <v>1</v>
      </c>
      <c r="N390" s="11"/>
      <c r="P390" s="213">
        <v>84</v>
      </c>
      <c r="Q390" s="213"/>
      <c r="R390" s="213">
        <v>84</v>
      </c>
      <c r="S390" s="211"/>
      <c r="T390" s="211">
        <v>9.2609999999999992</v>
      </c>
      <c r="U390" s="211"/>
      <c r="V390" s="211">
        <v>9.2609999999999992</v>
      </c>
      <c r="W390" s="11"/>
      <c r="Y390" s="213">
        <v>84</v>
      </c>
      <c r="Z390" s="213">
        <v>22.95</v>
      </c>
      <c r="AB390" s="11"/>
      <c r="AC390" s="11"/>
      <c r="AD390" s="11"/>
      <c r="AE390" s="4"/>
      <c r="AF390" s="4"/>
    </row>
    <row r="391" spans="1:32" x14ac:dyDescent="0.2">
      <c r="A391" s="54"/>
      <c r="B391" s="11"/>
      <c r="C391" s="225" t="s">
        <v>353</v>
      </c>
      <c r="D391" s="225"/>
      <c r="E391" s="262">
        <v>8210</v>
      </c>
      <c r="F391" s="11"/>
      <c r="G391" s="11"/>
      <c r="H391" s="11"/>
      <c r="I391" s="11"/>
      <c r="J391" s="11"/>
      <c r="K391" s="11"/>
      <c r="M391" s="187">
        <v>524</v>
      </c>
      <c r="N391" s="11"/>
      <c r="P391" s="213">
        <v>47.336261510128892</v>
      </c>
      <c r="Q391" s="213"/>
      <c r="R391" s="213">
        <v>31.32</v>
      </c>
      <c r="S391" s="211"/>
      <c r="T391" s="211">
        <v>15.834976058931931</v>
      </c>
      <c r="U391" s="211"/>
      <c r="V391" s="211">
        <v>11.319000000000001</v>
      </c>
      <c r="W391" s="11"/>
      <c r="Y391" s="213">
        <v>25703.589999999989</v>
      </c>
      <c r="Z391" s="213">
        <v>16924.02</v>
      </c>
      <c r="AB391" s="11"/>
      <c r="AC391" s="11"/>
      <c r="AD391" s="11"/>
      <c r="AE391" s="4"/>
      <c r="AF391" s="4"/>
    </row>
    <row r="392" spans="1:32" x14ac:dyDescent="0.2">
      <c r="A392" s="54"/>
      <c r="B392" s="11"/>
      <c r="C392" s="225" t="s">
        <v>353</v>
      </c>
      <c r="D392" s="225"/>
      <c r="E392" s="262">
        <v>8219</v>
      </c>
      <c r="F392" s="11"/>
      <c r="G392" s="11"/>
      <c r="H392" s="11"/>
      <c r="I392" s="11"/>
      <c r="J392" s="11"/>
      <c r="K392" s="11"/>
      <c r="M392" s="187">
        <v>14</v>
      </c>
      <c r="N392" s="11"/>
      <c r="P392" s="213">
        <v>26.417142857142856</v>
      </c>
      <c r="Q392" s="213"/>
      <c r="R392" s="213">
        <v>21.63</v>
      </c>
      <c r="S392" s="211"/>
      <c r="T392" s="211">
        <v>6.8354999999999988</v>
      </c>
      <c r="U392" s="211"/>
      <c r="V392" s="211">
        <v>8.2319999999999993</v>
      </c>
      <c r="W392" s="11"/>
      <c r="Y392" s="213">
        <v>369.84</v>
      </c>
      <c r="Z392" s="213">
        <v>276.77</v>
      </c>
      <c r="AB392" s="11"/>
      <c r="AC392" s="11"/>
      <c r="AD392" s="11"/>
      <c r="AE392" s="4"/>
      <c r="AF392" s="4"/>
    </row>
    <row r="393" spans="1:32" x14ac:dyDescent="0.2">
      <c r="A393" s="54"/>
      <c r="B393" s="11"/>
      <c r="C393" s="225" t="s">
        <v>353</v>
      </c>
      <c r="D393" s="225"/>
      <c r="E393" s="262">
        <v>8242</v>
      </c>
      <c r="F393" s="11"/>
      <c r="G393" s="11"/>
      <c r="H393" s="11"/>
      <c r="I393" s="11"/>
      <c r="J393" s="11"/>
      <c r="K393" s="11"/>
      <c r="M393" s="187">
        <v>199</v>
      </c>
      <c r="N393" s="11"/>
      <c r="P393" s="213">
        <v>40.364684684684683</v>
      </c>
      <c r="Q393" s="213"/>
      <c r="R393" s="213">
        <v>26.03</v>
      </c>
      <c r="S393" s="211"/>
      <c r="T393" s="211">
        <v>12.070036036036015</v>
      </c>
      <c r="U393" s="211"/>
      <c r="V393" s="211">
        <v>9.2609999999999992</v>
      </c>
      <c r="W393" s="11"/>
      <c r="Y393" s="213">
        <v>8960.9599999999991</v>
      </c>
      <c r="Z393" s="213">
        <v>5909.35</v>
      </c>
      <c r="AB393" s="11"/>
      <c r="AC393" s="11"/>
      <c r="AD393" s="11"/>
      <c r="AE393" s="4"/>
      <c r="AF393" s="4"/>
    </row>
    <row r="394" spans="1:32" x14ac:dyDescent="0.2">
      <c r="A394" s="54"/>
      <c r="B394" s="11"/>
      <c r="C394" s="225" t="s">
        <v>353</v>
      </c>
      <c r="D394" s="225"/>
      <c r="E394" s="262">
        <v>8251</v>
      </c>
      <c r="F394" s="11"/>
      <c r="G394" s="11"/>
      <c r="H394" s="11"/>
      <c r="I394" s="11"/>
      <c r="J394" s="11"/>
      <c r="K394" s="11"/>
      <c r="M394" s="187">
        <v>57</v>
      </c>
      <c r="N394" s="11"/>
      <c r="P394" s="213">
        <v>31.630847457627123</v>
      </c>
      <c r="Q394" s="213"/>
      <c r="R394" s="213">
        <v>20.260000000000002</v>
      </c>
      <c r="S394" s="211"/>
      <c r="T394" s="211">
        <v>8.6854576271186428</v>
      </c>
      <c r="U394" s="211"/>
      <c r="V394" s="211">
        <v>7.2030000000000003</v>
      </c>
      <c r="W394" s="11"/>
      <c r="Y394" s="213">
        <v>1866.2200000000003</v>
      </c>
      <c r="Z394" s="213">
        <v>1310.29</v>
      </c>
      <c r="AB394" s="11"/>
      <c r="AC394" s="11"/>
      <c r="AD394" s="11"/>
      <c r="AE394" s="4"/>
      <c r="AF394" s="4"/>
    </row>
    <row r="395" spans="1:32" x14ac:dyDescent="0.2">
      <c r="A395" s="54"/>
      <c r="B395" s="11"/>
      <c r="C395" s="225" t="s">
        <v>353</v>
      </c>
      <c r="D395" s="225"/>
      <c r="E395" s="262">
        <v>8252</v>
      </c>
      <c r="F395" s="11"/>
      <c r="G395" s="11"/>
      <c r="H395" s="11"/>
      <c r="I395" s="11"/>
      <c r="J395" s="11"/>
      <c r="K395" s="11"/>
      <c r="M395" s="187">
        <v>9</v>
      </c>
      <c r="N395" s="11"/>
      <c r="P395" s="213">
        <v>35.587777777777774</v>
      </c>
      <c r="Q395" s="213"/>
      <c r="R395" s="213">
        <v>31.38</v>
      </c>
      <c r="S395" s="211"/>
      <c r="T395" s="211">
        <v>9.1466666666666683</v>
      </c>
      <c r="U395" s="211"/>
      <c r="V395" s="211">
        <v>7.2030000000000003</v>
      </c>
      <c r="W395" s="11"/>
      <c r="Y395" s="213">
        <v>320.28999999999996</v>
      </c>
      <c r="Z395" s="213">
        <v>208.46</v>
      </c>
      <c r="AB395" s="11"/>
      <c r="AC395" s="11"/>
      <c r="AD395" s="11"/>
      <c r="AE395" s="4"/>
      <c r="AF395" s="4"/>
    </row>
    <row r="396" spans="1:32" x14ac:dyDescent="0.2">
      <c r="A396" s="54"/>
      <c r="B396" s="11"/>
      <c r="C396" s="225" t="s">
        <v>353</v>
      </c>
      <c r="D396" s="225"/>
      <c r="E396" s="262">
        <v>8270</v>
      </c>
      <c r="F396" s="11"/>
      <c r="G396" s="11"/>
      <c r="H396" s="11"/>
      <c r="I396" s="11"/>
      <c r="J396" s="11"/>
      <c r="K396" s="11"/>
      <c r="M396" s="187">
        <v>1</v>
      </c>
      <c r="N396" s="11"/>
      <c r="P396" s="213">
        <v>322.89999999999998</v>
      </c>
      <c r="Q396" s="213"/>
      <c r="R396" s="213">
        <v>322.89999999999998</v>
      </c>
      <c r="S396" s="211"/>
      <c r="T396" s="211">
        <v>238.72800000000001</v>
      </c>
      <c r="U396" s="211"/>
      <c r="V396" s="211">
        <v>238.72800000000001</v>
      </c>
      <c r="W396" s="11"/>
      <c r="Y396" s="213">
        <v>322.89999999999998</v>
      </c>
      <c r="Z396" s="213">
        <v>322.89999999999998</v>
      </c>
      <c r="AB396" s="11"/>
      <c r="AC396" s="11"/>
      <c r="AD396" s="11"/>
      <c r="AE396" s="4"/>
      <c r="AF396" s="4"/>
    </row>
    <row r="397" spans="1:32" x14ac:dyDescent="0.2">
      <c r="A397" s="54"/>
      <c r="B397" s="11"/>
      <c r="C397" s="225" t="s">
        <v>730</v>
      </c>
      <c r="D397" s="225"/>
      <c r="E397" s="262">
        <v>8242</v>
      </c>
      <c r="F397" s="11"/>
      <c r="G397" s="11"/>
      <c r="H397" s="11"/>
      <c r="I397" s="11"/>
      <c r="J397" s="11"/>
      <c r="K397" s="11"/>
      <c r="M397" s="187">
        <v>1</v>
      </c>
      <c r="N397" s="11"/>
      <c r="P397" s="213">
        <v>10.15</v>
      </c>
      <c r="Q397" s="213"/>
      <c r="R397" s="213">
        <v>10.15</v>
      </c>
      <c r="S397" s="211"/>
      <c r="T397" s="211">
        <v>0</v>
      </c>
      <c r="U397" s="211"/>
      <c r="V397" s="211">
        <v>0</v>
      </c>
      <c r="W397" s="11"/>
      <c r="Y397" s="213">
        <v>10.15</v>
      </c>
      <c r="Z397" s="213">
        <v>10.15</v>
      </c>
      <c r="AB397" s="11"/>
      <c r="AC397" s="11"/>
      <c r="AD397" s="11"/>
      <c r="AE397" s="4"/>
      <c r="AF397" s="4"/>
    </row>
    <row r="398" spans="1:32" x14ac:dyDescent="0.2">
      <c r="A398" s="54"/>
      <c r="B398" s="11"/>
      <c r="C398" s="225" t="s">
        <v>451</v>
      </c>
      <c r="D398" s="225"/>
      <c r="E398" s="262">
        <v>8332</v>
      </c>
      <c r="F398" s="11"/>
      <c r="G398" s="11"/>
      <c r="H398" s="11"/>
      <c r="I398" s="11"/>
      <c r="J398" s="11"/>
      <c r="K398" s="11"/>
      <c r="M398" s="187">
        <v>2</v>
      </c>
      <c r="N398" s="11"/>
      <c r="P398" s="213">
        <v>11.844999999999999</v>
      </c>
      <c r="Q398" s="213"/>
      <c r="R398" s="213">
        <v>11.844999999999999</v>
      </c>
      <c r="S398" s="211"/>
      <c r="T398" s="211">
        <v>1.0289999999999999</v>
      </c>
      <c r="U398" s="211"/>
      <c r="V398" s="211">
        <v>1.0289999999999999</v>
      </c>
      <c r="W398" s="11"/>
      <c r="Y398" s="213">
        <v>23.689999999999998</v>
      </c>
      <c r="Z398" s="213">
        <v>23.69</v>
      </c>
      <c r="AB398" s="11"/>
      <c r="AC398" s="11"/>
      <c r="AD398" s="11"/>
      <c r="AE398" s="4"/>
      <c r="AF398" s="4"/>
    </row>
    <row r="399" spans="1:32" x14ac:dyDescent="0.2">
      <c r="A399" s="54"/>
      <c r="B399" s="11"/>
      <c r="C399" s="225" t="s">
        <v>354</v>
      </c>
      <c r="D399" s="225"/>
      <c r="E399" s="262">
        <v>8033</v>
      </c>
      <c r="F399" s="11"/>
      <c r="G399" s="11"/>
      <c r="H399" s="11"/>
      <c r="I399" s="11"/>
      <c r="J399" s="11"/>
      <c r="K399" s="11"/>
      <c r="M399" s="187">
        <v>1</v>
      </c>
      <c r="N399" s="11"/>
      <c r="P399" s="213">
        <v>13.19</v>
      </c>
      <c r="Q399" s="213"/>
      <c r="R399" s="213">
        <v>13.19</v>
      </c>
      <c r="S399" s="211"/>
      <c r="T399" s="211">
        <v>2.0579999999999998</v>
      </c>
      <c r="U399" s="211"/>
      <c r="V399" s="211">
        <v>2.0579999999999998</v>
      </c>
      <c r="W399" s="11"/>
      <c r="Y399" s="213">
        <v>13.19</v>
      </c>
      <c r="Z399" s="213">
        <v>13.19</v>
      </c>
      <c r="AB399" s="11"/>
      <c r="AC399" s="11"/>
      <c r="AD399" s="11"/>
      <c r="AE399" s="4"/>
      <c r="AF399" s="4"/>
    </row>
    <row r="400" spans="1:32" x14ac:dyDescent="0.2">
      <c r="A400" s="54"/>
      <c r="B400" s="11"/>
      <c r="C400" s="225" t="s">
        <v>354</v>
      </c>
      <c r="D400" s="225"/>
      <c r="E400" s="262">
        <v>8302</v>
      </c>
      <c r="F400" s="11"/>
      <c r="G400" s="11"/>
      <c r="H400" s="11"/>
      <c r="I400" s="11"/>
      <c r="J400" s="11"/>
      <c r="K400" s="11"/>
      <c r="M400" s="187">
        <v>3</v>
      </c>
      <c r="N400" s="11"/>
      <c r="P400" s="213">
        <v>31.006666666666671</v>
      </c>
      <c r="Q400" s="213"/>
      <c r="R400" s="213">
        <v>22.6</v>
      </c>
      <c r="S400" s="211"/>
      <c r="T400" s="211">
        <v>15.777999999999997</v>
      </c>
      <c r="U400" s="211"/>
      <c r="V400" s="211">
        <v>9.2609999999999992</v>
      </c>
      <c r="W400" s="11"/>
      <c r="Y400" s="213">
        <v>93.02000000000001</v>
      </c>
      <c r="Z400" s="213">
        <v>93.02</v>
      </c>
      <c r="AB400" s="11"/>
      <c r="AC400" s="11"/>
      <c r="AD400" s="11"/>
      <c r="AE400" s="4"/>
      <c r="AF400" s="4"/>
    </row>
    <row r="401" spans="1:32" x14ac:dyDescent="0.2">
      <c r="A401" s="54"/>
      <c r="B401" s="11"/>
      <c r="C401" s="225" t="s">
        <v>354</v>
      </c>
      <c r="D401" s="225"/>
      <c r="E401" s="262">
        <v>8322</v>
      </c>
      <c r="F401" s="11"/>
      <c r="G401" s="11"/>
      <c r="H401" s="11"/>
      <c r="I401" s="11"/>
      <c r="J401" s="11"/>
      <c r="K401" s="11"/>
      <c r="M401" s="187">
        <v>1</v>
      </c>
      <c r="N401" s="11"/>
      <c r="P401" s="213">
        <v>25.32</v>
      </c>
      <c r="Q401" s="213"/>
      <c r="R401" s="213">
        <v>25.32</v>
      </c>
      <c r="S401" s="211"/>
      <c r="T401" s="211">
        <v>11.319000000000001</v>
      </c>
      <c r="U401" s="211"/>
      <c r="V401" s="211">
        <v>11.319000000000001</v>
      </c>
      <c r="W401" s="11"/>
      <c r="Y401" s="213">
        <v>25.32</v>
      </c>
      <c r="Z401" s="213">
        <v>25.32</v>
      </c>
      <c r="AB401" s="11"/>
      <c r="AC401" s="11"/>
      <c r="AD401" s="11"/>
      <c r="AE401" s="4"/>
      <c r="AF401" s="4"/>
    </row>
    <row r="402" spans="1:32" x14ac:dyDescent="0.2">
      <c r="A402" s="54"/>
      <c r="B402" s="11"/>
      <c r="C402" s="225" t="s">
        <v>354</v>
      </c>
      <c r="D402" s="225"/>
      <c r="E402" s="262">
        <v>8329</v>
      </c>
      <c r="F402" s="11"/>
      <c r="G402" s="11"/>
      <c r="H402" s="11"/>
      <c r="I402" s="11"/>
      <c r="J402" s="11"/>
      <c r="K402" s="11"/>
      <c r="M402" s="187">
        <v>1</v>
      </c>
      <c r="N402" s="11"/>
      <c r="P402" s="213">
        <v>38.74</v>
      </c>
      <c r="Q402" s="213"/>
      <c r="R402" s="213">
        <v>38.74</v>
      </c>
      <c r="S402" s="211"/>
      <c r="T402" s="211">
        <v>21.609000000000002</v>
      </c>
      <c r="U402" s="211"/>
      <c r="V402" s="211">
        <v>21.609000000000002</v>
      </c>
      <c r="W402" s="11"/>
      <c r="Y402" s="213">
        <v>38.74</v>
      </c>
      <c r="Z402" s="213">
        <v>38.74</v>
      </c>
      <c r="AB402" s="11"/>
      <c r="AC402" s="11"/>
      <c r="AD402" s="11"/>
      <c r="AE402" s="4"/>
      <c r="AF402" s="4"/>
    </row>
    <row r="403" spans="1:32" x14ac:dyDescent="0.2">
      <c r="A403" s="54"/>
      <c r="B403" s="11"/>
      <c r="C403" s="225" t="s">
        <v>354</v>
      </c>
      <c r="D403" s="225"/>
      <c r="E403" s="262">
        <v>8332</v>
      </c>
      <c r="F403" s="11"/>
      <c r="G403" s="11"/>
      <c r="H403" s="11"/>
      <c r="I403" s="11"/>
      <c r="J403" s="11"/>
      <c r="K403" s="11"/>
      <c r="M403" s="187">
        <v>9594</v>
      </c>
      <c r="N403" s="11"/>
      <c r="P403" s="213">
        <v>22.552712219782283</v>
      </c>
      <c r="Q403" s="213"/>
      <c r="R403" s="213">
        <v>22.722804878048777</v>
      </c>
      <c r="S403" s="211"/>
      <c r="T403" s="211">
        <v>7.3070766161325542</v>
      </c>
      <c r="U403" s="211"/>
      <c r="V403" s="211">
        <v>7.8304390243902438</v>
      </c>
      <c r="W403" s="11"/>
      <c r="Y403" s="213">
        <v>338630.76000000094</v>
      </c>
      <c r="Z403" s="213">
        <v>270738.50000000402</v>
      </c>
      <c r="AB403" s="11"/>
      <c r="AC403" s="11"/>
      <c r="AD403" s="11"/>
      <c r="AE403" s="4"/>
      <c r="AF403" s="4"/>
    </row>
    <row r="404" spans="1:32" x14ac:dyDescent="0.2">
      <c r="A404" s="54"/>
      <c r="B404" s="11"/>
      <c r="C404" s="225" t="s">
        <v>354</v>
      </c>
      <c r="D404" s="225"/>
      <c r="E404" s="262">
        <v>8333</v>
      </c>
      <c r="F404" s="11"/>
      <c r="G404" s="11"/>
      <c r="H404" s="11"/>
      <c r="I404" s="11"/>
      <c r="J404" s="11"/>
      <c r="K404" s="11"/>
      <c r="M404" s="187">
        <v>1</v>
      </c>
      <c r="N404" s="11"/>
      <c r="P404" s="213">
        <v>42.8</v>
      </c>
      <c r="Q404" s="213"/>
      <c r="R404" s="213">
        <v>42.8</v>
      </c>
      <c r="S404" s="211"/>
      <c r="T404" s="211">
        <v>24.696000000000002</v>
      </c>
      <c r="U404" s="211"/>
      <c r="V404" s="211">
        <v>24.696000000000002</v>
      </c>
      <c r="W404" s="11"/>
      <c r="Y404" s="213">
        <v>42.8</v>
      </c>
      <c r="Z404" s="213">
        <v>42.8</v>
      </c>
      <c r="AB404" s="11"/>
      <c r="AC404" s="11"/>
      <c r="AD404" s="11"/>
      <c r="AE404" s="4"/>
      <c r="AF404" s="4"/>
    </row>
    <row r="405" spans="1:32" x14ac:dyDescent="0.2">
      <c r="A405" s="54"/>
      <c r="B405" s="11"/>
      <c r="C405" s="225" t="s">
        <v>354</v>
      </c>
      <c r="D405" s="225"/>
      <c r="E405" s="262">
        <v>8348</v>
      </c>
      <c r="F405" s="11"/>
      <c r="G405" s="11"/>
      <c r="H405" s="11"/>
      <c r="I405" s="11"/>
      <c r="J405" s="11"/>
      <c r="K405" s="11"/>
      <c r="M405" s="187">
        <v>1</v>
      </c>
      <c r="N405" s="11"/>
      <c r="P405" s="213">
        <v>10.5</v>
      </c>
      <c r="Q405" s="213"/>
      <c r="R405" s="213">
        <v>10.5</v>
      </c>
      <c r="S405" s="211"/>
      <c r="T405" s="211">
        <v>0</v>
      </c>
      <c r="U405" s="211"/>
      <c r="V405" s="211">
        <v>0</v>
      </c>
      <c r="W405" s="11"/>
      <c r="Y405" s="213">
        <v>10.5</v>
      </c>
      <c r="Z405" s="213">
        <v>10.5</v>
      </c>
      <c r="AB405" s="11"/>
      <c r="AC405" s="11"/>
      <c r="AD405" s="11"/>
      <c r="AE405" s="4"/>
      <c r="AF405" s="4"/>
    </row>
    <row r="406" spans="1:32" x14ac:dyDescent="0.2">
      <c r="A406" s="54"/>
      <c r="B406" s="11"/>
      <c r="C406" s="225" t="s">
        <v>354</v>
      </c>
      <c r="D406" s="225"/>
      <c r="E406" s="262">
        <v>8352</v>
      </c>
      <c r="F406" s="11"/>
      <c r="G406" s="11"/>
      <c r="H406" s="11"/>
      <c r="I406" s="11"/>
      <c r="J406" s="11"/>
      <c r="K406" s="11"/>
      <c r="M406" s="187">
        <v>3</v>
      </c>
      <c r="N406" s="11"/>
      <c r="P406" s="213">
        <v>52.86</v>
      </c>
      <c r="Q406" s="213"/>
      <c r="R406" s="213">
        <v>52.86</v>
      </c>
      <c r="S406" s="211"/>
      <c r="T406" s="211">
        <v>32.413499999999999</v>
      </c>
      <c r="U406" s="211"/>
      <c r="V406" s="211">
        <v>32.413499999999999</v>
      </c>
      <c r="W406" s="11"/>
      <c r="Y406" s="213">
        <v>105.72</v>
      </c>
      <c r="Z406" s="213">
        <v>105.72</v>
      </c>
      <c r="AB406" s="11"/>
      <c r="AC406" s="11"/>
      <c r="AD406" s="11"/>
      <c r="AE406" s="4"/>
      <c r="AF406" s="4"/>
    </row>
    <row r="407" spans="1:32" x14ac:dyDescent="0.2">
      <c r="A407" s="54"/>
      <c r="B407" s="11"/>
      <c r="C407" s="225" t="s">
        <v>452</v>
      </c>
      <c r="D407" s="225"/>
      <c r="E407" s="262">
        <v>8340</v>
      </c>
      <c r="F407" s="11"/>
      <c r="G407" s="11"/>
      <c r="H407" s="11"/>
      <c r="I407" s="11"/>
      <c r="J407" s="11"/>
      <c r="K407" s="11"/>
      <c r="M407" s="187">
        <v>133</v>
      </c>
      <c r="N407" s="11"/>
      <c r="P407" s="213">
        <v>36.228125000000013</v>
      </c>
      <c r="Q407" s="213"/>
      <c r="R407" s="213">
        <v>29.05</v>
      </c>
      <c r="S407" s="211"/>
      <c r="T407" s="211">
        <v>14.591791666666653</v>
      </c>
      <c r="U407" s="211"/>
      <c r="V407" s="211">
        <v>12.348000000000001</v>
      </c>
      <c r="W407" s="11"/>
      <c r="Y407" s="213">
        <v>5216.8500000000022</v>
      </c>
      <c r="Z407" s="213">
        <v>4408.5200000000004</v>
      </c>
      <c r="AB407" s="11"/>
      <c r="AC407" s="11"/>
      <c r="AD407" s="11"/>
      <c r="AE407" s="4"/>
      <c r="AF407" s="4"/>
    </row>
    <row r="408" spans="1:32" x14ac:dyDescent="0.2">
      <c r="A408" s="54"/>
      <c r="B408" s="11"/>
      <c r="C408" s="225" t="s">
        <v>632</v>
      </c>
      <c r="D408" s="225"/>
      <c r="E408" s="262">
        <v>8332</v>
      </c>
      <c r="F408" s="11"/>
      <c r="G408" s="11"/>
      <c r="H408" s="11"/>
      <c r="I408" s="11"/>
      <c r="J408" s="11"/>
      <c r="K408" s="11"/>
      <c r="M408" s="187">
        <v>1</v>
      </c>
      <c r="N408" s="11"/>
      <c r="P408" s="213">
        <v>13.19</v>
      </c>
      <c r="Q408" s="213"/>
      <c r="R408" s="213">
        <v>13.19</v>
      </c>
      <c r="S408" s="211"/>
      <c r="T408" s="211">
        <v>2.0579999999999998</v>
      </c>
      <c r="U408" s="211"/>
      <c r="V408" s="211">
        <v>2.0579999999999998</v>
      </c>
      <c r="W408" s="11"/>
      <c r="Y408" s="213">
        <v>13.19</v>
      </c>
      <c r="Z408" s="213">
        <v>13.19</v>
      </c>
      <c r="AB408" s="11"/>
      <c r="AC408" s="11"/>
      <c r="AD408" s="11"/>
      <c r="AE408" s="4"/>
      <c r="AF408" s="4"/>
    </row>
    <row r="409" spans="1:32" x14ac:dyDescent="0.2">
      <c r="A409" s="54"/>
      <c r="B409" s="11"/>
      <c r="C409" s="225" t="s">
        <v>355</v>
      </c>
      <c r="D409" s="225"/>
      <c r="E409" s="262">
        <v>8341</v>
      </c>
      <c r="F409" s="11"/>
      <c r="G409" s="11"/>
      <c r="H409" s="11"/>
      <c r="I409" s="11"/>
      <c r="J409" s="11"/>
      <c r="K409" s="11"/>
      <c r="M409" s="187">
        <v>383</v>
      </c>
      <c r="N409" s="11"/>
      <c r="P409" s="213">
        <v>26.06219512195122</v>
      </c>
      <c r="Q409" s="213"/>
      <c r="R409" s="213">
        <v>23.50333333333333</v>
      </c>
      <c r="S409" s="211"/>
      <c r="T409" s="211">
        <v>9.9729341463414638</v>
      </c>
      <c r="U409" s="211"/>
      <c r="V409" s="211">
        <v>9.261000000000001</v>
      </c>
      <c r="W409" s="11"/>
      <c r="Y409" s="213">
        <v>14665.819999999996</v>
      </c>
      <c r="Z409" s="213">
        <v>11746.88</v>
      </c>
      <c r="AB409" s="11"/>
      <c r="AC409" s="11"/>
      <c r="AD409" s="11"/>
      <c r="AE409" s="4"/>
      <c r="AF409" s="4"/>
    </row>
    <row r="410" spans="1:32" x14ac:dyDescent="0.2">
      <c r="A410" s="54"/>
      <c r="B410" s="11"/>
      <c r="C410" s="225" t="s">
        <v>356</v>
      </c>
      <c r="D410" s="225"/>
      <c r="E410" s="262">
        <v>8342</v>
      </c>
      <c r="F410" s="11"/>
      <c r="G410" s="11"/>
      <c r="H410" s="11"/>
      <c r="I410" s="11"/>
      <c r="J410" s="11"/>
      <c r="K410" s="11"/>
      <c r="M410" s="187">
        <v>33</v>
      </c>
      <c r="N410" s="11"/>
      <c r="P410" s="213">
        <v>39.139062499999994</v>
      </c>
      <c r="Q410" s="213"/>
      <c r="R410" s="213">
        <v>25.625</v>
      </c>
      <c r="S410" s="211"/>
      <c r="T410" s="211">
        <v>10.322156249999999</v>
      </c>
      <c r="U410" s="211"/>
      <c r="V410" s="211">
        <v>9.2609999999999992</v>
      </c>
      <c r="W410" s="11"/>
      <c r="Y410" s="213">
        <v>1252.4499999999998</v>
      </c>
      <c r="Z410" s="213">
        <v>753.13</v>
      </c>
      <c r="AB410" s="11"/>
      <c r="AC410" s="11"/>
      <c r="AD410" s="11"/>
      <c r="AE410" s="4"/>
      <c r="AF410" s="4"/>
    </row>
    <row r="411" spans="1:32" x14ac:dyDescent="0.2">
      <c r="A411" s="54"/>
      <c r="B411" s="11"/>
      <c r="C411" s="225" t="s">
        <v>357</v>
      </c>
      <c r="D411" s="225"/>
      <c r="E411" s="262">
        <v>8009</v>
      </c>
      <c r="F411" s="11"/>
      <c r="G411" s="11"/>
      <c r="H411" s="11"/>
      <c r="I411" s="11"/>
      <c r="J411" s="11"/>
      <c r="K411" s="11"/>
      <c r="M411" s="187">
        <v>3</v>
      </c>
      <c r="N411" s="11"/>
      <c r="P411" s="213">
        <v>48.682500000000005</v>
      </c>
      <c r="Q411" s="213"/>
      <c r="R411" s="213">
        <v>40.89</v>
      </c>
      <c r="S411" s="211"/>
      <c r="T411" s="211">
        <v>27.268500000000003</v>
      </c>
      <c r="U411" s="211"/>
      <c r="V411" s="211">
        <v>20.58</v>
      </c>
      <c r="W411" s="11"/>
      <c r="Y411" s="213">
        <v>194.73000000000002</v>
      </c>
      <c r="Z411" s="213">
        <v>194.73</v>
      </c>
      <c r="AB411" s="11"/>
      <c r="AC411" s="11"/>
      <c r="AD411" s="11"/>
      <c r="AE411" s="4"/>
      <c r="AF411" s="4"/>
    </row>
    <row r="412" spans="1:32" x14ac:dyDescent="0.2">
      <c r="A412" s="54"/>
      <c r="B412" s="11"/>
      <c r="C412" s="225" t="s">
        <v>357</v>
      </c>
      <c r="D412" s="225"/>
      <c r="E412" s="262">
        <v>8094</v>
      </c>
      <c r="F412" s="11"/>
      <c r="G412" s="11"/>
      <c r="H412" s="11"/>
      <c r="I412" s="11"/>
      <c r="J412" s="11"/>
      <c r="K412" s="11"/>
      <c r="M412" s="187">
        <v>1027</v>
      </c>
      <c r="N412" s="11"/>
      <c r="P412" s="213">
        <v>48.790541516245455</v>
      </c>
      <c r="Q412" s="213"/>
      <c r="R412" s="213">
        <v>33.08</v>
      </c>
      <c r="S412" s="211"/>
      <c r="T412" s="211">
        <v>14.079628158844868</v>
      </c>
      <c r="U412" s="211"/>
      <c r="V412" s="211">
        <v>12.348000000000001</v>
      </c>
      <c r="W412" s="11"/>
      <c r="Y412" s="213">
        <v>54059.919999999962</v>
      </c>
      <c r="Z412" s="213">
        <v>31886.01</v>
      </c>
      <c r="AB412" s="11"/>
      <c r="AC412" s="11"/>
      <c r="AD412" s="11"/>
      <c r="AE412" s="4"/>
      <c r="AF412" s="4"/>
    </row>
    <row r="413" spans="1:32" x14ac:dyDescent="0.2">
      <c r="A413" s="54"/>
      <c r="B413" s="11"/>
      <c r="C413" s="225" t="s">
        <v>358</v>
      </c>
      <c r="D413" s="225"/>
      <c r="E413" s="262">
        <v>8322</v>
      </c>
      <c r="F413" s="11"/>
      <c r="G413" s="11"/>
      <c r="H413" s="11"/>
      <c r="I413" s="11"/>
      <c r="J413" s="11"/>
      <c r="K413" s="11"/>
      <c r="M413" s="187">
        <v>1</v>
      </c>
      <c r="N413" s="11"/>
      <c r="P413" s="213">
        <v>10.5</v>
      </c>
      <c r="Q413" s="213"/>
      <c r="R413" s="213">
        <v>10.5</v>
      </c>
      <c r="S413" s="211"/>
      <c r="T413" s="211">
        <v>0</v>
      </c>
      <c r="U413" s="211"/>
      <c r="V413" s="211">
        <v>0</v>
      </c>
      <c r="W413" s="11"/>
      <c r="Y413" s="213">
        <v>10.5</v>
      </c>
      <c r="Z413" s="213">
        <v>10.5</v>
      </c>
      <c r="AB413" s="11"/>
      <c r="AC413" s="11"/>
      <c r="AD413" s="11"/>
      <c r="AE413" s="4"/>
      <c r="AF413" s="4"/>
    </row>
    <row r="414" spans="1:32" x14ac:dyDescent="0.2">
      <c r="A414" s="54"/>
      <c r="B414" s="11"/>
      <c r="C414" s="225" t="s">
        <v>358</v>
      </c>
      <c r="D414" s="225"/>
      <c r="E414" s="262">
        <v>8343</v>
      </c>
      <c r="F414" s="11"/>
      <c r="G414" s="11"/>
      <c r="H414" s="11"/>
      <c r="I414" s="11"/>
      <c r="J414" s="11"/>
      <c r="K414" s="11"/>
      <c r="M414" s="187">
        <v>768</v>
      </c>
      <c r="N414" s="11"/>
      <c r="P414" s="213">
        <v>34.207702114427867</v>
      </c>
      <c r="Q414" s="213"/>
      <c r="R414" s="213">
        <v>30.8825</v>
      </c>
      <c r="S414" s="211"/>
      <c r="T414" s="211">
        <v>16.568572761194055</v>
      </c>
      <c r="U414" s="211"/>
      <c r="V414" s="211">
        <v>14.920500000000001</v>
      </c>
      <c r="W414" s="11"/>
      <c r="Y414" s="213">
        <v>32273.540000000012</v>
      </c>
      <c r="Z414" s="213">
        <v>27442.18</v>
      </c>
      <c r="AB414" s="11"/>
      <c r="AC414" s="11"/>
      <c r="AD414" s="11"/>
      <c r="AE414" s="4"/>
      <c r="AF414" s="4"/>
    </row>
    <row r="415" spans="1:32" x14ac:dyDescent="0.2">
      <c r="A415" s="54"/>
      <c r="B415" s="11"/>
      <c r="C415" s="225" t="s">
        <v>359</v>
      </c>
      <c r="D415" s="225"/>
      <c r="E415" s="262">
        <v>8020</v>
      </c>
      <c r="F415" s="11"/>
      <c r="G415" s="11"/>
      <c r="H415" s="11"/>
      <c r="I415" s="11"/>
      <c r="J415" s="11"/>
      <c r="K415" s="11"/>
      <c r="M415" s="187">
        <v>1</v>
      </c>
      <c r="N415" s="11"/>
      <c r="P415" s="213">
        <v>26.28</v>
      </c>
      <c r="Q415" s="213"/>
      <c r="R415" s="213">
        <v>26.28</v>
      </c>
      <c r="S415" s="211"/>
      <c r="T415" s="211">
        <v>12.348000000000001</v>
      </c>
      <c r="U415" s="211"/>
      <c r="V415" s="211">
        <v>12.348000000000001</v>
      </c>
      <c r="W415" s="11"/>
      <c r="Y415" s="213">
        <v>26.28</v>
      </c>
      <c r="Z415" s="213">
        <v>26.28</v>
      </c>
      <c r="AB415" s="11"/>
      <c r="AC415" s="11"/>
      <c r="AD415" s="11"/>
      <c r="AE415" s="4"/>
      <c r="AF415" s="4"/>
    </row>
    <row r="416" spans="1:32" x14ac:dyDescent="0.2">
      <c r="A416" s="54"/>
      <c r="B416" s="11"/>
      <c r="C416" s="225" t="s">
        <v>359</v>
      </c>
      <c r="D416" s="225"/>
      <c r="E416" s="262">
        <v>8061</v>
      </c>
      <c r="F416" s="11"/>
      <c r="G416" s="11"/>
      <c r="H416" s="11"/>
      <c r="I416" s="11"/>
      <c r="J416" s="11"/>
      <c r="K416" s="11"/>
      <c r="M416" s="187">
        <v>869</v>
      </c>
      <c r="N416" s="11"/>
      <c r="P416" s="213">
        <v>44.092038626609408</v>
      </c>
      <c r="Q416" s="213"/>
      <c r="R416" s="213">
        <v>38.945</v>
      </c>
      <c r="S416" s="211"/>
      <c r="T416" s="211">
        <v>22.822093347639541</v>
      </c>
      <c r="U416" s="211"/>
      <c r="V416" s="211">
        <v>20.580000000000002</v>
      </c>
      <c r="W416" s="11"/>
      <c r="Y416" s="213">
        <v>35125.509999999937</v>
      </c>
      <c r="Z416" s="213">
        <v>29419.29</v>
      </c>
      <c r="AB416" s="11"/>
      <c r="AC416" s="11"/>
      <c r="AD416" s="11"/>
      <c r="AE416" s="4"/>
      <c r="AF416" s="4"/>
    </row>
    <row r="417" spans="1:32" x14ac:dyDescent="0.2">
      <c r="A417" s="54"/>
      <c r="B417" s="11"/>
      <c r="C417" s="225" t="s">
        <v>360</v>
      </c>
      <c r="D417" s="225"/>
      <c r="E417" s="262">
        <v>8056</v>
      </c>
      <c r="F417" s="11"/>
      <c r="G417" s="11"/>
      <c r="H417" s="11"/>
      <c r="I417" s="11"/>
      <c r="J417" s="11"/>
      <c r="K417" s="11"/>
      <c r="M417" s="187">
        <v>2</v>
      </c>
      <c r="N417" s="11"/>
      <c r="P417" s="213">
        <v>26</v>
      </c>
      <c r="Q417" s="213"/>
      <c r="R417" s="213">
        <v>26</v>
      </c>
      <c r="S417" s="211"/>
      <c r="T417" s="211">
        <v>11.319000000000001</v>
      </c>
      <c r="U417" s="211"/>
      <c r="V417" s="211">
        <v>11.318999999999999</v>
      </c>
      <c r="W417" s="11"/>
      <c r="Y417" s="213">
        <v>52</v>
      </c>
      <c r="Z417" s="213">
        <v>52</v>
      </c>
      <c r="AB417" s="11"/>
      <c r="AC417" s="11"/>
      <c r="AD417" s="11"/>
      <c r="AE417" s="4"/>
      <c r="AF417" s="4"/>
    </row>
    <row r="418" spans="1:32" x14ac:dyDescent="0.2">
      <c r="A418" s="54"/>
      <c r="B418" s="11"/>
      <c r="C418" s="225" t="s">
        <v>360</v>
      </c>
      <c r="D418" s="225"/>
      <c r="E418" s="262">
        <v>8061</v>
      </c>
      <c r="F418" s="11"/>
      <c r="G418" s="11"/>
      <c r="H418" s="11"/>
      <c r="I418" s="11"/>
      <c r="J418" s="11"/>
      <c r="K418" s="11"/>
      <c r="M418" s="187">
        <v>8</v>
      </c>
      <c r="N418" s="11"/>
      <c r="P418" s="213">
        <v>38.131250000000001</v>
      </c>
      <c r="Q418" s="213"/>
      <c r="R418" s="213">
        <v>25.475000000000001</v>
      </c>
      <c r="S418" s="211"/>
      <c r="T418" s="211">
        <v>11.57625</v>
      </c>
      <c r="U418" s="211"/>
      <c r="V418" s="211">
        <v>9.2609999999999992</v>
      </c>
      <c r="W418" s="11"/>
      <c r="Y418" s="213">
        <v>305.05</v>
      </c>
      <c r="Z418" s="213">
        <v>208.98</v>
      </c>
      <c r="AB418" s="11"/>
      <c r="AC418" s="11"/>
      <c r="AD418" s="11"/>
      <c r="AE418" s="4"/>
      <c r="AF418" s="4"/>
    </row>
    <row r="419" spans="1:32" x14ac:dyDescent="0.2">
      <c r="A419" s="54"/>
      <c r="B419" s="11"/>
      <c r="C419" s="225" t="s">
        <v>543</v>
      </c>
      <c r="D419" s="225"/>
      <c r="E419" s="262">
        <v>8020</v>
      </c>
      <c r="F419" s="11"/>
      <c r="G419" s="11"/>
      <c r="H419" s="11"/>
      <c r="I419" s="11"/>
      <c r="J419" s="11"/>
      <c r="K419" s="11"/>
      <c r="M419" s="187">
        <v>5</v>
      </c>
      <c r="N419" s="11"/>
      <c r="P419" s="213">
        <v>25.04</v>
      </c>
      <c r="Q419" s="213"/>
      <c r="R419" s="213">
        <v>28.97</v>
      </c>
      <c r="S419" s="211"/>
      <c r="T419" s="211">
        <v>10.495799999999999</v>
      </c>
      <c r="U419" s="211"/>
      <c r="V419" s="211">
        <v>14.406000000000001</v>
      </c>
      <c r="W419" s="11"/>
      <c r="Y419" s="213">
        <v>125.19999999999999</v>
      </c>
      <c r="Z419" s="213">
        <v>125.2</v>
      </c>
      <c r="AB419" s="11"/>
      <c r="AC419" s="11"/>
      <c r="AD419" s="11"/>
      <c r="AE419" s="4"/>
      <c r="AF419" s="4"/>
    </row>
    <row r="420" spans="1:32" x14ac:dyDescent="0.2">
      <c r="A420" s="54"/>
      <c r="B420" s="11"/>
      <c r="C420" s="225" t="s">
        <v>361</v>
      </c>
      <c r="D420" s="225"/>
      <c r="E420" s="262">
        <v>8039</v>
      </c>
      <c r="F420" s="11"/>
      <c r="G420" s="11"/>
      <c r="H420" s="11"/>
      <c r="I420" s="11"/>
      <c r="J420" s="11"/>
      <c r="K420" s="11"/>
      <c r="M420" s="187">
        <v>2</v>
      </c>
      <c r="N420" s="11"/>
      <c r="P420" s="213">
        <v>12.686666666666667</v>
      </c>
      <c r="Q420" s="213"/>
      <c r="R420" s="213">
        <v>13.19</v>
      </c>
      <c r="S420" s="211"/>
      <c r="T420" s="211">
        <v>0.68599999999999994</v>
      </c>
      <c r="U420" s="211"/>
      <c r="V420" s="211">
        <v>0</v>
      </c>
      <c r="W420" s="11"/>
      <c r="Y420" s="213">
        <v>38.06</v>
      </c>
      <c r="Z420" s="213">
        <v>38.06</v>
      </c>
      <c r="AB420" s="11"/>
      <c r="AC420" s="11"/>
      <c r="AD420" s="11"/>
      <c r="AE420" s="4"/>
      <c r="AF420" s="4"/>
    </row>
    <row r="421" spans="1:32" x14ac:dyDescent="0.2">
      <c r="A421" s="54"/>
      <c r="B421" s="11"/>
      <c r="C421" s="225" t="s">
        <v>361</v>
      </c>
      <c r="D421" s="225"/>
      <c r="E421" s="262">
        <v>8054</v>
      </c>
      <c r="F421" s="11"/>
      <c r="G421" s="11"/>
      <c r="H421" s="11"/>
      <c r="I421" s="11"/>
      <c r="J421" s="11"/>
      <c r="K421" s="11"/>
      <c r="M421" s="187">
        <v>1</v>
      </c>
      <c r="N421" s="11"/>
      <c r="P421" s="213">
        <v>28.99</v>
      </c>
      <c r="Q421" s="213"/>
      <c r="R421" s="213">
        <v>28.99</v>
      </c>
      <c r="S421" s="211"/>
      <c r="T421" s="211">
        <v>14.406000000000001</v>
      </c>
      <c r="U421" s="211"/>
      <c r="V421" s="211">
        <v>14.406000000000001</v>
      </c>
      <c r="W421" s="11"/>
      <c r="Y421" s="213">
        <v>28.99</v>
      </c>
      <c r="Z421" s="213">
        <v>28.99</v>
      </c>
      <c r="AB421" s="11"/>
      <c r="AC421" s="11"/>
      <c r="AD421" s="11"/>
      <c r="AE421" s="4"/>
      <c r="AF421" s="4"/>
    </row>
    <row r="422" spans="1:32" x14ac:dyDescent="0.2">
      <c r="A422" s="54"/>
      <c r="B422" s="11"/>
      <c r="C422" s="225" t="s">
        <v>361</v>
      </c>
      <c r="D422" s="225"/>
      <c r="E422" s="262">
        <v>8060</v>
      </c>
      <c r="F422" s="11"/>
      <c r="G422" s="11"/>
      <c r="H422" s="11"/>
      <c r="I422" s="11"/>
      <c r="J422" s="11"/>
      <c r="K422" s="11"/>
      <c r="M422" s="187">
        <v>1</v>
      </c>
      <c r="N422" s="11"/>
      <c r="P422" s="213">
        <v>26.03</v>
      </c>
      <c r="Q422" s="213"/>
      <c r="R422" s="213">
        <v>26.03</v>
      </c>
      <c r="S422" s="211"/>
      <c r="T422" s="211">
        <v>11.319000000000001</v>
      </c>
      <c r="U422" s="211"/>
      <c r="V422" s="211">
        <v>11.319000000000001</v>
      </c>
      <c r="W422" s="11"/>
      <c r="Y422" s="213">
        <v>26.03</v>
      </c>
      <c r="Z422" s="213">
        <v>26.03</v>
      </c>
      <c r="AB422" s="11"/>
      <c r="AC422" s="11"/>
      <c r="AD422" s="11"/>
      <c r="AE422" s="4"/>
      <c r="AF422" s="4"/>
    </row>
    <row r="423" spans="1:32" x14ac:dyDescent="0.2">
      <c r="A423" s="54"/>
      <c r="B423" s="11"/>
      <c r="C423" s="225" t="s">
        <v>361</v>
      </c>
      <c r="D423" s="225"/>
      <c r="E423" s="262">
        <v>8061</v>
      </c>
      <c r="F423" s="11"/>
      <c r="G423" s="11"/>
      <c r="H423" s="11"/>
      <c r="I423" s="11"/>
      <c r="J423" s="11"/>
      <c r="K423" s="11"/>
      <c r="M423" s="187">
        <v>1</v>
      </c>
      <c r="N423" s="11"/>
      <c r="P423" s="213">
        <v>21.99</v>
      </c>
      <c r="Q423" s="213"/>
      <c r="R423" s="213">
        <v>21.99</v>
      </c>
      <c r="S423" s="211"/>
      <c r="T423" s="211">
        <v>8.2319999999999993</v>
      </c>
      <c r="U423" s="211"/>
      <c r="V423" s="211">
        <v>8.2319999999999993</v>
      </c>
      <c r="W423" s="11"/>
      <c r="Y423" s="213">
        <v>21.99</v>
      </c>
      <c r="Z423" s="213">
        <v>21.99</v>
      </c>
      <c r="AB423" s="11"/>
      <c r="AC423" s="11"/>
      <c r="AD423" s="11"/>
      <c r="AE423" s="4"/>
      <c r="AF423" s="4"/>
    </row>
    <row r="424" spans="1:32" x14ac:dyDescent="0.2">
      <c r="A424" s="54"/>
      <c r="B424" s="11"/>
      <c r="C424" s="225" t="s">
        <v>543</v>
      </c>
      <c r="D424" s="225"/>
      <c r="E424" s="262">
        <v>8062</v>
      </c>
      <c r="F424" s="11"/>
      <c r="G424" s="11"/>
      <c r="H424" s="11"/>
      <c r="I424" s="11"/>
      <c r="J424" s="11"/>
      <c r="K424" s="11"/>
      <c r="M424" s="187">
        <v>3692</v>
      </c>
      <c r="N424" s="11"/>
      <c r="P424" s="213">
        <v>29.736145073174651</v>
      </c>
      <c r="Q424" s="213"/>
      <c r="R424" s="213">
        <v>27.658076923076923</v>
      </c>
      <c r="S424" s="211"/>
      <c r="T424" s="211">
        <v>10.8625709215616</v>
      </c>
      <c r="U424" s="211"/>
      <c r="V424" s="211">
        <v>9.6567692307692301</v>
      </c>
      <c r="W424" s="11"/>
      <c r="Y424" s="213">
        <v>195884.95000000144</v>
      </c>
      <c r="Z424" s="213">
        <v>156181.03000000099</v>
      </c>
      <c r="AB424" s="11"/>
      <c r="AC424" s="11"/>
      <c r="AD424" s="11"/>
      <c r="AE424" s="4"/>
      <c r="AF424" s="4"/>
    </row>
    <row r="425" spans="1:32" x14ac:dyDescent="0.2">
      <c r="A425" s="54"/>
      <c r="B425" s="11"/>
      <c r="C425" s="225" t="s">
        <v>361</v>
      </c>
      <c r="D425" s="225"/>
      <c r="E425" s="262">
        <v>8206</v>
      </c>
      <c r="F425" s="11"/>
      <c r="G425" s="11"/>
      <c r="H425" s="11"/>
      <c r="I425" s="11"/>
      <c r="J425" s="11"/>
      <c r="K425" s="11"/>
      <c r="M425" s="187">
        <v>1</v>
      </c>
      <c r="N425" s="11"/>
      <c r="P425" s="213">
        <v>23.26</v>
      </c>
      <c r="Q425" s="213"/>
      <c r="R425" s="213">
        <v>23.26</v>
      </c>
      <c r="S425" s="211"/>
      <c r="T425" s="211">
        <v>10.29</v>
      </c>
      <c r="U425" s="211"/>
      <c r="V425" s="211">
        <v>10.29</v>
      </c>
      <c r="W425" s="11"/>
      <c r="Y425" s="213">
        <v>23.26</v>
      </c>
      <c r="Z425" s="213">
        <v>23.26</v>
      </c>
      <c r="AB425" s="11"/>
      <c r="AC425" s="11"/>
      <c r="AD425" s="11"/>
      <c r="AE425" s="4"/>
      <c r="AF425" s="4"/>
    </row>
    <row r="426" spans="1:32" x14ac:dyDescent="0.2">
      <c r="A426" s="54"/>
      <c r="B426" s="11"/>
      <c r="C426" s="225" t="s">
        <v>543</v>
      </c>
      <c r="D426" s="225"/>
      <c r="E426" s="262">
        <v>8343</v>
      </c>
      <c r="F426" s="11"/>
      <c r="G426" s="11"/>
      <c r="H426" s="11"/>
      <c r="I426" s="11"/>
      <c r="J426" s="11"/>
      <c r="K426" s="11"/>
      <c r="M426" s="187">
        <v>1</v>
      </c>
      <c r="N426" s="11"/>
      <c r="P426" s="213">
        <v>15.93</v>
      </c>
      <c r="Q426" s="213"/>
      <c r="R426" s="213">
        <v>15.93</v>
      </c>
      <c r="S426" s="211"/>
      <c r="T426" s="211">
        <v>3.0870000000000002</v>
      </c>
      <c r="U426" s="211"/>
      <c r="V426" s="211">
        <v>3.0870000000000002</v>
      </c>
      <c r="W426" s="11"/>
      <c r="Y426" s="213">
        <v>15.93</v>
      </c>
      <c r="Z426" s="213">
        <v>15.93</v>
      </c>
      <c r="AB426" s="11"/>
      <c r="AC426" s="11"/>
      <c r="AD426" s="11"/>
      <c r="AE426" s="4"/>
      <c r="AF426" s="4"/>
    </row>
    <row r="427" spans="1:32" x14ac:dyDescent="0.2">
      <c r="A427" s="54"/>
      <c r="B427" s="11"/>
      <c r="C427" s="225" t="s">
        <v>361</v>
      </c>
      <c r="D427" s="225"/>
      <c r="E427" s="262">
        <v>8602</v>
      </c>
      <c r="F427" s="11"/>
      <c r="G427" s="11"/>
      <c r="H427" s="11"/>
      <c r="I427" s="11"/>
      <c r="J427" s="11"/>
      <c r="K427" s="11"/>
      <c r="M427" s="187">
        <v>1</v>
      </c>
      <c r="N427" s="11"/>
      <c r="P427" s="213">
        <v>39.799999999999997</v>
      </c>
      <c r="Q427" s="213"/>
      <c r="R427" s="213">
        <v>39.799999999999997</v>
      </c>
      <c r="S427" s="211"/>
      <c r="T427" s="211">
        <v>21.609000000000002</v>
      </c>
      <c r="U427" s="211"/>
      <c r="V427" s="211">
        <v>21.609000000000002</v>
      </c>
      <c r="W427" s="11"/>
      <c r="Y427" s="213">
        <v>39.799999999999997</v>
      </c>
      <c r="Z427" s="213">
        <v>39.799999999999997</v>
      </c>
      <c r="AB427" s="11"/>
      <c r="AC427" s="11"/>
      <c r="AD427" s="11"/>
      <c r="AE427" s="4"/>
      <c r="AF427" s="4"/>
    </row>
    <row r="428" spans="1:32" x14ac:dyDescent="0.2">
      <c r="A428" s="54"/>
      <c r="B428" s="11"/>
      <c r="C428" s="225" t="s">
        <v>519</v>
      </c>
      <c r="D428" s="225"/>
      <c r="E428" s="262">
        <v>8215</v>
      </c>
      <c r="F428" s="11"/>
      <c r="G428" s="11"/>
      <c r="H428" s="11"/>
      <c r="I428" s="11"/>
      <c r="J428" s="11"/>
      <c r="K428" s="11"/>
      <c r="M428" s="187">
        <v>32</v>
      </c>
      <c r="N428" s="11"/>
      <c r="P428" s="213">
        <v>27.500270270270274</v>
      </c>
      <c r="Q428" s="213"/>
      <c r="R428" s="213">
        <v>21.28</v>
      </c>
      <c r="S428" s="211"/>
      <c r="T428" s="211">
        <v>8.6769729729729708</v>
      </c>
      <c r="U428" s="211"/>
      <c r="V428" s="211">
        <v>8.2319999999999993</v>
      </c>
      <c r="W428" s="11"/>
      <c r="Y428" s="213">
        <v>1017.5100000000001</v>
      </c>
      <c r="Z428" s="213">
        <v>787.93</v>
      </c>
      <c r="AB428" s="11"/>
      <c r="AC428" s="11"/>
      <c r="AD428" s="11"/>
      <c r="AE428" s="4"/>
      <c r="AF428" s="4"/>
    </row>
    <row r="429" spans="1:32" x14ac:dyDescent="0.2">
      <c r="A429" s="54"/>
      <c r="B429" s="11"/>
      <c r="C429" s="225" t="s">
        <v>362</v>
      </c>
      <c r="D429" s="225"/>
      <c r="E429" s="262">
        <v>8037</v>
      </c>
      <c r="F429" s="11"/>
      <c r="G429" s="11"/>
      <c r="H429" s="11"/>
      <c r="I429" s="11"/>
      <c r="J429" s="11"/>
      <c r="K429" s="11"/>
      <c r="M429" s="187">
        <v>20</v>
      </c>
      <c r="N429" s="11"/>
      <c r="P429" s="213">
        <v>37.006521739130434</v>
      </c>
      <c r="Q429" s="213"/>
      <c r="R429" s="213">
        <v>31.67</v>
      </c>
      <c r="S429" s="211"/>
      <c r="T429" s="211">
        <v>12.750652173913045</v>
      </c>
      <c r="U429" s="211"/>
      <c r="V429" s="211">
        <v>14.406000000000001</v>
      </c>
      <c r="W429" s="11"/>
      <c r="Y429" s="213">
        <v>851.15</v>
      </c>
      <c r="Z429" s="213">
        <v>619.48</v>
      </c>
      <c r="AB429" s="11"/>
      <c r="AC429" s="11"/>
      <c r="AD429" s="11"/>
      <c r="AE429" s="4"/>
      <c r="AF429" s="4"/>
    </row>
    <row r="430" spans="1:32" x14ac:dyDescent="0.2">
      <c r="A430" s="54"/>
      <c r="B430" s="11"/>
      <c r="C430" s="225" t="s">
        <v>362</v>
      </c>
      <c r="D430" s="225"/>
      <c r="E430" s="262">
        <v>8215</v>
      </c>
      <c r="F430" s="11"/>
      <c r="G430" s="11"/>
      <c r="H430" s="11"/>
      <c r="I430" s="11"/>
      <c r="J430" s="11"/>
      <c r="K430" s="11"/>
      <c r="M430" s="187">
        <v>36</v>
      </c>
      <c r="N430" s="11"/>
      <c r="P430" s="213">
        <v>39.591621621621613</v>
      </c>
      <c r="Q430" s="213"/>
      <c r="R430" s="213">
        <v>27.64</v>
      </c>
      <c r="S430" s="211"/>
      <c r="T430" s="211">
        <v>12.73735135135135</v>
      </c>
      <c r="U430" s="211"/>
      <c r="V430" s="211">
        <v>10.29</v>
      </c>
      <c r="W430" s="11"/>
      <c r="Y430" s="213">
        <v>1464.8899999999996</v>
      </c>
      <c r="Z430" s="213">
        <v>1000.25</v>
      </c>
      <c r="AB430" s="11"/>
      <c r="AC430" s="11"/>
      <c r="AD430" s="11"/>
      <c r="AE430" s="4"/>
      <c r="AF430" s="4"/>
    </row>
    <row r="431" spans="1:32" x14ac:dyDescent="0.2">
      <c r="A431" s="54"/>
      <c r="B431" s="11"/>
      <c r="C431" s="225" t="s">
        <v>362</v>
      </c>
      <c r="D431" s="225"/>
      <c r="E431" s="262">
        <v>8217</v>
      </c>
      <c r="F431" s="11"/>
      <c r="G431" s="11"/>
      <c r="H431" s="11"/>
      <c r="I431" s="11"/>
      <c r="J431" s="11"/>
      <c r="K431" s="11"/>
      <c r="M431" s="187">
        <v>12</v>
      </c>
      <c r="N431" s="11"/>
      <c r="P431" s="213">
        <v>31.293333333333333</v>
      </c>
      <c r="Q431" s="213"/>
      <c r="R431" s="213">
        <v>28.99</v>
      </c>
      <c r="S431" s="211"/>
      <c r="T431" s="211">
        <v>15.9495</v>
      </c>
      <c r="U431" s="211"/>
      <c r="V431" s="211">
        <v>14.406000000000001</v>
      </c>
      <c r="W431" s="11"/>
      <c r="Y431" s="213">
        <v>375.52</v>
      </c>
      <c r="Z431" s="213">
        <v>375.52</v>
      </c>
      <c r="AB431" s="11"/>
      <c r="AC431" s="11"/>
      <c r="AD431" s="11"/>
      <c r="AE431" s="4"/>
      <c r="AF431" s="4"/>
    </row>
    <row r="432" spans="1:32" x14ac:dyDescent="0.2">
      <c r="A432" s="54"/>
      <c r="B432" s="11"/>
      <c r="C432" s="225" t="s">
        <v>633</v>
      </c>
      <c r="D432" s="225"/>
      <c r="E432" s="262">
        <v>8204</v>
      </c>
      <c r="F432" s="11"/>
      <c r="G432" s="11"/>
      <c r="H432" s="11"/>
      <c r="I432" s="11"/>
      <c r="J432" s="11"/>
      <c r="K432" s="11"/>
      <c r="M432" s="187">
        <v>1</v>
      </c>
      <c r="N432" s="11"/>
      <c r="P432" s="213">
        <v>12.68</v>
      </c>
      <c r="Q432" s="213"/>
      <c r="R432" s="213">
        <v>12.68</v>
      </c>
      <c r="S432" s="211"/>
      <c r="T432" s="211">
        <v>2.0579999999999998</v>
      </c>
      <c r="U432" s="211"/>
      <c r="V432" s="211">
        <v>2.0579999999999998</v>
      </c>
      <c r="W432" s="11"/>
      <c r="Y432" s="213">
        <v>12.68</v>
      </c>
      <c r="Z432" s="213">
        <v>12.68</v>
      </c>
      <c r="AB432" s="11"/>
      <c r="AC432" s="11"/>
      <c r="AD432" s="11"/>
      <c r="AE432" s="4"/>
      <c r="AF432" s="4"/>
    </row>
    <row r="433" spans="1:32" x14ac:dyDescent="0.2">
      <c r="A433" s="54"/>
      <c r="B433" s="11"/>
      <c r="C433" s="225" t="s">
        <v>634</v>
      </c>
      <c r="D433" s="225"/>
      <c r="E433" s="262">
        <v>8260</v>
      </c>
      <c r="F433" s="11"/>
      <c r="G433" s="11"/>
      <c r="H433" s="11"/>
      <c r="I433" s="11"/>
      <c r="J433" s="11"/>
      <c r="K433" s="11"/>
      <c r="M433" s="187">
        <v>4</v>
      </c>
      <c r="N433" s="11"/>
      <c r="P433" s="213">
        <v>30.357500000000002</v>
      </c>
      <c r="Q433" s="213"/>
      <c r="R433" s="213">
        <v>29.015000000000001</v>
      </c>
      <c r="S433" s="211"/>
      <c r="T433" s="211">
        <v>14.920500000000001</v>
      </c>
      <c r="U433" s="211"/>
      <c r="V433" s="211">
        <v>13.891500000000001</v>
      </c>
      <c r="W433" s="11"/>
      <c r="Y433" s="213">
        <v>121.43</v>
      </c>
      <c r="Z433" s="213">
        <v>121.43</v>
      </c>
      <c r="AB433" s="11"/>
      <c r="AC433" s="11"/>
      <c r="AD433" s="11"/>
      <c r="AE433" s="4"/>
      <c r="AF433" s="4"/>
    </row>
    <row r="434" spans="1:32" x14ac:dyDescent="0.2">
      <c r="A434" s="54"/>
      <c r="B434" s="11"/>
      <c r="C434" s="225" t="s">
        <v>363</v>
      </c>
      <c r="D434" s="225"/>
      <c r="E434" s="262">
        <v>8318</v>
      </c>
      <c r="F434" s="11"/>
      <c r="G434" s="11"/>
      <c r="H434" s="11"/>
      <c r="I434" s="11"/>
      <c r="J434" s="11"/>
      <c r="K434" s="11"/>
      <c r="M434" s="187">
        <v>2</v>
      </c>
      <c r="N434" s="11"/>
      <c r="P434" s="213">
        <v>65.795000000000002</v>
      </c>
      <c r="Q434" s="213"/>
      <c r="R434" s="213">
        <v>65.795000000000002</v>
      </c>
      <c r="S434" s="211"/>
      <c r="T434" s="211">
        <v>14.920500000000001</v>
      </c>
      <c r="U434" s="211"/>
      <c r="V434" s="211">
        <v>14.920500000000001</v>
      </c>
      <c r="W434" s="11"/>
      <c r="Y434" s="213">
        <v>131.59</v>
      </c>
      <c r="Z434" s="213">
        <v>62.81</v>
      </c>
      <c r="AB434" s="11"/>
      <c r="AC434" s="11"/>
      <c r="AD434" s="11"/>
      <c r="AE434" s="4"/>
      <c r="AF434" s="4"/>
    </row>
    <row r="435" spans="1:32" x14ac:dyDescent="0.2">
      <c r="A435" s="54"/>
      <c r="B435" s="11"/>
      <c r="C435" s="225" t="s">
        <v>363</v>
      </c>
      <c r="D435" s="225"/>
      <c r="E435" s="262">
        <v>8322</v>
      </c>
      <c r="F435" s="11"/>
      <c r="G435" s="11"/>
      <c r="H435" s="11"/>
      <c r="I435" s="11"/>
      <c r="J435" s="11"/>
      <c r="K435" s="11"/>
      <c r="M435" s="187">
        <v>2</v>
      </c>
      <c r="N435" s="11"/>
      <c r="P435" s="213">
        <v>16.88</v>
      </c>
      <c r="Q435" s="213"/>
      <c r="R435" s="213">
        <v>16.88</v>
      </c>
      <c r="S435" s="211"/>
      <c r="T435" s="211">
        <v>5.1449999999999996</v>
      </c>
      <c r="U435" s="211"/>
      <c r="V435" s="211">
        <v>5.1449999999999996</v>
      </c>
      <c r="W435" s="11"/>
      <c r="Y435" s="213">
        <v>33.76</v>
      </c>
      <c r="Z435" s="213">
        <v>33.76</v>
      </c>
      <c r="AB435" s="11"/>
      <c r="AC435" s="11"/>
      <c r="AD435" s="11"/>
      <c r="AE435" s="4"/>
      <c r="AF435" s="4"/>
    </row>
    <row r="436" spans="1:32" x14ac:dyDescent="0.2">
      <c r="A436" s="54"/>
      <c r="B436" s="11"/>
      <c r="C436" s="225" t="s">
        <v>363</v>
      </c>
      <c r="D436" s="225"/>
      <c r="E436" s="262">
        <v>8343</v>
      </c>
      <c r="F436" s="11"/>
      <c r="G436" s="11"/>
      <c r="H436" s="11"/>
      <c r="I436" s="11"/>
      <c r="J436" s="11"/>
      <c r="K436" s="11"/>
      <c r="M436" s="187">
        <v>2</v>
      </c>
      <c r="N436" s="11"/>
      <c r="P436" s="213">
        <v>21.47</v>
      </c>
      <c r="Q436" s="213"/>
      <c r="R436" s="213">
        <v>21.47</v>
      </c>
      <c r="S436" s="211"/>
      <c r="T436" s="211">
        <v>7.7174999999999994</v>
      </c>
      <c r="U436" s="211"/>
      <c r="V436" s="211">
        <v>7.7174999999999994</v>
      </c>
      <c r="W436" s="11"/>
      <c r="Y436" s="213">
        <v>42.94</v>
      </c>
      <c r="Z436" s="213">
        <v>42.94</v>
      </c>
      <c r="AB436" s="11"/>
      <c r="AC436" s="11"/>
      <c r="AD436" s="11"/>
      <c r="AE436" s="4"/>
      <c r="AF436" s="4"/>
    </row>
    <row r="437" spans="1:32" x14ac:dyDescent="0.2">
      <c r="A437" s="54"/>
      <c r="B437" s="11"/>
      <c r="C437" s="225" t="s">
        <v>363</v>
      </c>
      <c r="D437" s="225"/>
      <c r="E437" s="262">
        <v>8344</v>
      </c>
      <c r="F437" s="11"/>
      <c r="G437" s="11"/>
      <c r="H437" s="11"/>
      <c r="I437" s="11"/>
      <c r="J437" s="11"/>
      <c r="K437" s="11"/>
      <c r="M437" s="187">
        <v>1556</v>
      </c>
      <c r="N437" s="11"/>
      <c r="P437" s="213">
        <v>47.423552795031021</v>
      </c>
      <c r="Q437" s="213"/>
      <c r="R437" s="213">
        <v>44.48</v>
      </c>
      <c r="S437" s="211"/>
      <c r="T437" s="211">
        <v>26.174386749482434</v>
      </c>
      <c r="U437" s="211"/>
      <c r="V437" s="211">
        <v>25.039000000000001</v>
      </c>
      <c r="W437" s="11"/>
      <c r="Y437" s="213">
        <v>57761.619999999828</v>
      </c>
      <c r="Z437" s="213">
        <v>46566.549999999901</v>
      </c>
      <c r="AB437" s="11"/>
      <c r="AC437" s="11"/>
      <c r="AD437" s="11"/>
      <c r="AE437" s="4"/>
      <c r="AF437" s="4"/>
    </row>
    <row r="438" spans="1:32" x14ac:dyDescent="0.2">
      <c r="A438" s="54"/>
      <c r="B438" s="11"/>
      <c r="C438" s="225" t="s">
        <v>363</v>
      </c>
      <c r="D438" s="225"/>
      <c r="E438" s="262">
        <v>8360</v>
      </c>
      <c r="F438" s="11"/>
      <c r="G438" s="11"/>
      <c r="H438" s="11"/>
      <c r="I438" s="11"/>
      <c r="J438" s="11"/>
      <c r="K438" s="11"/>
      <c r="M438" s="187">
        <v>6</v>
      </c>
      <c r="N438" s="11"/>
      <c r="P438" s="213">
        <v>54.25333333333333</v>
      </c>
      <c r="Q438" s="213"/>
      <c r="R438" s="213">
        <v>39.064999999999998</v>
      </c>
      <c r="S438" s="211"/>
      <c r="T438" s="211">
        <v>17.149999999999999</v>
      </c>
      <c r="U438" s="211"/>
      <c r="V438" s="211">
        <v>18.0075</v>
      </c>
      <c r="W438" s="11"/>
      <c r="Y438" s="213">
        <v>325.52</v>
      </c>
      <c r="Z438" s="213">
        <v>197.52</v>
      </c>
      <c r="AB438" s="11"/>
      <c r="AC438" s="11"/>
      <c r="AD438" s="11"/>
      <c r="AE438" s="4"/>
      <c r="AF438" s="4"/>
    </row>
    <row r="439" spans="1:32" x14ac:dyDescent="0.2">
      <c r="A439" s="54"/>
      <c r="B439" s="11"/>
      <c r="C439" s="225" t="s">
        <v>364</v>
      </c>
      <c r="D439" s="225"/>
      <c r="E439" s="262">
        <v>8345</v>
      </c>
      <c r="F439" s="11"/>
      <c r="G439" s="11"/>
      <c r="H439" s="11"/>
      <c r="I439" s="11"/>
      <c r="J439" s="11"/>
      <c r="K439" s="11"/>
      <c r="M439" s="187">
        <v>181</v>
      </c>
      <c r="N439" s="11"/>
      <c r="P439" s="213">
        <v>36.203872549019614</v>
      </c>
      <c r="Q439" s="213"/>
      <c r="R439" s="213">
        <v>19.07</v>
      </c>
      <c r="S439" s="211"/>
      <c r="T439" s="211">
        <v>13.618401960784299</v>
      </c>
      <c r="U439" s="211"/>
      <c r="V439" s="211">
        <v>6.1740000000000004</v>
      </c>
      <c r="W439" s="11"/>
      <c r="Y439" s="213">
        <v>7385.5900000000011</v>
      </c>
      <c r="Z439" s="213">
        <v>5747.93</v>
      </c>
      <c r="AB439" s="11"/>
      <c r="AC439" s="11"/>
      <c r="AD439" s="11"/>
      <c r="AE439" s="4"/>
      <c r="AF439" s="4"/>
    </row>
    <row r="440" spans="1:32" x14ac:dyDescent="0.2">
      <c r="A440" s="54"/>
      <c r="B440" s="11"/>
      <c r="C440" s="225" t="s">
        <v>365</v>
      </c>
      <c r="D440" s="225"/>
      <c r="E440" s="262">
        <v>8094</v>
      </c>
      <c r="F440" s="11"/>
      <c r="G440" s="11"/>
      <c r="H440" s="11"/>
      <c r="I440" s="11"/>
      <c r="J440" s="11"/>
      <c r="K440" s="11"/>
      <c r="M440" s="187">
        <v>1</v>
      </c>
      <c r="N440" s="11"/>
      <c r="P440" s="213">
        <v>35.734999999999999</v>
      </c>
      <c r="Q440" s="213"/>
      <c r="R440" s="213">
        <v>35.734999999999999</v>
      </c>
      <c r="S440" s="211"/>
      <c r="T440" s="211">
        <v>19.0365</v>
      </c>
      <c r="U440" s="211"/>
      <c r="V440" s="211">
        <v>19.0365</v>
      </c>
      <c r="W440" s="11"/>
      <c r="Y440" s="213">
        <v>71.47</v>
      </c>
      <c r="Z440" s="213">
        <v>71.47</v>
      </c>
      <c r="AB440" s="11"/>
      <c r="AC440" s="11"/>
      <c r="AD440" s="11"/>
      <c r="AE440" s="4"/>
      <c r="AF440" s="4"/>
    </row>
    <row r="441" spans="1:32" x14ac:dyDescent="0.2">
      <c r="A441" s="54"/>
      <c r="B441" s="11"/>
      <c r="C441" s="225" t="s">
        <v>365</v>
      </c>
      <c r="D441" s="225"/>
      <c r="E441" s="262">
        <v>8346</v>
      </c>
      <c r="F441" s="11"/>
      <c r="G441" s="11"/>
      <c r="H441" s="11"/>
      <c r="I441" s="11"/>
      <c r="J441" s="11"/>
      <c r="K441" s="11"/>
      <c r="M441" s="187">
        <v>225</v>
      </c>
      <c r="N441" s="11"/>
      <c r="P441" s="213">
        <v>39.135850622406636</v>
      </c>
      <c r="Q441" s="213"/>
      <c r="R441" s="213">
        <v>28.99</v>
      </c>
      <c r="S441" s="211"/>
      <c r="T441" s="211">
        <v>14.287892116182546</v>
      </c>
      <c r="U441" s="211"/>
      <c r="V441" s="211">
        <v>11.319000000000001</v>
      </c>
      <c r="W441" s="11"/>
      <c r="Y441" s="213">
        <v>9431.74</v>
      </c>
      <c r="Z441" s="213">
        <v>7005.46</v>
      </c>
      <c r="AB441" s="11"/>
      <c r="AC441" s="11"/>
      <c r="AD441" s="11"/>
      <c r="AE441" s="4"/>
      <c r="AF441" s="4"/>
    </row>
    <row r="442" spans="1:32" x14ac:dyDescent="0.2">
      <c r="A442" s="54"/>
      <c r="B442" s="11"/>
      <c r="C442" s="225" t="s">
        <v>366</v>
      </c>
      <c r="D442" s="225"/>
      <c r="E442" s="262">
        <v>8347</v>
      </c>
      <c r="F442" s="11"/>
      <c r="G442" s="11"/>
      <c r="H442" s="11"/>
      <c r="I442" s="11"/>
      <c r="J442" s="11"/>
      <c r="K442" s="11"/>
      <c r="M442" s="187">
        <v>22</v>
      </c>
      <c r="N442" s="11"/>
      <c r="P442" s="213">
        <v>31.880399999999998</v>
      </c>
      <c r="Q442" s="213"/>
      <c r="R442" s="213">
        <v>19.91</v>
      </c>
      <c r="S442" s="211"/>
      <c r="T442" s="211">
        <v>11.812920000000002</v>
      </c>
      <c r="U442" s="211"/>
      <c r="V442" s="211">
        <v>7.2030000000000003</v>
      </c>
      <c r="W442" s="11"/>
      <c r="Y442" s="213">
        <v>797.01</v>
      </c>
      <c r="Z442" s="213">
        <v>649.28</v>
      </c>
      <c r="AB442" s="11"/>
      <c r="AC442" s="11"/>
      <c r="AD442" s="11"/>
      <c r="AE442" s="4"/>
      <c r="AF442" s="4"/>
    </row>
    <row r="443" spans="1:32" x14ac:dyDescent="0.2">
      <c r="A443" s="54"/>
      <c r="B443" s="11"/>
      <c r="C443" s="225" t="s">
        <v>367</v>
      </c>
      <c r="D443" s="225"/>
      <c r="E443" s="262">
        <v>8204</v>
      </c>
      <c r="F443" s="11"/>
      <c r="G443" s="11"/>
      <c r="H443" s="11"/>
      <c r="I443" s="11"/>
      <c r="J443" s="11"/>
      <c r="K443" s="11"/>
      <c r="M443" s="187">
        <v>1798</v>
      </c>
      <c r="N443" s="11"/>
      <c r="P443" s="213">
        <v>34.140063761955304</v>
      </c>
      <c r="Q443" s="213"/>
      <c r="R443" s="213">
        <v>22.6</v>
      </c>
      <c r="S443" s="211"/>
      <c r="T443" s="211">
        <v>12.906810839532524</v>
      </c>
      <c r="U443" s="211"/>
      <c r="V443" s="211">
        <v>7.2030000000000003</v>
      </c>
      <c r="W443" s="11"/>
      <c r="Y443" s="213">
        <v>64251.599999999882</v>
      </c>
      <c r="Z443" s="213">
        <v>51742.869999999901</v>
      </c>
      <c r="AB443" s="11"/>
      <c r="AC443" s="11"/>
      <c r="AD443" s="11"/>
      <c r="AE443" s="4"/>
      <c r="AF443" s="4"/>
    </row>
    <row r="444" spans="1:32" x14ac:dyDescent="0.2">
      <c r="A444" s="54"/>
      <c r="B444" s="11"/>
      <c r="C444" s="225" t="s">
        <v>367</v>
      </c>
      <c r="D444" s="225"/>
      <c r="E444" s="262">
        <v>8226</v>
      </c>
      <c r="F444" s="11"/>
      <c r="G444" s="11"/>
      <c r="H444" s="11"/>
      <c r="I444" s="11"/>
      <c r="J444" s="11"/>
      <c r="K444" s="11"/>
      <c r="M444" s="187">
        <v>1</v>
      </c>
      <c r="N444" s="11"/>
      <c r="P444" s="213">
        <v>11.85</v>
      </c>
      <c r="Q444" s="213"/>
      <c r="R444" s="213">
        <v>11.85</v>
      </c>
      <c r="S444" s="211"/>
      <c r="T444" s="211">
        <v>1.0289999999999999</v>
      </c>
      <c r="U444" s="211"/>
      <c r="V444" s="211">
        <v>1.0289999999999999</v>
      </c>
      <c r="W444" s="11"/>
      <c r="Y444" s="213">
        <v>11.85</v>
      </c>
      <c r="Z444" s="213">
        <v>11.85</v>
      </c>
      <c r="AB444" s="11"/>
      <c r="AC444" s="11"/>
      <c r="AD444" s="11"/>
      <c r="AE444" s="4"/>
      <c r="AF444" s="4"/>
    </row>
    <row r="445" spans="1:32" x14ac:dyDescent="0.2">
      <c r="A445" s="54"/>
      <c r="B445" s="11"/>
      <c r="C445" s="225" t="s">
        <v>635</v>
      </c>
      <c r="D445" s="225"/>
      <c r="E445" s="262">
        <v>8260</v>
      </c>
      <c r="F445" s="11"/>
      <c r="G445" s="11"/>
      <c r="H445" s="11"/>
      <c r="I445" s="11"/>
      <c r="J445" s="11"/>
      <c r="K445" s="11"/>
      <c r="M445" s="187">
        <v>4</v>
      </c>
      <c r="N445" s="11"/>
      <c r="P445" s="213">
        <v>14.8475</v>
      </c>
      <c r="Q445" s="213"/>
      <c r="R445" s="213">
        <v>13.355</v>
      </c>
      <c r="S445" s="211"/>
      <c r="T445" s="211">
        <v>3.0869999999999997</v>
      </c>
      <c r="U445" s="211"/>
      <c r="V445" s="211">
        <v>2.0579999999999998</v>
      </c>
      <c r="W445" s="11"/>
      <c r="Y445" s="213">
        <v>59.39</v>
      </c>
      <c r="Z445" s="213">
        <v>59.89</v>
      </c>
      <c r="AB445" s="11"/>
      <c r="AC445" s="11"/>
      <c r="AD445" s="11"/>
      <c r="AE445" s="4"/>
      <c r="AF445" s="4"/>
    </row>
    <row r="446" spans="1:32" x14ac:dyDescent="0.2">
      <c r="A446" s="54"/>
      <c r="B446" s="11"/>
      <c r="C446" s="225" t="s">
        <v>368</v>
      </c>
      <c r="D446" s="225"/>
      <c r="E446" s="262">
        <v>8026</v>
      </c>
      <c r="F446" s="11"/>
      <c r="G446" s="11"/>
      <c r="H446" s="11"/>
      <c r="I446" s="11"/>
      <c r="J446" s="11"/>
      <c r="K446" s="11"/>
      <c r="M446" s="187">
        <v>1</v>
      </c>
      <c r="N446" s="11"/>
      <c r="P446" s="213">
        <v>19.98</v>
      </c>
      <c r="Q446" s="213"/>
      <c r="R446" s="213">
        <v>19.98</v>
      </c>
      <c r="S446" s="211"/>
      <c r="T446" s="211">
        <v>6.1740000000000004</v>
      </c>
      <c r="U446" s="211"/>
      <c r="V446" s="211">
        <v>6.1740000000000004</v>
      </c>
      <c r="W446" s="11"/>
      <c r="Y446" s="213">
        <v>19.98</v>
      </c>
      <c r="Z446" s="213">
        <v>19.98</v>
      </c>
      <c r="AB446" s="11"/>
      <c r="AC446" s="11"/>
      <c r="AD446" s="11"/>
      <c r="AE446" s="4"/>
      <c r="AF446" s="4"/>
    </row>
    <row r="447" spans="1:32" x14ac:dyDescent="0.2">
      <c r="A447" s="54"/>
      <c r="B447" s="11"/>
      <c r="C447" s="225" t="s">
        <v>368</v>
      </c>
      <c r="D447" s="225"/>
      <c r="E447" s="262">
        <v>8210</v>
      </c>
      <c r="F447" s="11"/>
      <c r="G447" s="11"/>
      <c r="H447" s="11"/>
      <c r="I447" s="11"/>
      <c r="J447" s="11"/>
      <c r="K447" s="11"/>
      <c r="M447" s="187">
        <v>1</v>
      </c>
      <c r="N447" s="11"/>
      <c r="P447" s="213">
        <v>11.56</v>
      </c>
      <c r="Q447" s="213"/>
      <c r="R447" s="213">
        <v>11.56</v>
      </c>
      <c r="S447" s="211"/>
      <c r="T447" s="211">
        <v>0</v>
      </c>
      <c r="U447" s="211"/>
      <c r="V447" s="211">
        <v>0</v>
      </c>
      <c r="W447" s="11"/>
      <c r="Y447" s="213">
        <v>11.56</v>
      </c>
      <c r="Z447" s="213">
        <v>11.56</v>
      </c>
      <c r="AB447" s="11"/>
      <c r="AC447" s="11"/>
      <c r="AD447" s="11"/>
      <c r="AE447" s="4"/>
      <c r="AF447" s="4"/>
    </row>
    <row r="448" spans="1:32" x14ac:dyDescent="0.2">
      <c r="A448" s="54"/>
      <c r="B448" s="11"/>
      <c r="C448" s="225" t="s">
        <v>368</v>
      </c>
      <c r="D448" s="225"/>
      <c r="E448" s="262">
        <v>8260</v>
      </c>
      <c r="F448" s="11"/>
      <c r="G448" s="11"/>
      <c r="H448" s="11"/>
      <c r="I448" s="11"/>
      <c r="J448" s="11"/>
      <c r="K448" s="11"/>
      <c r="M448" s="187">
        <v>1245</v>
      </c>
      <c r="N448" s="11"/>
      <c r="P448" s="213">
        <v>32.003219936708852</v>
      </c>
      <c r="Q448" s="213"/>
      <c r="R448" s="213">
        <v>24</v>
      </c>
      <c r="S448" s="211"/>
      <c r="T448" s="211">
        <v>13.752291930379869</v>
      </c>
      <c r="U448" s="211"/>
      <c r="V448" s="211">
        <v>9.2609999999999992</v>
      </c>
      <c r="W448" s="11"/>
      <c r="Y448" s="213">
        <v>40452.069999999992</v>
      </c>
      <c r="Z448" s="213">
        <v>36871.81</v>
      </c>
      <c r="AB448" s="11"/>
      <c r="AC448" s="11"/>
      <c r="AD448" s="11"/>
      <c r="AE448" s="4"/>
      <c r="AF448" s="4"/>
    </row>
    <row r="449" spans="1:32" x14ac:dyDescent="0.2">
      <c r="A449" s="54"/>
      <c r="B449" s="11"/>
      <c r="C449" s="225" t="s">
        <v>636</v>
      </c>
      <c r="D449" s="225"/>
      <c r="E449" s="262">
        <v>8260</v>
      </c>
      <c r="F449" s="11"/>
      <c r="G449" s="11"/>
      <c r="H449" s="11"/>
      <c r="I449" s="11"/>
      <c r="J449" s="11"/>
      <c r="K449" s="11"/>
      <c r="M449" s="187">
        <v>1</v>
      </c>
      <c r="N449" s="11"/>
      <c r="P449" s="213">
        <v>26.72</v>
      </c>
      <c r="Q449" s="213"/>
      <c r="R449" s="213">
        <v>26.72</v>
      </c>
      <c r="S449" s="211"/>
      <c r="T449" s="211">
        <v>11.319000000000001</v>
      </c>
      <c r="U449" s="211"/>
      <c r="V449" s="211">
        <v>11.319000000000001</v>
      </c>
      <c r="W449" s="11"/>
      <c r="Y449" s="213">
        <v>26.72</v>
      </c>
      <c r="Z449" s="213">
        <v>26.72</v>
      </c>
      <c r="AB449" s="11"/>
      <c r="AC449" s="11"/>
      <c r="AD449" s="11"/>
      <c r="AE449" s="4"/>
      <c r="AF449" s="4"/>
    </row>
    <row r="450" spans="1:32" x14ac:dyDescent="0.2">
      <c r="A450" s="54"/>
      <c r="B450" s="11"/>
      <c r="C450" s="225" t="s">
        <v>488</v>
      </c>
      <c r="D450" s="225"/>
      <c r="E450" s="262">
        <v>8225</v>
      </c>
      <c r="F450" s="11"/>
      <c r="G450" s="11"/>
      <c r="H450" s="11"/>
      <c r="I450" s="11"/>
      <c r="J450" s="11"/>
      <c r="K450" s="11"/>
      <c r="M450" s="187">
        <v>3260</v>
      </c>
      <c r="N450" s="11"/>
      <c r="P450" s="213">
        <v>20.034952671880067</v>
      </c>
      <c r="Q450" s="213"/>
      <c r="R450" s="213">
        <v>17.334166666666665</v>
      </c>
      <c r="S450" s="211"/>
      <c r="T450" s="211">
        <v>4.5442282258064708</v>
      </c>
      <c r="U450" s="211"/>
      <c r="V450" s="211">
        <v>3.6015000000000001</v>
      </c>
      <c r="W450" s="11"/>
      <c r="Y450" s="213">
        <v>153023.90999999945</v>
      </c>
      <c r="Z450" s="213">
        <v>110633.269999999</v>
      </c>
      <c r="AB450" s="11"/>
      <c r="AC450" s="11"/>
      <c r="AD450" s="11"/>
      <c r="AE450" s="4"/>
      <c r="AF450" s="4"/>
    </row>
    <row r="451" spans="1:32" x14ac:dyDescent="0.2">
      <c r="A451" s="54"/>
      <c r="B451" s="11"/>
      <c r="C451" s="225" t="s">
        <v>637</v>
      </c>
      <c r="D451" s="225"/>
      <c r="E451" s="262">
        <v>8226</v>
      </c>
      <c r="F451" s="11"/>
      <c r="G451" s="11"/>
      <c r="H451" s="11"/>
      <c r="I451" s="11"/>
      <c r="J451" s="11"/>
      <c r="K451" s="11"/>
      <c r="M451" s="187">
        <v>2</v>
      </c>
      <c r="N451" s="11"/>
      <c r="P451" s="213">
        <v>16.884999999999998</v>
      </c>
      <c r="Q451" s="213"/>
      <c r="R451" s="213">
        <v>16.884999999999998</v>
      </c>
      <c r="S451" s="211"/>
      <c r="T451" s="211">
        <v>5.1449999999999996</v>
      </c>
      <c r="U451" s="211"/>
      <c r="V451" s="211">
        <v>5.1449999999999996</v>
      </c>
      <c r="W451" s="11"/>
      <c r="Y451" s="213">
        <v>33.769999999999996</v>
      </c>
      <c r="Z451" s="213">
        <v>33.770000000000003</v>
      </c>
      <c r="AB451" s="11"/>
      <c r="AC451" s="11"/>
      <c r="AD451" s="11"/>
      <c r="AE451" s="4"/>
      <c r="AF451" s="4"/>
    </row>
    <row r="452" spans="1:32" x14ac:dyDescent="0.2">
      <c r="A452" s="54"/>
      <c r="B452" s="11"/>
      <c r="C452" s="225" t="s">
        <v>638</v>
      </c>
      <c r="D452" s="225"/>
      <c r="E452" s="262">
        <v>8226</v>
      </c>
      <c r="F452" s="11"/>
      <c r="G452" s="11"/>
      <c r="H452" s="11"/>
      <c r="I452" s="11"/>
      <c r="J452" s="11"/>
      <c r="K452" s="11"/>
      <c r="M452" s="187">
        <v>4</v>
      </c>
      <c r="N452" s="11"/>
      <c r="P452" s="213">
        <v>6.3133333333333335</v>
      </c>
      <c r="Q452" s="213"/>
      <c r="R452" s="213">
        <v>2.75</v>
      </c>
      <c r="S452" s="211"/>
      <c r="T452" s="211">
        <v>2.0579999999999998</v>
      </c>
      <c r="U452" s="211"/>
      <c r="V452" s="211">
        <v>1.0289999999999999</v>
      </c>
      <c r="W452" s="11"/>
      <c r="Y452" s="213">
        <v>18.940000000000001</v>
      </c>
      <c r="Z452" s="213">
        <v>18.940000000000001</v>
      </c>
      <c r="AB452" s="11"/>
      <c r="AC452" s="11"/>
      <c r="AD452" s="11"/>
      <c r="AE452" s="4"/>
      <c r="AF452" s="4"/>
    </row>
    <row r="453" spans="1:32" x14ac:dyDescent="0.2">
      <c r="A453" s="54"/>
      <c r="B453" s="11"/>
      <c r="C453" s="225" t="s">
        <v>370</v>
      </c>
      <c r="D453" s="225"/>
      <c r="E453" s="262">
        <v>8206</v>
      </c>
      <c r="F453" s="11"/>
      <c r="G453" s="11"/>
      <c r="H453" s="11"/>
      <c r="I453" s="11"/>
      <c r="J453" s="11"/>
      <c r="K453" s="11"/>
      <c r="M453" s="187">
        <v>2</v>
      </c>
      <c r="N453" s="11"/>
      <c r="P453" s="213">
        <v>52.835000000000001</v>
      </c>
      <c r="Q453" s="213"/>
      <c r="R453" s="213">
        <v>52.835000000000001</v>
      </c>
      <c r="S453" s="211"/>
      <c r="T453" s="211">
        <v>7.7174999999999994</v>
      </c>
      <c r="U453" s="211"/>
      <c r="V453" s="211">
        <v>7.7174999999999994</v>
      </c>
      <c r="W453" s="11"/>
      <c r="Y453" s="213">
        <v>105.67</v>
      </c>
      <c r="Z453" s="213">
        <v>41.55</v>
      </c>
      <c r="AB453" s="11"/>
      <c r="AC453" s="11"/>
      <c r="AD453" s="11"/>
      <c r="AE453" s="4"/>
      <c r="AF453" s="4"/>
    </row>
    <row r="454" spans="1:32" x14ac:dyDescent="0.2">
      <c r="A454" s="54"/>
      <c r="B454" s="11"/>
      <c r="C454" s="225" t="s">
        <v>370</v>
      </c>
      <c r="D454" s="225"/>
      <c r="E454" s="262">
        <v>8222</v>
      </c>
      <c r="F454" s="11"/>
      <c r="G454" s="11"/>
      <c r="H454" s="11"/>
      <c r="I454" s="11"/>
      <c r="J454" s="11"/>
      <c r="K454" s="11"/>
      <c r="M454" s="187">
        <v>1</v>
      </c>
      <c r="N454" s="11"/>
      <c r="P454" s="213">
        <v>20.58</v>
      </c>
      <c r="Q454" s="213"/>
      <c r="R454" s="213">
        <v>20.58</v>
      </c>
      <c r="S454" s="211"/>
      <c r="T454" s="211">
        <v>8.2319999999999993</v>
      </c>
      <c r="U454" s="211"/>
      <c r="V454" s="211">
        <v>8.2319999999999993</v>
      </c>
      <c r="W454" s="11"/>
      <c r="Y454" s="213">
        <v>20.58</v>
      </c>
      <c r="Z454" s="213">
        <v>20.58</v>
      </c>
      <c r="AB454" s="11"/>
      <c r="AC454" s="11"/>
      <c r="AD454" s="11"/>
      <c r="AE454" s="4"/>
      <c r="AF454" s="4"/>
    </row>
    <row r="455" spans="1:32" x14ac:dyDescent="0.2">
      <c r="A455" s="54"/>
      <c r="B455" s="11"/>
      <c r="C455" s="225" t="s">
        <v>639</v>
      </c>
      <c r="D455" s="225"/>
      <c r="E455" s="262">
        <v>8223</v>
      </c>
      <c r="F455" s="11"/>
      <c r="G455" s="11"/>
      <c r="H455" s="11"/>
      <c r="I455" s="11"/>
      <c r="J455" s="11"/>
      <c r="K455" s="11"/>
      <c r="M455" s="187">
        <v>2</v>
      </c>
      <c r="N455" s="11"/>
      <c r="P455" s="213">
        <v>10.15</v>
      </c>
      <c r="Q455" s="213"/>
      <c r="R455" s="213">
        <v>10.15</v>
      </c>
      <c r="S455" s="211"/>
      <c r="T455" s="211">
        <v>0</v>
      </c>
      <c r="U455" s="211"/>
      <c r="V455" s="211">
        <v>0</v>
      </c>
      <c r="W455" s="11"/>
      <c r="Y455" s="213">
        <v>20.3</v>
      </c>
      <c r="Z455" s="213">
        <v>20.3</v>
      </c>
      <c r="AB455" s="11"/>
      <c r="AC455" s="11"/>
      <c r="AD455" s="11"/>
      <c r="AE455" s="4"/>
      <c r="AF455" s="4"/>
    </row>
    <row r="456" spans="1:32" x14ac:dyDescent="0.2">
      <c r="A456" s="54"/>
      <c r="B456" s="11"/>
      <c r="C456" s="225" t="s">
        <v>370</v>
      </c>
      <c r="D456" s="225"/>
      <c r="E456" s="262">
        <v>8225</v>
      </c>
      <c r="F456" s="11"/>
      <c r="G456" s="11"/>
      <c r="H456" s="11"/>
      <c r="I456" s="11"/>
      <c r="J456" s="11"/>
      <c r="K456" s="11"/>
      <c r="M456" s="187">
        <v>1</v>
      </c>
      <c r="N456" s="11"/>
      <c r="P456" s="213">
        <v>19.91</v>
      </c>
      <c r="Q456" s="213"/>
      <c r="R456" s="213">
        <v>19.91</v>
      </c>
      <c r="S456" s="211"/>
      <c r="T456" s="211">
        <v>7.2030000000000003</v>
      </c>
      <c r="U456" s="211"/>
      <c r="V456" s="211">
        <v>7.2030000000000003</v>
      </c>
      <c r="W456" s="11"/>
      <c r="Y456" s="213">
        <v>19.91</v>
      </c>
      <c r="Z456" s="213">
        <v>19.91</v>
      </c>
      <c r="AB456" s="11"/>
      <c r="AC456" s="11"/>
      <c r="AD456" s="11"/>
      <c r="AE456" s="4"/>
      <c r="AF456" s="4"/>
    </row>
    <row r="457" spans="1:32" x14ac:dyDescent="0.2">
      <c r="A457" s="54"/>
      <c r="B457" s="11"/>
      <c r="C457" s="225" t="s">
        <v>370</v>
      </c>
      <c r="D457" s="225"/>
      <c r="E457" s="262">
        <v>8226</v>
      </c>
      <c r="F457" s="11"/>
      <c r="G457" s="11"/>
      <c r="H457" s="11"/>
      <c r="I457" s="11"/>
      <c r="J457" s="11"/>
      <c r="K457" s="11"/>
      <c r="M457" s="187">
        <v>15665</v>
      </c>
      <c r="N457" s="11"/>
      <c r="P457" s="213">
        <v>25.896170154990205</v>
      </c>
      <c r="Q457" s="213"/>
      <c r="R457" s="213">
        <v>24.593333333333334</v>
      </c>
      <c r="S457" s="211"/>
      <c r="T457" s="211">
        <v>10.865244025984836</v>
      </c>
      <c r="U457" s="211"/>
      <c r="V457" s="211">
        <v>10.290000000000001</v>
      </c>
      <c r="W457" s="11"/>
      <c r="Y457" s="213">
        <v>459509.87000000209</v>
      </c>
      <c r="Z457" s="213">
        <v>391400.03</v>
      </c>
      <c r="AB457" s="11"/>
      <c r="AC457" s="11"/>
      <c r="AD457" s="11"/>
      <c r="AE457" s="4"/>
      <c r="AF457" s="4"/>
    </row>
    <row r="458" spans="1:32" x14ac:dyDescent="0.2">
      <c r="A458" s="54"/>
      <c r="B458" s="11"/>
      <c r="C458" s="225" t="s">
        <v>370</v>
      </c>
      <c r="D458" s="225"/>
      <c r="E458" s="262">
        <v>8227</v>
      </c>
      <c r="F458" s="11"/>
      <c r="G458" s="11"/>
      <c r="H458" s="11"/>
      <c r="I458" s="11"/>
      <c r="J458" s="11"/>
      <c r="K458" s="11"/>
      <c r="M458" s="187">
        <v>2</v>
      </c>
      <c r="N458" s="11"/>
      <c r="P458" s="213">
        <v>17.905000000000001</v>
      </c>
      <c r="Q458" s="213"/>
      <c r="R458" s="213">
        <v>17.905000000000001</v>
      </c>
      <c r="S458" s="211"/>
      <c r="T458" s="211">
        <v>5.6594999999999995</v>
      </c>
      <c r="U458" s="211"/>
      <c r="V458" s="211">
        <v>5.6594999999999995</v>
      </c>
      <c r="W458" s="11"/>
      <c r="Y458" s="213">
        <v>35.81</v>
      </c>
      <c r="Z458" s="213">
        <v>35.81</v>
      </c>
      <c r="AB458" s="11"/>
      <c r="AC458" s="11"/>
      <c r="AD458" s="11"/>
      <c r="AE458" s="4"/>
      <c r="AF458" s="4"/>
    </row>
    <row r="459" spans="1:32" x14ac:dyDescent="0.2">
      <c r="A459" s="54"/>
      <c r="B459" s="11"/>
      <c r="C459" s="225" t="s">
        <v>370</v>
      </c>
      <c r="D459" s="225"/>
      <c r="E459" s="262">
        <v>8236</v>
      </c>
      <c r="F459" s="11"/>
      <c r="G459" s="11"/>
      <c r="H459" s="11"/>
      <c r="I459" s="11"/>
      <c r="J459" s="11"/>
      <c r="K459" s="11"/>
      <c r="M459" s="187">
        <v>1</v>
      </c>
      <c r="N459" s="11"/>
      <c r="P459" s="213">
        <v>10.15</v>
      </c>
      <c r="Q459" s="213"/>
      <c r="R459" s="213">
        <v>10.15</v>
      </c>
      <c r="S459" s="211"/>
      <c r="T459" s="211">
        <v>0</v>
      </c>
      <c r="U459" s="211"/>
      <c r="V459" s="211">
        <v>0</v>
      </c>
      <c r="W459" s="11"/>
      <c r="Y459" s="213">
        <v>10.15</v>
      </c>
      <c r="Z459" s="213">
        <v>10.15</v>
      </c>
      <c r="AB459" s="11"/>
      <c r="AC459" s="11"/>
      <c r="AD459" s="11"/>
      <c r="AE459" s="4"/>
      <c r="AF459" s="4"/>
    </row>
    <row r="460" spans="1:32" x14ac:dyDescent="0.2">
      <c r="A460" s="54"/>
      <c r="B460" s="11"/>
      <c r="C460" s="225" t="s">
        <v>370</v>
      </c>
      <c r="D460" s="225"/>
      <c r="E460" s="262">
        <v>8260</v>
      </c>
      <c r="F460" s="11"/>
      <c r="G460" s="11"/>
      <c r="H460" s="11"/>
      <c r="I460" s="11"/>
      <c r="J460" s="11"/>
      <c r="K460" s="11"/>
      <c r="M460" s="187">
        <v>1</v>
      </c>
      <c r="N460" s="11"/>
      <c r="P460" s="213">
        <v>28.64</v>
      </c>
      <c r="Q460" s="213"/>
      <c r="R460" s="213">
        <v>28.64</v>
      </c>
      <c r="S460" s="211"/>
      <c r="T460" s="211">
        <v>14.406000000000001</v>
      </c>
      <c r="U460" s="211"/>
      <c r="V460" s="211">
        <v>14.406000000000001</v>
      </c>
      <c r="W460" s="11"/>
      <c r="Y460" s="213">
        <v>28.64</v>
      </c>
      <c r="Z460" s="213">
        <v>28.64</v>
      </c>
      <c r="AB460" s="11"/>
      <c r="AC460" s="11"/>
      <c r="AD460" s="11"/>
      <c r="AE460" s="4"/>
      <c r="AF460" s="4"/>
    </row>
    <row r="461" spans="1:32" x14ac:dyDescent="0.2">
      <c r="A461" s="54"/>
      <c r="B461" s="11"/>
      <c r="C461" s="225" t="s">
        <v>639</v>
      </c>
      <c r="D461" s="225"/>
      <c r="E461" s="262">
        <v>8266</v>
      </c>
      <c r="F461" s="11"/>
      <c r="G461" s="11"/>
      <c r="H461" s="11"/>
      <c r="I461" s="11"/>
      <c r="J461" s="11"/>
      <c r="K461" s="11"/>
      <c r="M461" s="187">
        <v>1</v>
      </c>
      <c r="N461" s="11"/>
      <c r="P461" s="213">
        <v>12.49</v>
      </c>
      <c r="Q461" s="213"/>
      <c r="R461" s="213">
        <v>12.49</v>
      </c>
      <c r="S461" s="211"/>
      <c r="T461" s="211">
        <v>2.0579999999999998</v>
      </c>
      <c r="U461" s="211"/>
      <c r="V461" s="211">
        <v>2.0579999999999998</v>
      </c>
      <c r="W461" s="11"/>
      <c r="Y461" s="213">
        <v>12.49</v>
      </c>
      <c r="Z461" s="213">
        <v>12.49</v>
      </c>
      <c r="AB461" s="11"/>
      <c r="AC461" s="11"/>
      <c r="AD461" s="11"/>
      <c r="AE461" s="4"/>
      <c r="AF461" s="4"/>
    </row>
    <row r="462" spans="1:32" x14ac:dyDescent="0.2">
      <c r="A462" s="54"/>
      <c r="B462" s="11"/>
      <c r="C462" s="225" t="s">
        <v>371</v>
      </c>
      <c r="D462" s="225"/>
      <c r="E462" s="262" t="s">
        <v>731</v>
      </c>
      <c r="F462" s="11"/>
      <c r="G462" s="11"/>
      <c r="H462" s="11"/>
      <c r="I462" s="11"/>
      <c r="J462" s="11"/>
      <c r="K462" s="11"/>
      <c r="M462" s="187">
        <v>1</v>
      </c>
      <c r="N462" s="11"/>
      <c r="P462" s="213">
        <v>11.85</v>
      </c>
      <c r="Q462" s="213"/>
      <c r="R462" s="213">
        <v>11.85</v>
      </c>
      <c r="S462" s="211"/>
      <c r="T462" s="211">
        <v>1.0289999999999999</v>
      </c>
      <c r="U462" s="211"/>
      <c r="V462" s="211">
        <v>1.0289999999999999</v>
      </c>
      <c r="W462" s="11"/>
      <c r="Y462" s="213">
        <v>11.85</v>
      </c>
      <c r="Z462" s="213">
        <v>11.85</v>
      </c>
      <c r="AB462" s="11"/>
      <c r="AC462" s="11"/>
      <c r="AD462" s="11"/>
      <c r="AE462" s="4"/>
      <c r="AF462" s="4"/>
    </row>
    <row r="463" spans="1:32" x14ac:dyDescent="0.2">
      <c r="A463" s="54"/>
      <c r="B463" s="11"/>
      <c r="C463" s="225" t="s">
        <v>371</v>
      </c>
      <c r="D463" s="225"/>
      <c r="E463" s="262">
        <v>8230</v>
      </c>
      <c r="F463" s="11"/>
      <c r="G463" s="11"/>
      <c r="H463" s="11"/>
      <c r="I463" s="11"/>
      <c r="J463" s="11"/>
      <c r="K463" s="11"/>
      <c r="M463" s="187">
        <v>1858</v>
      </c>
      <c r="N463" s="11"/>
      <c r="P463" s="213">
        <v>32.886581395348891</v>
      </c>
      <c r="Q463" s="213"/>
      <c r="R463" s="213">
        <v>22.32</v>
      </c>
      <c r="S463" s="211"/>
      <c r="T463" s="211">
        <v>12.296299224806265</v>
      </c>
      <c r="U463" s="211"/>
      <c r="V463" s="211">
        <v>6.6885000000000003</v>
      </c>
      <c r="W463" s="11"/>
      <c r="Y463" s="213">
        <v>104937.15000000021</v>
      </c>
      <c r="Z463" s="213">
        <v>84207.510000000198</v>
      </c>
      <c r="AB463" s="11"/>
      <c r="AC463" s="11"/>
      <c r="AD463" s="11"/>
      <c r="AE463" s="4"/>
      <c r="AF463" s="4"/>
    </row>
    <row r="464" spans="1:32" x14ac:dyDescent="0.2">
      <c r="A464" s="54"/>
      <c r="B464" s="11"/>
      <c r="C464" s="225" t="s">
        <v>489</v>
      </c>
      <c r="D464" s="225"/>
      <c r="E464" s="262">
        <v>8231</v>
      </c>
      <c r="F464" s="11"/>
      <c r="G464" s="11"/>
      <c r="H464" s="11"/>
      <c r="I464" s="11"/>
      <c r="J464" s="11"/>
      <c r="K464" s="11"/>
      <c r="M464" s="187">
        <v>7</v>
      </c>
      <c r="N464" s="11"/>
      <c r="P464" s="213">
        <v>107.82875</v>
      </c>
      <c r="Q464" s="213"/>
      <c r="R464" s="213">
        <v>36.685000000000002</v>
      </c>
      <c r="S464" s="211"/>
      <c r="T464" s="211">
        <v>56.080500000000001</v>
      </c>
      <c r="U464" s="211"/>
      <c r="V464" s="211">
        <v>16.9785</v>
      </c>
      <c r="W464" s="11"/>
      <c r="Y464" s="213">
        <v>862.63</v>
      </c>
      <c r="Z464" s="213">
        <v>696.33</v>
      </c>
      <c r="AB464" s="11"/>
      <c r="AC464" s="11"/>
      <c r="AD464" s="11"/>
      <c r="AE464" s="4"/>
      <c r="AF464" s="4"/>
    </row>
    <row r="465" spans="1:32" x14ac:dyDescent="0.2">
      <c r="A465" s="54"/>
      <c r="B465" s="11"/>
      <c r="C465" s="225" t="s">
        <v>372</v>
      </c>
      <c r="D465" s="225"/>
      <c r="E465" s="262">
        <v>8067</v>
      </c>
      <c r="F465" s="11"/>
      <c r="G465" s="11"/>
      <c r="H465" s="11"/>
      <c r="I465" s="11"/>
      <c r="J465" s="11"/>
      <c r="K465" s="11"/>
      <c r="M465" s="187">
        <v>59</v>
      </c>
      <c r="N465" s="11"/>
      <c r="P465" s="213">
        <v>38.164426229508194</v>
      </c>
      <c r="Q465" s="213"/>
      <c r="R465" s="213">
        <v>28.7</v>
      </c>
      <c r="S465" s="211"/>
      <c r="T465" s="211">
        <v>9.2778688524590152</v>
      </c>
      <c r="U465" s="211"/>
      <c r="V465" s="211">
        <v>8.2319999999999993</v>
      </c>
      <c r="W465" s="11"/>
      <c r="Y465" s="213">
        <v>2328.0299999999997</v>
      </c>
      <c r="Z465" s="213">
        <v>1421.45</v>
      </c>
      <c r="AB465" s="11"/>
      <c r="AC465" s="11"/>
      <c r="AD465" s="11"/>
      <c r="AE465" s="4"/>
      <c r="AF465" s="4"/>
    </row>
    <row r="466" spans="1:32" x14ac:dyDescent="0.2">
      <c r="A466" s="54"/>
      <c r="B466" s="11"/>
      <c r="C466" s="225" t="s">
        <v>520</v>
      </c>
      <c r="D466" s="225"/>
      <c r="E466" s="262">
        <v>8223</v>
      </c>
      <c r="F466" s="11"/>
      <c r="G466" s="11"/>
      <c r="H466" s="11"/>
      <c r="I466" s="11"/>
      <c r="J466" s="11"/>
      <c r="K466" s="11"/>
      <c r="M466" s="187">
        <v>1</v>
      </c>
      <c r="N466" s="11"/>
      <c r="P466" s="213">
        <v>13.19</v>
      </c>
      <c r="Q466" s="213"/>
      <c r="R466" s="213">
        <v>13.19</v>
      </c>
      <c r="S466" s="211"/>
      <c r="T466" s="211">
        <v>2.0579999999999998</v>
      </c>
      <c r="U466" s="211"/>
      <c r="V466" s="211">
        <v>2.0579999999999998</v>
      </c>
      <c r="W466" s="11"/>
      <c r="Y466" s="213">
        <v>13.19</v>
      </c>
      <c r="Z466" s="213">
        <v>13.19</v>
      </c>
      <c r="AB466" s="11"/>
      <c r="AC466" s="11"/>
      <c r="AD466" s="11"/>
      <c r="AE466" s="4"/>
      <c r="AF466" s="4"/>
    </row>
    <row r="467" spans="1:32" x14ac:dyDescent="0.2">
      <c r="A467" s="54"/>
      <c r="B467" s="11"/>
      <c r="C467" s="225" t="s">
        <v>520</v>
      </c>
      <c r="D467" s="225"/>
      <c r="E467" s="262">
        <v>8230</v>
      </c>
      <c r="F467" s="11"/>
      <c r="G467" s="11"/>
      <c r="H467" s="11"/>
      <c r="I467" s="11"/>
      <c r="J467" s="11"/>
      <c r="K467" s="11"/>
      <c r="M467" s="187">
        <v>2</v>
      </c>
      <c r="N467" s="11"/>
      <c r="P467" s="213">
        <v>32.54</v>
      </c>
      <c r="Q467" s="213"/>
      <c r="R467" s="213">
        <v>32.54</v>
      </c>
      <c r="S467" s="211"/>
      <c r="T467" s="211">
        <v>16.464000000000002</v>
      </c>
      <c r="U467" s="211"/>
      <c r="V467" s="211">
        <v>16.464000000000002</v>
      </c>
      <c r="W467" s="11"/>
      <c r="Y467" s="213">
        <v>65.08</v>
      </c>
      <c r="Z467" s="213">
        <v>65.08</v>
      </c>
      <c r="AB467" s="11"/>
      <c r="AC467" s="11"/>
      <c r="AD467" s="11"/>
      <c r="AE467" s="4"/>
      <c r="AF467" s="4"/>
    </row>
    <row r="468" spans="1:32" x14ac:dyDescent="0.2">
      <c r="A468" s="54"/>
      <c r="B468" s="11"/>
      <c r="C468" s="225" t="s">
        <v>454</v>
      </c>
      <c r="D468" s="225"/>
      <c r="E468" s="262">
        <v>8066</v>
      </c>
      <c r="F468" s="11"/>
      <c r="G468" s="11"/>
      <c r="H468" s="11"/>
      <c r="I468" s="11"/>
      <c r="J468" s="11"/>
      <c r="K468" s="11"/>
      <c r="M468" s="187">
        <v>1</v>
      </c>
      <c r="N468" s="11"/>
      <c r="P468" s="213">
        <v>11.21</v>
      </c>
      <c r="Q468" s="213"/>
      <c r="R468" s="213">
        <v>11.21</v>
      </c>
      <c r="S468" s="211"/>
      <c r="T468" s="211">
        <v>0</v>
      </c>
      <c r="U468" s="211"/>
      <c r="V468" s="211">
        <v>0</v>
      </c>
      <c r="W468" s="11"/>
      <c r="Y468" s="213">
        <v>11.21</v>
      </c>
      <c r="Z468" s="213">
        <v>11.21</v>
      </c>
      <c r="AB468" s="11"/>
      <c r="AC468" s="11"/>
      <c r="AD468" s="11"/>
      <c r="AE468" s="4"/>
      <c r="AF468" s="4"/>
    </row>
    <row r="469" spans="1:32" x14ac:dyDescent="0.2">
      <c r="A469" s="54"/>
      <c r="B469" s="11"/>
      <c r="C469" s="225" t="s">
        <v>373</v>
      </c>
      <c r="D469" s="225"/>
      <c r="E469" s="262">
        <v>8051</v>
      </c>
      <c r="F469" s="11"/>
      <c r="G469" s="11"/>
      <c r="H469" s="11"/>
      <c r="I469" s="11"/>
      <c r="J469" s="11"/>
      <c r="K469" s="11"/>
      <c r="M469" s="187">
        <v>2</v>
      </c>
      <c r="N469" s="11"/>
      <c r="P469" s="213">
        <v>24.625</v>
      </c>
      <c r="Q469" s="213"/>
      <c r="R469" s="213">
        <v>24.625</v>
      </c>
      <c r="S469" s="211"/>
      <c r="T469" s="211">
        <v>10.804500000000001</v>
      </c>
      <c r="U469" s="211"/>
      <c r="V469" s="211">
        <v>10.804500000000001</v>
      </c>
      <c r="W469" s="11"/>
      <c r="Y469" s="213">
        <v>49.25</v>
      </c>
      <c r="Z469" s="213">
        <v>49.25</v>
      </c>
      <c r="AB469" s="11"/>
      <c r="AC469" s="11"/>
      <c r="AD469" s="11"/>
      <c r="AE469" s="4"/>
      <c r="AF469" s="4"/>
    </row>
    <row r="470" spans="1:32" x14ac:dyDescent="0.2">
      <c r="A470" s="54"/>
      <c r="B470" s="11"/>
      <c r="C470" s="225" t="s">
        <v>373</v>
      </c>
      <c r="D470" s="225"/>
      <c r="E470" s="262">
        <v>8066</v>
      </c>
      <c r="F470" s="11"/>
      <c r="G470" s="11"/>
      <c r="H470" s="11"/>
      <c r="I470" s="11"/>
      <c r="J470" s="11"/>
      <c r="K470" s="11"/>
      <c r="M470" s="187">
        <v>1491</v>
      </c>
      <c r="N470" s="11"/>
      <c r="P470" s="213">
        <v>37.506618350268951</v>
      </c>
      <c r="Q470" s="213"/>
      <c r="R470" s="213">
        <v>35.714999999999996</v>
      </c>
      <c r="S470" s="211"/>
      <c r="T470" s="211">
        <v>8.7954019725045072</v>
      </c>
      <c r="U470" s="211"/>
      <c r="V470" s="211">
        <v>8.2319999999999993</v>
      </c>
      <c r="W470" s="11"/>
      <c r="Y470" s="213">
        <v>49919.569999999811</v>
      </c>
      <c r="Z470" s="213">
        <v>41509.8999999999</v>
      </c>
      <c r="AB470" s="11"/>
      <c r="AC470" s="11"/>
      <c r="AD470" s="11"/>
      <c r="AE470" s="4"/>
      <c r="AF470" s="4"/>
    </row>
    <row r="471" spans="1:32" x14ac:dyDescent="0.2">
      <c r="A471" s="54"/>
      <c r="B471" s="11"/>
      <c r="C471" s="225" t="s">
        <v>373</v>
      </c>
      <c r="D471" s="225"/>
      <c r="E471" s="262">
        <v>8096</v>
      </c>
      <c r="F471" s="11"/>
      <c r="G471" s="11"/>
      <c r="H471" s="11"/>
      <c r="I471" s="11"/>
      <c r="J471" s="11"/>
      <c r="K471" s="11"/>
      <c r="M471" s="187">
        <v>1</v>
      </c>
      <c r="N471" s="11"/>
      <c r="P471" s="213">
        <v>163.83000000000001</v>
      </c>
      <c r="Q471" s="213"/>
      <c r="R471" s="213">
        <v>163.83000000000001</v>
      </c>
      <c r="S471" s="211"/>
      <c r="T471" s="211">
        <v>117.306</v>
      </c>
      <c r="U471" s="211"/>
      <c r="V471" s="211">
        <v>117.306</v>
      </c>
      <c r="W471" s="11"/>
      <c r="Y471" s="213">
        <v>163.83000000000001</v>
      </c>
      <c r="Z471" s="213">
        <v>163.83000000000001</v>
      </c>
      <c r="AB471" s="11"/>
      <c r="AC471" s="11"/>
      <c r="AD471" s="11"/>
      <c r="AE471" s="4"/>
      <c r="AF471" s="4"/>
    </row>
    <row r="472" spans="1:32" x14ac:dyDescent="0.2">
      <c r="A472" s="54"/>
      <c r="B472" s="11"/>
      <c r="C472" s="225" t="s">
        <v>374</v>
      </c>
      <c r="D472" s="225"/>
      <c r="E472" s="262">
        <v>8067</v>
      </c>
      <c r="F472" s="11"/>
      <c r="G472" s="11"/>
      <c r="H472" s="11"/>
      <c r="I472" s="11"/>
      <c r="J472" s="11"/>
      <c r="K472" s="11"/>
      <c r="M472" s="187">
        <v>284</v>
      </c>
      <c r="N472" s="11"/>
      <c r="P472" s="213">
        <v>34.277251655629122</v>
      </c>
      <c r="Q472" s="213"/>
      <c r="R472" s="213">
        <v>23.46</v>
      </c>
      <c r="S472" s="211"/>
      <c r="T472" s="211">
        <v>11.128192052980115</v>
      </c>
      <c r="U472" s="211"/>
      <c r="V472" s="211">
        <v>7.2030000000000003</v>
      </c>
      <c r="W472" s="11"/>
      <c r="Y472" s="213">
        <v>10351.729999999996</v>
      </c>
      <c r="Z472" s="213">
        <v>7748.2699999999904</v>
      </c>
      <c r="AB472" s="11"/>
      <c r="AC472" s="11"/>
      <c r="AD472" s="11"/>
      <c r="AE472" s="4"/>
      <c r="AF472" s="4"/>
    </row>
    <row r="473" spans="1:32" x14ac:dyDescent="0.2">
      <c r="A473" s="54"/>
      <c r="B473" s="11"/>
      <c r="C473" s="225" t="s">
        <v>505</v>
      </c>
      <c r="D473" s="225"/>
      <c r="E473" s="262">
        <v>8069</v>
      </c>
      <c r="F473" s="11"/>
      <c r="G473" s="11"/>
      <c r="H473" s="11"/>
      <c r="I473" s="11"/>
      <c r="J473" s="11"/>
      <c r="K473" s="11"/>
      <c r="M473" s="187">
        <v>1731</v>
      </c>
      <c r="N473" s="11"/>
      <c r="P473" s="213">
        <v>19.308132527453065</v>
      </c>
      <c r="Q473" s="213"/>
      <c r="R473" s="213">
        <v>18.674166666666665</v>
      </c>
      <c r="S473" s="211"/>
      <c r="T473" s="211">
        <v>5.3991241070374327</v>
      </c>
      <c r="U473" s="211"/>
      <c r="V473" s="211">
        <v>5.3164999999999996</v>
      </c>
      <c r="W473" s="11"/>
      <c r="Y473" s="213">
        <v>52931.989999999787</v>
      </c>
      <c r="Z473" s="213">
        <v>42000.0099999999</v>
      </c>
      <c r="AB473" s="11"/>
      <c r="AC473" s="11"/>
      <c r="AD473" s="11"/>
      <c r="AE473" s="4"/>
      <c r="AF473" s="4"/>
    </row>
    <row r="474" spans="1:32" x14ac:dyDescent="0.2">
      <c r="A474" s="54"/>
      <c r="B474" s="11"/>
      <c r="C474" s="225" t="s">
        <v>375</v>
      </c>
      <c r="D474" s="225"/>
      <c r="E474" s="262">
        <v>8960</v>
      </c>
      <c r="F474" s="11"/>
      <c r="G474" s="11"/>
      <c r="H474" s="11"/>
      <c r="I474" s="11"/>
      <c r="J474" s="11"/>
      <c r="K474" s="11"/>
      <c r="M474" s="187">
        <v>1</v>
      </c>
      <c r="N474" s="11"/>
      <c r="P474" s="213">
        <v>34.555</v>
      </c>
      <c r="Q474" s="213"/>
      <c r="R474" s="213">
        <v>34.555</v>
      </c>
      <c r="S474" s="211"/>
      <c r="T474" s="211">
        <v>18.0075</v>
      </c>
      <c r="U474" s="211"/>
      <c r="V474" s="211">
        <v>18.0075</v>
      </c>
      <c r="W474" s="11"/>
      <c r="Y474" s="213">
        <v>69.11</v>
      </c>
      <c r="Z474" s="213">
        <v>69.11</v>
      </c>
      <c r="AB474" s="11"/>
      <c r="AC474" s="11"/>
      <c r="AD474" s="11"/>
      <c r="AE474" s="4"/>
      <c r="AF474" s="4"/>
    </row>
    <row r="475" spans="1:32" x14ac:dyDescent="0.2">
      <c r="A475" s="54"/>
      <c r="B475" s="11"/>
      <c r="C475" s="225" t="s">
        <v>522</v>
      </c>
      <c r="D475" s="225"/>
      <c r="E475" s="262">
        <v>8069</v>
      </c>
      <c r="F475" s="11"/>
      <c r="G475" s="11"/>
      <c r="H475" s="11"/>
      <c r="I475" s="11"/>
      <c r="J475" s="11"/>
      <c r="K475" s="11"/>
      <c r="M475" s="187">
        <v>6</v>
      </c>
      <c r="N475" s="11"/>
      <c r="P475" s="213">
        <v>22.158333333333335</v>
      </c>
      <c r="Q475" s="213"/>
      <c r="R475" s="213">
        <v>20.950000000000003</v>
      </c>
      <c r="S475" s="211"/>
      <c r="T475" s="211">
        <v>8.9179999999999993</v>
      </c>
      <c r="U475" s="211"/>
      <c r="V475" s="211">
        <v>7.7175000000000002</v>
      </c>
      <c r="W475" s="11"/>
      <c r="Y475" s="213">
        <v>132.95000000000002</v>
      </c>
      <c r="Z475" s="213">
        <v>132.94999999999999</v>
      </c>
      <c r="AB475" s="11"/>
      <c r="AC475" s="11"/>
      <c r="AD475" s="11"/>
      <c r="AE475" s="4"/>
      <c r="AF475" s="4"/>
    </row>
    <row r="476" spans="1:32" x14ac:dyDescent="0.2">
      <c r="A476" s="54"/>
      <c r="B476" s="11"/>
      <c r="C476" s="225" t="s">
        <v>640</v>
      </c>
      <c r="D476" s="225"/>
      <c r="E476" s="262">
        <v>8070</v>
      </c>
      <c r="F476" s="11"/>
      <c r="G476" s="11"/>
      <c r="H476" s="11"/>
      <c r="I476" s="11"/>
      <c r="J476" s="11"/>
      <c r="K476" s="11"/>
      <c r="M476" s="187">
        <v>1</v>
      </c>
      <c r="N476" s="11"/>
      <c r="P476" s="213">
        <v>85</v>
      </c>
      <c r="Q476" s="213"/>
      <c r="R476" s="213">
        <v>85</v>
      </c>
      <c r="S476" s="211"/>
      <c r="T476" s="211">
        <v>2.0579999999999998</v>
      </c>
      <c r="U476" s="211"/>
      <c r="V476" s="211">
        <v>2.0579999999999998</v>
      </c>
      <c r="W476" s="11"/>
      <c r="Y476" s="213">
        <v>85</v>
      </c>
      <c r="Z476" s="213">
        <v>13.19</v>
      </c>
      <c r="AB476" s="11"/>
      <c r="AC476" s="11"/>
      <c r="AD476" s="11"/>
      <c r="AE476" s="4"/>
      <c r="AF476" s="4"/>
    </row>
    <row r="477" spans="1:32" x14ac:dyDescent="0.2">
      <c r="A477" s="54"/>
      <c r="B477" s="11"/>
      <c r="C477" s="225" t="s">
        <v>376</v>
      </c>
      <c r="D477" s="225"/>
      <c r="E477" s="262">
        <v>8023</v>
      </c>
      <c r="F477" s="11"/>
      <c r="G477" s="11"/>
      <c r="H477" s="11"/>
      <c r="I477" s="11"/>
      <c r="J477" s="11"/>
      <c r="K477" s="11"/>
      <c r="M477" s="187">
        <v>13</v>
      </c>
      <c r="N477" s="11"/>
      <c r="P477" s="213">
        <v>57.994999999999997</v>
      </c>
      <c r="Q477" s="213"/>
      <c r="R477" s="213">
        <v>59.41</v>
      </c>
      <c r="S477" s="211"/>
      <c r="T477" s="211">
        <v>10.143000000000001</v>
      </c>
      <c r="U477" s="211"/>
      <c r="V477" s="211">
        <v>10.29</v>
      </c>
      <c r="W477" s="11"/>
      <c r="Y477" s="213">
        <v>811.93</v>
      </c>
      <c r="Z477" s="213">
        <v>335.84</v>
      </c>
      <c r="AB477" s="11"/>
      <c r="AC477" s="11"/>
      <c r="AD477" s="11"/>
      <c r="AE477" s="4"/>
      <c r="AF477" s="4"/>
    </row>
    <row r="478" spans="1:32" x14ac:dyDescent="0.2">
      <c r="A478" s="54"/>
      <c r="B478" s="11"/>
      <c r="C478" s="225" t="s">
        <v>376</v>
      </c>
      <c r="D478" s="225"/>
      <c r="E478" s="262">
        <v>8069</v>
      </c>
      <c r="F478" s="11"/>
      <c r="G478" s="11"/>
      <c r="H478" s="11"/>
      <c r="I478" s="11"/>
      <c r="J478" s="11"/>
      <c r="K478" s="11"/>
      <c r="M478" s="187">
        <v>4</v>
      </c>
      <c r="N478" s="11"/>
      <c r="P478" s="213">
        <v>52.955000000000005</v>
      </c>
      <c r="Q478" s="213"/>
      <c r="R478" s="213">
        <v>47.32</v>
      </c>
      <c r="S478" s="211"/>
      <c r="T478" s="211">
        <v>4.2874999999999996</v>
      </c>
      <c r="U478" s="211"/>
      <c r="V478" s="211">
        <v>4.6304999999999996</v>
      </c>
      <c r="W478" s="11"/>
      <c r="Y478" s="213">
        <v>317.73</v>
      </c>
      <c r="Z478" s="213">
        <v>98.76</v>
      </c>
      <c r="AB478" s="11"/>
      <c r="AC478" s="11"/>
      <c r="AD478" s="11"/>
      <c r="AE478" s="4"/>
      <c r="AF478" s="4"/>
    </row>
    <row r="479" spans="1:32" x14ac:dyDescent="0.2">
      <c r="A479" s="54"/>
      <c r="B479" s="11"/>
      <c r="C479" s="225" t="s">
        <v>376</v>
      </c>
      <c r="D479" s="225"/>
      <c r="E479" s="262">
        <v>8070</v>
      </c>
      <c r="F479" s="11"/>
      <c r="G479" s="11"/>
      <c r="H479" s="11"/>
      <c r="I479" s="11"/>
      <c r="J479" s="11"/>
      <c r="K479" s="11"/>
      <c r="M479" s="187">
        <v>3420</v>
      </c>
      <c r="N479" s="11"/>
      <c r="P479" s="213">
        <v>29.72516523188024</v>
      </c>
      <c r="Q479" s="213"/>
      <c r="R479" s="213">
        <v>19.91</v>
      </c>
      <c r="S479" s="211"/>
      <c r="T479" s="211">
        <v>7.8620302693697273</v>
      </c>
      <c r="U479" s="211"/>
      <c r="V479" s="211">
        <v>5.1449999999999996</v>
      </c>
      <c r="W479" s="11"/>
      <c r="Y479" s="213">
        <v>107040.32000000075</v>
      </c>
      <c r="Z479" s="213">
        <v>74812.649999999499</v>
      </c>
      <c r="AB479" s="11"/>
      <c r="AC479" s="11"/>
      <c r="AD479" s="11"/>
      <c r="AE479" s="4"/>
      <c r="AF479" s="4"/>
    </row>
    <row r="480" spans="1:32" x14ac:dyDescent="0.2">
      <c r="A480" s="54"/>
      <c r="B480" s="11"/>
      <c r="C480" s="225" t="s">
        <v>546</v>
      </c>
      <c r="D480" s="225"/>
      <c r="E480" s="262">
        <v>8076</v>
      </c>
      <c r="F480" s="11"/>
      <c r="G480" s="11"/>
      <c r="H480" s="11"/>
      <c r="I480" s="11"/>
      <c r="J480" s="11"/>
      <c r="K480" s="11"/>
      <c r="M480" s="187">
        <v>1</v>
      </c>
      <c r="N480" s="11"/>
      <c r="P480" s="213">
        <v>14.53</v>
      </c>
      <c r="Q480" s="213"/>
      <c r="R480" s="213">
        <v>14.53</v>
      </c>
      <c r="S480" s="211"/>
      <c r="T480" s="211">
        <v>3.0870000000000002</v>
      </c>
      <c r="U480" s="211"/>
      <c r="V480" s="211">
        <v>3.0870000000000002</v>
      </c>
      <c r="W480" s="11"/>
      <c r="Y480" s="213">
        <v>14.53</v>
      </c>
      <c r="Z480" s="213">
        <v>14.53</v>
      </c>
      <c r="AB480" s="11"/>
      <c r="AC480" s="11"/>
      <c r="AD480" s="11"/>
      <c r="AE480" s="4"/>
      <c r="AF480" s="4"/>
    </row>
    <row r="481" spans="1:32" x14ac:dyDescent="0.2">
      <c r="A481" s="54"/>
      <c r="B481" s="11"/>
      <c r="C481" s="225" t="s">
        <v>546</v>
      </c>
      <c r="D481" s="225"/>
      <c r="E481" s="262">
        <v>8079</v>
      </c>
      <c r="F481" s="11"/>
      <c r="G481" s="11"/>
      <c r="H481" s="11"/>
      <c r="I481" s="11"/>
      <c r="J481" s="11"/>
      <c r="K481" s="11"/>
      <c r="M481" s="187">
        <v>1</v>
      </c>
      <c r="N481" s="11"/>
      <c r="P481" s="213">
        <v>0</v>
      </c>
      <c r="Q481" s="213"/>
      <c r="R481" s="213">
        <v>0</v>
      </c>
      <c r="S481" s="211"/>
      <c r="T481" s="211">
        <v>0</v>
      </c>
      <c r="U481" s="211"/>
      <c r="V481" s="211">
        <v>0</v>
      </c>
      <c r="W481" s="11"/>
      <c r="Y481" s="213">
        <v>0</v>
      </c>
      <c r="Z481" s="213">
        <v>0</v>
      </c>
      <c r="AB481" s="11"/>
      <c r="AC481" s="11"/>
      <c r="AD481" s="11"/>
      <c r="AE481" s="4"/>
      <c r="AF481" s="4"/>
    </row>
    <row r="482" spans="1:32" x14ac:dyDescent="0.2">
      <c r="A482" s="54"/>
      <c r="B482" s="11"/>
      <c r="C482" s="225" t="s">
        <v>556</v>
      </c>
      <c r="D482" s="225"/>
      <c r="E482" s="262">
        <v>8270</v>
      </c>
      <c r="F482" s="11"/>
      <c r="G482" s="11"/>
      <c r="H482" s="11"/>
      <c r="I482" s="11"/>
      <c r="J482" s="11"/>
      <c r="K482" s="11"/>
      <c r="M482" s="187">
        <v>8</v>
      </c>
      <c r="N482" s="11"/>
      <c r="P482" s="213">
        <v>28.568181818181817</v>
      </c>
      <c r="Q482" s="213"/>
      <c r="R482" s="213">
        <v>11.44</v>
      </c>
      <c r="S482" s="211"/>
      <c r="T482" s="211">
        <v>6.828818181818181</v>
      </c>
      <c r="U482" s="211"/>
      <c r="V482" s="211">
        <v>0</v>
      </c>
      <c r="W482" s="11"/>
      <c r="Y482" s="213">
        <v>314.25</v>
      </c>
      <c r="Z482" s="213">
        <v>184.99</v>
      </c>
      <c r="AB482" s="11"/>
      <c r="AC482" s="11"/>
      <c r="AD482" s="11"/>
      <c r="AE482" s="4"/>
      <c r="AF482" s="4"/>
    </row>
    <row r="483" spans="1:32" x14ac:dyDescent="0.2">
      <c r="A483" s="54"/>
      <c r="B483" s="11"/>
      <c r="C483" s="225" t="s">
        <v>641</v>
      </c>
      <c r="D483" s="225"/>
      <c r="E483" s="262">
        <v>8098</v>
      </c>
      <c r="F483" s="11"/>
      <c r="G483" s="11"/>
      <c r="H483" s="11"/>
      <c r="I483" s="11"/>
      <c r="J483" s="11"/>
      <c r="K483" s="11"/>
      <c r="M483" s="187">
        <v>1</v>
      </c>
      <c r="N483" s="11"/>
      <c r="P483" s="213">
        <v>109.68</v>
      </c>
      <c r="Q483" s="213"/>
      <c r="R483" s="213">
        <v>109.68</v>
      </c>
      <c r="S483" s="211"/>
      <c r="T483" s="211">
        <v>76.146000000000001</v>
      </c>
      <c r="U483" s="211"/>
      <c r="V483" s="211">
        <v>76.146000000000001</v>
      </c>
      <c r="W483" s="11"/>
      <c r="Y483" s="213">
        <v>109.68</v>
      </c>
      <c r="Z483" s="213">
        <v>109.68</v>
      </c>
      <c r="AB483" s="11"/>
      <c r="AC483" s="11"/>
      <c r="AD483" s="11"/>
      <c r="AE483" s="4"/>
      <c r="AF483" s="4"/>
    </row>
    <row r="484" spans="1:32" x14ac:dyDescent="0.2">
      <c r="A484" s="54"/>
      <c r="B484" s="11"/>
      <c r="C484" s="225" t="s">
        <v>642</v>
      </c>
      <c r="D484" s="225"/>
      <c r="E484" s="262">
        <v>8098</v>
      </c>
      <c r="F484" s="11"/>
      <c r="G484" s="11"/>
      <c r="H484" s="11"/>
      <c r="I484" s="11"/>
      <c r="J484" s="11"/>
      <c r="K484" s="11"/>
      <c r="M484" s="187">
        <v>11</v>
      </c>
      <c r="N484" s="11"/>
      <c r="P484" s="213">
        <v>30.790909090909089</v>
      </c>
      <c r="Q484" s="213"/>
      <c r="R484" s="213">
        <v>23.96</v>
      </c>
      <c r="S484" s="211"/>
      <c r="T484" s="211">
        <v>11.599636363636366</v>
      </c>
      <c r="U484" s="211"/>
      <c r="V484" s="211">
        <v>10.29</v>
      </c>
      <c r="W484" s="11"/>
      <c r="Y484" s="213">
        <v>338.7</v>
      </c>
      <c r="Z484" s="213">
        <v>281.44</v>
      </c>
      <c r="AB484" s="11"/>
      <c r="AC484" s="11"/>
      <c r="AD484" s="11"/>
      <c r="AE484" s="4"/>
      <c r="AF484" s="4"/>
    </row>
    <row r="485" spans="1:32" x14ac:dyDescent="0.2">
      <c r="A485" s="54"/>
      <c r="B485" s="11"/>
      <c r="C485" s="225" t="s">
        <v>643</v>
      </c>
      <c r="D485" s="225"/>
      <c r="E485" s="262">
        <v>8098</v>
      </c>
      <c r="F485" s="11"/>
      <c r="G485" s="11"/>
      <c r="H485" s="11"/>
      <c r="I485" s="11"/>
      <c r="J485" s="11"/>
      <c r="K485" s="11"/>
      <c r="M485" s="187">
        <v>203</v>
      </c>
      <c r="N485" s="11"/>
      <c r="P485" s="213">
        <v>28.901040404040398</v>
      </c>
      <c r="Q485" s="213"/>
      <c r="R485" s="213">
        <v>24.979999999999997</v>
      </c>
      <c r="S485" s="211"/>
      <c r="T485" s="211">
        <v>11.959786363636354</v>
      </c>
      <c r="U485" s="211"/>
      <c r="V485" s="211">
        <v>10.29</v>
      </c>
      <c r="W485" s="11"/>
      <c r="Y485" s="213">
        <v>7262.9399999999978</v>
      </c>
      <c r="Z485" s="213">
        <v>6307.66</v>
      </c>
      <c r="AB485" s="11"/>
      <c r="AC485" s="11"/>
      <c r="AD485" s="11"/>
      <c r="AE485" s="4"/>
      <c r="AF485" s="4"/>
    </row>
    <row r="486" spans="1:32" x14ac:dyDescent="0.2">
      <c r="A486" s="54"/>
      <c r="B486" s="11"/>
      <c r="C486" s="225" t="s">
        <v>456</v>
      </c>
      <c r="D486" s="225"/>
      <c r="E486" s="262">
        <v>8318</v>
      </c>
      <c r="F486" s="11"/>
      <c r="G486" s="11"/>
      <c r="H486" s="11"/>
      <c r="I486" s="11"/>
      <c r="J486" s="11"/>
      <c r="K486" s="11"/>
      <c r="M486" s="187">
        <v>1</v>
      </c>
      <c r="N486" s="11"/>
      <c r="P486" s="213">
        <v>33.700000000000003</v>
      </c>
      <c r="Q486" s="213"/>
      <c r="R486" s="213">
        <v>33.700000000000003</v>
      </c>
      <c r="S486" s="211"/>
      <c r="T486" s="211">
        <v>17.492999999999999</v>
      </c>
      <c r="U486" s="211"/>
      <c r="V486" s="211">
        <v>17.492999999999999</v>
      </c>
      <c r="W486" s="11"/>
      <c r="Y486" s="213">
        <v>33.700000000000003</v>
      </c>
      <c r="Z486" s="213">
        <v>33.700000000000003</v>
      </c>
      <c r="AB486" s="11"/>
      <c r="AC486" s="11"/>
      <c r="AD486" s="11"/>
      <c r="AE486" s="4"/>
      <c r="AF486" s="4"/>
    </row>
    <row r="487" spans="1:32" x14ac:dyDescent="0.2">
      <c r="A487" s="54"/>
      <c r="B487" s="11"/>
      <c r="C487" s="225" t="s">
        <v>377</v>
      </c>
      <c r="D487" s="225"/>
      <c r="E487" s="262">
        <v>8009</v>
      </c>
      <c r="F487" s="11"/>
      <c r="G487" s="11"/>
      <c r="H487" s="11"/>
      <c r="I487" s="11"/>
      <c r="J487" s="11"/>
      <c r="K487" s="11"/>
      <c r="M487" s="187">
        <v>51</v>
      </c>
      <c r="N487" s="11"/>
      <c r="P487" s="213">
        <v>36.325135135135142</v>
      </c>
      <c r="Q487" s="213"/>
      <c r="R487" s="213">
        <v>24.62</v>
      </c>
      <c r="S487" s="211"/>
      <c r="T487" s="211">
        <v>10.323567567567569</v>
      </c>
      <c r="U487" s="211"/>
      <c r="V487" s="211">
        <v>10.29</v>
      </c>
      <c r="W487" s="11"/>
      <c r="Y487" s="213">
        <v>2688.0600000000004</v>
      </c>
      <c r="Z487" s="213">
        <v>1736.62</v>
      </c>
      <c r="AB487" s="11"/>
      <c r="AC487" s="11"/>
      <c r="AD487" s="11"/>
      <c r="AE487" s="4"/>
      <c r="AF487" s="4"/>
    </row>
    <row r="488" spans="1:32" x14ac:dyDescent="0.2">
      <c r="A488" s="54"/>
      <c r="B488" s="11"/>
      <c r="C488" s="225" t="s">
        <v>547</v>
      </c>
      <c r="D488" s="225"/>
      <c r="E488" s="262">
        <v>8021</v>
      </c>
      <c r="F488" s="11"/>
      <c r="G488" s="11"/>
      <c r="H488" s="11"/>
      <c r="I488" s="11"/>
      <c r="J488" s="11"/>
      <c r="K488" s="11"/>
      <c r="M488" s="187">
        <v>2865</v>
      </c>
      <c r="N488" s="11"/>
      <c r="P488" s="213">
        <v>33.703906866614034</v>
      </c>
      <c r="Q488" s="213"/>
      <c r="R488" s="213">
        <v>28.515000000000001</v>
      </c>
      <c r="S488" s="211"/>
      <c r="T488" s="211">
        <v>14.610120363062432</v>
      </c>
      <c r="U488" s="211"/>
      <c r="V488" s="211">
        <v>12.862500000000001</v>
      </c>
      <c r="W488" s="11"/>
      <c r="Y488" s="213">
        <v>100672.62999999992</v>
      </c>
      <c r="Z488" s="213">
        <v>82171.539999999994</v>
      </c>
      <c r="AB488" s="11"/>
      <c r="AC488" s="11"/>
      <c r="AD488" s="11"/>
      <c r="AE488" s="4"/>
      <c r="AF488" s="4"/>
    </row>
    <row r="489" spans="1:32" x14ac:dyDescent="0.2">
      <c r="A489" s="54"/>
      <c r="B489" s="11"/>
      <c r="C489" s="225" t="s">
        <v>644</v>
      </c>
      <c r="D489" s="225"/>
      <c r="E489" s="262">
        <v>8021</v>
      </c>
      <c r="F489" s="11"/>
      <c r="G489" s="11"/>
      <c r="H489" s="11"/>
      <c r="I489" s="11"/>
      <c r="J489" s="11"/>
      <c r="K489" s="11"/>
      <c r="M489" s="187">
        <v>2</v>
      </c>
      <c r="N489" s="11"/>
      <c r="P489" s="213">
        <v>0</v>
      </c>
      <c r="Q489" s="213"/>
      <c r="R489" s="213">
        <v>0</v>
      </c>
      <c r="S489" s="211"/>
      <c r="T489" s="211">
        <v>0</v>
      </c>
      <c r="U489" s="211"/>
      <c r="V489" s="211">
        <v>0</v>
      </c>
      <c r="W489" s="11"/>
      <c r="Y489" s="213">
        <v>0</v>
      </c>
      <c r="Z489" s="213">
        <v>0</v>
      </c>
      <c r="AB489" s="11"/>
      <c r="AC489" s="11"/>
      <c r="AD489" s="11"/>
      <c r="AE489" s="4"/>
      <c r="AF489" s="4"/>
    </row>
    <row r="490" spans="1:32" x14ac:dyDescent="0.2">
      <c r="A490" s="54"/>
      <c r="B490" s="11"/>
      <c r="C490" s="225" t="s">
        <v>645</v>
      </c>
      <c r="D490" s="225"/>
      <c r="E490" s="262">
        <v>8021</v>
      </c>
      <c r="F490" s="11"/>
      <c r="G490" s="11"/>
      <c r="H490" s="11"/>
      <c r="I490" s="11"/>
      <c r="J490" s="11"/>
      <c r="K490" s="11"/>
      <c r="M490" s="187">
        <v>3</v>
      </c>
      <c r="N490" s="11"/>
      <c r="P490" s="213">
        <v>0</v>
      </c>
      <c r="Q490" s="213"/>
      <c r="R490" s="213">
        <v>0</v>
      </c>
      <c r="S490" s="211"/>
      <c r="T490" s="211">
        <v>0</v>
      </c>
      <c r="U490" s="211"/>
      <c r="V490" s="211">
        <v>0</v>
      </c>
      <c r="W490" s="11"/>
      <c r="Y490" s="213">
        <v>0</v>
      </c>
      <c r="Z490" s="213">
        <v>0</v>
      </c>
      <c r="AB490" s="11"/>
      <c r="AC490" s="11"/>
      <c r="AD490" s="11"/>
      <c r="AE490" s="4"/>
      <c r="AF490" s="4"/>
    </row>
    <row r="491" spans="1:32" x14ac:dyDescent="0.2">
      <c r="A491" s="54"/>
      <c r="B491" s="11"/>
      <c r="C491" s="225" t="s">
        <v>378</v>
      </c>
      <c r="D491" s="225"/>
      <c r="E491" s="262">
        <v>8071</v>
      </c>
      <c r="F491" s="11"/>
      <c r="G491" s="11"/>
      <c r="H491" s="11"/>
      <c r="I491" s="11"/>
      <c r="J491" s="11"/>
      <c r="K491" s="11"/>
      <c r="M491" s="187">
        <v>3104</v>
      </c>
      <c r="N491" s="11"/>
      <c r="P491" s="213">
        <v>28.646910479682212</v>
      </c>
      <c r="Q491" s="213"/>
      <c r="R491" s="213">
        <v>25.856000000000002</v>
      </c>
      <c r="S491" s="211"/>
      <c r="T491" s="211">
        <v>11.57988139321726</v>
      </c>
      <c r="U491" s="211"/>
      <c r="V491" s="211">
        <v>11.113199999999999</v>
      </c>
      <c r="W491" s="11"/>
      <c r="Y491" s="213">
        <v>136240.60999999937</v>
      </c>
      <c r="Z491" s="213">
        <v>89100.099999999598</v>
      </c>
      <c r="AB491" s="11"/>
      <c r="AC491" s="11"/>
      <c r="AD491" s="11"/>
      <c r="AE491" s="4"/>
      <c r="AF491" s="4"/>
    </row>
    <row r="492" spans="1:32" x14ac:dyDescent="0.2">
      <c r="A492" s="54"/>
      <c r="B492" s="11"/>
      <c r="C492" s="225" t="s">
        <v>646</v>
      </c>
      <c r="D492" s="225"/>
      <c r="E492" s="262">
        <v>8071</v>
      </c>
      <c r="F492" s="11"/>
      <c r="G492" s="11"/>
      <c r="H492" s="11"/>
      <c r="I492" s="11"/>
      <c r="J492" s="11"/>
      <c r="K492" s="11"/>
      <c r="M492" s="187">
        <v>1</v>
      </c>
      <c r="N492" s="11"/>
      <c r="P492" s="213">
        <v>144</v>
      </c>
      <c r="Q492" s="213"/>
      <c r="R492" s="213">
        <v>144</v>
      </c>
      <c r="S492" s="211"/>
      <c r="T492" s="211">
        <v>0</v>
      </c>
      <c r="U492" s="211"/>
      <c r="V492" s="211">
        <v>0</v>
      </c>
      <c r="W492" s="11"/>
      <c r="Y492" s="213">
        <v>144</v>
      </c>
      <c r="Z492" s="213">
        <v>11.21</v>
      </c>
      <c r="AB492" s="11"/>
      <c r="AC492" s="11"/>
      <c r="AD492" s="11"/>
      <c r="AE492" s="4"/>
      <c r="AF492" s="4"/>
    </row>
    <row r="493" spans="1:32" x14ac:dyDescent="0.2">
      <c r="A493" s="54"/>
      <c r="B493" s="11"/>
      <c r="C493" s="225" t="s">
        <v>458</v>
      </c>
      <c r="D493" s="225"/>
      <c r="E493" s="262">
        <v>8318</v>
      </c>
      <c r="F493" s="11"/>
      <c r="G493" s="11"/>
      <c r="H493" s="11"/>
      <c r="I493" s="11"/>
      <c r="J493" s="11"/>
      <c r="K493" s="11"/>
      <c r="M493" s="187">
        <v>15</v>
      </c>
      <c r="N493" s="11"/>
      <c r="P493" s="213">
        <v>24.28</v>
      </c>
      <c r="Q493" s="213"/>
      <c r="R493" s="213">
        <v>21.08</v>
      </c>
      <c r="S493" s="211"/>
      <c r="T493" s="211">
        <v>9.1966874999999995</v>
      </c>
      <c r="U493" s="211"/>
      <c r="V493" s="211">
        <v>5.1449999999999996</v>
      </c>
      <c r="W493" s="11"/>
      <c r="Y493" s="213">
        <v>388.48</v>
      </c>
      <c r="Z493" s="213">
        <v>388.48</v>
      </c>
      <c r="AB493" s="11"/>
      <c r="AC493" s="11"/>
      <c r="AD493" s="11"/>
      <c r="AE493" s="4"/>
      <c r="AF493" s="4"/>
    </row>
    <row r="494" spans="1:32" x14ac:dyDescent="0.2">
      <c r="A494" s="54"/>
      <c r="B494" s="11"/>
      <c r="C494" s="225" t="s">
        <v>491</v>
      </c>
      <c r="D494" s="225"/>
      <c r="E494" s="262">
        <v>8302</v>
      </c>
      <c r="F494" s="11"/>
      <c r="G494" s="11"/>
      <c r="H494" s="11"/>
      <c r="I494" s="11"/>
      <c r="J494" s="11"/>
      <c r="K494" s="11"/>
      <c r="M494" s="187">
        <v>14</v>
      </c>
      <c r="N494" s="11"/>
      <c r="P494" s="213">
        <v>35.270000000000003</v>
      </c>
      <c r="Q494" s="213"/>
      <c r="R494" s="213">
        <v>23.96</v>
      </c>
      <c r="S494" s="211"/>
      <c r="T494" s="211">
        <v>10.740187500000001</v>
      </c>
      <c r="U494" s="211"/>
      <c r="V494" s="211">
        <v>9.7754999999999992</v>
      </c>
      <c r="W494" s="11"/>
      <c r="Y494" s="213">
        <v>564.32000000000005</v>
      </c>
      <c r="Z494" s="213">
        <v>391.6</v>
      </c>
      <c r="AB494" s="11"/>
      <c r="AC494" s="11"/>
      <c r="AD494" s="11"/>
      <c r="AE494" s="4"/>
      <c r="AF494" s="4"/>
    </row>
    <row r="495" spans="1:32" x14ac:dyDescent="0.2">
      <c r="A495" s="54"/>
      <c r="B495" s="11"/>
      <c r="C495" s="225" t="s">
        <v>491</v>
      </c>
      <c r="D495" s="225"/>
      <c r="E495" s="262">
        <v>8318</v>
      </c>
      <c r="F495" s="11"/>
      <c r="G495" s="11"/>
      <c r="H495" s="11"/>
      <c r="I495" s="11"/>
      <c r="J495" s="11"/>
      <c r="K495" s="11"/>
      <c r="M495" s="187">
        <v>238</v>
      </c>
      <c r="N495" s="11"/>
      <c r="P495" s="213">
        <v>38.630772357723572</v>
      </c>
      <c r="Q495" s="213"/>
      <c r="R495" s="213">
        <v>28.509999999999998</v>
      </c>
      <c r="S495" s="211"/>
      <c r="T495" s="211">
        <v>14.799195121951197</v>
      </c>
      <c r="U495" s="211"/>
      <c r="V495" s="211">
        <v>11.319000000000001</v>
      </c>
      <c r="W495" s="11"/>
      <c r="Y495" s="213">
        <v>9503.1699999999983</v>
      </c>
      <c r="Z495" s="213">
        <v>7352.54</v>
      </c>
      <c r="AB495" s="11"/>
      <c r="AC495" s="11"/>
      <c r="AD495" s="11"/>
      <c r="AE495" s="4"/>
      <c r="AF495" s="4"/>
    </row>
    <row r="496" spans="1:32" x14ac:dyDescent="0.2">
      <c r="A496" s="54"/>
      <c r="B496" s="11"/>
      <c r="C496" s="225" t="s">
        <v>491</v>
      </c>
      <c r="D496" s="225"/>
      <c r="E496" s="262">
        <v>8344</v>
      </c>
      <c r="F496" s="11"/>
      <c r="G496" s="11"/>
      <c r="H496" s="11"/>
      <c r="I496" s="11"/>
      <c r="J496" s="11"/>
      <c r="K496" s="11"/>
      <c r="M496" s="187">
        <v>2</v>
      </c>
      <c r="N496" s="11"/>
      <c r="P496" s="213">
        <v>33.24</v>
      </c>
      <c r="Q496" s="213"/>
      <c r="R496" s="213">
        <v>33.24</v>
      </c>
      <c r="S496" s="211"/>
      <c r="T496" s="211">
        <v>16.463999999999999</v>
      </c>
      <c r="U496" s="211"/>
      <c r="V496" s="211">
        <v>16.463999999999999</v>
      </c>
      <c r="W496" s="11"/>
      <c r="Y496" s="213">
        <v>66.48</v>
      </c>
      <c r="Z496" s="213">
        <v>66.48</v>
      </c>
      <c r="AB496" s="11"/>
      <c r="AC496" s="11"/>
      <c r="AD496" s="11"/>
      <c r="AE496" s="4"/>
      <c r="AF496" s="4"/>
    </row>
    <row r="497" spans="1:32" x14ac:dyDescent="0.2">
      <c r="A497" s="54"/>
      <c r="B497" s="11"/>
      <c r="C497" s="225" t="s">
        <v>491</v>
      </c>
      <c r="D497" s="225"/>
      <c r="E497" s="262">
        <v>8347</v>
      </c>
      <c r="F497" s="11"/>
      <c r="G497" s="11"/>
      <c r="H497" s="11"/>
      <c r="I497" s="11"/>
      <c r="J497" s="11"/>
      <c r="K497" s="11"/>
      <c r="M497" s="187">
        <v>3</v>
      </c>
      <c r="N497" s="11"/>
      <c r="P497" s="213">
        <v>32.9</v>
      </c>
      <c r="Q497" s="213"/>
      <c r="R497" s="213">
        <v>33.32</v>
      </c>
      <c r="S497" s="211"/>
      <c r="T497" s="211">
        <v>17.492999999999999</v>
      </c>
      <c r="U497" s="211"/>
      <c r="V497" s="211">
        <v>18.521999999999998</v>
      </c>
      <c r="W497" s="11"/>
      <c r="Y497" s="213">
        <v>98.699999999999989</v>
      </c>
      <c r="Z497" s="213">
        <v>98.7</v>
      </c>
      <c r="AB497" s="11"/>
      <c r="AC497" s="11"/>
      <c r="AD497" s="11"/>
      <c r="AE497" s="4"/>
      <c r="AF497" s="4"/>
    </row>
    <row r="498" spans="1:32" x14ac:dyDescent="0.2">
      <c r="A498" s="54"/>
      <c r="B498" s="11"/>
      <c r="C498" s="225" t="s">
        <v>490</v>
      </c>
      <c r="D498" s="225"/>
      <c r="E498" s="262">
        <v>8302</v>
      </c>
      <c r="F498" s="11"/>
      <c r="G498" s="11"/>
      <c r="H498" s="11"/>
      <c r="I498" s="11"/>
      <c r="J498" s="11"/>
      <c r="K498" s="11"/>
      <c r="M498" s="187">
        <v>3</v>
      </c>
      <c r="N498" s="11"/>
      <c r="P498" s="213">
        <v>97</v>
      </c>
      <c r="Q498" s="213"/>
      <c r="R498" s="213">
        <v>100</v>
      </c>
      <c r="S498" s="211"/>
      <c r="T498" s="211">
        <v>13.377000000000001</v>
      </c>
      <c r="U498" s="211"/>
      <c r="V498" s="211">
        <v>14.406000000000001</v>
      </c>
      <c r="W498" s="11"/>
      <c r="Y498" s="213">
        <v>291</v>
      </c>
      <c r="Z498" s="213">
        <v>85.02</v>
      </c>
      <c r="AB498" s="11"/>
      <c r="AC498" s="11"/>
      <c r="AD498" s="11"/>
      <c r="AE498" s="4"/>
      <c r="AF498" s="4"/>
    </row>
    <row r="499" spans="1:32" x14ac:dyDescent="0.2">
      <c r="A499" s="54"/>
      <c r="B499" s="11"/>
      <c r="C499" s="225" t="s">
        <v>490</v>
      </c>
      <c r="D499" s="225"/>
      <c r="E499" s="262">
        <v>8318</v>
      </c>
      <c r="F499" s="11"/>
      <c r="G499" s="11"/>
      <c r="H499" s="11"/>
      <c r="I499" s="11"/>
      <c r="J499" s="11"/>
      <c r="K499" s="11"/>
      <c r="M499" s="187">
        <v>471</v>
      </c>
      <c r="N499" s="11"/>
      <c r="P499" s="213">
        <v>27.801139971139989</v>
      </c>
      <c r="Q499" s="213"/>
      <c r="R499" s="213">
        <v>17.579999999999998</v>
      </c>
      <c r="S499" s="211"/>
      <c r="T499" s="211">
        <v>8.986303030303052</v>
      </c>
      <c r="U499" s="211"/>
      <c r="V499" s="211">
        <v>3.0870000000000002</v>
      </c>
      <c r="W499" s="11"/>
      <c r="Y499" s="213">
        <v>19266.190000000013</v>
      </c>
      <c r="Z499" s="213">
        <v>15421.01</v>
      </c>
      <c r="AB499" s="11"/>
      <c r="AC499" s="11"/>
      <c r="AD499" s="11"/>
      <c r="AE499" s="4"/>
      <c r="AF499" s="4"/>
    </row>
    <row r="500" spans="1:32" x14ac:dyDescent="0.2">
      <c r="A500" s="54"/>
      <c r="B500" s="11"/>
      <c r="C500" s="225" t="s">
        <v>490</v>
      </c>
      <c r="D500" s="225"/>
      <c r="E500" s="262">
        <v>8328</v>
      </c>
      <c r="F500" s="11"/>
      <c r="G500" s="11"/>
      <c r="H500" s="11"/>
      <c r="I500" s="11"/>
      <c r="J500" s="11"/>
      <c r="K500" s="11"/>
      <c r="M500" s="187">
        <v>1</v>
      </c>
      <c r="N500" s="11"/>
      <c r="P500" s="213">
        <v>47.17</v>
      </c>
      <c r="Q500" s="213"/>
      <c r="R500" s="213">
        <v>47.17</v>
      </c>
      <c r="S500" s="211"/>
      <c r="T500" s="211">
        <v>27.783000000000001</v>
      </c>
      <c r="U500" s="211"/>
      <c r="V500" s="211">
        <v>27.783000000000001</v>
      </c>
      <c r="W500" s="11"/>
      <c r="Y500" s="213">
        <v>47.17</v>
      </c>
      <c r="Z500" s="213">
        <v>47.17</v>
      </c>
      <c r="AB500" s="11"/>
      <c r="AC500" s="11"/>
      <c r="AD500" s="11"/>
      <c r="AE500" s="4"/>
      <c r="AF500" s="4"/>
    </row>
    <row r="501" spans="1:32" x14ac:dyDescent="0.2">
      <c r="A501" s="54"/>
      <c r="B501" s="11"/>
      <c r="C501" s="225" t="s">
        <v>490</v>
      </c>
      <c r="D501" s="225"/>
      <c r="E501" s="262">
        <v>8347</v>
      </c>
      <c r="F501" s="11"/>
      <c r="G501" s="11"/>
      <c r="H501" s="11"/>
      <c r="I501" s="11"/>
      <c r="J501" s="11"/>
      <c r="K501" s="11"/>
      <c r="M501" s="187">
        <v>1</v>
      </c>
      <c r="N501" s="11"/>
      <c r="P501" s="213">
        <v>36.04</v>
      </c>
      <c r="Q501" s="213"/>
      <c r="R501" s="213">
        <v>36.04</v>
      </c>
      <c r="S501" s="211"/>
      <c r="T501" s="211">
        <v>19.550999999999998</v>
      </c>
      <c r="U501" s="211"/>
      <c r="V501" s="211">
        <v>19.550999999999998</v>
      </c>
      <c r="W501" s="11"/>
      <c r="Y501" s="213">
        <v>36.04</v>
      </c>
      <c r="Z501" s="213">
        <v>36.04</v>
      </c>
      <c r="AB501" s="11"/>
      <c r="AC501" s="11"/>
      <c r="AD501" s="11"/>
      <c r="AE501" s="4"/>
      <c r="AF501" s="4"/>
    </row>
    <row r="502" spans="1:32" x14ac:dyDescent="0.2">
      <c r="A502" s="54"/>
      <c r="B502" s="11"/>
      <c r="C502" s="225" t="s">
        <v>380</v>
      </c>
      <c r="D502" s="225"/>
      <c r="E502" s="262">
        <v>8201</v>
      </c>
      <c r="F502" s="11"/>
      <c r="G502" s="11"/>
      <c r="H502" s="11"/>
      <c r="I502" s="11"/>
      <c r="J502" s="11"/>
      <c r="K502" s="11"/>
      <c r="M502" s="187">
        <v>15</v>
      </c>
      <c r="N502" s="11"/>
      <c r="P502" s="213">
        <v>12.833333333333332</v>
      </c>
      <c r="Q502" s="213"/>
      <c r="R502" s="213">
        <v>11.85</v>
      </c>
      <c r="S502" s="211"/>
      <c r="T502" s="211">
        <v>1.7835999999999999</v>
      </c>
      <c r="U502" s="211"/>
      <c r="V502" s="211">
        <v>1.0289999999999999</v>
      </c>
      <c r="W502" s="11"/>
      <c r="Y502" s="213">
        <v>192.49999999999997</v>
      </c>
      <c r="Z502" s="213">
        <v>192.5</v>
      </c>
      <c r="AB502" s="11"/>
      <c r="AC502" s="11"/>
      <c r="AD502" s="11"/>
      <c r="AE502" s="4"/>
      <c r="AF502" s="4"/>
    </row>
    <row r="503" spans="1:32" x14ac:dyDescent="0.2">
      <c r="A503" s="54"/>
      <c r="B503" s="11"/>
      <c r="C503" s="225" t="s">
        <v>380</v>
      </c>
      <c r="D503" s="225"/>
      <c r="E503" s="262">
        <v>8232</v>
      </c>
      <c r="F503" s="11"/>
      <c r="G503" s="11"/>
      <c r="H503" s="11"/>
      <c r="I503" s="11"/>
      <c r="J503" s="11"/>
      <c r="K503" s="11"/>
      <c r="M503" s="187">
        <v>5125</v>
      </c>
      <c r="N503" s="11"/>
      <c r="P503" s="213">
        <v>22.162932061330551</v>
      </c>
      <c r="Q503" s="213"/>
      <c r="R503" s="213">
        <v>20.981551724137923</v>
      </c>
      <c r="S503" s="211"/>
      <c r="T503" s="211">
        <v>8.3297707690466378</v>
      </c>
      <c r="U503" s="211"/>
      <c r="V503" s="211">
        <v>7.5223448275862062</v>
      </c>
      <c r="W503" s="11"/>
      <c r="Y503" s="213">
        <v>195546.90000000229</v>
      </c>
      <c r="Z503" s="213">
        <v>166722.620000002</v>
      </c>
      <c r="AB503" s="11"/>
      <c r="AC503" s="11"/>
      <c r="AD503" s="11"/>
      <c r="AE503" s="4"/>
      <c r="AF503" s="4"/>
    </row>
    <row r="504" spans="1:32" x14ac:dyDescent="0.2">
      <c r="A504" s="54"/>
      <c r="B504" s="11"/>
      <c r="C504" s="225" t="s">
        <v>380</v>
      </c>
      <c r="D504" s="225"/>
      <c r="E504" s="262">
        <v>8234</v>
      </c>
      <c r="F504" s="11"/>
      <c r="G504" s="11"/>
      <c r="H504" s="11"/>
      <c r="I504" s="11"/>
      <c r="J504" s="11"/>
      <c r="K504" s="11"/>
      <c r="M504" s="187">
        <v>2</v>
      </c>
      <c r="N504" s="11"/>
      <c r="P504" s="213">
        <v>15.884999999999998</v>
      </c>
      <c r="Q504" s="213"/>
      <c r="R504" s="213">
        <v>15.884999999999998</v>
      </c>
      <c r="S504" s="211"/>
      <c r="T504" s="211">
        <v>4.1159999999999997</v>
      </c>
      <c r="U504" s="211"/>
      <c r="V504" s="211">
        <v>4.1159999999999997</v>
      </c>
      <c r="W504" s="11"/>
      <c r="Y504" s="213">
        <v>31.769999999999996</v>
      </c>
      <c r="Z504" s="213">
        <v>31.77</v>
      </c>
      <c r="AB504" s="11"/>
      <c r="AC504" s="11"/>
      <c r="AD504" s="11"/>
      <c r="AE504" s="4"/>
      <c r="AF504" s="4"/>
    </row>
    <row r="505" spans="1:32" x14ac:dyDescent="0.2">
      <c r="A505" s="54"/>
      <c r="B505" s="11"/>
      <c r="C505" s="225" t="s">
        <v>380</v>
      </c>
      <c r="D505" s="225"/>
      <c r="E505" s="262">
        <v>8332</v>
      </c>
      <c r="F505" s="11"/>
      <c r="G505" s="11"/>
      <c r="H505" s="11"/>
      <c r="I505" s="11"/>
      <c r="J505" s="11"/>
      <c r="K505" s="11"/>
      <c r="M505" s="187">
        <v>1</v>
      </c>
      <c r="N505" s="11"/>
      <c r="P505" s="213">
        <v>18.579999999999998</v>
      </c>
      <c r="Q505" s="213"/>
      <c r="R505" s="213">
        <v>18.579999999999998</v>
      </c>
      <c r="S505" s="211"/>
      <c r="T505" s="211">
        <v>6.1740000000000004</v>
      </c>
      <c r="U505" s="211"/>
      <c r="V505" s="211">
        <v>6.1740000000000004</v>
      </c>
      <c r="W505" s="11"/>
      <c r="Y505" s="213">
        <v>18.579999999999998</v>
      </c>
      <c r="Z505" s="213">
        <v>18.579999999999998</v>
      </c>
      <c r="AB505" s="11"/>
      <c r="AC505" s="11"/>
      <c r="AD505" s="11"/>
      <c r="AE505" s="4"/>
      <c r="AF505" s="4"/>
    </row>
    <row r="506" spans="1:32" x14ac:dyDescent="0.2">
      <c r="A506" s="54"/>
      <c r="B506" s="11"/>
      <c r="C506" s="225" t="s">
        <v>381</v>
      </c>
      <c r="D506" s="225"/>
      <c r="E506" s="262">
        <v>8240</v>
      </c>
      <c r="F506" s="11"/>
      <c r="G506" s="11"/>
      <c r="H506" s="11"/>
      <c r="I506" s="11"/>
      <c r="J506" s="11"/>
      <c r="K506" s="11"/>
      <c r="M506" s="187">
        <v>67</v>
      </c>
      <c r="N506" s="11"/>
      <c r="P506" s="213">
        <v>36.963333333333338</v>
      </c>
      <c r="Q506" s="213"/>
      <c r="R506" s="213">
        <v>29.375</v>
      </c>
      <c r="S506" s="211"/>
      <c r="T506" s="211">
        <v>13.534208333333325</v>
      </c>
      <c r="U506" s="211"/>
      <c r="V506" s="211">
        <v>11.833500000000001</v>
      </c>
      <c r="W506" s="11"/>
      <c r="Y506" s="213">
        <v>2661.36</v>
      </c>
      <c r="Z506" s="213">
        <v>2083.0700000000002</v>
      </c>
      <c r="AB506" s="11"/>
      <c r="AC506" s="11"/>
      <c r="AD506" s="11"/>
      <c r="AE506" s="4"/>
      <c r="AF506" s="4"/>
    </row>
    <row r="507" spans="1:32" x14ac:dyDescent="0.2">
      <c r="A507" s="54"/>
      <c r="B507" s="11"/>
      <c r="C507" s="225" t="s">
        <v>382</v>
      </c>
      <c r="D507" s="225"/>
      <c r="E507" s="262">
        <v>8332</v>
      </c>
      <c r="F507" s="11"/>
      <c r="G507" s="11"/>
      <c r="H507" s="11"/>
      <c r="I507" s="11"/>
      <c r="J507" s="11"/>
      <c r="K507" s="11"/>
      <c r="M507" s="187">
        <v>1</v>
      </c>
      <c r="N507" s="11"/>
      <c r="P507" s="213">
        <v>32.020000000000003</v>
      </c>
      <c r="Q507" s="213"/>
      <c r="R507" s="213">
        <v>32.020000000000003</v>
      </c>
      <c r="S507" s="211"/>
      <c r="T507" s="211">
        <v>16.463999999999999</v>
      </c>
      <c r="U507" s="211"/>
      <c r="V507" s="211">
        <v>16.463999999999999</v>
      </c>
      <c r="W507" s="11"/>
      <c r="Y507" s="213">
        <v>32.020000000000003</v>
      </c>
      <c r="Z507" s="213">
        <v>32.020000000000003</v>
      </c>
      <c r="AB507" s="11"/>
      <c r="AC507" s="11"/>
      <c r="AD507" s="11"/>
      <c r="AE507" s="4"/>
      <c r="AF507" s="4"/>
    </row>
    <row r="508" spans="1:32" x14ac:dyDescent="0.2">
      <c r="A508" s="54"/>
      <c r="B508" s="11"/>
      <c r="C508" s="225" t="s">
        <v>459</v>
      </c>
      <c r="D508" s="225"/>
      <c r="E508" s="262">
        <v>8348</v>
      </c>
      <c r="F508" s="11"/>
      <c r="G508" s="11"/>
      <c r="H508" s="11"/>
      <c r="I508" s="11"/>
      <c r="J508" s="11"/>
      <c r="K508" s="11"/>
      <c r="M508" s="187">
        <v>68</v>
      </c>
      <c r="N508" s="11"/>
      <c r="P508" s="213">
        <v>35.183970588235297</v>
      </c>
      <c r="Q508" s="213"/>
      <c r="R508" s="213">
        <v>26.63</v>
      </c>
      <c r="S508" s="211"/>
      <c r="T508" s="211">
        <v>11.303867647058823</v>
      </c>
      <c r="U508" s="211"/>
      <c r="V508" s="211">
        <v>11.319000000000001</v>
      </c>
      <c r="W508" s="11"/>
      <c r="Y508" s="213">
        <v>2392.5100000000002</v>
      </c>
      <c r="Z508" s="213">
        <v>1731.42</v>
      </c>
      <c r="AB508" s="11"/>
      <c r="AC508" s="11"/>
      <c r="AD508" s="11"/>
      <c r="AE508" s="4"/>
      <c r="AF508" s="4"/>
    </row>
    <row r="509" spans="1:32" x14ac:dyDescent="0.2">
      <c r="A509" s="54"/>
      <c r="B509" s="11"/>
      <c r="C509" s="225" t="s">
        <v>383</v>
      </c>
      <c r="D509" s="225"/>
      <c r="E509" s="262">
        <v>8329</v>
      </c>
      <c r="F509" s="11"/>
      <c r="G509" s="11"/>
      <c r="H509" s="11"/>
      <c r="I509" s="11"/>
      <c r="J509" s="11"/>
      <c r="K509" s="11"/>
      <c r="M509" s="187">
        <v>2</v>
      </c>
      <c r="N509" s="11"/>
      <c r="P509" s="213">
        <v>27.33</v>
      </c>
      <c r="Q509" s="213"/>
      <c r="R509" s="213">
        <v>27.33</v>
      </c>
      <c r="S509" s="211"/>
      <c r="T509" s="211">
        <v>12.862500000000001</v>
      </c>
      <c r="U509" s="211"/>
      <c r="V509" s="211">
        <v>12.862500000000001</v>
      </c>
      <c r="W509" s="11"/>
      <c r="Y509" s="213">
        <v>54.66</v>
      </c>
      <c r="Z509" s="213">
        <v>54.66</v>
      </c>
      <c r="AB509" s="11"/>
      <c r="AC509" s="11"/>
      <c r="AD509" s="11"/>
      <c r="AE509" s="4"/>
      <c r="AF509" s="4"/>
    </row>
    <row r="510" spans="1:32" x14ac:dyDescent="0.2">
      <c r="A510" s="54"/>
      <c r="B510" s="11"/>
      <c r="C510" s="225" t="s">
        <v>383</v>
      </c>
      <c r="D510" s="225"/>
      <c r="E510" s="262">
        <v>8332</v>
      </c>
      <c r="F510" s="11"/>
      <c r="G510" s="11"/>
      <c r="H510" s="11"/>
      <c r="I510" s="11"/>
      <c r="J510" s="11"/>
      <c r="K510" s="11"/>
      <c r="M510" s="187">
        <v>1</v>
      </c>
      <c r="N510" s="11"/>
      <c r="P510" s="213">
        <v>10.5</v>
      </c>
      <c r="Q510" s="213"/>
      <c r="R510" s="213">
        <v>10.5</v>
      </c>
      <c r="S510" s="211"/>
      <c r="T510" s="211">
        <v>0</v>
      </c>
      <c r="U510" s="211"/>
      <c r="V510" s="211">
        <v>0</v>
      </c>
      <c r="W510" s="11"/>
      <c r="Y510" s="213">
        <v>10.5</v>
      </c>
      <c r="Z510" s="213">
        <v>10.5</v>
      </c>
      <c r="AB510" s="11"/>
      <c r="AC510" s="11"/>
      <c r="AD510" s="11"/>
      <c r="AE510" s="4"/>
      <c r="AF510" s="4"/>
    </row>
    <row r="511" spans="1:32" x14ac:dyDescent="0.2">
      <c r="A511" s="54"/>
      <c r="B511" s="11"/>
      <c r="C511" s="225" t="s">
        <v>383</v>
      </c>
      <c r="D511" s="225"/>
      <c r="E511" s="262">
        <v>8349</v>
      </c>
      <c r="F511" s="11"/>
      <c r="G511" s="11"/>
      <c r="H511" s="11"/>
      <c r="I511" s="11"/>
      <c r="J511" s="11"/>
      <c r="K511" s="11"/>
      <c r="M511" s="187">
        <v>371</v>
      </c>
      <c r="N511" s="11"/>
      <c r="P511" s="213">
        <v>28.870913580246885</v>
      </c>
      <c r="Q511" s="213"/>
      <c r="R511" s="213">
        <v>21.28</v>
      </c>
      <c r="S511" s="211"/>
      <c r="T511" s="211">
        <v>9.8368148148147938</v>
      </c>
      <c r="U511" s="211"/>
      <c r="V511" s="211">
        <v>8.2319999999999993</v>
      </c>
      <c r="W511" s="11"/>
      <c r="Y511" s="213">
        <v>11692.719999999988</v>
      </c>
      <c r="Z511" s="213">
        <v>9411.06</v>
      </c>
      <c r="AB511" s="11"/>
      <c r="AC511" s="11"/>
      <c r="AD511" s="11"/>
      <c r="AE511" s="4"/>
      <c r="AF511" s="4"/>
    </row>
    <row r="512" spans="1:32" x14ac:dyDescent="0.2">
      <c r="A512" s="54"/>
      <c r="B512" s="11"/>
      <c r="C512" s="225" t="s">
        <v>647</v>
      </c>
      <c r="D512" s="225"/>
      <c r="E512" s="262">
        <v>8241</v>
      </c>
      <c r="F512" s="11"/>
      <c r="G512" s="11"/>
      <c r="H512" s="11"/>
      <c r="I512" s="11"/>
      <c r="J512" s="11"/>
      <c r="K512" s="11"/>
      <c r="M512" s="187">
        <v>19</v>
      </c>
      <c r="N512" s="11"/>
      <c r="P512" s="213">
        <v>72.26055555555557</v>
      </c>
      <c r="Q512" s="213"/>
      <c r="R512" s="213">
        <v>42.42</v>
      </c>
      <c r="S512" s="211"/>
      <c r="T512" s="211">
        <v>47.505500000000005</v>
      </c>
      <c r="U512" s="211"/>
      <c r="V512" s="211">
        <v>24.696000000000002</v>
      </c>
      <c r="W512" s="11"/>
      <c r="Y512" s="213">
        <v>1300.6900000000003</v>
      </c>
      <c r="Z512" s="213">
        <v>1300.69</v>
      </c>
      <c r="AB512" s="11"/>
      <c r="AC512" s="11"/>
      <c r="AD512" s="11"/>
      <c r="AE512" s="4"/>
      <c r="AF512" s="4"/>
    </row>
    <row r="513" spans="1:32" x14ac:dyDescent="0.2">
      <c r="A513" s="54"/>
      <c r="B513" s="11"/>
      <c r="C513" s="225" t="s">
        <v>648</v>
      </c>
      <c r="D513" s="225"/>
      <c r="E513" s="262">
        <v>8344</v>
      </c>
      <c r="F513" s="11"/>
      <c r="G513" s="11"/>
      <c r="H513" s="11"/>
      <c r="I513" s="11"/>
      <c r="J513" s="11"/>
      <c r="K513" s="11"/>
      <c r="M513" s="187">
        <v>1</v>
      </c>
      <c r="N513" s="11"/>
      <c r="P513" s="213">
        <v>18.11</v>
      </c>
      <c r="Q513" s="213"/>
      <c r="R513" s="213">
        <v>18.11</v>
      </c>
      <c r="S513" s="211"/>
      <c r="T513" s="211">
        <v>6.1740000000000004</v>
      </c>
      <c r="U513" s="211"/>
      <c r="V513" s="211">
        <v>6.1740000000000004</v>
      </c>
      <c r="W513" s="11"/>
      <c r="Y513" s="213">
        <v>18.11</v>
      </c>
      <c r="Z513" s="213">
        <v>18.11</v>
      </c>
      <c r="AB513" s="11"/>
      <c r="AC513" s="11"/>
      <c r="AD513" s="11"/>
      <c r="AE513" s="4"/>
      <c r="AF513" s="4"/>
    </row>
    <row r="514" spans="1:32" x14ac:dyDescent="0.2">
      <c r="A514" s="54"/>
      <c r="B514" s="11"/>
      <c r="C514" s="225" t="s">
        <v>384</v>
      </c>
      <c r="D514" s="225"/>
      <c r="E514" s="262">
        <v>8350</v>
      </c>
      <c r="F514" s="11"/>
      <c r="G514" s="11"/>
      <c r="H514" s="11"/>
      <c r="I514" s="11"/>
      <c r="J514" s="11"/>
      <c r="K514" s="11"/>
      <c r="M514" s="187">
        <v>178</v>
      </c>
      <c r="N514" s="11"/>
      <c r="P514" s="213">
        <v>34.541413043478258</v>
      </c>
      <c r="Q514" s="213"/>
      <c r="R514" s="213">
        <v>26.28</v>
      </c>
      <c r="S514" s="211"/>
      <c r="T514" s="211">
        <v>11.88942391304346</v>
      </c>
      <c r="U514" s="211"/>
      <c r="V514" s="211">
        <v>11.319000000000001</v>
      </c>
      <c r="W514" s="11"/>
      <c r="Y514" s="213">
        <v>6355.62</v>
      </c>
      <c r="Z514" s="213">
        <v>4707.2</v>
      </c>
      <c r="AB514" s="11"/>
      <c r="AC514" s="11"/>
      <c r="AD514" s="11"/>
      <c r="AE514" s="4"/>
      <c r="AF514" s="4"/>
    </row>
    <row r="515" spans="1:32" x14ac:dyDescent="0.2">
      <c r="A515" s="54"/>
      <c r="B515" s="11"/>
      <c r="C515" s="225" t="s">
        <v>385</v>
      </c>
      <c r="D515" s="225"/>
      <c r="E515" s="262">
        <v>8074</v>
      </c>
      <c r="F515" s="11"/>
      <c r="G515" s="11"/>
      <c r="H515" s="11"/>
      <c r="I515" s="11"/>
      <c r="J515" s="11"/>
      <c r="K515" s="11"/>
      <c r="M515" s="187">
        <v>71</v>
      </c>
      <c r="N515" s="11"/>
      <c r="P515" s="213">
        <v>39.295068493150694</v>
      </c>
      <c r="Q515" s="213"/>
      <c r="R515" s="213">
        <v>33.770000000000003</v>
      </c>
      <c r="S515" s="211"/>
      <c r="T515" s="211">
        <v>18.352849315068486</v>
      </c>
      <c r="U515" s="211"/>
      <c r="V515" s="211">
        <v>15.435</v>
      </c>
      <c r="W515" s="11"/>
      <c r="Y515" s="213">
        <v>2868.5400000000009</v>
      </c>
      <c r="Z515" s="213">
        <v>2576.5300000000002</v>
      </c>
      <c r="AB515" s="11"/>
      <c r="AC515" s="11"/>
      <c r="AD515" s="11"/>
      <c r="AE515" s="4"/>
      <c r="AF515" s="4"/>
    </row>
    <row r="516" spans="1:32" x14ac:dyDescent="0.2">
      <c r="A516" s="54"/>
      <c r="B516" s="11"/>
      <c r="C516" s="225" t="s">
        <v>649</v>
      </c>
      <c r="D516" s="225"/>
      <c r="E516" s="262">
        <v>8242</v>
      </c>
      <c r="F516" s="11"/>
      <c r="G516" s="11"/>
      <c r="H516" s="11"/>
      <c r="I516" s="11"/>
      <c r="J516" s="11"/>
      <c r="K516" s="11"/>
      <c r="M516" s="187">
        <v>1</v>
      </c>
      <c r="N516" s="11"/>
      <c r="P516" s="213">
        <v>22.25</v>
      </c>
      <c r="Q516" s="213"/>
      <c r="R516" s="213">
        <v>22.25</v>
      </c>
      <c r="S516" s="211"/>
      <c r="T516" s="211">
        <v>9.2609999999999992</v>
      </c>
      <c r="U516" s="211"/>
      <c r="V516" s="211">
        <v>9.2609999999999992</v>
      </c>
      <c r="W516" s="11"/>
      <c r="Y516" s="213">
        <v>22.25</v>
      </c>
      <c r="Z516" s="213">
        <v>22.25</v>
      </c>
      <c r="AB516" s="11"/>
      <c r="AC516" s="11"/>
      <c r="AD516" s="11"/>
      <c r="AE516" s="4"/>
      <c r="AF516" s="4"/>
    </row>
    <row r="517" spans="1:32" x14ac:dyDescent="0.2">
      <c r="A517" s="54"/>
      <c r="B517" s="11"/>
      <c r="C517" s="225" t="s">
        <v>386</v>
      </c>
      <c r="D517" s="225"/>
      <c r="E517" s="262">
        <v>8242</v>
      </c>
      <c r="F517" s="11"/>
      <c r="G517" s="11"/>
      <c r="H517" s="11"/>
      <c r="I517" s="11"/>
      <c r="J517" s="11"/>
      <c r="K517" s="11"/>
      <c r="M517" s="187">
        <v>1387</v>
      </c>
      <c r="N517" s="11"/>
      <c r="P517" s="213">
        <v>22.501966887417204</v>
      </c>
      <c r="Q517" s="213"/>
      <c r="R517" s="213">
        <v>17.945</v>
      </c>
      <c r="S517" s="211"/>
      <c r="T517" s="211">
        <v>6.7407721854305089</v>
      </c>
      <c r="U517" s="211"/>
      <c r="V517" s="211">
        <v>4.6304999999999996</v>
      </c>
      <c r="W517" s="11"/>
      <c r="Y517" s="213">
        <v>46980.83999999996</v>
      </c>
      <c r="Z517" s="213">
        <v>38824.640000000101</v>
      </c>
      <c r="AB517" s="11"/>
      <c r="AC517" s="11"/>
      <c r="AD517" s="11"/>
      <c r="AE517" s="4"/>
      <c r="AF517" s="4"/>
    </row>
    <row r="518" spans="1:32" x14ac:dyDescent="0.2">
      <c r="A518" s="54"/>
      <c r="B518" s="11"/>
      <c r="C518" s="225" t="s">
        <v>650</v>
      </c>
      <c r="D518" s="225"/>
      <c r="E518" s="262">
        <v>8260</v>
      </c>
      <c r="F518" s="11"/>
      <c r="G518" s="11"/>
      <c r="H518" s="11"/>
      <c r="I518" s="11"/>
      <c r="J518" s="11"/>
      <c r="K518" s="11"/>
      <c r="M518" s="187">
        <v>1</v>
      </c>
      <c r="N518" s="11"/>
      <c r="P518" s="213">
        <v>11.21</v>
      </c>
      <c r="Q518" s="213"/>
      <c r="R518" s="213">
        <v>11.21</v>
      </c>
      <c r="S518" s="211"/>
      <c r="T518" s="211">
        <v>0</v>
      </c>
      <c r="U518" s="211"/>
      <c r="V518" s="211">
        <v>0</v>
      </c>
      <c r="W518" s="11"/>
      <c r="Y518" s="213">
        <v>11.21</v>
      </c>
      <c r="Z518" s="213">
        <v>11.21</v>
      </c>
      <c r="AB518" s="11"/>
      <c r="AC518" s="11"/>
      <c r="AD518" s="11"/>
      <c r="AE518" s="4"/>
      <c r="AF518" s="4"/>
    </row>
    <row r="519" spans="1:32" x14ac:dyDescent="0.2">
      <c r="A519" s="54"/>
      <c r="B519" s="11"/>
      <c r="C519" s="225" t="s">
        <v>651</v>
      </c>
      <c r="D519" s="225"/>
      <c r="E519" s="262">
        <v>8352</v>
      </c>
      <c r="F519" s="11"/>
      <c r="G519" s="11"/>
      <c r="H519" s="11"/>
      <c r="I519" s="11"/>
      <c r="J519" s="11"/>
      <c r="K519" s="11"/>
      <c r="M519" s="187">
        <v>1</v>
      </c>
      <c r="N519" s="11"/>
      <c r="P519" s="213">
        <v>10.5</v>
      </c>
      <c r="Q519" s="213"/>
      <c r="R519" s="213">
        <v>10.5</v>
      </c>
      <c r="S519" s="211"/>
      <c r="T519" s="211">
        <v>0</v>
      </c>
      <c r="U519" s="211"/>
      <c r="V519" s="211">
        <v>0</v>
      </c>
      <c r="W519" s="11"/>
      <c r="Y519" s="213">
        <v>10.5</v>
      </c>
      <c r="Z519" s="213">
        <v>10.5</v>
      </c>
      <c r="AB519" s="11"/>
      <c r="AC519" s="11"/>
      <c r="AD519" s="11"/>
      <c r="AE519" s="4"/>
      <c r="AF519" s="4"/>
    </row>
    <row r="520" spans="1:32" x14ac:dyDescent="0.2">
      <c r="A520" s="54"/>
      <c r="B520" s="11"/>
      <c r="C520" s="225" t="s">
        <v>387</v>
      </c>
      <c r="D520" s="225"/>
      <c r="E520" s="262">
        <v>8352</v>
      </c>
      <c r="F520" s="11"/>
      <c r="G520" s="11"/>
      <c r="H520" s="11"/>
      <c r="I520" s="11"/>
      <c r="J520" s="11"/>
      <c r="K520" s="11"/>
      <c r="M520" s="187">
        <v>242</v>
      </c>
      <c r="N520" s="11"/>
      <c r="P520" s="213">
        <v>38.711737451737427</v>
      </c>
      <c r="Q520" s="213"/>
      <c r="R520" s="213">
        <v>27.99</v>
      </c>
      <c r="S520" s="211"/>
      <c r="T520" s="211">
        <v>14.93483011583009</v>
      </c>
      <c r="U520" s="211"/>
      <c r="V520" s="211">
        <v>12.348000000000001</v>
      </c>
      <c r="W520" s="11"/>
      <c r="Y520" s="213">
        <v>10026.339999999993</v>
      </c>
      <c r="Z520" s="213">
        <v>7744.93</v>
      </c>
      <c r="AB520" s="11"/>
      <c r="AC520" s="11"/>
      <c r="AD520" s="11"/>
      <c r="AE520" s="4"/>
      <c r="AF520" s="4"/>
    </row>
    <row r="521" spans="1:32" x14ac:dyDescent="0.2">
      <c r="A521" s="54"/>
      <c r="B521" s="11"/>
      <c r="C521" s="225" t="s">
        <v>388</v>
      </c>
      <c r="D521" s="225"/>
      <c r="E521" s="262">
        <v>8007</v>
      </c>
      <c r="F521" s="11"/>
      <c r="G521" s="11"/>
      <c r="H521" s="11"/>
      <c r="I521" s="11"/>
      <c r="J521" s="11"/>
      <c r="K521" s="11"/>
      <c r="M521" s="187">
        <v>1</v>
      </c>
      <c r="N521" s="11"/>
      <c r="P521" s="213">
        <v>21.4</v>
      </c>
      <c r="Q521" s="213"/>
      <c r="R521" s="213">
        <v>21.4</v>
      </c>
      <c r="S521" s="211"/>
      <c r="T521" s="211">
        <v>8.7464999999999993</v>
      </c>
      <c r="U521" s="211"/>
      <c r="V521" s="211">
        <v>8.7464999999999993</v>
      </c>
      <c r="W521" s="11"/>
      <c r="Y521" s="213">
        <v>42.8</v>
      </c>
      <c r="Z521" s="213">
        <v>42.8</v>
      </c>
      <c r="AB521" s="11"/>
      <c r="AC521" s="11"/>
      <c r="AD521" s="11"/>
      <c r="AE521" s="4"/>
      <c r="AF521" s="4"/>
    </row>
    <row r="522" spans="1:32" x14ac:dyDescent="0.2">
      <c r="A522" s="54"/>
      <c r="B522" s="11"/>
      <c r="C522" s="225" t="s">
        <v>652</v>
      </c>
      <c r="D522" s="225"/>
      <c r="E522" s="262">
        <v>8029</v>
      </c>
      <c r="F522" s="11"/>
      <c r="G522" s="11"/>
      <c r="H522" s="11"/>
      <c r="I522" s="11"/>
      <c r="J522" s="11"/>
      <c r="K522" s="11"/>
      <c r="M522" s="187">
        <v>1</v>
      </c>
      <c r="N522" s="11"/>
      <c r="P522" s="213">
        <v>18.87</v>
      </c>
      <c r="Q522" s="213"/>
      <c r="R522" s="213">
        <v>18.87</v>
      </c>
      <c r="S522" s="211"/>
      <c r="T522" s="211">
        <v>7.2030000000000003</v>
      </c>
      <c r="U522" s="211"/>
      <c r="V522" s="211">
        <v>7.2030000000000003</v>
      </c>
      <c r="W522" s="11"/>
      <c r="Y522" s="213">
        <v>18.87</v>
      </c>
      <c r="Z522" s="213">
        <v>18.87</v>
      </c>
      <c r="AB522" s="11"/>
      <c r="AC522" s="11"/>
      <c r="AD522" s="11"/>
      <c r="AE522" s="4"/>
      <c r="AF522" s="4"/>
    </row>
    <row r="523" spans="1:32" x14ac:dyDescent="0.2">
      <c r="A523" s="54"/>
      <c r="B523" s="11"/>
      <c r="C523" s="225" t="s">
        <v>388</v>
      </c>
      <c r="D523" s="225"/>
      <c r="E523" s="262">
        <v>8078</v>
      </c>
      <c r="F523" s="11"/>
      <c r="G523" s="11"/>
      <c r="H523" s="11"/>
      <c r="I523" s="11"/>
      <c r="J523" s="11"/>
      <c r="K523" s="11"/>
      <c r="M523" s="187">
        <v>2616</v>
      </c>
      <c r="N523" s="11"/>
      <c r="P523" s="213">
        <v>34.154740417273153</v>
      </c>
      <c r="Q523" s="213"/>
      <c r="R523" s="213">
        <v>30.673333333333336</v>
      </c>
      <c r="S523" s="211"/>
      <c r="T523" s="211">
        <v>15.402131610868546</v>
      </c>
      <c r="U523" s="211"/>
      <c r="V523" s="211">
        <v>14.749000000000001</v>
      </c>
      <c r="W523" s="11"/>
      <c r="Y523" s="213">
        <v>107466.81999999982</v>
      </c>
      <c r="Z523" s="213">
        <v>75932.41</v>
      </c>
      <c r="AB523" s="11"/>
      <c r="AC523" s="11"/>
      <c r="AD523" s="11"/>
      <c r="AE523" s="4"/>
      <c r="AF523" s="4"/>
    </row>
    <row r="524" spans="1:32" x14ac:dyDescent="0.2">
      <c r="A524" s="54"/>
      <c r="B524" s="11"/>
      <c r="C524" s="225" t="s">
        <v>652</v>
      </c>
      <c r="D524" s="225"/>
      <c r="E524" s="262">
        <v>8094</v>
      </c>
      <c r="F524" s="11"/>
      <c r="G524" s="11"/>
      <c r="H524" s="11"/>
      <c r="I524" s="11"/>
      <c r="J524" s="11"/>
      <c r="K524" s="11"/>
      <c r="M524" s="187">
        <v>1</v>
      </c>
      <c r="N524" s="11"/>
      <c r="P524" s="213">
        <v>10.5</v>
      </c>
      <c r="Q524" s="213"/>
      <c r="R524" s="213">
        <v>10.5</v>
      </c>
      <c r="S524" s="211"/>
      <c r="T524" s="211">
        <v>0</v>
      </c>
      <c r="U524" s="211"/>
      <c r="V524" s="211">
        <v>0</v>
      </c>
      <c r="W524" s="11"/>
      <c r="Y524" s="213">
        <v>10.5</v>
      </c>
      <c r="Z524" s="213">
        <v>10.5</v>
      </c>
      <c r="AB524" s="11"/>
      <c r="AC524" s="11"/>
      <c r="AD524" s="11"/>
      <c r="AE524" s="4"/>
      <c r="AF524" s="4"/>
    </row>
    <row r="525" spans="1:32" x14ac:dyDescent="0.2">
      <c r="A525" s="54"/>
      <c r="B525" s="11"/>
      <c r="C525" s="225" t="s">
        <v>506</v>
      </c>
      <c r="D525" s="225"/>
      <c r="E525" s="262">
        <v>8078</v>
      </c>
      <c r="F525" s="11"/>
      <c r="G525" s="11"/>
      <c r="H525" s="11"/>
      <c r="I525" s="11"/>
      <c r="J525" s="11"/>
      <c r="K525" s="11"/>
      <c r="M525" s="187">
        <v>1</v>
      </c>
      <c r="N525" s="11"/>
      <c r="P525" s="213">
        <v>10.5</v>
      </c>
      <c r="Q525" s="213"/>
      <c r="R525" s="213">
        <v>10.5</v>
      </c>
      <c r="S525" s="211"/>
      <c r="T525" s="211">
        <v>0</v>
      </c>
      <c r="U525" s="211"/>
      <c r="V525" s="211">
        <v>0</v>
      </c>
      <c r="W525" s="11"/>
      <c r="Y525" s="213">
        <v>10.5</v>
      </c>
      <c r="Z525" s="213">
        <v>10.5</v>
      </c>
      <c r="AB525" s="11"/>
      <c r="AC525" s="11"/>
      <c r="AD525" s="11"/>
      <c r="AE525" s="4"/>
      <c r="AF525" s="4"/>
    </row>
    <row r="526" spans="1:32" x14ac:dyDescent="0.2">
      <c r="A526" s="54"/>
      <c r="B526" s="11"/>
      <c r="C526" s="225" t="s">
        <v>389</v>
      </c>
      <c r="D526" s="225"/>
      <c r="E526" s="262">
        <v>8079</v>
      </c>
      <c r="F526" s="11"/>
      <c r="G526" s="11"/>
      <c r="H526" s="11"/>
      <c r="I526" s="11"/>
      <c r="J526" s="11"/>
      <c r="K526" s="11"/>
      <c r="M526" s="187">
        <v>1138</v>
      </c>
      <c r="N526" s="11"/>
      <c r="P526" s="213">
        <v>17.602048236141073</v>
      </c>
      <c r="Q526" s="213"/>
      <c r="R526" s="213">
        <v>12.379999999999999</v>
      </c>
      <c r="S526" s="211"/>
      <c r="T526" s="211">
        <v>6.8062051835853667</v>
      </c>
      <c r="U526" s="211"/>
      <c r="V526" s="211">
        <v>3.6015000000000001</v>
      </c>
      <c r="W526" s="11"/>
      <c r="Y526" s="213">
        <v>41723.629999999896</v>
      </c>
      <c r="Z526" s="213">
        <v>35979.179999999898</v>
      </c>
      <c r="AB526" s="11"/>
      <c r="AC526" s="11"/>
      <c r="AD526" s="11"/>
      <c r="AE526" s="4"/>
      <c r="AF526" s="4"/>
    </row>
    <row r="527" spans="1:32" x14ac:dyDescent="0.2">
      <c r="A527" s="54"/>
      <c r="B527" s="11"/>
      <c r="C527" s="225" t="s">
        <v>389</v>
      </c>
      <c r="D527" s="225"/>
      <c r="E527" s="262">
        <v>8097</v>
      </c>
      <c r="F527" s="11"/>
      <c r="G527" s="11"/>
      <c r="H527" s="11"/>
      <c r="I527" s="11"/>
      <c r="J527" s="11"/>
      <c r="K527" s="11"/>
      <c r="M527" s="187">
        <v>1</v>
      </c>
      <c r="N527" s="11"/>
      <c r="P527" s="213">
        <v>10.5</v>
      </c>
      <c r="Q527" s="213"/>
      <c r="R527" s="213">
        <v>10.5</v>
      </c>
      <c r="S527" s="211"/>
      <c r="T527" s="211">
        <v>0</v>
      </c>
      <c r="U527" s="211"/>
      <c r="V527" s="211">
        <v>0</v>
      </c>
      <c r="W527" s="11"/>
      <c r="Y527" s="213">
        <v>10.5</v>
      </c>
      <c r="Z527" s="213">
        <v>10.5</v>
      </c>
      <c r="AB527" s="11"/>
      <c r="AC527" s="11"/>
      <c r="AD527" s="11"/>
      <c r="AE527" s="4"/>
      <c r="AF527" s="4"/>
    </row>
    <row r="528" spans="1:32" x14ac:dyDescent="0.2">
      <c r="A528" s="54"/>
      <c r="B528" s="11"/>
      <c r="C528" s="225" t="s">
        <v>653</v>
      </c>
      <c r="D528" s="225"/>
      <c r="E528" s="262">
        <v>8243</v>
      </c>
      <c r="F528" s="11"/>
      <c r="G528" s="11"/>
      <c r="H528" s="11"/>
      <c r="I528" s="11"/>
      <c r="J528" s="11"/>
      <c r="K528" s="11"/>
      <c r="M528" s="187">
        <v>2</v>
      </c>
      <c r="N528" s="11"/>
      <c r="P528" s="213">
        <v>28.7</v>
      </c>
      <c r="Q528" s="213"/>
      <c r="R528" s="213">
        <v>28.7</v>
      </c>
      <c r="S528" s="211"/>
      <c r="T528" s="211">
        <v>13.377000000000001</v>
      </c>
      <c r="U528" s="211"/>
      <c r="V528" s="211">
        <v>13.377000000000001</v>
      </c>
      <c r="W528" s="11"/>
      <c r="Y528" s="213">
        <v>57.4</v>
      </c>
      <c r="Z528" s="213">
        <v>57.4</v>
      </c>
      <c r="AB528" s="11"/>
      <c r="AC528" s="11"/>
      <c r="AD528" s="11"/>
      <c r="AE528" s="4"/>
      <c r="AF528" s="4"/>
    </row>
    <row r="529" spans="1:32" x14ac:dyDescent="0.2">
      <c r="A529" s="54"/>
      <c r="B529" s="11"/>
      <c r="C529" s="225" t="s">
        <v>732</v>
      </c>
      <c r="D529" s="225"/>
      <c r="E529" s="262">
        <v>8243</v>
      </c>
      <c r="F529" s="11"/>
      <c r="G529" s="11"/>
      <c r="H529" s="11"/>
      <c r="I529" s="11"/>
      <c r="J529" s="11"/>
      <c r="K529" s="11"/>
      <c r="M529" s="187">
        <v>2</v>
      </c>
      <c r="N529" s="11"/>
      <c r="P529" s="213">
        <v>51.972499999999997</v>
      </c>
      <c r="Q529" s="213"/>
      <c r="R529" s="213">
        <v>63.64</v>
      </c>
      <c r="S529" s="211"/>
      <c r="T529" s="211">
        <v>32.670749999999998</v>
      </c>
      <c r="U529" s="211"/>
      <c r="V529" s="211">
        <v>40.131</v>
      </c>
      <c r="W529" s="11"/>
      <c r="Y529" s="213">
        <v>207.89</v>
      </c>
      <c r="Z529" s="213">
        <v>207.89</v>
      </c>
      <c r="AB529" s="11"/>
      <c r="AC529" s="11"/>
      <c r="AD529" s="11"/>
      <c r="AE529" s="4"/>
      <c r="AF529" s="4"/>
    </row>
    <row r="530" spans="1:32" x14ac:dyDescent="0.2">
      <c r="A530" s="54"/>
      <c r="B530" s="11"/>
      <c r="C530" s="225" t="s">
        <v>390</v>
      </c>
      <c r="D530" s="225"/>
      <c r="E530" s="262">
        <v>8210</v>
      </c>
      <c r="F530" s="11"/>
      <c r="G530" s="11"/>
      <c r="H530" s="11"/>
      <c r="I530" s="11"/>
      <c r="J530" s="11"/>
      <c r="K530" s="11"/>
      <c r="M530" s="187">
        <v>1</v>
      </c>
      <c r="N530" s="11"/>
      <c r="P530" s="213">
        <v>28.7</v>
      </c>
      <c r="Q530" s="213"/>
      <c r="R530" s="213">
        <v>28.7</v>
      </c>
      <c r="S530" s="211"/>
      <c r="T530" s="211">
        <v>13.377000000000001</v>
      </c>
      <c r="U530" s="211"/>
      <c r="V530" s="211">
        <v>13.377000000000001</v>
      </c>
      <c r="W530" s="11"/>
      <c r="Y530" s="213">
        <v>28.7</v>
      </c>
      <c r="Z530" s="213">
        <v>28.7</v>
      </c>
      <c r="AB530" s="11"/>
      <c r="AC530" s="11"/>
      <c r="AD530" s="11"/>
      <c r="AE530" s="4"/>
      <c r="AF530" s="4"/>
    </row>
    <row r="531" spans="1:32" x14ac:dyDescent="0.2">
      <c r="A531" s="54"/>
      <c r="B531" s="11"/>
      <c r="C531" s="225" t="s">
        <v>390</v>
      </c>
      <c r="D531" s="225"/>
      <c r="E531" s="262">
        <v>8243</v>
      </c>
      <c r="F531" s="11"/>
      <c r="G531" s="11"/>
      <c r="H531" s="11"/>
      <c r="I531" s="11"/>
      <c r="J531" s="11"/>
      <c r="K531" s="11"/>
      <c r="M531" s="187">
        <v>5387</v>
      </c>
      <c r="N531" s="11"/>
      <c r="P531" s="213">
        <v>31.737189702391788</v>
      </c>
      <c r="Q531" s="213"/>
      <c r="R531" s="213">
        <v>30.713999999999999</v>
      </c>
      <c r="S531" s="211"/>
      <c r="T531" s="211">
        <v>15.270069983567677</v>
      </c>
      <c r="U531" s="211"/>
      <c r="V531" s="211">
        <v>14.714700000000002</v>
      </c>
      <c r="W531" s="11"/>
      <c r="Y531" s="213">
        <v>181692.57999999917</v>
      </c>
      <c r="Z531" s="213">
        <v>170516.049999999</v>
      </c>
      <c r="AB531" s="11"/>
      <c r="AC531" s="11"/>
      <c r="AD531" s="11"/>
      <c r="AE531" s="4"/>
      <c r="AF531" s="4"/>
    </row>
    <row r="532" spans="1:32" x14ac:dyDescent="0.2">
      <c r="A532" s="54"/>
      <c r="B532" s="11"/>
      <c r="C532" s="225" t="s">
        <v>654</v>
      </c>
      <c r="D532" s="225"/>
      <c r="E532" s="262">
        <v>8342</v>
      </c>
      <c r="F532" s="11"/>
      <c r="G532" s="11"/>
      <c r="H532" s="11"/>
      <c r="I532" s="11"/>
      <c r="J532" s="11"/>
      <c r="K532" s="11"/>
      <c r="M532" s="187">
        <v>1</v>
      </c>
      <c r="N532" s="11"/>
      <c r="P532" s="213">
        <v>11.21</v>
      </c>
      <c r="Q532" s="213"/>
      <c r="R532" s="213">
        <v>11.21</v>
      </c>
      <c r="S532" s="211"/>
      <c r="T532" s="211">
        <v>0</v>
      </c>
      <c r="U532" s="211"/>
      <c r="V532" s="211">
        <v>0</v>
      </c>
      <c r="W532" s="11"/>
      <c r="Y532" s="213">
        <v>11.21</v>
      </c>
      <c r="Z532" s="213">
        <v>11.21</v>
      </c>
      <c r="AB532" s="11"/>
      <c r="AC532" s="11"/>
      <c r="AD532" s="11"/>
      <c r="AE532" s="4"/>
      <c r="AF532" s="4"/>
    </row>
    <row r="533" spans="1:32" x14ac:dyDescent="0.2">
      <c r="A533" s="54"/>
      <c r="B533" s="11"/>
      <c r="C533" s="225" t="s">
        <v>390</v>
      </c>
      <c r="D533" s="225"/>
      <c r="E533" s="262">
        <v>8423</v>
      </c>
      <c r="F533" s="11"/>
      <c r="G533" s="11"/>
      <c r="H533" s="11"/>
      <c r="I533" s="11"/>
      <c r="J533" s="11"/>
      <c r="K533" s="11"/>
      <c r="M533" s="187">
        <v>1</v>
      </c>
      <c r="N533" s="11"/>
      <c r="P533" s="213">
        <v>17.260000000000002</v>
      </c>
      <c r="Q533" s="213"/>
      <c r="R533" s="213">
        <v>17.260000000000002</v>
      </c>
      <c r="S533" s="211"/>
      <c r="T533" s="211">
        <v>4.1159999999999997</v>
      </c>
      <c r="U533" s="211"/>
      <c r="V533" s="211">
        <v>4.1159999999999997</v>
      </c>
      <c r="W533" s="11"/>
      <c r="Y533" s="213">
        <v>17.260000000000002</v>
      </c>
      <c r="Z533" s="213">
        <v>17.260000000000002</v>
      </c>
      <c r="AB533" s="11"/>
      <c r="AC533" s="11"/>
      <c r="AD533" s="11"/>
      <c r="AE533" s="4"/>
      <c r="AF533" s="4"/>
    </row>
    <row r="534" spans="1:32" x14ac:dyDescent="0.2">
      <c r="A534" s="54"/>
      <c r="B534" s="11"/>
      <c r="C534" s="225" t="s">
        <v>461</v>
      </c>
      <c r="D534" s="225"/>
      <c r="E534" s="262">
        <v>8234</v>
      </c>
      <c r="F534" s="11"/>
      <c r="G534" s="11"/>
      <c r="H534" s="11"/>
      <c r="I534" s="11"/>
      <c r="J534" s="11"/>
      <c r="K534" s="11"/>
      <c r="M534" s="187">
        <v>1</v>
      </c>
      <c r="N534" s="11"/>
      <c r="P534" s="213">
        <v>23.31</v>
      </c>
      <c r="Q534" s="213"/>
      <c r="R534" s="213">
        <v>23.31</v>
      </c>
      <c r="S534" s="211"/>
      <c r="T534" s="211">
        <v>9.2609999999999992</v>
      </c>
      <c r="U534" s="211"/>
      <c r="V534" s="211">
        <v>9.2609999999999992</v>
      </c>
      <c r="W534" s="11"/>
      <c r="Y534" s="213">
        <v>23.31</v>
      </c>
      <c r="Z534" s="213">
        <v>23.31</v>
      </c>
      <c r="AB534" s="11"/>
      <c r="AC534" s="11"/>
      <c r="AD534" s="11"/>
      <c r="AE534" s="4"/>
      <c r="AF534" s="4"/>
    </row>
    <row r="535" spans="1:32" x14ac:dyDescent="0.2">
      <c r="A535" s="54"/>
      <c r="B535" s="11"/>
      <c r="C535" s="225" t="s">
        <v>461</v>
      </c>
      <c r="D535" s="225"/>
      <c r="E535" s="262">
        <v>8243</v>
      </c>
      <c r="F535" s="11"/>
      <c r="G535" s="11"/>
      <c r="H535" s="11"/>
      <c r="I535" s="11"/>
      <c r="J535" s="11"/>
      <c r="K535" s="11"/>
      <c r="M535" s="187">
        <v>16</v>
      </c>
      <c r="N535" s="11"/>
      <c r="P535" s="213">
        <v>41.188749999999999</v>
      </c>
      <c r="Q535" s="213"/>
      <c r="R535" s="213">
        <v>31.725000000000001</v>
      </c>
      <c r="S535" s="211"/>
      <c r="T535" s="211">
        <v>22.702312500000005</v>
      </c>
      <c r="U535" s="211"/>
      <c r="V535" s="211">
        <v>15.434999999999999</v>
      </c>
      <c r="W535" s="11"/>
      <c r="Y535" s="213">
        <v>659.02</v>
      </c>
      <c r="Z535" s="213">
        <v>659.02</v>
      </c>
      <c r="AB535" s="11"/>
      <c r="AC535" s="11"/>
      <c r="AD535" s="11"/>
      <c r="AE535" s="4"/>
      <c r="AF535" s="4"/>
    </row>
    <row r="536" spans="1:32" x14ac:dyDescent="0.2">
      <c r="A536" s="54"/>
      <c r="B536" s="11"/>
      <c r="C536" s="225" t="s">
        <v>391</v>
      </c>
      <c r="D536" s="225"/>
      <c r="E536" s="262">
        <v>8302</v>
      </c>
      <c r="F536" s="11"/>
      <c r="G536" s="11"/>
      <c r="H536" s="11"/>
      <c r="I536" s="11"/>
      <c r="J536" s="11"/>
      <c r="K536" s="11"/>
      <c r="M536" s="187">
        <v>31</v>
      </c>
      <c r="N536" s="11"/>
      <c r="P536" s="213">
        <v>35.543142857142847</v>
      </c>
      <c r="Q536" s="213"/>
      <c r="R536" s="213">
        <v>32.65</v>
      </c>
      <c r="S536" s="211"/>
      <c r="T536" s="211">
        <v>17.140200000000004</v>
      </c>
      <c r="U536" s="211"/>
      <c r="V536" s="211">
        <v>16.463999999999999</v>
      </c>
      <c r="W536" s="11"/>
      <c r="Y536" s="213">
        <v>1244.0099999999998</v>
      </c>
      <c r="Z536" s="213">
        <v>1108</v>
      </c>
      <c r="AB536" s="11"/>
      <c r="AC536" s="11"/>
      <c r="AD536" s="11"/>
      <c r="AE536" s="4"/>
      <c r="AF536" s="4"/>
    </row>
    <row r="537" spans="1:32" x14ac:dyDescent="0.2">
      <c r="A537" s="54"/>
      <c r="B537" s="11"/>
      <c r="C537" s="225" t="s">
        <v>655</v>
      </c>
      <c r="D537" s="225"/>
      <c r="E537" s="262"/>
      <c r="F537" s="11"/>
      <c r="G537" s="11"/>
      <c r="H537" s="11"/>
      <c r="I537" s="11"/>
      <c r="J537" s="11"/>
      <c r="K537" s="11"/>
      <c r="M537" s="187">
        <v>1</v>
      </c>
      <c r="N537" s="11"/>
      <c r="P537" s="213">
        <v>20.97</v>
      </c>
      <c r="Q537" s="213"/>
      <c r="R537" s="213">
        <v>20.97</v>
      </c>
      <c r="S537" s="211"/>
      <c r="T537" s="211">
        <v>7.2030000000000003</v>
      </c>
      <c r="U537" s="211"/>
      <c r="V537" s="211">
        <v>7.2030000000000003</v>
      </c>
      <c r="W537" s="11"/>
      <c r="Y537" s="213">
        <v>20.97</v>
      </c>
      <c r="Z537" s="213">
        <v>20.97</v>
      </c>
      <c r="AB537" s="11"/>
      <c r="AC537" s="11"/>
      <c r="AD537" s="11"/>
      <c r="AE537" s="4"/>
      <c r="AF537" s="4"/>
    </row>
    <row r="538" spans="1:32" x14ac:dyDescent="0.2">
      <c r="A538" s="54"/>
      <c r="B538" s="11"/>
      <c r="C538" s="225" t="s">
        <v>492</v>
      </c>
      <c r="D538" s="225"/>
      <c r="E538" s="262">
        <v>8230</v>
      </c>
      <c r="F538" s="11"/>
      <c r="G538" s="11"/>
      <c r="H538" s="11"/>
      <c r="I538" s="11"/>
      <c r="J538" s="11"/>
      <c r="K538" s="11"/>
      <c r="M538" s="187">
        <v>146</v>
      </c>
      <c r="N538" s="11"/>
      <c r="P538" s="213">
        <v>29.560410958904065</v>
      </c>
      <c r="Q538" s="213"/>
      <c r="R538" s="213">
        <v>14.25</v>
      </c>
      <c r="S538" s="211"/>
      <c r="T538" s="211">
        <v>9.3103356164383495</v>
      </c>
      <c r="U538" s="211"/>
      <c r="V538" s="211">
        <v>2.0579999999999998</v>
      </c>
      <c r="W538" s="11"/>
      <c r="Y538" s="213">
        <v>4315.8199999999933</v>
      </c>
      <c r="Z538" s="213">
        <v>3465.88</v>
      </c>
      <c r="AB538" s="11"/>
      <c r="AC538" s="11"/>
      <c r="AD538" s="11"/>
      <c r="AE538" s="4"/>
      <c r="AF538" s="4"/>
    </row>
    <row r="539" spans="1:32" x14ac:dyDescent="0.2">
      <c r="A539" s="54"/>
      <c r="B539" s="11"/>
      <c r="C539" s="225" t="s">
        <v>656</v>
      </c>
      <c r="D539" s="225"/>
      <c r="E539" s="262">
        <v>8085</v>
      </c>
      <c r="F539" s="11"/>
      <c r="G539" s="11"/>
      <c r="H539" s="11"/>
      <c r="I539" s="11"/>
      <c r="J539" s="11"/>
      <c r="K539" s="11"/>
      <c r="M539" s="187">
        <v>1</v>
      </c>
      <c r="N539" s="11"/>
      <c r="P539" s="213">
        <v>19.64</v>
      </c>
      <c r="Q539" s="213"/>
      <c r="R539" s="213">
        <v>19.64</v>
      </c>
      <c r="S539" s="211"/>
      <c r="T539" s="211">
        <v>6.1740000000000004</v>
      </c>
      <c r="U539" s="211"/>
      <c r="V539" s="211">
        <v>6.1740000000000004</v>
      </c>
      <c r="W539" s="11"/>
      <c r="Y539" s="213">
        <v>19.64</v>
      </c>
      <c r="Z539" s="213">
        <v>19.64</v>
      </c>
      <c r="AB539" s="11"/>
      <c r="AC539" s="11"/>
      <c r="AD539" s="11"/>
      <c r="AE539" s="4"/>
      <c r="AF539" s="4"/>
    </row>
    <row r="540" spans="1:32" x14ac:dyDescent="0.2">
      <c r="A540" s="54"/>
      <c r="B540" s="11"/>
      <c r="C540" s="225" t="s">
        <v>392</v>
      </c>
      <c r="D540" s="225"/>
      <c r="E540" s="262">
        <v>8012</v>
      </c>
      <c r="F540" s="11"/>
      <c r="G540" s="11"/>
      <c r="H540" s="11"/>
      <c r="I540" s="11"/>
      <c r="J540" s="11"/>
      <c r="K540" s="11"/>
      <c r="M540" s="187">
        <v>3</v>
      </c>
      <c r="N540" s="11"/>
      <c r="P540" s="213">
        <v>73.25333333333333</v>
      </c>
      <c r="Q540" s="213"/>
      <c r="R540" s="213">
        <v>85.19</v>
      </c>
      <c r="S540" s="211"/>
      <c r="T540" s="211">
        <v>27.096999999999998</v>
      </c>
      <c r="U540" s="211"/>
      <c r="V540" s="211">
        <v>20.58</v>
      </c>
      <c r="W540" s="11"/>
      <c r="Y540" s="213">
        <v>219.76</v>
      </c>
      <c r="Z540" s="213">
        <v>138.11000000000001</v>
      </c>
      <c r="AB540" s="11"/>
      <c r="AC540" s="11"/>
      <c r="AD540" s="11"/>
      <c r="AE540" s="4"/>
      <c r="AF540" s="4"/>
    </row>
    <row r="541" spans="1:32" x14ac:dyDescent="0.2">
      <c r="A541" s="54"/>
      <c r="B541" s="11"/>
      <c r="C541" s="225" t="s">
        <v>392</v>
      </c>
      <c r="D541" s="225"/>
      <c r="E541" s="262">
        <v>8020</v>
      </c>
      <c r="F541" s="11"/>
      <c r="G541" s="11"/>
      <c r="H541" s="11"/>
      <c r="I541" s="11"/>
      <c r="J541" s="11"/>
      <c r="K541" s="11"/>
      <c r="M541" s="187">
        <v>1</v>
      </c>
      <c r="N541" s="11"/>
      <c r="P541" s="213">
        <v>40.14</v>
      </c>
      <c r="Q541" s="213"/>
      <c r="R541" s="213">
        <v>40.14</v>
      </c>
      <c r="S541" s="211"/>
      <c r="T541" s="211">
        <v>21.609000000000002</v>
      </c>
      <c r="U541" s="211"/>
      <c r="V541" s="211">
        <v>21.609000000000002</v>
      </c>
      <c r="W541" s="11"/>
      <c r="Y541" s="213">
        <v>40.14</v>
      </c>
      <c r="Z541" s="213">
        <v>40.14</v>
      </c>
      <c r="AB541" s="11"/>
      <c r="AC541" s="11"/>
      <c r="AD541" s="11"/>
      <c r="AE541" s="4"/>
      <c r="AF541" s="4"/>
    </row>
    <row r="542" spans="1:32" x14ac:dyDescent="0.2">
      <c r="A542" s="54"/>
      <c r="B542" s="11"/>
      <c r="C542" s="225" t="s">
        <v>392</v>
      </c>
      <c r="D542" s="225"/>
      <c r="E542" s="262">
        <v>8051</v>
      </c>
      <c r="F542" s="11"/>
      <c r="G542" s="11"/>
      <c r="H542" s="11"/>
      <c r="I542" s="11"/>
      <c r="J542" s="11"/>
      <c r="K542" s="11"/>
      <c r="M542" s="187">
        <v>1</v>
      </c>
      <c r="N542" s="11"/>
      <c r="P542" s="213">
        <v>10.15</v>
      </c>
      <c r="Q542" s="213"/>
      <c r="R542" s="213">
        <v>10.15</v>
      </c>
      <c r="S542" s="211"/>
      <c r="T542" s="211">
        <v>0</v>
      </c>
      <c r="U542" s="211"/>
      <c r="V542" s="211">
        <v>0</v>
      </c>
      <c r="W542" s="11"/>
      <c r="Y542" s="213">
        <v>10.15</v>
      </c>
      <c r="Z542" s="213">
        <v>10.15</v>
      </c>
      <c r="AB542" s="11"/>
      <c r="AC542" s="11"/>
      <c r="AD542" s="11"/>
      <c r="AE542" s="4"/>
      <c r="AF542" s="4"/>
    </row>
    <row r="543" spans="1:32" x14ac:dyDescent="0.2">
      <c r="A543" s="54"/>
      <c r="B543" s="11"/>
      <c r="C543" s="225" t="s">
        <v>392</v>
      </c>
      <c r="D543" s="225"/>
      <c r="E543" s="262">
        <v>8080</v>
      </c>
      <c r="F543" s="11"/>
      <c r="G543" s="11"/>
      <c r="H543" s="11"/>
      <c r="I543" s="11"/>
      <c r="J543" s="11"/>
      <c r="K543" s="11"/>
      <c r="M543" s="187">
        <v>10641</v>
      </c>
      <c r="N543" s="11"/>
      <c r="P543" s="213">
        <v>29.293091714995882</v>
      </c>
      <c r="Q543" s="213"/>
      <c r="R543" s="213">
        <v>28.098529411764702</v>
      </c>
      <c r="S543" s="211"/>
      <c r="T543" s="211">
        <v>11.702557136150222</v>
      </c>
      <c r="U543" s="211"/>
      <c r="V543" s="211">
        <v>11.379529411764706</v>
      </c>
      <c r="W543" s="11"/>
      <c r="Y543" s="213">
        <v>457274.76000000455</v>
      </c>
      <c r="Z543" s="213">
        <v>340219.80000000203</v>
      </c>
      <c r="AB543" s="11"/>
      <c r="AC543" s="11"/>
      <c r="AD543" s="11"/>
      <c r="AE543" s="4"/>
      <c r="AF543" s="4"/>
    </row>
    <row r="544" spans="1:32" x14ac:dyDescent="0.2">
      <c r="A544" s="54"/>
      <c r="B544" s="11"/>
      <c r="C544" s="225" t="s">
        <v>392</v>
      </c>
      <c r="D544" s="225"/>
      <c r="E544" s="262">
        <v>8081</v>
      </c>
      <c r="F544" s="11"/>
      <c r="G544" s="11"/>
      <c r="H544" s="11"/>
      <c r="I544" s="11"/>
      <c r="J544" s="11"/>
      <c r="K544" s="11"/>
      <c r="M544" s="187">
        <v>3</v>
      </c>
      <c r="N544" s="11"/>
      <c r="P544" s="213">
        <v>27.27</v>
      </c>
      <c r="Q544" s="213"/>
      <c r="R544" s="213">
        <v>22.92</v>
      </c>
      <c r="S544" s="211"/>
      <c r="T544" s="211">
        <v>16.463999999999999</v>
      </c>
      <c r="U544" s="211"/>
      <c r="V544" s="211">
        <v>16.463999999999999</v>
      </c>
      <c r="W544" s="11"/>
      <c r="Y544" s="213">
        <v>81.81</v>
      </c>
      <c r="Z544" s="213">
        <v>95.73</v>
      </c>
      <c r="AB544" s="11"/>
      <c r="AC544" s="11"/>
      <c r="AD544" s="11"/>
      <c r="AE544" s="4"/>
      <c r="AF544" s="4"/>
    </row>
    <row r="545" spans="1:32" x14ac:dyDescent="0.2">
      <c r="A545" s="54"/>
      <c r="B545" s="11"/>
      <c r="C545" s="225" t="s">
        <v>392</v>
      </c>
      <c r="D545" s="225"/>
      <c r="E545" s="262">
        <v>8096</v>
      </c>
      <c r="F545" s="11"/>
      <c r="G545" s="11"/>
      <c r="H545" s="11"/>
      <c r="I545" s="11"/>
      <c r="J545" s="11"/>
      <c r="K545" s="11"/>
      <c r="M545" s="187">
        <v>1</v>
      </c>
      <c r="N545" s="11"/>
      <c r="P545" s="213">
        <v>22.34</v>
      </c>
      <c r="Q545" s="213"/>
      <c r="R545" s="213">
        <v>22.34</v>
      </c>
      <c r="S545" s="211"/>
      <c r="T545" s="211">
        <v>8.2319999999999993</v>
      </c>
      <c r="U545" s="211"/>
      <c r="V545" s="211">
        <v>8.2319999999999993</v>
      </c>
      <c r="W545" s="11"/>
      <c r="Y545" s="213">
        <v>22.34</v>
      </c>
      <c r="Z545" s="213">
        <v>22.34</v>
      </c>
      <c r="AB545" s="11"/>
      <c r="AC545" s="11"/>
      <c r="AD545" s="11"/>
      <c r="AE545" s="4"/>
      <c r="AF545" s="4"/>
    </row>
    <row r="546" spans="1:32" x14ac:dyDescent="0.2">
      <c r="A546" s="54"/>
      <c r="B546" s="11"/>
      <c r="C546" s="225" t="s">
        <v>657</v>
      </c>
      <c r="D546" s="225"/>
      <c r="E546" s="262">
        <v>8088</v>
      </c>
      <c r="F546" s="11"/>
      <c r="G546" s="11"/>
      <c r="H546" s="11"/>
      <c r="I546" s="11"/>
      <c r="J546" s="11"/>
      <c r="K546" s="11"/>
      <c r="M546" s="187">
        <v>1</v>
      </c>
      <c r="N546" s="11"/>
      <c r="P546" s="213">
        <v>19.559999999999999</v>
      </c>
      <c r="Q546" s="213"/>
      <c r="R546" s="213">
        <v>19.559999999999999</v>
      </c>
      <c r="S546" s="211"/>
      <c r="T546" s="211">
        <v>7.2030000000000003</v>
      </c>
      <c r="U546" s="211"/>
      <c r="V546" s="211">
        <v>7.2030000000000003</v>
      </c>
      <c r="W546" s="11"/>
      <c r="Y546" s="213">
        <v>19.559999999999999</v>
      </c>
      <c r="Z546" s="213">
        <v>19.559999999999999</v>
      </c>
      <c r="AB546" s="11"/>
      <c r="AC546" s="11"/>
      <c r="AD546" s="11"/>
      <c r="AE546" s="4"/>
      <c r="AF546" s="4"/>
    </row>
    <row r="547" spans="1:32" x14ac:dyDescent="0.2">
      <c r="A547" s="54"/>
      <c r="B547" s="11"/>
      <c r="C547" s="225" t="s">
        <v>658</v>
      </c>
      <c r="D547" s="225"/>
      <c r="E547" s="262">
        <v>8088</v>
      </c>
      <c r="F547" s="11"/>
      <c r="G547" s="11"/>
      <c r="H547" s="11"/>
      <c r="I547" s="11"/>
      <c r="J547" s="11"/>
      <c r="K547" s="11"/>
      <c r="M547" s="187">
        <v>2</v>
      </c>
      <c r="N547" s="11"/>
      <c r="P547" s="213">
        <v>133.82</v>
      </c>
      <c r="Q547" s="213"/>
      <c r="R547" s="213">
        <v>133.82</v>
      </c>
      <c r="S547" s="211"/>
      <c r="T547" s="211">
        <v>32.413499999999999</v>
      </c>
      <c r="U547" s="211"/>
      <c r="V547" s="211">
        <v>32.413499999999999</v>
      </c>
      <c r="W547" s="11"/>
      <c r="Y547" s="213">
        <v>267.64</v>
      </c>
      <c r="Z547" s="213">
        <v>105.76</v>
      </c>
      <c r="AB547" s="11"/>
      <c r="AC547" s="11"/>
      <c r="AD547" s="11"/>
      <c r="AE547" s="4"/>
      <c r="AF547" s="4"/>
    </row>
    <row r="548" spans="1:32" x14ac:dyDescent="0.2">
      <c r="A548" s="54"/>
      <c r="B548" s="11"/>
      <c r="C548" s="225" t="s">
        <v>659</v>
      </c>
      <c r="D548" s="225"/>
      <c r="E548" s="262">
        <v>8088</v>
      </c>
      <c r="F548" s="11"/>
      <c r="G548" s="11"/>
      <c r="H548" s="11"/>
      <c r="I548" s="11"/>
      <c r="J548" s="11"/>
      <c r="K548" s="11"/>
      <c r="M548" s="187">
        <v>1</v>
      </c>
      <c r="N548" s="11"/>
      <c r="P548" s="213">
        <v>33.35</v>
      </c>
      <c r="Q548" s="213"/>
      <c r="R548" s="213">
        <v>33.35</v>
      </c>
      <c r="S548" s="211"/>
      <c r="T548" s="211">
        <v>17.492999999999999</v>
      </c>
      <c r="U548" s="211"/>
      <c r="V548" s="211">
        <v>17.492999999999999</v>
      </c>
      <c r="W548" s="11"/>
      <c r="Y548" s="213">
        <v>33.35</v>
      </c>
      <c r="Z548" s="213">
        <v>33.35</v>
      </c>
      <c r="AB548" s="11"/>
      <c r="AC548" s="11"/>
      <c r="AD548" s="11"/>
      <c r="AE548" s="4"/>
      <c r="AF548" s="4"/>
    </row>
    <row r="549" spans="1:32" x14ac:dyDescent="0.2">
      <c r="A549" s="54"/>
      <c r="B549" s="11"/>
      <c r="C549" s="225" t="s">
        <v>393</v>
      </c>
      <c r="D549" s="225"/>
      <c r="E549" s="262">
        <v>8088</v>
      </c>
      <c r="F549" s="11"/>
      <c r="G549" s="11"/>
      <c r="H549" s="11"/>
      <c r="I549" s="11"/>
      <c r="J549" s="11"/>
      <c r="K549" s="11"/>
      <c r="M549" s="187">
        <v>735</v>
      </c>
      <c r="N549" s="11"/>
      <c r="P549" s="213">
        <v>49.896322751322707</v>
      </c>
      <c r="Q549" s="213"/>
      <c r="R549" s="213">
        <v>31.67</v>
      </c>
      <c r="S549" s="211"/>
      <c r="T549" s="211">
        <v>21.198509259259374</v>
      </c>
      <c r="U549" s="211"/>
      <c r="V549" s="211">
        <v>13.377000000000001</v>
      </c>
      <c r="W549" s="11"/>
      <c r="Y549" s="213">
        <v>37721.619999999966</v>
      </c>
      <c r="Z549" s="213">
        <v>29001.56</v>
      </c>
      <c r="AB549" s="11"/>
      <c r="AC549" s="11"/>
      <c r="AD549" s="11"/>
      <c r="AE549" s="4"/>
      <c r="AF549" s="4"/>
    </row>
    <row r="550" spans="1:32" x14ac:dyDescent="0.2">
      <c r="A550" s="54"/>
      <c r="B550" s="11"/>
      <c r="C550" s="225" t="s">
        <v>394</v>
      </c>
      <c r="D550" s="225"/>
      <c r="E550" s="262">
        <v>8353</v>
      </c>
      <c r="F550" s="11"/>
      <c r="G550" s="11"/>
      <c r="H550" s="11"/>
      <c r="I550" s="11"/>
      <c r="J550" s="11"/>
      <c r="K550" s="11"/>
      <c r="M550" s="187">
        <v>99</v>
      </c>
      <c r="N550" s="11"/>
      <c r="P550" s="213">
        <v>26.041500000000024</v>
      </c>
      <c r="Q550" s="213"/>
      <c r="R550" s="213">
        <v>20.93</v>
      </c>
      <c r="S550" s="211"/>
      <c r="T550" s="211">
        <v>9.9504299999999972</v>
      </c>
      <c r="U550" s="211"/>
      <c r="V550" s="211">
        <v>7.7174999999999994</v>
      </c>
      <c r="W550" s="11"/>
      <c r="Y550" s="213">
        <v>2604.1500000000024</v>
      </c>
      <c r="Z550" s="213">
        <v>2304.29</v>
      </c>
      <c r="AB550" s="11"/>
      <c r="AC550" s="11"/>
      <c r="AD550" s="11"/>
      <c r="AE550" s="4"/>
      <c r="AF550" s="4"/>
    </row>
    <row r="551" spans="1:32" x14ac:dyDescent="0.2">
      <c r="A551" s="54"/>
      <c r="B551" s="11"/>
      <c r="C551" s="225" t="s">
        <v>660</v>
      </c>
      <c r="D551" s="225"/>
      <c r="E551" s="262">
        <v>8081</v>
      </c>
      <c r="F551" s="11"/>
      <c r="G551" s="11"/>
      <c r="H551" s="11"/>
      <c r="I551" s="11"/>
      <c r="J551" s="11"/>
      <c r="K551" s="11"/>
      <c r="M551" s="187">
        <v>1</v>
      </c>
      <c r="N551" s="11"/>
      <c r="P551" s="213">
        <v>24.97</v>
      </c>
      <c r="Q551" s="213"/>
      <c r="R551" s="213">
        <v>24.97</v>
      </c>
      <c r="S551" s="211"/>
      <c r="T551" s="211">
        <v>11.319000000000001</v>
      </c>
      <c r="U551" s="211"/>
      <c r="V551" s="211">
        <v>11.319000000000001</v>
      </c>
      <c r="W551" s="11"/>
      <c r="Y551" s="213">
        <v>24.97</v>
      </c>
      <c r="Z551" s="213">
        <v>24.97</v>
      </c>
      <c r="AB551" s="11"/>
      <c r="AC551" s="11"/>
      <c r="AD551" s="11"/>
      <c r="AE551" s="4"/>
      <c r="AF551" s="4"/>
    </row>
    <row r="552" spans="1:32" x14ac:dyDescent="0.2">
      <c r="A552" s="54"/>
      <c r="B552" s="11"/>
      <c r="C552" s="225" t="s">
        <v>395</v>
      </c>
      <c r="D552" s="225"/>
      <c r="E552" s="262">
        <v>8018</v>
      </c>
      <c r="F552" s="11"/>
      <c r="G552" s="11"/>
      <c r="H552" s="11"/>
      <c r="I552" s="11"/>
      <c r="J552" s="11"/>
      <c r="K552" s="11"/>
      <c r="M552" s="187">
        <v>2</v>
      </c>
      <c r="N552" s="11"/>
      <c r="P552" s="213">
        <v>31.655000000000001</v>
      </c>
      <c r="Q552" s="213"/>
      <c r="R552" s="213">
        <v>31.655000000000001</v>
      </c>
      <c r="S552" s="211"/>
      <c r="T552" s="211">
        <v>16.9785</v>
      </c>
      <c r="U552" s="211"/>
      <c r="V552" s="211">
        <v>16.9785</v>
      </c>
      <c r="W552" s="11"/>
      <c r="Y552" s="213">
        <v>63.31</v>
      </c>
      <c r="Z552" s="213">
        <v>63.31</v>
      </c>
      <c r="AB552" s="11"/>
      <c r="AC552" s="11"/>
      <c r="AD552" s="11"/>
      <c r="AE552" s="4"/>
      <c r="AF552" s="4"/>
    </row>
    <row r="553" spans="1:32" x14ac:dyDescent="0.2">
      <c r="A553" s="54"/>
      <c r="B553" s="11"/>
      <c r="C553" s="225" t="s">
        <v>395</v>
      </c>
      <c r="D553" s="225"/>
      <c r="E553" s="262">
        <v>8021</v>
      </c>
      <c r="F553" s="11"/>
      <c r="G553" s="11"/>
      <c r="H553" s="11"/>
      <c r="I553" s="11"/>
      <c r="J553" s="11"/>
      <c r="K553" s="11"/>
      <c r="M553" s="187">
        <v>2</v>
      </c>
      <c r="N553" s="11"/>
      <c r="P553" s="183">
        <v>57.81</v>
      </c>
      <c r="Q553" s="183"/>
      <c r="R553" s="183">
        <v>57.81</v>
      </c>
      <c r="S553" s="212"/>
      <c r="T553" s="212">
        <v>8.7464999999999993</v>
      </c>
      <c r="U553" s="212"/>
      <c r="V553" s="212">
        <v>8.7464999999999993</v>
      </c>
      <c r="W553" s="11"/>
      <c r="Y553" s="213">
        <v>115.62</v>
      </c>
      <c r="Z553" s="213">
        <v>44.93</v>
      </c>
      <c r="AB553" s="11"/>
      <c r="AC553" s="11"/>
      <c r="AD553" s="11"/>
      <c r="AE553" s="4"/>
      <c r="AF553" s="4"/>
    </row>
    <row r="554" spans="1:32" x14ac:dyDescent="0.2">
      <c r="A554" s="54"/>
      <c r="B554" s="11"/>
      <c r="C554" s="225" t="s">
        <v>395</v>
      </c>
      <c r="D554" s="225"/>
      <c r="E554" s="262">
        <v>8036</v>
      </c>
      <c r="F554" s="11"/>
      <c r="G554" s="11"/>
      <c r="H554" s="11"/>
      <c r="I554" s="11"/>
      <c r="J554" s="11"/>
      <c r="K554" s="11"/>
      <c r="M554" s="187">
        <v>10</v>
      </c>
      <c r="N554" s="11"/>
      <c r="P554" s="213">
        <v>21.636999999999997</v>
      </c>
      <c r="Q554" s="213"/>
      <c r="R554" s="213">
        <v>18.254999999999999</v>
      </c>
      <c r="S554" s="211"/>
      <c r="T554" s="211">
        <v>6.9971999999999994</v>
      </c>
      <c r="U554" s="211"/>
      <c r="V554" s="211">
        <v>5.6594999999999995</v>
      </c>
      <c r="W554" s="11"/>
      <c r="Y554" s="213">
        <v>216.36999999999998</v>
      </c>
      <c r="Z554" s="213">
        <v>200.04</v>
      </c>
      <c r="AB554" s="11"/>
      <c r="AC554" s="11"/>
      <c r="AD554" s="11"/>
      <c r="AE554" s="4"/>
      <c r="AF554" s="4"/>
    </row>
    <row r="555" spans="1:32" x14ac:dyDescent="0.2">
      <c r="A555" s="54"/>
      <c r="B555" s="11"/>
      <c r="C555" s="225" t="s">
        <v>395</v>
      </c>
      <c r="D555" s="225"/>
      <c r="E555" s="262">
        <v>8080</v>
      </c>
      <c r="F555" s="11"/>
      <c r="G555" s="11"/>
      <c r="H555" s="11"/>
      <c r="I555" s="11"/>
      <c r="J555" s="11"/>
      <c r="K555" s="11"/>
      <c r="M555" s="187">
        <v>1</v>
      </c>
      <c r="N555" s="11"/>
      <c r="P555" s="213">
        <v>11.56</v>
      </c>
      <c r="Q555" s="213"/>
      <c r="R555" s="213">
        <v>11.56</v>
      </c>
      <c r="S555" s="211"/>
      <c r="T555" s="211">
        <v>0</v>
      </c>
      <c r="U555" s="211"/>
      <c r="V555" s="211">
        <v>0</v>
      </c>
      <c r="W555" s="11"/>
      <c r="Y555" s="213">
        <v>11.56</v>
      </c>
      <c r="Z555" s="213">
        <v>11.56</v>
      </c>
      <c r="AB555" s="11"/>
      <c r="AC555" s="11"/>
      <c r="AD555" s="11"/>
      <c r="AE555" s="4"/>
      <c r="AF555" s="4"/>
    </row>
    <row r="556" spans="1:32" x14ac:dyDescent="0.2">
      <c r="A556" s="54"/>
      <c r="B556" s="11"/>
      <c r="C556" s="225" t="s">
        <v>395</v>
      </c>
      <c r="D556" s="225"/>
      <c r="E556" s="262">
        <v>8081</v>
      </c>
      <c r="F556" s="11"/>
      <c r="G556" s="11"/>
      <c r="H556" s="11"/>
      <c r="I556" s="11"/>
      <c r="J556" s="11"/>
      <c r="K556" s="11"/>
      <c r="M556" s="187">
        <v>13319</v>
      </c>
      <c r="N556" s="11"/>
      <c r="P556" s="213">
        <v>22.467270679191451</v>
      </c>
      <c r="Q556" s="213"/>
      <c r="R556" s="213">
        <v>21.249249999999996</v>
      </c>
      <c r="S556" s="211"/>
      <c r="T556" s="211">
        <v>8.6230513827433377</v>
      </c>
      <c r="U556" s="211"/>
      <c r="V556" s="211">
        <v>8.3348999999999993</v>
      </c>
      <c r="W556" s="11"/>
      <c r="Y556" s="213">
        <v>559544.08000000252</v>
      </c>
      <c r="Z556" s="213">
        <v>447273.54000000301</v>
      </c>
      <c r="AB556" s="11"/>
      <c r="AC556" s="11"/>
      <c r="AD556" s="11"/>
      <c r="AE556" s="4"/>
      <c r="AF556" s="4"/>
    </row>
    <row r="557" spans="1:32" x14ac:dyDescent="0.2">
      <c r="A557" s="54"/>
      <c r="B557" s="11"/>
      <c r="C557" s="225" t="s">
        <v>550</v>
      </c>
      <c r="D557" s="225"/>
      <c r="E557" s="262">
        <v>8088</v>
      </c>
      <c r="F557" s="11"/>
      <c r="G557" s="11"/>
      <c r="H557" s="11"/>
      <c r="I557" s="11"/>
      <c r="J557" s="11"/>
      <c r="K557" s="11"/>
      <c r="M557" s="187">
        <v>1</v>
      </c>
      <c r="N557" s="11"/>
      <c r="P557" s="213">
        <v>16.53</v>
      </c>
      <c r="Q557" s="213"/>
      <c r="R557" s="213">
        <v>16.53</v>
      </c>
      <c r="S557" s="211"/>
      <c r="T557" s="211">
        <v>5.1449999999999996</v>
      </c>
      <c r="U557" s="211"/>
      <c r="V557" s="211">
        <v>5.1449999999999996</v>
      </c>
      <c r="W557" s="11"/>
      <c r="Y557" s="213">
        <v>16.53</v>
      </c>
      <c r="Z557" s="213">
        <v>16.53</v>
      </c>
      <c r="AB557" s="11"/>
      <c r="AC557" s="11"/>
      <c r="AD557" s="11"/>
      <c r="AE557" s="4"/>
      <c r="AF557" s="4"/>
    </row>
    <row r="558" spans="1:32" x14ac:dyDescent="0.2">
      <c r="A558" s="54"/>
      <c r="B558" s="11"/>
      <c r="C558" s="225" t="s">
        <v>550</v>
      </c>
      <c r="D558" s="225"/>
      <c r="E558" s="262">
        <v>8095</v>
      </c>
      <c r="F558" s="11"/>
      <c r="G558" s="11"/>
      <c r="H558" s="11"/>
      <c r="I558" s="11"/>
      <c r="J558" s="11"/>
      <c r="K558" s="11"/>
      <c r="M558" s="187">
        <v>8</v>
      </c>
      <c r="N558" s="11"/>
      <c r="P558" s="213">
        <v>18.417777777777776</v>
      </c>
      <c r="Q558" s="213"/>
      <c r="R558" s="213">
        <v>18.23</v>
      </c>
      <c r="S558" s="211"/>
      <c r="T558" s="211">
        <v>6.1740000000000004</v>
      </c>
      <c r="U558" s="211"/>
      <c r="V558" s="211">
        <v>6.1740000000000004</v>
      </c>
      <c r="W558" s="11"/>
      <c r="Y558" s="213">
        <v>165.76</v>
      </c>
      <c r="Z558" s="213">
        <v>165.76</v>
      </c>
      <c r="AB558" s="11"/>
      <c r="AC558" s="11"/>
      <c r="AD558" s="11"/>
      <c r="AE558" s="4"/>
      <c r="AF558" s="4"/>
    </row>
    <row r="559" spans="1:32" x14ac:dyDescent="0.2">
      <c r="A559" s="54"/>
      <c r="B559" s="11"/>
      <c r="C559" s="225" t="s">
        <v>395</v>
      </c>
      <c r="D559" s="225"/>
      <c r="E559" s="262">
        <v>8318</v>
      </c>
      <c r="F559" s="11"/>
      <c r="G559" s="11"/>
      <c r="H559" s="11"/>
      <c r="I559" s="11"/>
      <c r="J559" s="11"/>
      <c r="K559" s="11"/>
      <c r="M559" s="187">
        <v>1</v>
      </c>
      <c r="N559" s="11"/>
      <c r="P559" s="213">
        <v>27.64</v>
      </c>
      <c r="Q559" s="213"/>
      <c r="R559" s="213">
        <v>27.64</v>
      </c>
      <c r="S559" s="211"/>
      <c r="T559" s="211">
        <v>13.377000000000001</v>
      </c>
      <c r="U559" s="211"/>
      <c r="V559" s="211">
        <v>13.377000000000001</v>
      </c>
      <c r="W559" s="11"/>
      <c r="Y559" s="213">
        <v>27.64</v>
      </c>
      <c r="Z559" s="213">
        <v>27.64</v>
      </c>
      <c r="AB559" s="11"/>
      <c r="AC559" s="11"/>
      <c r="AD559" s="11"/>
      <c r="AE559" s="4"/>
      <c r="AF559" s="4"/>
    </row>
    <row r="560" spans="1:32" x14ac:dyDescent="0.2">
      <c r="A560" s="54"/>
      <c r="B560" s="11"/>
      <c r="C560" s="225" t="s">
        <v>733</v>
      </c>
      <c r="D560" s="225"/>
      <c r="E560" s="262">
        <v>8062</v>
      </c>
      <c r="F560" s="11"/>
      <c r="G560" s="11"/>
      <c r="H560" s="11"/>
      <c r="I560" s="11"/>
      <c r="J560" s="11"/>
      <c r="K560" s="11"/>
      <c r="M560" s="187">
        <v>1</v>
      </c>
      <c r="N560" s="11"/>
      <c r="P560" s="213">
        <v>0</v>
      </c>
      <c r="Q560" s="213"/>
      <c r="R560" s="213">
        <v>0</v>
      </c>
      <c r="S560" s="211"/>
      <c r="T560" s="211">
        <v>0</v>
      </c>
      <c r="U560" s="211"/>
      <c r="V560" s="211">
        <v>0</v>
      </c>
      <c r="W560" s="11"/>
      <c r="Y560" s="213">
        <v>0</v>
      </c>
      <c r="Z560" s="213">
        <v>0</v>
      </c>
      <c r="AB560" s="11"/>
      <c r="AC560" s="11"/>
      <c r="AD560" s="11"/>
      <c r="AE560" s="4"/>
      <c r="AF560" s="4"/>
    </row>
    <row r="561" spans="1:32" x14ac:dyDescent="0.2">
      <c r="A561" s="54"/>
      <c r="B561" s="11"/>
      <c r="C561" s="225" t="s">
        <v>493</v>
      </c>
      <c r="D561" s="225"/>
      <c r="E561" s="262">
        <v>8083</v>
      </c>
      <c r="F561" s="11"/>
      <c r="G561" s="11"/>
      <c r="H561" s="11"/>
      <c r="I561" s="11"/>
      <c r="J561" s="11"/>
      <c r="K561" s="11"/>
      <c r="M561" s="187">
        <v>2943</v>
      </c>
      <c r="N561" s="11"/>
      <c r="P561" s="213">
        <v>33.098596295113367</v>
      </c>
      <c r="Q561" s="213"/>
      <c r="R561" s="213">
        <v>27.005000000000003</v>
      </c>
      <c r="S561" s="211"/>
      <c r="T561" s="211">
        <v>12.165915841584244</v>
      </c>
      <c r="U561" s="211"/>
      <c r="V561" s="211">
        <v>11.318999999999999</v>
      </c>
      <c r="W561" s="11"/>
      <c r="Y561" s="213">
        <v>130046.30999999991</v>
      </c>
      <c r="Z561" s="213">
        <v>90245.709999999905</v>
      </c>
      <c r="AB561" s="11"/>
      <c r="AC561" s="11"/>
      <c r="AD561" s="11"/>
      <c r="AE561" s="4"/>
      <c r="AF561" s="4"/>
    </row>
    <row r="562" spans="1:32" x14ac:dyDescent="0.2">
      <c r="A562" s="54"/>
      <c r="B562" s="11"/>
      <c r="C562" s="225" t="s">
        <v>494</v>
      </c>
      <c r="D562" s="225"/>
      <c r="E562" s="262">
        <v>8044</v>
      </c>
      <c r="F562" s="11"/>
      <c r="G562" s="11"/>
      <c r="H562" s="11"/>
      <c r="I562" s="11"/>
      <c r="J562" s="11"/>
      <c r="K562" s="11"/>
      <c r="M562" s="187">
        <v>1</v>
      </c>
      <c r="N562" s="11"/>
      <c r="P562" s="213">
        <v>10.5</v>
      </c>
      <c r="Q562" s="213"/>
      <c r="R562" s="213">
        <v>10.5</v>
      </c>
      <c r="S562" s="211"/>
      <c r="T562" s="211">
        <v>0</v>
      </c>
      <c r="U562" s="211"/>
      <c r="V562" s="211">
        <v>0</v>
      </c>
      <c r="W562" s="11"/>
      <c r="Y562" s="213">
        <v>10.5</v>
      </c>
      <c r="Z562" s="213">
        <v>10.5</v>
      </c>
      <c r="AB562" s="11"/>
      <c r="AC562" s="11"/>
      <c r="AD562" s="11"/>
      <c r="AE562" s="4"/>
      <c r="AF562" s="4"/>
    </row>
    <row r="563" spans="1:32" x14ac:dyDescent="0.2">
      <c r="A563" s="54"/>
      <c r="B563" s="11"/>
      <c r="C563" s="225" t="s">
        <v>494</v>
      </c>
      <c r="D563" s="225"/>
      <c r="E563" s="262">
        <v>8225</v>
      </c>
      <c r="F563" s="11"/>
      <c r="G563" s="11"/>
      <c r="H563" s="11"/>
      <c r="I563" s="11"/>
      <c r="J563" s="11"/>
      <c r="K563" s="11"/>
      <c r="M563" s="187">
        <v>1</v>
      </c>
      <c r="N563" s="11"/>
      <c r="P563" s="213">
        <v>10.15</v>
      </c>
      <c r="Q563" s="213"/>
      <c r="R563" s="213">
        <v>10.15</v>
      </c>
      <c r="S563" s="211"/>
      <c r="T563" s="211">
        <v>0</v>
      </c>
      <c r="U563" s="211"/>
      <c r="V563" s="211">
        <v>0</v>
      </c>
      <c r="W563" s="11"/>
      <c r="Y563" s="213">
        <v>10.15</v>
      </c>
      <c r="Z563" s="213">
        <v>10.15</v>
      </c>
      <c r="AB563" s="11"/>
      <c r="AC563" s="11"/>
      <c r="AD563" s="11"/>
      <c r="AE563" s="4"/>
      <c r="AF563" s="4"/>
    </row>
    <row r="564" spans="1:32" x14ac:dyDescent="0.2">
      <c r="A564" s="54"/>
      <c r="B564" s="11"/>
      <c r="C564" s="225" t="s">
        <v>494</v>
      </c>
      <c r="D564" s="225"/>
      <c r="E564" s="262">
        <v>8244</v>
      </c>
      <c r="F564" s="11"/>
      <c r="G564" s="11"/>
      <c r="H564" s="11"/>
      <c r="I564" s="11"/>
      <c r="J564" s="11"/>
      <c r="K564" s="11"/>
      <c r="M564" s="187">
        <v>3697</v>
      </c>
      <c r="N564" s="11"/>
      <c r="P564" s="213">
        <v>28.130687130747624</v>
      </c>
      <c r="Q564" s="213"/>
      <c r="R564" s="213">
        <v>23.155000000000001</v>
      </c>
      <c r="S564" s="211"/>
      <c r="T564" s="211">
        <v>9.7173250706396654</v>
      </c>
      <c r="U564" s="211"/>
      <c r="V564" s="211">
        <v>8.2319999999999993</v>
      </c>
      <c r="W564" s="11"/>
      <c r="Y564" s="213">
        <v>136087.010000001</v>
      </c>
      <c r="Z564" s="213">
        <v>104727.6</v>
      </c>
      <c r="AB564" s="11"/>
      <c r="AC564" s="11"/>
      <c r="AD564" s="11"/>
      <c r="AE564" s="4"/>
      <c r="AF564" s="4"/>
    </row>
    <row r="565" spans="1:32" x14ac:dyDescent="0.2">
      <c r="A565" s="54"/>
      <c r="B565" s="11"/>
      <c r="C565" s="225" t="s">
        <v>661</v>
      </c>
      <c r="D565" s="225"/>
      <c r="E565" s="262">
        <v>8244</v>
      </c>
      <c r="F565" s="11"/>
      <c r="G565" s="11"/>
      <c r="H565" s="11"/>
      <c r="I565" s="11"/>
      <c r="J565" s="11"/>
      <c r="K565" s="11"/>
      <c r="M565" s="187">
        <v>3</v>
      </c>
      <c r="N565" s="11"/>
      <c r="P565" s="213">
        <v>15.74</v>
      </c>
      <c r="Q565" s="213"/>
      <c r="R565" s="213">
        <v>15.74</v>
      </c>
      <c r="S565" s="211"/>
      <c r="T565" s="211">
        <v>3.6014999999999997</v>
      </c>
      <c r="U565" s="211"/>
      <c r="V565" s="211">
        <v>3.6014999999999997</v>
      </c>
      <c r="W565" s="11"/>
      <c r="Y565" s="213">
        <v>31.48</v>
      </c>
      <c r="Z565" s="213">
        <v>31.48</v>
      </c>
      <c r="AB565" s="11"/>
      <c r="AC565" s="11"/>
      <c r="AD565" s="11"/>
      <c r="AE565" s="4"/>
      <c r="AF565" s="4"/>
    </row>
    <row r="566" spans="1:32" x14ac:dyDescent="0.2">
      <c r="A566" s="54"/>
      <c r="B566" s="11"/>
      <c r="C566" s="225" t="s">
        <v>662</v>
      </c>
      <c r="D566" s="225"/>
      <c r="E566" s="262">
        <v>8244</v>
      </c>
      <c r="F566" s="11"/>
      <c r="G566" s="11"/>
      <c r="H566" s="11"/>
      <c r="I566" s="11"/>
      <c r="J566" s="11"/>
      <c r="K566" s="11"/>
      <c r="M566" s="187">
        <v>1</v>
      </c>
      <c r="N566" s="11"/>
      <c r="P566" s="213">
        <v>125</v>
      </c>
      <c r="Q566" s="213"/>
      <c r="R566" s="213">
        <v>125</v>
      </c>
      <c r="S566" s="211"/>
      <c r="T566" s="211">
        <v>20.58</v>
      </c>
      <c r="U566" s="211"/>
      <c r="V566" s="211">
        <v>20.58</v>
      </c>
      <c r="W566" s="11"/>
      <c r="Y566" s="213">
        <v>125</v>
      </c>
      <c r="Z566" s="213">
        <v>37.39</v>
      </c>
      <c r="AB566" s="11"/>
      <c r="AC566" s="11"/>
      <c r="AD566" s="11"/>
      <c r="AE566" s="4"/>
      <c r="AF566" s="4"/>
    </row>
    <row r="567" spans="1:32" x14ac:dyDescent="0.2">
      <c r="A567" s="54"/>
      <c r="B567" s="11"/>
      <c r="C567" s="225" t="s">
        <v>663</v>
      </c>
      <c r="D567" s="225"/>
      <c r="E567" s="262">
        <v>8088</v>
      </c>
      <c r="F567" s="11"/>
      <c r="G567" s="11"/>
      <c r="H567" s="11"/>
      <c r="I567" s="11"/>
      <c r="J567" s="11"/>
      <c r="K567" s="11"/>
      <c r="M567" s="187">
        <v>1</v>
      </c>
      <c r="N567" s="11"/>
      <c r="P567" s="213">
        <v>52.18</v>
      </c>
      <c r="Q567" s="213"/>
      <c r="R567" s="213">
        <v>52.18</v>
      </c>
      <c r="S567" s="211"/>
      <c r="T567" s="211">
        <v>31.899000000000001</v>
      </c>
      <c r="U567" s="211"/>
      <c r="V567" s="211">
        <v>31.899000000000001</v>
      </c>
      <c r="W567" s="11"/>
      <c r="Y567" s="213">
        <v>52.18</v>
      </c>
      <c r="Z567" s="213">
        <v>52.18</v>
      </c>
      <c r="AB567" s="11"/>
      <c r="AC567" s="11"/>
      <c r="AD567" s="11"/>
      <c r="AE567" s="4"/>
      <c r="AF567" s="4"/>
    </row>
    <row r="568" spans="1:32" x14ac:dyDescent="0.2">
      <c r="A568" s="54"/>
      <c r="B568" s="11"/>
      <c r="C568" s="225" t="s">
        <v>398</v>
      </c>
      <c r="D568" s="225"/>
      <c r="E568" s="262">
        <v>8039</v>
      </c>
      <c r="F568" s="11"/>
      <c r="G568" s="11"/>
      <c r="H568" s="11"/>
      <c r="I568" s="11"/>
      <c r="J568" s="11"/>
      <c r="K568" s="11"/>
      <c r="M568" s="187">
        <v>1</v>
      </c>
      <c r="N568" s="11"/>
      <c r="P568" s="213">
        <v>10.85</v>
      </c>
      <c r="Q568" s="213"/>
      <c r="R568" s="213">
        <v>10.85</v>
      </c>
      <c r="S568" s="211"/>
      <c r="T568" s="211">
        <v>0</v>
      </c>
      <c r="U568" s="211"/>
      <c r="V568" s="211">
        <v>0</v>
      </c>
      <c r="W568" s="11"/>
      <c r="Y568" s="213">
        <v>10.85</v>
      </c>
      <c r="Z568" s="213">
        <v>10.85</v>
      </c>
      <c r="AB568" s="11"/>
      <c r="AC568" s="11"/>
      <c r="AD568" s="11"/>
      <c r="AE568" s="4"/>
      <c r="AF568" s="4"/>
    </row>
    <row r="569" spans="1:32" x14ac:dyDescent="0.2">
      <c r="A569" s="54"/>
      <c r="B569" s="11"/>
      <c r="C569" s="225" t="s">
        <v>398</v>
      </c>
      <c r="D569" s="225"/>
      <c r="E569" s="262">
        <v>8062</v>
      </c>
      <c r="F569" s="11"/>
      <c r="G569" s="11"/>
      <c r="H569" s="11"/>
      <c r="I569" s="11"/>
      <c r="J569" s="11"/>
      <c r="K569" s="11"/>
      <c r="M569" s="187">
        <v>145</v>
      </c>
      <c r="N569" s="11"/>
      <c r="P569" s="213">
        <v>41.93649006622519</v>
      </c>
      <c r="Q569" s="213"/>
      <c r="R569" s="213">
        <v>27.07</v>
      </c>
      <c r="S569" s="211"/>
      <c r="T569" s="211">
        <v>19.401079470198663</v>
      </c>
      <c r="U569" s="211"/>
      <c r="V569" s="211">
        <v>10.29</v>
      </c>
      <c r="W569" s="11"/>
      <c r="Y569" s="213">
        <v>6332.4100000000035</v>
      </c>
      <c r="Z569" s="213">
        <v>5556.89</v>
      </c>
      <c r="AB569" s="11"/>
      <c r="AC569" s="11"/>
      <c r="AD569" s="11"/>
      <c r="AE569" s="4"/>
      <c r="AF569" s="4"/>
    </row>
    <row r="570" spans="1:32" x14ac:dyDescent="0.2">
      <c r="A570" s="54"/>
      <c r="B570" s="11"/>
      <c r="C570" s="225" t="s">
        <v>734</v>
      </c>
      <c r="D570" s="225"/>
      <c r="E570" s="262">
        <v>8062</v>
      </c>
      <c r="F570" s="11"/>
      <c r="G570" s="11"/>
      <c r="H570" s="11"/>
      <c r="I570" s="11"/>
      <c r="J570" s="11"/>
      <c r="K570" s="11"/>
      <c r="M570" s="187">
        <v>1</v>
      </c>
      <c r="N570" s="11"/>
      <c r="P570" s="213">
        <v>221.67</v>
      </c>
      <c r="Q570" s="213"/>
      <c r="R570" s="213">
        <v>221.67</v>
      </c>
      <c r="S570" s="211"/>
      <c r="T570" s="211">
        <v>161.553</v>
      </c>
      <c r="U570" s="211"/>
      <c r="V570" s="211">
        <v>161.553</v>
      </c>
      <c r="W570" s="11"/>
      <c r="Y570" s="213">
        <v>221.67</v>
      </c>
      <c r="Z570" s="213">
        <v>221.67</v>
      </c>
      <c r="AB570" s="11"/>
      <c r="AC570" s="11"/>
      <c r="AD570" s="11"/>
      <c r="AE570" s="4"/>
      <c r="AF570" s="4"/>
    </row>
    <row r="571" spans="1:32" x14ac:dyDescent="0.2">
      <c r="A571" s="54"/>
      <c r="B571" s="11"/>
      <c r="C571" s="225" t="s">
        <v>666</v>
      </c>
      <c r="D571" s="225"/>
      <c r="E571" s="262">
        <v>8062</v>
      </c>
      <c r="F571" s="11"/>
      <c r="G571" s="11"/>
      <c r="H571" s="11"/>
      <c r="I571" s="11"/>
      <c r="J571" s="11"/>
      <c r="K571" s="11"/>
      <c r="M571" s="187">
        <v>1</v>
      </c>
      <c r="N571" s="11"/>
      <c r="P571" s="213">
        <v>32.07</v>
      </c>
      <c r="Q571" s="213"/>
      <c r="R571" s="213">
        <v>32.07</v>
      </c>
      <c r="S571" s="211"/>
      <c r="T571" s="211">
        <v>15.435</v>
      </c>
      <c r="U571" s="211"/>
      <c r="V571" s="211">
        <v>15.435</v>
      </c>
      <c r="W571" s="11"/>
      <c r="Y571" s="213">
        <v>32.07</v>
      </c>
      <c r="Z571" s="213">
        <v>32.07</v>
      </c>
      <c r="AB571" s="11"/>
      <c r="AC571" s="11"/>
      <c r="AD571" s="11"/>
      <c r="AE571" s="4"/>
      <c r="AF571" s="4"/>
    </row>
    <row r="572" spans="1:32" x14ac:dyDescent="0.2">
      <c r="A572" s="54"/>
      <c r="B572" s="11"/>
      <c r="C572" s="225" t="s">
        <v>666</v>
      </c>
      <c r="D572" s="225"/>
      <c r="E572" s="262">
        <v>8085</v>
      </c>
      <c r="F572" s="11"/>
      <c r="G572" s="11"/>
      <c r="H572" s="11"/>
      <c r="I572" s="11"/>
      <c r="J572" s="11"/>
      <c r="K572" s="11"/>
      <c r="M572" s="187">
        <v>1</v>
      </c>
      <c r="N572" s="11"/>
      <c r="P572" s="213">
        <v>31.02</v>
      </c>
      <c r="Q572" s="213"/>
      <c r="R572" s="213">
        <v>31.02</v>
      </c>
      <c r="S572" s="211"/>
      <c r="T572" s="211">
        <v>15.435</v>
      </c>
      <c r="U572" s="211"/>
      <c r="V572" s="211">
        <v>15.435</v>
      </c>
      <c r="W572" s="11"/>
      <c r="Y572" s="213">
        <v>31.02</v>
      </c>
      <c r="Z572" s="213">
        <v>31.02</v>
      </c>
      <c r="AB572" s="11"/>
      <c r="AC572" s="11"/>
      <c r="AD572" s="11"/>
      <c r="AE572" s="4"/>
      <c r="AF572" s="4"/>
    </row>
    <row r="573" spans="1:32" x14ac:dyDescent="0.2">
      <c r="A573" s="54"/>
      <c r="B573" s="11"/>
      <c r="C573" s="225" t="s">
        <v>399</v>
      </c>
      <c r="D573" s="225"/>
      <c r="E573" s="262">
        <v>8210</v>
      </c>
      <c r="F573" s="11"/>
      <c r="G573" s="11"/>
      <c r="H573" s="11"/>
      <c r="I573" s="11"/>
      <c r="J573" s="11"/>
      <c r="K573" s="11"/>
      <c r="M573" s="187">
        <v>1</v>
      </c>
      <c r="N573" s="11"/>
      <c r="P573" s="213">
        <v>10.15</v>
      </c>
      <c r="Q573" s="213"/>
      <c r="R573" s="213">
        <v>10.15</v>
      </c>
      <c r="S573" s="211"/>
      <c r="T573" s="211">
        <v>0</v>
      </c>
      <c r="U573" s="211"/>
      <c r="V573" s="211">
        <v>0</v>
      </c>
      <c r="W573" s="11"/>
      <c r="Y573" s="213">
        <v>10.15</v>
      </c>
      <c r="Z573" s="213">
        <v>10.15</v>
      </c>
      <c r="AB573" s="11"/>
      <c r="AC573" s="11"/>
      <c r="AD573" s="11"/>
      <c r="AE573" s="4"/>
      <c r="AF573" s="4"/>
    </row>
    <row r="574" spans="1:32" x14ac:dyDescent="0.2">
      <c r="A574" s="54"/>
      <c r="B574" s="11"/>
      <c r="C574" s="225" t="s">
        <v>399</v>
      </c>
      <c r="D574" s="225"/>
      <c r="E574" s="262">
        <v>8230</v>
      </c>
      <c r="F574" s="11"/>
      <c r="G574" s="11"/>
      <c r="H574" s="11"/>
      <c r="I574" s="11"/>
      <c r="J574" s="11"/>
      <c r="K574" s="11"/>
      <c r="M574" s="187">
        <v>1</v>
      </c>
      <c r="N574" s="11"/>
      <c r="P574" s="213">
        <v>23.61</v>
      </c>
      <c r="Q574" s="213"/>
      <c r="R574" s="213">
        <v>23.61</v>
      </c>
      <c r="S574" s="211"/>
      <c r="T574" s="211">
        <v>10.29</v>
      </c>
      <c r="U574" s="211"/>
      <c r="V574" s="211">
        <v>10.29</v>
      </c>
      <c r="W574" s="11"/>
      <c r="Y574" s="213">
        <v>23.61</v>
      </c>
      <c r="Z574" s="213">
        <v>23.61</v>
      </c>
      <c r="AB574" s="11"/>
      <c r="AC574" s="11"/>
      <c r="AD574" s="11"/>
      <c r="AE574" s="4"/>
      <c r="AF574" s="4"/>
    </row>
    <row r="575" spans="1:32" x14ac:dyDescent="0.2">
      <c r="A575" s="54"/>
      <c r="B575" s="11"/>
      <c r="C575" s="225" t="s">
        <v>399</v>
      </c>
      <c r="D575" s="225"/>
      <c r="E575" s="262">
        <v>8246</v>
      </c>
      <c r="F575" s="11"/>
      <c r="G575" s="11"/>
      <c r="H575" s="11"/>
      <c r="I575" s="11"/>
      <c r="J575" s="11"/>
      <c r="K575" s="11"/>
      <c r="M575" s="187">
        <v>71</v>
      </c>
      <c r="N575" s="11"/>
      <c r="P575" s="213">
        <v>45.187702702702708</v>
      </c>
      <c r="Q575" s="213"/>
      <c r="R575" s="213">
        <v>29.189999999999998</v>
      </c>
      <c r="S575" s="211"/>
      <c r="T575" s="211">
        <v>15.713108108108106</v>
      </c>
      <c r="U575" s="211"/>
      <c r="V575" s="211">
        <v>12.348000000000001</v>
      </c>
      <c r="W575" s="11"/>
      <c r="Y575" s="213">
        <v>3343.8900000000003</v>
      </c>
      <c r="Z575" s="213">
        <v>2250.73</v>
      </c>
      <c r="AB575" s="11"/>
      <c r="AC575" s="11"/>
      <c r="AD575" s="11"/>
      <c r="AE575" s="4"/>
      <c r="AF575" s="4"/>
    </row>
    <row r="576" spans="1:32" x14ac:dyDescent="0.2">
      <c r="A576" s="54"/>
      <c r="B576" s="11"/>
      <c r="C576" s="225" t="s">
        <v>667</v>
      </c>
      <c r="D576" s="225"/>
      <c r="E576" s="262">
        <v>8246</v>
      </c>
      <c r="F576" s="11"/>
      <c r="G576" s="11"/>
      <c r="H576" s="11"/>
      <c r="I576" s="11"/>
      <c r="J576" s="11"/>
      <c r="K576" s="11"/>
      <c r="M576" s="187">
        <v>1</v>
      </c>
      <c r="N576" s="11"/>
      <c r="P576" s="213">
        <v>16.88</v>
      </c>
      <c r="Q576" s="213"/>
      <c r="R576" s="213">
        <v>16.88</v>
      </c>
      <c r="S576" s="211"/>
      <c r="T576" s="211">
        <v>5.1449999999999996</v>
      </c>
      <c r="U576" s="211"/>
      <c r="V576" s="211">
        <v>5.1449999999999996</v>
      </c>
      <c r="W576" s="11"/>
      <c r="Y576" s="213">
        <v>16.88</v>
      </c>
      <c r="Z576" s="213">
        <v>16.88</v>
      </c>
      <c r="AB576" s="11"/>
      <c r="AC576" s="11"/>
      <c r="AD576" s="11"/>
      <c r="AE576" s="4"/>
      <c r="AF576" s="4"/>
    </row>
    <row r="577" spans="1:32" x14ac:dyDescent="0.2">
      <c r="A577" s="54"/>
      <c r="B577" s="11"/>
      <c r="C577" s="225" t="s">
        <v>668</v>
      </c>
      <c r="D577" s="225"/>
      <c r="E577" s="262">
        <v>8088</v>
      </c>
      <c r="F577" s="11"/>
      <c r="G577" s="11"/>
      <c r="H577" s="11"/>
      <c r="I577" s="11"/>
      <c r="J577" s="11"/>
      <c r="K577" s="11"/>
      <c r="M577" s="187">
        <v>2</v>
      </c>
      <c r="N577" s="11"/>
      <c r="P577" s="213">
        <v>46.99</v>
      </c>
      <c r="Q577" s="213"/>
      <c r="R577" s="213">
        <v>46.99</v>
      </c>
      <c r="S577" s="211"/>
      <c r="T577" s="211">
        <v>27.783000000000001</v>
      </c>
      <c r="U577" s="211"/>
      <c r="V577" s="211">
        <v>27.783000000000001</v>
      </c>
      <c r="W577" s="11"/>
      <c r="Y577" s="213">
        <v>93.98</v>
      </c>
      <c r="Z577" s="213">
        <v>93.98</v>
      </c>
      <c r="AB577" s="11"/>
      <c r="AC577" s="11"/>
      <c r="AD577" s="11"/>
      <c r="AE577" s="4"/>
      <c r="AF577" s="4"/>
    </row>
    <row r="578" spans="1:32" x14ac:dyDescent="0.2">
      <c r="A578" s="54"/>
      <c r="B578" s="11"/>
      <c r="C578" s="225" t="s">
        <v>462</v>
      </c>
      <c r="D578" s="225"/>
      <c r="E578" s="262">
        <v>8079</v>
      </c>
      <c r="F578" s="11"/>
      <c r="G578" s="11"/>
      <c r="H578" s="11"/>
      <c r="I578" s="11"/>
      <c r="J578" s="11"/>
      <c r="K578" s="11"/>
      <c r="M578" s="187">
        <v>6</v>
      </c>
      <c r="N578" s="11"/>
      <c r="P578" s="213">
        <v>16.991666666666667</v>
      </c>
      <c r="Q578" s="213"/>
      <c r="R578" s="213">
        <v>11.56</v>
      </c>
      <c r="S578" s="211"/>
      <c r="T578" s="211">
        <v>4.2875000000000005</v>
      </c>
      <c r="U578" s="211"/>
      <c r="V578" s="211">
        <v>0</v>
      </c>
      <c r="W578" s="11"/>
      <c r="Y578" s="213">
        <v>101.95</v>
      </c>
      <c r="Z578" s="213">
        <v>101.95</v>
      </c>
      <c r="AB578" s="11"/>
      <c r="AC578" s="11"/>
      <c r="AD578" s="11"/>
      <c r="AE578" s="4"/>
      <c r="AF578" s="4"/>
    </row>
    <row r="579" spans="1:32" x14ac:dyDescent="0.2">
      <c r="A579" s="54"/>
      <c r="B579" s="11"/>
      <c r="C579" s="225" t="s">
        <v>462</v>
      </c>
      <c r="D579" s="225"/>
      <c r="E579" s="262">
        <v>8080</v>
      </c>
      <c r="F579" s="11"/>
      <c r="G579" s="11"/>
      <c r="H579" s="11"/>
      <c r="I579" s="11"/>
      <c r="J579" s="11"/>
      <c r="K579" s="11"/>
      <c r="M579" s="187">
        <v>1</v>
      </c>
      <c r="N579" s="11"/>
      <c r="P579" s="213">
        <v>11.56</v>
      </c>
      <c r="Q579" s="213"/>
      <c r="R579" s="213">
        <v>11.56</v>
      </c>
      <c r="S579" s="211"/>
      <c r="T579" s="211">
        <v>0</v>
      </c>
      <c r="U579" s="211"/>
      <c r="V579" s="211">
        <v>0</v>
      </c>
      <c r="W579" s="11"/>
      <c r="Y579" s="213">
        <v>11.56</v>
      </c>
      <c r="Z579" s="213">
        <v>11.56</v>
      </c>
      <c r="AB579" s="11"/>
      <c r="AC579" s="11"/>
      <c r="AD579" s="11"/>
      <c r="AE579" s="4"/>
      <c r="AF579" s="4"/>
    </row>
    <row r="580" spans="1:32" x14ac:dyDescent="0.2">
      <c r="A580" s="54"/>
      <c r="B580" s="11"/>
      <c r="C580" s="225" t="s">
        <v>462</v>
      </c>
      <c r="D580" s="225"/>
      <c r="E580" s="262">
        <v>8088</v>
      </c>
      <c r="F580" s="11"/>
      <c r="G580" s="11"/>
      <c r="H580" s="11"/>
      <c r="I580" s="11"/>
      <c r="J580" s="11"/>
      <c r="K580" s="11"/>
      <c r="M580" s="187">
        <v>62</v>
      </c>
      <c r="N580" s="11"/>
      <c r="P580" s="213">
        <v>28.991874999999993</v>
      </c>
      <c r="Q580" s="213"/>
      <c r="R580" s="213">
        <v>13.895</v>
      </c>
      <c r="S580" s="211"/>
      <c r="T580" s="211">
        <v>13.9558125</v>
      </c>
      <c r="U580" s="211"/>
      <c r="V580" s="211">
        <v>2.0579999999999998</v>
      </c>
      <c r="W580" s="11"/>
      <c r="Y580" s="213">
        <v>1855.4799999999996</v>
      </c>
      <c r="Z580" s="213">
        <v>1855.48</v>
      </c>
      <c r="AB580" s="11"/>
      <c r="AC580" s="11"/>
      <c r="AD580" s="11"/>
      <c r="AE580" s="4"/>
      <c r="AF580" s="4"/>
    </row>
    <row r="581" spans="1:32" x14ac:dyDescent="0.2">
      <c r="A581" s="54"/>
      <c r="B581" s="11"/>
      <c r="C581" s="225" t="s">
        <v>669</v>
      </c>
      <c r="D581" s="225"/>
      <c r="E581" s="262">
        <v>8248</v>
      </c>
      <c r="F581" s="11"/>
      <c r="G581" s="11"/>
      <c r="H581" s="11"/>
      <c r="I581" s="11"/>
      <c r="J581" s="11"/>
      <c r="K581" s="11"/>
      <c r="M581" s="187">
        <v>1</v>
      </c>
      <c r="N581" s="11"/>
      <c r="P581" s="213">
        <v>0</v>
      </c>
      <c r="Q581" s="213"/>
      <c r="R581" s="213">
        <v>0</v>
      </c>
      <c r="S581" s="211"/>
      <c r="T581" s="211">
        <v>0</v>
      </c>
      <c r="U581" s="211"/>
      <c r="V581" s="211">
        <v>0</v>
      </c>
      <c r="W581" s="11"/>
      <c r="Y581" s="213">
        <v>0</v>
      </c>
      <c r="Z581" s="213">
        <v>0</v>
      </c>
      <c r="AB581" s="11"/>
      <c r="AC581" s="11"/>
      <c r="AD581" s="11"/>
      <c r="AE581" s="4"/>
      <c r="AF581" s="4"/>
    </row>
    <row r="582" spans="1:32" x14ac:dyDescent="0.2">
      <c r="A582" s="54"/>
      <c r="B582" s="11"/>
      <c r="C582" s="225" t="s">
        <v>735</v>
      </c>
      <c r="D582" s="225"/>
      <c r="E582" s="262">
        <v>8247</v>
      </c>
      <c r="F582" s="11"/>
      <c r="G582" s="11"/>
      <c r="H582" s="11"/>
      <c r="I582" s="11"/>
      <c r="J582" s="11"/>
      <c r="K582" s="11"/>
      <c r="M582" s="187">
        <v>4</v>
      </c>
      <c r="N582" s="11"/>
      <c r="P582" s="213">
        <v>29.33</v>
      </c>
      <c r="Q582" s="213"/>
      <c r="R582" s="213">
        <v>29.33</v>
      </c>
      <c r="S582" s="211"/>
      <c r="T582" s="211">
        <v>14.406000000000001</v>
      </c>
      <c r="U582" s="211"/>
      <c r="V582" s="211">
        <v>14.406000000000001</v>
      </c>
      <c r="W582" s="11"/>
      <c r="Y582" s="213">
        <v>58.66</v>
      </c>
      <c r="Z582" s="213">
        <v>58.66</v>
      </c>
      <c r="AB582" s="11"/>
      <c r="AC582" s="11"/>
      <c r="AD582" s="11"/>
      <c r="AE582" s="4"/>
      <c r="AF582" s="4"/>
    </row>
    <row r="583" spans="1:32" x14ac:dyDescent="0.2">
      <c r="A583" s="54"/>
      <c r="B583" s="11"/>
      <c r="C583" s="225" t="s">
        <v>400</v>
      </c>
      <c r="D583" s="225"/>
      <c r="E583" s="262">
        <v>8026</v>
      </c>
      <c r="F583" s="11"/>
      <c r="G583" s="11"/>
      <c r="H583" s="11"/>
      <c r="I583" s="11"/>
      <c r="J583" s="11"/>
      <c r="K583" s="11"/>
      <c r="M583" s="187">
        <v>1</v>
      </c>
      <c r="N583" s="11"/>
      <c r="P583" s="213">
        <v>21.994999999999997</v>
      </c>
      <c r="Q583" s="213"/>
      <c r="R583" s="213">
        <v>21.994999999999997</v>
      </c>
      <c r="S583" s="211"/>
      <c r="T583" s="211">
        <v>7.7174999999999994</v>
      </c>
      <c r="U583" s="211"/>
      <c r="V583" s="211">
        <v>7.7174999999999994</v>
      </c>
      <c r="W583" s="11"/>
      <c r="Y583" s="213">
        <v>43.989999999999995</v>
      </c>
      <c r="Z583" s="213">
        <v>43.99</v>
      </c>
      <c r="AB583" s="11"/>
      <c r="AC583" s="11"/>
      <c r="AD583" s="11"/>
      <c r="AE583" s="4"/>
      <c r="AF583" s="4"/>
    </row>
    <row r="584" spans="1:32" x14ac:dyDescent="0.2">
      <c r="A584" s="54"/>
      <c r="B584" s="11"/>
      <c r="C584" s="225" t="s">
        <v>400</v>
      </c>
      <c r="D584" s="225"/>
      <c r="E584" s="262">
        <v>8204</v>
      </c>
      <c r="F584" s="11"/>
      <c r="G584" s="11"/>
      <c r="H584" s="11"/>
      <c r="I584" s="11"/>
      <c r="J584" s="11"/>
      <c r="K584" s="11"/>
      <c r="M584" s="187">
        <v>1</v>
      </c>
      <c r="N584" s="11"/>
      <c r="P584" s="213">
        <v>10.85</v>
      </c>
      <c r="Q584" s="213"/>
      <c r="R584" s="213">
        <v>10.85</v>
      </c>
      <c r="S584" s="211"/>
      <c r="T584" s="211">
        <v>0</v>
      </c>
      <c r="U584" s="211"/>
      <c r="V584" s="211">
        <v>0</v>
      </c>
      <c r="W584" s="11"/>
      <c r="Y584" s="213">
        <v>10.85</v>
      </c>
      <c r="Z584" s="213">
        <v>10.85</v>
      </c>
      <c r="AB584" s="11"/>
      <c r="AC584" s="11"/>
      <c r="AD584" s="11"/>
      <c r="AE584" s="4"/>
      <c r="AF584" s="4"/>
    </row>
    <row r="585" spans="1:32" x14ac:dyDescent="0.2">
      <c r="A585" s="54"/>
      <c r="B585" s="11"/>
      <c r="C585" s="225" t="s">
        <v>400</v>
      </c>
      <c r="D585" s="225"/>
      <c r="E585" s="262">
        <v>8210</v>
      </c>
      <c r="F585" s="11"/>
      <c r="G585" s="11"/>
      <c r="H585" s="11"/>
      <c r="I585" s="11"/>
      <c r="J585" s="11"/>
      <c r="K585" s="11"/>
      <c r="M585" s="187">
        <v>1</v>
      </c>
      <c r="N585" s="11"/>
      <c r="P585" s="213">
        <v>15.86</v>
      </c>
      <c r="Q585" s="213"/>
      <c r="R585" s="213">
        <v>15.86</v>
      </c>
      <c r="S585" s="211"/>
      <c r="T585" s="211">
        <v>4.1159999999999997</v>
      </c>
      <c r="U585" s="211"/>
      <c r="V585" s="211">
        <v>4.1159999999999997</v>
      </c>
      <c r="W585" s="11"/>
      <c r="Y585" s="213">
        <v>15.86</v>
      </c>
      <c r="Z585" s="213">
        <v>15.86</v>
      </c>
      <c r="AB585" s="11"/>
      <c r="AC585" s="11"/>
      <c r="AD585" s="11"/>
      <c r="AE585" s="4"/>
      <c r="AF585" s="4"/>
    </row>
    <row r="586" spans="1:32" x14ac:dyDescent="0.2">
      <c r="A586" s="54"/>
      <c r="B586" s="11"/>
      <c r="C586" s="225" t="s">
        <v>400</v>
      </c>
      <c r="D586" s="225"/>
      <c r="E586" s="262">
        <v>8247</v>
      </c>
      <c r="F586" s="11"/>
      <c r="G586" s="11"/>
      <c r="H586" s="11"/>
      <c r="I586" s="11"/>
      <c r="J586" s="11"/>
      <c r="K586" s="11"/>
      <c r="M586" s="187">
        <v>2377</v>
      </c>
      <c r="N586" s="11"/>
      <c r="P586" s="213">
        <v>54.382474269246998</v>
      </c>
      <c r="Q586" s="213"/>
      <c r="R586" s="213">
        <v>29.34</v>
      </c>
      <c r="S586" s="211"/>
      <c r="T586" s="211">
        <v>31.897729106628358</v>
      </c>
      <c r="U586" s="211"/>
      <c r="V586" s="211">
        <v>12.348000000000001</v>
      </c>
      <c r="W586" s="11"/>
      <c r="Y586" s="213">
        <v>132095.03000000096</v>
      </c>
      <c r="Z586" s="213">
        <v>127153.66000000099</v>
      </c>
      <c r="AB586" s="11"/>
      <c r="AC586" s="11"/>
      <c r="AD586" s="11"/>
      <c r="AE586" s="4"/>
      <c r="AF586" s="4"/>
    </row>
    <row r="587" spans="1:32" x14ac:dyDescent="0.2">
      <c r="A587" s="54"/>
      <c r="B587" s="11"/>
      <c r="C587" s="225" t="s">
        <v>400</v>
      </c>
      <c r="D587" s="225"/>
      <c r="E587" s="262">
        <v>8347</v>
      </c>
      <c r="F587" s="11"/>
      <c r="G587" s="11"/>
      <c r="H587" s="11"/>
      <c r="I587" s="11"/>
      <c r="J587" s="11"/>
      <c r="K587" s="11"/>
      <c r="M587" s="187">
        <v>1</v>
      </c>
      <c r="N587" s="11"/>
      <c r="P587" s="213">
        <v>32.369999999999997</v>
      </c>
      <c r="Q587" s="213"/>
      <c r="R587" s="213">
        <v>32.369999999999997</v>
      </c>
      <c r="S587" s="211"/>
      <c r="T587" s="211">
        <v>16.463999999999999</v>
      </c>
      <c r="U587" s="211"/>
      <c r="V587" s="211">
        <v>16.463999999999999</v>
      </c>
      <c r="W587" s="11"/>
      <c r="Y587" s="213">
        <v>32.369999999999997</v>
      </c>
      <c r="Z587" s="213">
        <v>32.369999999999997</v>
      </c>
      <c r="AB587" s="11"/>
      <c r="AC587" s="11"/>
      <c r="AD587" s="11"/>
      <c r="AE587" s="4"/>
      <c r="AF587" s="4"/>
    </row>
    <row r="588" spans="1:32" x14ac:dyDescent="0.2">
      <c r="A588" s="54"/>
      <c r="B588" s="11"/>
      <c r="C588" s="225" t="s">
        <v>670</v>
      </c>
      <c r="D588" s="225"/>
      <c r="E588" s="262">
        <v>8084</v>
      </c>
      <c r="F588" s="11"/>
      <c r="G588" s="11"/>
      <c r="H588" s="11"/>
      <c r="I588" s="11"/>
      <c r="J588" s="11"/>
      <c r="K588" s="11"/>
      <c r="M588" s="187">
        <v>11</v>
      </c>
      <c r="N588" s="11"/>
      <c r="P588" s="213">
        <v>22.34</v>
      </c>
      <c r="Q588" s="213"/>
      <c r="R588" s="213">
        <v>22.34</v>
      </c>
      <c r="S588" s="211"/>
      <c r="T588" s="211">
        <v>8.2319999999999993</v>
      </c>
      <c r="U588" s="211"/>
      <c r="V588" s="211">
        <v>8.2319999999999993</v>
      </c>
      <c r="W588" s="11"/>
      <c r="Y588" s="213">
        <v>22.34</v>
      </c>
      <c r="Z588" s="213">
        <v>22.34</v>
      </c>
      <c r="AB588" s="11"/>
      <c r="AC588" s="11"/>
      <c r="AD588" s="11"/>
      <c r="AE588" s="4"/>
      <c r="AF588" s="4"/>
    </row>
    <row r="589" spans="1:32" x14ac:dyDescent="0.2">
      <c r="A589" s="54"/>
      <c r="B589" s="11"/>
      <c r="C589" s="225" t="s">
        <v>401</v>
      </c>
      <c r="D589" s="225"/>
      <c r="E589" s="262">
        <v>8084</v>
      </c>
      <c r="F589" s="11"/>
      <c r="G589" s="11"/>
      <c r="H589" s="11"/>
      <c r="I589" s="11"/>
      <c r="J589" s="11"/>
      <c r="K589" s="11"/>
      <c r="M589" s="187">
        <v>2184</v>
      </c>
      <c r="N589" s="11"/>
      <c r="P589" s="213">
        <v>20.977023566005894</v>
      </c>
      <c r="Q589" s="213"/>
      <c r="R589" s="213">
        <v>19.253125000000001</v>
      </c>
      <c r="S589" s="211"/>
      <c r="T589" s="211">
        <v>6.5533893926613445</v>
      </c>
      <c r="U589" s="211"/>
      <c r="V589" s="211">
        <v>6.1739999999999995</v>
      </c>
      <c r="W589" s="11"/>
      <c r="Y589" s="213">
        <v>105688.60999999978</v>
      </c>
      <c r="Z589" s="213">
        <v>73645.819999999803</v>
      </c>
      <c r="AB589" s="11"/>
      <c r="AC589" s="11"/>
      <c r="AD589" s="11"/>
      <c r="AE589" s="4"/>
      <c r="AF589" s="4"/>
    </row>
    <row r="590" spans="1:32" x14ac:dyDescent="0.2">
      <c r="A590" s="54"/>
      <c r="B590" s="11"/>
      <c r="C590" s="225" t="s">
        <v>671</v>
      </c>
      <c r="D590" s="225"/>
      <c r="E590" s="262">
        <v>8248</v>
      </c>
      <c r="F590" s="11"/>
      <c r="G590" s="11"/>
      <c r="H590" s="11"/>
      <c r="I590" s="11"/>
      <c r="J590" s="11"/>
      <c r="K590" s="11"/>
      <c r="M590" s="187">
        <v>2</v>
      </c>
      <c r="N590" s="11"/>
      <c r="P590" s="213">
        <v>35.43</v>
      </c>
      <c r="Q590" s="213"/>
      <c r="R590" s="213">
        <v>35.43</v>
      </c>
      <c r="S590" s="211"/>
      <c r="T590" s="211">
        <v>18.0075</v>
      </c>
      <c r="U590" s="211"/>
      <c r="V590" s="211">
        <v>18.0075</v>
      </c>
      <c r="W590" s="11"/>
      <c r="Y590" s="213">
        <v>70.86</v>
      </c>
      <c r="Z590" s="213">
        <v>70.86</v>
      </c>
      <c r="AB590" s="11"/>
      <c r="AC590" s="11"/>
      <c r="AD590" s="11"/>
      <c r="AE590" s="4"/>
      <c r="AF590" s="4"/>
    </row>
    <row r="591" spans="1:32" x14ac:dyDescent="0.2">
      <c r="A591" s="54"/>
      <c r="B591" s="11"/>
      <c r="C591" s="225" t="s">
        <v>672</v>
      </c>
      <c r="D591" s="225"/>
      <c r="E591" s="262">
        <v>8230</v>
      </c>
      <c r="F591" s="11"/>
      <c r="G591" s="11"/>
      <c r="H591" s="11"/>
      <c r="I591" s="11"/>
      <c r="J591" s="11"/>
      <c r="K591" s="11"/>
      <c r="M591" s="187">
        <v>2</v>
      </c>
      <c r="N591" s="11"/>
      <c r="P591" s="213">
        <v>25.35</v>
      </c>
      <c r="Q591" s="213"/>
      <c r="R591" s="213">
        <v>25.35</v>
      </c>
      <c r="S591" s="211"/>
      <c r="T591" s="211">
        <v>10.29</v>
      </c>
      <c r="U591" s="211"/>
      <c r="V591" s="211">
        <v>10.29</v>
      </c>
      <c r="W591" s="11"/>
      <c r="Y591" s="213">
        <v>50.7</v>
      </c>
      <c r="Z591" s="213">
        <v>50.7</v>
      </c>
      <c r="AB591" s="11"/>
      <c r="AC591" s="11"/>
      <c r="AD591" s="11"/>
      <c r="AE591" s="4"/>
      <c r="AF591" s="4"/>
    </row>
    <row r="592" spans="1:32" x14ac:dyDescent="0.2">
      <c r="A592" s="54"/>
      <c r="B592" s="11"/>
      <c r="C592" s="225" t="s">
        <v>463</v>
      </c>
      <c r="D592" s="225"/>
      <c r="E592" s="262">
        <v>8248</v>
      </c>
      <c r="F592" s="11"/>
      <c r="G592" s="11"/>
      <c r="H592" s="11"/>
      <c r="I592" s="11"/>
      <c r="J592" s="11"/>
      <c r="K592" s="11"/>
      <c r="M592" s="187">
        <v>361</v>
      </c>
      <c r="N592" s="11"/>
      <c r="P592" s="213">
        <v>32.850686813186805</v>
      </c>
      <c r="Q592" s="213"/>
      <c r="R592" s="213">
        <v>26.72</v>
      </c>
      <c r="S592" s="211"/>
      <c r="T592" s="211">
        <v>14.041326923076918</v>
      </c>
      <c r="U592" s="211"/>
      <c r="V592" s="211">
        <v>10.29</v>
      </c>
      <c r="W592" s="11"/>
      <c r="Y592" s="213">
        <v>11957.649999999998</v>
      </c>
      <c r="Z592" s="213">
        <v>11019.3</v>
      </c>
      <c r="AB592" s="11"/>
      <c r="AC592" s="11"/>
      <c r="AD592" s="11"/>
      <c r="AE592" s="4"/>
      <c r="AF592" s="4"/>
    </row>
    <row r="593" spans="1:32" x14ac:dyDescent="0.2">
      <c r="A593" s="54"/>
      <c r="B593" s="11"/>
      <c r="C593" s="225" t="s">
        <v>673</v>
      </c>
      <c r="D593" s="225"/>
      <c r="E593" s="262">
        <v>8210</v>
      </c>
      <c r="F593" s="11"/>
      <c r="G593" s="11"/>
      <c r="H593" s="11"/>
      <c r="I593" s="11"/>
      <c r="J593" s="11"/>
      <c r="K593" s="11"/>
      <c r="M593" s="187">
        <v>1</v>
      </c>
      <c r="N593" s="11"/>
      <c r="P593" s="213">
        <v>10.5</v>
      </c>
      <c r="Q593" s="213"/>
      <c r="R593" s="213">
        <v>10.5</v>
      </c>
      <c r="S593" s="211"/>
      <c r="T593" s="211">
        <v>0</v>
      </c>
      <c r="U593" s="211"/>
      <c r="V593" s="211">
        <v>0</v>
      </c>
      <c r="W593" s="11"/>
      <c r="Y593" s="213">
        <v>10.5</v>
      </c>
      <c r="Z593" s="213">
        <v>10.5</v>
      </c>
      <c r="AB593" s="11"/>
      <c r="AC593" s="11"/>
      <c r="AD593" s="11"/>
      <c r="AE593" s="4"/>
      <c r="AF593" s="4"/>
    </row>
    <row r="594" spans="1:32" x14ac:dyDescent="0.2">
      <c r="A594" s="54"/>
      <c r="B594" s="11"/>
      <c r="C594" s="225" t="s">
        <v>674</v>
      </c>
      <c r="D594" s="225"/>
      <c r="E594" s="262">
        <v>8085</v>
      </c>
      <c r="F594" s="11"/>
      <c r="G594" s="11"/>
      <c r="H594" s="11"/>
      <c r="I594" s="11"/>
      <c r="J594" s="11"/>
      <c r="K594" s="11"/>
      <c r="M594" s="187">
        <v>1</v>
      </c>
      <c r="N594" s="11"/>
      <c r="P594" s="213">
        <v>21.63</v>
      </c>
      <c r="Q594" s="213"/>
      <c r="R594" s="213">
        <v>21.63</v>
      </c>
      <c r="S594" s="211"/>
      <c r="T594" s="211">
        <v>8.2319999999999993</v>
      </c>
      <c r="U594" s="211"/>
      <c r="V594" s="211">
        <v>8.2319999999999993</v>
      </c>
      <c r="W594" s="11"/>
      <c r="Y594" s="213">
        <v>21.63</v>
      </c>
      <c r="Z594" s="213">
        <v>21.63</v>
      </c>
      <c r="AB594" s="11"/>
      <c r="AC594" s="11"/>
      <c r="AD594" s="11"/>
      <c r="AE594" s="4"/>
      <c r="AF594" s="4"/>
    </row>
    <row r="595" spans="1:32" x14ac:dyDescent="0.2">
      <c r="A595" s="54"/>
      <c r="B595" s="11"/>
      <c r="C595" s="225" t="s">
        <v>402</v>
      </c>
      <c r="D595" s="225"/>
      <c r="E595" s="262">
        <v>8085</v>
      </c>
      <c r="F595" s="11"/>
      <c r="G595" s="11"/>
      <c r="H595" s="11"/>
      <c r="I595" s="11"/>
      <c r="J595" s="11"/>
      <c r="K595" s="11"/>
      <c r="M595" s="187">
        <v>5177</v>
      </c>
      <c r="N595" s="11"/>
      <c r="P595" s="213">
        <v>27.644678850602219</v>
      </c>
      <c r="Q595" s="213"/>
      <c r="R595" s="213">
        <v>26.88767857142857</v>
      </c>
      <c r="S595" s="211"/>
      <c r="T595" s="211">
        <v>12.649169029672176</v>
      </c>
      <c r="U595" s="211"/>
      <c r="V595" s="211">
        <v>12.182625000000002</v>
      </c>
      <c r="W595" s="11"/>
      <c r="Y595" s="213">
        <v>211951.84000000084</v>
      </c>
      <c r="Z595" s="213">
        <v>175731.79</v>
      </c>
      <c r="AB595" s="11"/>
      <c r="AC595" s="11"/>
      <c r="AD595" s="11"/>
      <c r="AE595" s="4"/>
      <c r="AF595" s="4"/>
    </row>
    <row r="596" spans="1:32" x14ac:dyDescent="0.2">
      <c r="A596" s="54"/>
      <c r="B596" s="11"/>
      <c r="C596" s="225" t="s">
        <v>402</v>
      </c>
      <c r="D596" s="225"/>
      <c r="E596" s="262">
        <v>8096</v>
      </c>
      <c r="F596" s="11"/>
      <c r="G596" s="11"/>
      <c r="H596" s="11"/>
      <c r="I596" s="11"/>
      <c r="J596" s="11"/>
      <c r="K596" s="11"/>
      <c r="M596" s="187">
        <v>1</v>
      </c>
      <c r="N596" s="11"/>
      <c r="P596" s="213">
        <v>36.39</v>
      </c>
      <c r="Q596" s="213"/>
      <c r="R596" s="213">
        <v>36.39</v>
      </c>
      <c r="S596" s="211"/>
      <c r="T596" s="211">
        <v>19.550999999999998</v>
      </c>
      <c r="U596" s="211"/>
      <c r="V596" s="211">
        <v>19.550999999999998</v>
      </c>
      <c r="W596" s="11"/>
      <c r="Y596" s="213">
        <v>36.39</v>
      </c>
      <c r="Z596" s="213">
        <v>36.39</v>
      </c>
      <c r="AB596" s="11"/>
      <c r="AC596" s="11"/>
      <c r="AD596" s="11"/>
      <c r="AE596" s="4"/>
      <c r="AF596" s="4"/>
    </row>
    <row r="597" spans="1:32" x14ac:dyDescent="0.2">
      <c r="A597" s="54"/>
      <c r="B597" s="11"/>
      <c r="C597" s="225" t="s">
        <v>675</v>
      </c>
      <c r="D597" s="225"/>
      <c r="E597" s="262">
        <v>8088</v>
      </c>
      <c r="F597" s="11"/>
      <c r="G597" s="11"/>
      <c r="H597" s="11"/>
      <c r="I597" s="11"/>
      <c r="J597" s="11"/>
      <c r="K597" s="11"/>
      <c r="M597" s="187">
        <v>1</v>
      </c>
      <c r="N597" s="11"/>
      <c r="P597" s="213">
        <v>20.62</v>
      </c>
      <c r="Q597" s="213"/>
      <c r="R597" s="213">
        <v>20.62</v>
      </c>
      <c r="S597" s="211"/>
      <c r="T597" s="211">
        <v>7.2030000000000003</v>
      </c>
      <c r="U597" s="211"/>
      <c r="V597" s="211">
        <v>7.2030000000000003</v>
      </c>
      <c r="W597" s="11"/>
      <c r="Y597" s="213">
        <v>20.62</v>
      </c>
      <c r="Z597" s="213">
        <v>20.62</v>
      </c>
      <c r="AB597" s="11"/>
      <c r="AC597" s="11"/>
      <c r="AD597" s="11"/>
      <c r="AE597" s="4"/>
      <c r="AF597" s="4"/>
    </row>
    <row r="598" spans="1:32" x14ac:dyDescent="0.2">
      <c r="A598" s="54"/>
      <c r="B598" s="11"/>
      <c r="C598" s="225" t="s">
        <v>465</v>
      </c>
      <c r="D598" s="225"/>
      <c r="E598" s="262">
        <v>8088</v>
      </c>
      <c r="F598" s="11"/>
      <c r="G598" s="11"/>
      <c r="H598" s="11"/>
      <c r="I598" s="11"/>
      <c r="J598" s="11"/>
      <c r="K598" s="11"/>
      <c r="M598" s="187">
        <v>5</v>
      </c>
      <c r="N598" s="11"/>
      <c r="P598" s="213">
        <v>58.338333333333331</v>
      </c>
      <c r="Q598" s="213"/>
      <c r="R598" s="213">
        <v>23.15</v>
      </c>
      <c r="S598" s="211"/>
      <c r="T598" s="211">
        <v>36.186499999999995</v>
      </c>
      <c r="U598" s="211"/>
      <c r="V598" s="211">
        <v>9.2609999999999992</v>
      </c>
      <c r="W598" s="11"/>
      <c r="Y598" s="213">
        <v>350.03</v>
      </c>
      <c r="Z598" s="213">
        <v>350.03</v>
      </c>
      <c r="AB598" s="11"/>
      <c r="AC598" s="11"/>
      <c r="AD598" s="11"/>
      <c r="AE598" s="4"/>
      <c r="AF598" s="4"/>
    </row>
    <row r="599" spans="1:32" x14ac:dyDescent="0.2">
      <c r="A599" s="54"/>
      <c r="B599" s="11"/>
      <c r="C599" s="225" t="s">
        <v>403</v>
      </c>
      <c r="D599" s="225"/>
      <c r="E599" s="262">
        <v>8019</v>
      </c>
      <c r="F599" s="11"/>
      <c r="G599" s="11"/>
      <c r="H599" s="11"/>
      <c r="I599" s="11"/>
      <c r="J599" s="11"/>
      <c r="K599" s="11"/>
      <c r="M599" s="187">
        <v>1</v>
      </c>
      <c r="N599" s="11"/>
      <c r="P599" s="213">
        <v>21.66</v>
      </c>
      <c r="Q599" s="213"/>
      <c r="R599" s="213">
        <v>21.66</v>
      </c>
      <c r="S599" s="211"/>
      <c r="T599" s="211">
        <v>7.2030000000000003</v>
      </c>
      <c r="U599" s="211"/>
      <c r="V599" s="211">
        <v>7.2030000000000003</v>
      </c>
      <c r="W599" s="11"/>
      <c r="Y599" s="213">
        <v>21.66</v>
      </c>
      <c r="Z599" s="213">
        <v>21.66</v>
      </c>
      <c r="AB599" s="11"/>
      <c r="AC599" s="11"/>
      <c r="AD599" s="11"/>
      <c r="AE599" s="4"/>
      <c r="AF599" s="4"/>
    </row>
    <row r="600" spans="1:32" x14ac:dyDescent="0.2">
      <c r="A600" s="54"/>
      <c r="B600" s="11"/>
      <c r="C600" s="225" t="s">
        <v>403</v>
      </c>
      <c r="D600" s="225"/>
      <c r="E600" s="262">
        <v>8088</v>
      </c>
      <c r="F600" s="11"/>
      <c r="G600" s="11"/>
      <c r="H600" s="11"/>
      <c r="I600" s="11"/>
      <c r="J600" s="11"/>
      <c r="K600" s="11"/>
      <c r="M600" s="187">
        <v>665</v>
      </c>
      <c r="N600" s="11"/>
      <c r="P600" s="213">
        <v>26.641374999999996</v>
      </c>
      <c r="Q600" s="213"/>
      <c r="R600" s="213">
        <v>24.34375</v>
      </c>
      <c r="S600" s="211"/>
      <c r="T600" s="211">
        <v>11.403370220588258</v>
      </c>
      <c r="U600" s="211"/>
      <c r="V600" s="211">
        <v>10.290000000000001</v>
      </c>
      <c r="W600" s="11"/>
      <c r="Y600" s="213">
        <v>24343.809999999987</v>
      </c>
      <c r="Z600" s="213">
        <v>21919.46</v>
      </c>
      <c r="AB600" s="11"/>
      <c r="AC600" s="11"/>
      <c r="AD600" s="11"/>
      <c r="AE600" s="4"/>
      <c r="AF600" s="4"/>
    </row>
    <row r="601" spans="1:32" x14ac:dyDescent="0.2">
      <c r="A601" s="54"/>
      <c r="B601" s="11"/>
      <c r="C601" s="225" t="s">
        <v>676</v>
      </c>
      <c r="D601" s="225"/>
      <c r="E601" s="262">
        <v>8088</v>
      </c>
      <c r="F601" s="11"/>
      <c r="G601" s="11"/>
      <c r="H601" s="11"/>
      <c r="I601" s="11"/>
      <c r="J601" s="11"/>
      <c r="K601" s="11"/>
      <c r="M601" s="187">
        <v>1</v>
      </c>
      <c r="N601" s="11"/>
      <c r="P601" s="213">
        <v>312.19</v>
      </c>
      <c r="Q601" s="213"/>
      <c r="R601" s="213">
        <v>312.19</v>
      </c>
      <c r="S601" s="211"/>
      <c r="T601" s="211">
        <v>229.46700000000001</v>
      </c>
      <c r="U601" s="211"/>
      <c r="V601" s="211">
        <v>229.46700000000001</v>
      </c>
      <c r="W601" s="11"/>
      <c r="Y601" s="213">
        <v>312.19</v>
      </c>
      <c r="Z601" s="213">
        <v>312.19</v>
      </c>
      <c r="AB601" s="11"/>
      <c r="AC601" s="11"/>
      <c r="AD601" s="11"/>
      <c r="AE601" s="4"/>
      <c r="AF601" s="4"/>
    </row>
    <row r="602" spans="1:32" x14ac:dyDescent="0.2">
      <c r="A602" s="54"/>
      <c r="B602" s="11"/>
      <c r="C602" s="225" t="s">
        <v>677</v>
      </c>
      <c r="D602" s="225"/>
      <c r="E602" s="262">
        <v>8088</v>
      </c>
      <c r="F602" s="11"/>
      <c r="G602" s="11"/>
      <c r="H602" s="11"/>
      <c r="I602" s="11"/>
      <c r="J602" s="11"/>
      <c r="K602" s="11"/>
      <c r="M602" s="187">
        <v>1</v>
      </c>
      <c r="N602" s="11"/>
      <c r="P602" s="213">
        <v>11.56</v>
      </c>
      <c r="Q602" s="213"/>
      <c r="R602" s="213">
        <v>11.56</v>
      </c>
      <c r="S602" s="211"/>
      <c r="T602" s="211">
        <v>0</v>
      </c>
      <c r="U602" s="211"/>
      <c r="V602" s="211">
        <v>0</v>
      </c>
      <c r="W602" s="11"/>
      <c r="Y602" s="213">
        <v>11.56</v>
      </c>
      <c r="Z602" s="213">
        <v>11.56</v>
      </c>
      <c r="AB602" s="11"/>
      <c r="AC602" s="11"/>
      <c r="AD602" s="11"/>
      <c r="AE602" s="4"/>
      <c r="AF602" s="4"/>
    </row>
    <row r="603" spans="1:32" x14ac:dyDescent="0.2">
      <c r="A603" s="54"/>
      <c r="B603" s="11"/>
      <c r="C603" s="225" t="s">
        <v>678</v>
      </c>
      <c r="D603" s="225"/>
      <c r="E603" s="262">
        <v>8009</v>
      </c>
      <c r="F603" s="11"/>
      <c r="G603" s="11"/>
      <c r="H603" s="11"/>
      <c r="I603" s="11"/>
      <c r="J603" s="11"/>
      <c r="K603" s="11"/>
      <c r="M603" s="187">
        <v>2</v>
      </c>
      <c r="N603" s="11"/>
      <c r="P603" s="213">
        <v>11.48</v>
      </c>
      <c r="Q603" s="213"/>
      <c r="R603" s="213">
        <v>11.48</v>
      </c>
      <c r="S603" s="211"/>
      <c r="T603" s="211">
        <v>1.5434999999999999</v>
      </c>
      <c r="U603" s="211"/>
      <c r="V603" s="211">
        <v>1.5434999999999999</v>
      </c>
      <c r="W603" s="11"/>
      <c r="Y603" s="213">
        <v>22.96</v>
      </c>
      <c r="Z603" s="213">
        <v>22.96</v>
      </c>
      <c r="AB603" s="11"/>
      <c r="AC603" s="11"/>
      <c r="AD603" s="11"/>
      <c r="AE603" s="4"/>
      <c r="AF603" s="4"/>
    </row>
    <row r="604" spans="1:32" x14ac:dyDescent="0.2">
      <c r="A604" s="54"/>
      <c r="B604" s="11"/>
      <c r="C604" s="225" t="s">
        <v>523</v>
      </c>
      <c r="D604" s="225"/>
      <c r="E604" s="262">
        <v>8086</v>
      </c>
      <c r="F604" s="11"/>
      <c r="G604" s="11"/>
      <c r="H604" s="11"/>
      <c r="I604" s="11"/>
      <c r="J604" s="11"/>
      <c r="K604" s="11"/>
      <c r="M604" s="187">
        <v>19</v>
      </c>
      <c r="N604" s="11"/>
      <c r="P604" s="213">
        <v>41.795789473684209</v>
      </c>
      <c r="Q604" s="213"/>
      <c r="R604" s="213">
        <v>30.63</v>
      </c>
      <c r="S604" s="211"/>
      <c r="T604" s="211">
        <v>20.796631578947366</v>
      </c>
      <c r="U604" s="211"/>
      <c r="V604" s="211">
        <v>11.319000000000001</v>
      </c>
      <c r="W604" s="11"/>
      <c r="Y604" s="213">
        <v>794.12</v>
      </c>
      <c r="Z604" s="213">
        <v>693.76</v>
      </c>
      <c r="AB604" s="11"/>
      <c r="AC604" s="11"/>
      <c r="AD604" s="11"/>
      <c r="AE604" s="4"/>
      <c r="AF604" s="4"/>
    </row>
    <row r="605" spans="1:32" x14ac:dyDescent="0.2">
      <c r="A605" s="54"/>
      <c r="B605" s="11"/>
      <c r="C605" s="225" t="s">
        <v>679</v>
      </c>
      <c r="D605" s="225"/>
      <c r="E605" s="262">
        <v>8204</v>
      </c>
      <c r="F605" s="11"/>
      <c r="G605" s="11"/>
      <c r="H605" s="11"/>
      <c r="I605" s="11"/>
      <c r="J605" s="11"/>
      <c r="K605" s="11"/>
      <c r="M605" s="187">
        <v>2</v>
      </c>
      <c r="N605" s="11"/>
      <c r="P605" s="213">
        <v>102.345</v>
      </c>
      <c r="Q605" s="213"/>
      <c r="R605" s="213">
        <v>102.345</v>
      </c>
      <c r="S605" s="211"/>
      <c r="T605" s="211">
        <v>69.457499999999996</v>
      </c>
      <c r="U605" s="211"/>
      <c r="V605" s="211">
        <v>69.457499999999996</v>
      </c>
      <c r="W605" s="11"/>
      <c r="Y605" s="213">
        <v>204.69</v>
      </c>
      <c r="Z605" s="213">
        <v>204.69</v>
      </c>
      <c r="AB605" s="11"/>
      <c r="AC605" s="11"/>
      <c r="AD605" s="11"/>
      <c r="AE605" s="4"/>
      <c r="AF605" s="4"/>
    </row>
    <row r="606" spans="1:32" x14ac:dyDescent="0.2">
      <c r="A606" s="54"/>
      <c r="B606" s="11"/>
      <c r="C606" s="225" t="s">
        <v>404</v>
      </c>
      <c r="D606" s="225"/>
      <c r="E606" s="262">
        <v>8250</v>
      </c>
      <c r="F606" s="11"/>
      <c r="G606" s="11"/>
      <c r="H606" s="11"/>
      <c r="I606" s="11"/>
      <c r="J606" s="11"/>
      <c r="K606" s="11"/>
      <c r="M606" s="187">
        <v>42</v>
      </c>
      <c r="N606" s="11"/>
      <c r="P606" s="213">
        <v>35.569534883720934</v>
      </c>
      <c r="Q606" s="213"/>
      <c r="R606" s="213">
        <v>31.02</v>
      </c>
      <c r="S606" s="211"/>
      <c r="T606" s="211">
        <v>14.166697674418606</v>
      </c>
      <c r="U606" s="211"/>
      <c r="V606" s="211">
        <v>13.377000000000001</v>
      </c>
      <c r="W606" s="11"/>
      <c r="Y606" s="213">
        <v>1529.49</v>
      </c>
      <c r="Z606" s="213">
        <v>1261.25</v>
      </c>
      <c r="AB606" s="11"/>
      <c r="AC606" s="11"/>
      <c r="AD606" s="11"/>
      <c r="AE606" s="4"/>
      <c r="AF606" s="4"/>
    </row>
    <row r="607" spans="1:32" x14ac:dyDescent="0.2">
      <c r="A607" s="54"/>
      <c r="B607" s="11"/>
      <c r="C607" s="225" t="s">
        <v>404</v>
      </c>
      <c r="D607" s="225"/>
      <c r="E607" s="262">
        <v>8270</v>
      </c>
      <c r="F607" s="11"/>
      <c r="G607" s="11"/>
      <c r="H607" s="11"/>
      <c r="I607" s="11"/>
      <c r="J607" s="11"/>
      <c r="K607" s="11"/>
      <c r="M607" s="187">
        <v>4</v>
      </c>
      <c r="N607" s="11"/>
      <c r="P607" s="213">
        <v>13.574999999999999</v>
      </c>
      <c r="Q607" s="213"/>
      <c r="R607" s="213">
        <v>13.574999999999999</v>
      </c>
      <c r="S607" s="211"/>
      <c r="T607" s="211">
        <v>1.5435000000000001</v>
      </c>
      <c r="U607" s="211"/>
      <c r="V607" s="211">
        <v>1.5435000000000001</v>
      </c>
      <c r="W607" s="11"/>
      <c r="Y607" s="213">
        <v>54.3</v>
      </c>
      <c r="Z607" s="213">
        <v>54.3</v>
      </c>
      <c r="AB607" s="11"/>
      <c r="AC607" s="11"/>
      <c r="AD607" s="11"/>
      <c r="AE607" s="4"/>
      <c r="AF607" s="4"/>
    </row>
    <row r="608" spans="1:32" x14ac:dyDescent="0.2">
      <c r="A608" s="54"/>
      <c r="B608" s="11"/>
      <c r="C608" s="225" t="s">
        <v>405</v>
      </c>
      <c r="D608" s="225"/>
      <c r="E608" s="262">
        <v>8012</v>
      </c>
      <c r="F608" s="11"/>
      <c r="G608" s="11"/>
      <c r="H608" s="11"/>
      <c r="I608" s="11"/>
      <c r="J608" s="11"/>
      <c r="K608" s="11"/>
      <c r="M608" s="187">
        <v>210</v>
      </c>
      <c r="N608" s="11"/>
      <c r="P608" s="213">
        <v>55.65986046511626</v>
      </c>
      <c r="Q608" s="213"/>
      <c r="R608" s="213">
        <v>32.65</v>
      </c>
      <c r="S608" s="211"/>
      <c r="T608" s="211">
        <v>27.711209302325596</v>
      </c>
      <c r="U608" s="211"/>
      <c r="V608" s="211">
        <v>13.377000000000001</v>
      </c>
      <c r="W608" s="11"/>
      <c r="Y608" s="213">
        <v>11966.869999999995</v>
      </c>
      <c r="Z608" s="213">
        <v>9920.06</v>
      </c>
      <c r="AB608" s="11"/>
      <c r="AC608" s="11"/>
      <c r="AD608" s="11"/>
      <c r="AE608" s="4"/>
      <c r="AF608" s="4"/>
    </row>
    <row r="609" spans="1:32" x14ac:dyDescent="0.2">
      <c r="A609" s="54"/>
      <c r="B609" s="11"/>
      <c r="C609" s="225" t="s">
        <v>405</v>
      </c>
      <c r="D609" s="225"/>
      <c r="E609" s="262">
        <v>8080</v>
      </c>
      <c r="F609" s="11"/>
      <c r="G609" s="11"/>
      <c r="H609" s="11"/>
      <c r="I609" s="11"/>
      <c r="J609" s="11"/>
      <c r="K609" s="11"/>
      <c r="M609" s="187">
        <v>1</v>
      </c>
      <c r="N609" s="11"/>
      <c r="P609" s="213">
        <v>30.05</v>
      </c>
      <c r="Q609" s="213"/>
      <c r="R609" s="213">
        <v>30.05</v>
      </c>
      <c r="S609" s="211"/>
      <c r="T609" s="211">
        <v>14.406000000000001</v>
      </c>
      <c r="U609" s="211"/>
      <c r="V609" s="211">
        <v>14.406000000000001</v>
      </c>
      <c r="W609" s="11"/>
      <c r="Y609" s="213">
        <v>30.05</v>
      </c>
      <c r="Z609" s="213">
        <v>30.05</v>
      </c>
      <c r="AB609" s="11"/>
      <c r="AC609" s="11"/>
      <c r="AD609" s="11"/>
      <c r="AE609" s="4"/>
      <c r="AF609" s="4"/>
    </row>
    <row r="610" spans="1:32" x14ac:dyDescent="0.2">
      <c r="A610" s="54"/>
      <c r="B610" s="11"/>
      <c r="C610" s="225" t="s">
        <v>681</v>
      </c>
      <c r="D610" s="225"/>
      <c r="E610" s="262">
        <v>8012</v>
      </c>
      <c r="F610" s="11"/>
      <c r="G610" s="11"/>
      <c r="H610" s="11"/>
      <c r="I610" s="11"/>
      <c r="J610" s="11"/>
      <c r="K610" s="11"/>
      <c r="M610" s="187">
        <v>1</v>
      </c>
      <c r="N610" s="11"/>
      <c r="P610" s="213">
        <v>53</v>
      </c>
      <c r="Q610" s="213"/>
      <c r="R610" s="213">
        <v>53</v>
      </c>
      <c r="S610" s="211"/>
      <c r="T610" s="211">
        <v>7.2030000000000003</v>
      </c>
      <c r="U610" s="211"/>
      <c r="V610" s="211">
        <v>7.2030000000000003</v>
      </c>
      <c r="W610" s="11"/>
      <c r="Y610" s="213">
        <v>53</v>
      </c>
      <c r="Z610" s="213">
        <v>19.21</v>
      </c>
      <c r="AB610" s="11"/>
      <c r="AC610" s="11"/>
      <c r="AD610" s="11"/>
      <c r="AE610" s="4"/>
      <c r="AF610" s="4"/>
    </row>
    <row r="611" spans="1:32" x14ac:dyDescent="0.2">
      <c r="A611" s="54"/>
      <c r="B611" s="11"/>
      <c r="C611" s="225" t="s">
        <v>682</v>
      </c>
      <c r="D611" s="225"/>
      <c r="E611" s="262">
        <v>8302</v>
      </c>
      <c r="F611" s="11"/>
      <c r="G611" s="11"/>
      <c r="H611" s="11"/>
      <c r="I611" s="11"/>
      <c r="J611" s="11"/>
      <c r="K611" s="11"/>
      <c r="M611" s="187">
        <v>3</v>
      </c>
      <c r="N611" s="11"/>
      <c r="P611" s="213">
        <v>15.586666666666666</v>
      </c>
      <c r="Q611" s="213"/>
      <c r="R611" s="213">
        <v>12.84</v>
      </c>
      <c r="S611" s="211"/>
      <c r="T611" s="211">
        <v>4.4590000000000005</v>
      </c>
      <c r="U611" s="211"/>
      <c r="V611" s="211">
        <v>2.0579999999999998</v>
      </c>
      <c r="W611" s="11"/>
      <c r="Y611" s="213">
        <v>46.76</v>
      </c>
      <c r="Z611" s="213">
        <v>46.76</v>
      </c>
      <c r="AB611" s="11"/>
      <c r="AC611" s="11"/>
      <c r="AD611" s="11"/>
      <c r="AE611" s="4"/>
      <c r="AF611" s="4"/>
    </row>
    <row r="612" spans="1:32" x14ac:dyDescent="0.2">
      <c r="A612" s="54"/>
      <c r="B612" s="11"/>
      <c r="C612" s="225" t="s">
        <v>466</v>
      </c>
      <c r="D612" s="225"/>
      <c r="E612" s="262">
        <v>8302</v>
      </c>
      <c r="F612" s="11"/>
      <c r="G612" s="11"/>
      <c r="H612" s="11"/>
      <c r="I612" s="11"/>
      <c r="J612" s="11"/>
      <c r="K612" s="11"/>
      <c r="M612" s="187">
        <v>126</v>
      </c>
      <c r="N612" s="11"/>
      <c r="P612" s="213">
        <v>34.066615384615396</v>
      </c>
      <c r="Q612" s="213"/>
      <c r="R612" s="213">
        <v>23.105</v>
      </c>
      <c r="S612" s="211"/>
      <c r="T612" s="211">
        <v>10.448307692307683</v>
      </c>
      <c r="U612" s="211"/>
      <c r="V612" s="211">
        <v>8.2319999999999993</v>
      </c>
      <c r="W612" s="11"/>
      <c r="Y612" s="213">
        <v>4428.6600000000017</v>
      </c>
      <c r="Z612" s="213">
        <v>3102.28</v>
      </c>
      <c r="AB612" s="11"/>
      <c r="AC612" s="11"/>
      <c r="AD612" s="11"/>
      <c r="AE612" s="4"/>
      <c r="AF612" s="4"/>
    </row>
    <row r="613" spans="1:32" x14ac:dyDescent="0.2">
      <c r="A613" s="54"/>
      <c r="B613" s="11"/>
      <c r="C613" s="225" t="s">
        <v>683</v>
      </c>
      <c r="D613" s="225"/>
      <c r="E613" s="262">
        <v>8302</v>
      </c>
      <c r="F613" s="11"/>
      <c r="G613" s="11"/>
      <c r="H613" s="11"/>
      <c r="I613" s="11"/>
      <c r="J613" s="11"/>
      <c r="K613" s="11"/>
      <c r="M613" s="187">
        <v>3</v>
      </c>
      <c r="N613" s="11"/>
      <c r="P613" s="213">
        <v>13.290000000000001</v>
      </c>
      <c r="Q613" s="213"/>
      <c r="R613" s="213">
        <v>12.84</v>
      </c>
      <c r="S613" s="211"/>
      <c r="T613" s="211">
        <v>2.4009999999999998</v>
      </c>
      <c r="U613" s="211"/>
      <c r="V613" s="211">
        <v>2.0579999999999998</v>
      </c>
      <c r="W613" s="11"/>
      <c r="Y613" s="213">
        <v>39.870000000000005</v>
      </c>
      <c r="Z613" s="213">
        <v>39.869999999999997</v>
      </c>
      <c r="AB613" s="11"/>
      <c r="AC613" s="11"/>
      <c r="AD613" s="11"/>
      <c r="AE613" s="4"/>
      <c r="AF613" s="4"/>
    </row>
    <row r="614" spans="1:32" x14ac:dyDescent="0.2">
      <c r="A614" s="54"/>
      <c r="B614" s="11"/>
      <c r="C614" s="225" t="s">
        <v>684</v>
      </c>
      <c r="D614" s="225"/>
      <c r="E614" s="262">
        <v>8344</v>
      </c>
      <c r="F614" s="11"/>
      <c r="G614" s="11"/>
      <c r="H614" s="11"/>
      <c r="I614" s="11"/>
      <c r="J614" s="11"/>
      <c r="K614" s="11"/>
      <c r="M614" s="187">
        <v>1</v>
      </c>
      <c r="N614" s="11"/>
      <c r="P614" s="213">
        <v>15.59</v>
      </c>
      <c r="Q614" s="213"/>
      <c r="R614" s="213">
        <v>15.59</v>
      </c>
      <c r="S614" s="211"/>
      <c r="T614" s="211">
        <v>3.0870000000000002</v>
      </c>
      <c r="U614" s="211"/>
      <c r="V614" s="211">
        <v>3.0870000000000002</v>
      </c>
      <c r="W614" s="11"/>
      <c r="Y614" s="213">
        <v>15.59</v>
      </c>
      <c r="Z614" s="213">
        <v>15.59</v>
      </c>
      <c r="AB614" s="11"/>
      <c r="AC614" s="11"/>
      <c r="AD614" s="11"/>
      <c r="AE614" s="4"/>
      <c r="AF614" s="4"/>
    </row>
    <row r="615" spans="1:32" x14ac:dyDescent="0.2">
      <c r="A615" s="54"/>
      <c r="B615" s="11"/>
      <c r="C615" s="225" t="s">
        <v>495</v>
      </c>
      <c r="D615" s="225"/>
      <c r="E615" s="262">
        <v>8318</v>
      </c>
      <c r="F615" s="11"/>
      <c r="G615" s="11"/>
      <c r="H615" s="11"/>
      <c r="I615" s="11"/>
      <c r="J615" s="11"/>
      <c r="K615" s="11"/>
      <c r="M615" s="187">
        <v>2</v>
      </c>
      <c r="N615" s="11"/>
      <c r="P615" s="213">
        <v>20.555</v>
      </c>
      <c r="Q615" s="213"/>
      <c r="R615" s="213">
        <v>20.555</v>
      </c>
      <c r="S615" s="211"/>
      <c r="T615" s="211">
        <v>8.2319999999999993</v>
      </c>
      <c r="U615" s="211"/>
      <c r="V615" s="211">
        <v>8.2319999999999993</v>
      </c>
      <c r="W615" s="11"/>
      <c r="Y615" s="213">
        <v>41.11</v>
      </c>
      <c r="Z615" s="213">
        <v>41.11</v>
      </c>
      <c r="AB615" s="11"/>
      <c r="AC615" s="11"/>
      <c r="AD615" s="11"/>
      <c r="AE615" s="4"/>
      <c r="AF615" s="4"/>
    </row>
    <row r="616" spans="1:32" x14ac:dyDescent="0.2">
      <c r="A616" s="54"/>
      <c r="B616" s="11"/>
      <c r="C616" s="225" t="s">
        <v>495</v>
      </c>
      <c r="D616" s="225"/>
      <c r="E616" s="262">
        <v>8343</v>
      </c>
      <c r="F616" s="11"/>
      <c r="G616" s="11"/>
      <c r="H616" s="11"/>
      <c r="I616" s="11"/>
      <c r="J616" s="11"/>
      <c r="K616" s="11"/>
      <c r="M616" s="187">
        <v>34</v>
      </c>
      <c r="N616" s="11"/>
      <c r="P616" s="213">
        <v>45.823611111111113</v>
      </c>
      <c r="Q616" s="213"/>
      <c r="R616" s="213">
        <v>31.05</v>
      </c>
      <c r="S616" s="211"/>
      <c r="T616" s="211">
        <v>11.747749999999995</v>
      </c>
      <c r="U616" s="211"/>
      <c r="V616" s="211">
        <v>10.29</v>
      </c>
      <c r="W616" s="11"/>
      <c r="Y616" s="213">
        <v>1649.65</v>
      </c>
      <c r="Z616" s="213">
        <v>941.61</v>
      </c>
      <c r="AB616" s="11"/>
      <c r="AC616" s="11"/>
      <c r="AD616" s="11"/>
      <c r="AE616" s="4"/>
      <c r="AF616" s="4"/>
    </row>
    <row r="617" spans="1:32" x14ac:dyDescent="0.2">
      <c r="A617" s="54"/>
      <c r="B617" s="11"/>
      <c r="C617" s="225" t="s">
        <v>685</v>
      </c>
      <c r="D617" s="225"/>
      <c r="E617" s="262">
        <v>8318</v>
      </c>
      <c r="F617" s="11"/>
      <c r="G617" s="11"/>
      <c r="H617" s="11"/>
      <c r="I617" s="11"/>
      <c r="J617" s="11"/>
      <c r="K617" s="11"/>
      <c r="M617" s="187">
        <v>1</v>
      </c>
      <c r="N617" s="11"/>
      <c r="P617" s="213">
        <v>22.25</v>
      </c>
      <c r="Q617" s="213"/>
      <c r="R617" s="213">
        <v>22.25</v>
      </c>
      <c r="S617" s="211"/>
      <c r="T617" s="211">
        <v>9.2609999999999992</v>
      </c>
      <c r="U617" s="211"/>
      <c r="V617" s="211">
        <v>9.2609999999999992</v>
      </c>
      <c r="W617" s="11"/>
      <c r="Y617" s="213">
        <v>22.25</v>
      </c>
      <c r="Z617" s="213">
        <v>22.25</v>
      </c>
      <c r="AB617" s="11"/>
      <c r="AC617" s="11"/>
      <c r="AD617" s="11"/>
      <c r="AE617" s="4"/>
      <c r="AF617" s="4"/>
    </row>
    <row r="618" spans="1:32" x14ac:dyDescent="0.2">
      <c r="A618" s="54"/>
      <c r="B618" s="11"/>
      <c r="C618" s="225" t="s">
        <v>467</v>
      </c>
      <c r="D618" s="225"/>
      <c r="E618" s="262">
        <v>8223</v>
      </c>
      <c r="F618" s="11"/>
      <c r="G618" s="11"/>
      <c r="H618" s="11"/>
      <c r="I618" s="11"/>
      <c r="J618" s="11"/>
      <c r="K618" s="11"/>
      <c r="M618" s="187">
        <v>2</v>
      </c>
      <c r="N618" s="11"/>
      <c r="P618" s="213">
        <v>29.855</v>
      </c>
      <c r="Q618" s="213"/>
      <c r="R618" s="213">
        <v>29.855</v>
      </c>
      <c r="S618" s="211"/>
      <c r="T618" s="211">
        <v>14.406000000000001</v>
      </c>
      <c r="U618" s="211"/>
      <c r="V618" s="211">
        <v>14.406000000000001</v>
      </c>
      <c r="W618" s="11"/>
      <c r="Y618" s="213">
        <v>59.71</v>
      </c>
      <c r="Z618" s="213">
        <v>59.71</v>
      </c>
      <c r="AB618" s="11"/>
      <c r="AC618" s="11"/>
      <c r="AD618" s="11"/>
      <c r="AE618" s="4"/>
      <c r="AF618" s="4"/>
    </row>
    <row r="619" spans="1:32" x14ac:dyDescent="0.2">
      <c r="A619" s="54"/>
      <c r="B619" s="11"/>
      <c r="C619" s="225" t="s">
        <v>467</v>
      </c>
      <c r="D619" s="225"/>
      <c r="E619" s="262">
        <v>8230</v>
      </c>
      <c r="F619" s="11"/>
      <c r="G619" s="11"/>
      <c r="H619" s="11"/>
      <c r="I619" s="11"/>
      <c r="J619" s="11"/>
      <c r="K619" s="11"/>
      <c r="M619" s="187">
        <v>3</v>
      </c>
      <c r="N619" s="11"/>
      <c r="P619" s="213">
        <v>25.686666666666667</v>
      </c>
      <c r="Q619" s="213"/>
      <c r="R619" s="213">
        <v>30.74</v>
      </c>
      <c r="S619" s="211"/>
      <c r="T619" s="211">
        <v>10.633000000000001</v>
      </c>
      <c r="U619" s="211"/>
      <c r="V619" s="211">
        <v>14.406000000000001</v>
      </c>
      <c r="W619" s="11"/>
      <c r="Y619" s="213">
        <v>77.06</v>
      </c>
      <c r="Z619" s="213">
        <v>77.06</v>
      </c>
      <c r="AB619" s="11"/>
      <c r="AC619" s="11"/>
      <c r="AD619" s="11"/>
      <c r="AE619" s="4"/>
      <c r="AF619" s="4"/>
    </row>
    <row r="620" spans="1:32" x14ac:dyDescent="0.2">
      <c r="A620" s="54"/>
      <c r="B620" s="11"/>
      <c r="C620" s="225" t="s">
        <v>686</v>
      </c>
      <c r="D620" s="225"/>
      <c r="E620" s="262">
        <v>8270</v>
      </c>
      <c r="F620" s="11"/>
      <c r="G620" s="11"/>
      <c r="H620" s="11"/>
      <c r="I620" s="11"/>
      <c r="J620" s="11"/>
      <c r="K620" s="11"/>
      <c r="M620" s="187">
        <v>2</v>
      </c>
      <c r="N620" s="11"/>
      <c r="P620" s="213">
        <v>12.234999999999999</v>
      </c>
      <c r="Q620" s="213"/>
      <c r="R620" s="213">
        <v>12.234999999999999</v>
      </c>
      <c r="S620" s="211"/>
      <c r="T620" s="211">
        <v>0.51449999999999996</v>
      </c>
      <c r="U620" s="211"/>
      <c r="V620" s="211">
        <v>0.51449999999999996</v>
      </c>
      <c r="W620" s="11"/>
      <c r="Y620" s="213">
        <v>24.47</v>
      </c>
      <c r="Z620" s="213">
        <v>24.47</v>
      </c>
      <c r="AB620" s="11"/>
      <c r="AC620" s="11"/>
      <c r="AD620" s="11"/>
      <c r="AE620" s="4"/>
      <c r="AF620" s="4"/>
    </row>
    <row r="621" spans="1:32" x14ac:dyDescent="0.2">
      <c r="A621" s="54"/>
      <c r="B621" s="11"/>
      <c r="C621" s="225" t="s">
        <v>406</v>
      </c>
      <c r="D621" s="225"/>
      <c r="E621" s="262">
        <v>8223</v>
      </c>
      <c r="F621" s="11"/>
      <c r="G621" s="11"/>
      <c r="H621" s="11"/>
      <c r="I621" s="11"/>
      <c r="J621" s="11"/>
      <c r="K621" s="11"/>
      <c r="M621" s="187">
        <v>147</v>
      </c>
      <c r="N621" s="11"/>
      <c r="P621" s="213">
        <v>42.914610389610402</v>
      </c>
      <c r="Q621" s="213"/>
      <c r="R621" s="213">
        <v>27.69</v>
      </c>
      <c r="S621" s="211"/>
      <c r="T621" s="211">
        <v>12.347999999999988</v>
      </c>
      <c r="U621" s="211"/>
      <c r="V621" s="211">
        <v>8.2319999999999993</v>
      </c>
      <c r="W621" s="11"/>
      <c r="Y621" s="213">
        <v>6608.8500000000022</v>
      </c>
      <c r="Z621" s="213">
        <v>4192.4399999999996</v>
      </c>
      <c r="AB621" s="11"/>
      <c r="AC621" s="11"/>
      <c r="AD621" s="11"/>
      <c r="AE621" s="4"/>
      <c r="AF621" s="4"/>
    </row>
    <row r="622" spans="1:32" x14ac:dyDescent="0.2">
      <c r="A622" s="54"/>
      <c r="B622" s="11"/>
      <c r="C622" s="225" t="s">
        <v>406</v>
      </c>
      <c r="D622" s="225"/>
      <c r="E622" s="262">
        <v>8230</v>
      </c>
      <c r="F622" s="11"/>
      <c r="G622" s="11"/>
      <c r="H622" s="11"/>
      <c r="I622" s="11"/>
      <c r="J622" s="11"/>
      <c r="K622" s="11"/>
      <c r="M622" s="187">
        <v>2</v>
      </c>
      <c r="N622" s="11"/>
      <c r="P622" s="213">
        <v>6.1866666666666665</v>
      </c>
      <c r="Q622" s="213"/>
      <c r="R622" s="213">
        <v>7.36</v>
      </c>
      <c r="S622" s="211"/>
      <c r="T622" s="211">
        <v>0</v>
      </c>
      <c r="U622" s="211"/>
      <c r="V622" s="211">
        <v>0</v>
      </c>
      <c r="W622" s="11"/>
      <c r="Y622" s="213">
        <v>18.559999999999999</v>
      </c>
      <c r="Z622" s="213">
        <v>18.559999999999999</v>
      </c>
      <c r="AB622" s="11"/>
      <c r="AC622" s="11"/>
      <c r="AD622" s="11"/>
      <c r="AE622" s="4"/>
      <c r="AF622" s="4"/>
    </row>
    <row r="623" spans="1:32" x14ac:dyDescent="0.2">
      <c r="A623" s="54"/>
      <c r="B623" s="11"/>
      <c r="C623" s="225" t="s">
        <v>406</v>
      </c>
      <c r="D623" s="225"/>
      <c r="E623" s="262">
        <v>8250</v>
      </c>
      <c r="F623" s="11"/>
      <c r="G623" s="11"/>
      <c r="H623" s="11"/>
      <c r="I623" s="11"/>
      <c r="J623" s="11"/>
      <c r="K623" s="11"/>
      <c r="M623" s="187">
        <v>2</v>
      </c>
      <c r="N623" s="11"/>
      <c r="P623" s="213">
        <v>19.645</v>
      </c>
      <c r="Q623" s="213"/>
      <c r="R623" s="213">
        <v>19.645</v>
      </c>
      <c r="S623" s="211"/>
      <c r="T623" s="211">
        <v>6.1740000000000004</v>
      </c>
      <c r="U623" s="211"/>
      <c r="V623" s="211">
        <v>6.1740000000000004</v>
      </c>
      <c r="W623" s="11"/>
      <c r="Y623" s="213">
        <v>39.29</v>
      </c>
      <c r="Z623" s="213">
        <v>39.29</v>
      </c>
      <c r="AB623" s="11"/>
      <c r="AC623" s="11"/>
      <c r="AD623" s="11"/>
      <c r="AE623" s="4"/>
      <c r="AF623" s="4"/>
    </row>
    <row r="624" spans="1:32" x14ac:dyDescent="0.2">
      <c r="A624" s="54"/>
      <c r="B624" s="11"/>
      <c r="C624" s="225" t="s">
        <v>406</v>
      </c>
      <c r="D624" s="225"/>
      <c r="E624" s="262">
        <v>8270</v>
      </c>
      <c r="F624" s="11"/>
      <c r="G624" s="11"/>
      <c r="H624" s="11"/>
      <c r="I624" s="11"/>
      <c r="J624" s="11"/>
      <c r="K624" s="11"/>
      <c r="M624" s="187">
        <v>59</v>
      </c>
      <c r="N624" s="11"/>
      <c r="P624" s="213">
        <v>43.285499999999999</v>
      </c>
      <c r="Q624" s="213"/>
      <c r="R624" s="213">
        <v>33.04</v>
      </c>
      <c r="S624" s="211"/>
      <c r="T624" s="211">
        <v>19.893999999999998</v>
      </c>
      <c r="U624" s="211"/>
      <c r="V624" s="211">
        <v>14.920500000000001</v>
      </c>
      <c r="W624" s="11"/>
      <c r="Y624" s="213">
        <v>2597.13</v>
      </c>
      <c r="Z624" s="213">
        <v>2230.2199999999998</v>
      </c>
      <c r="AB624" s="11"/>
      <c r="AC624" s="11"/>
      <c r="AD624" s="11"/>
      <c r="AE624" s="4"/>
      <c r="AF624" s="4"/>
    </row>
    <row r="625" spans="1:32" x14ac:dyDescent="0.2">
      <c r="A625" s="54"/>
      <c r="B625" s="11"/>
      <c r="C625" s="225" t="s">
        <v>407</v>
      </c>
      <c r="D625" s="225"/>
      <c r="E625" s="262">
        <v>8046</v>
      </c>
      <c r="F625" s="11"/>
      <c r="G625" s="11"/>
      <c r="H625" s="11"/>
      <c r="I625" s="11"/>
      <c r="J625" s="11"/>
      <c r="K625" s="11"/>
      <c r="M625" s="187">
        <v>2</v>
      </c>
      <c r="N625" s="11"/>
      <c r="P625" s="213">
        <v>14.875</v>
      </c>
      <c r="Q625" s="213"/>
      <c r="R625" s="213">
        <v>14.875</v>
      </c>
      <c r="S625" s="211"/>
      <c r="T625" s="211">
        <v>3.0869999999999997</v>
      </c>
      <c r="U625" s="211"/>
      <c r="V625" s="211">
        <v>3.0869999999999997</v>
      </c>
      <c r="W625" s="11"/>
      <c r="Y625" s="213">
        <v>29.75</v>
      </c>
      <c r="Z625" s="213">
        <v>29.75</v>
      </c>
      <c r="AB625" s="11"/>
      <c r="AC625" s="11"/>
      <c r="AD625" s="11"/>
      <c r="AE625" s="4"/>
      <c r="AF625" s="4"/>
    </row>
    <row r="626" spans="1:32" x14ac:dyDescent="0.2">
      <c r="A626" s="54"/>
      <c r="B626" s="11"/>
      <c r="C626" s="225" t="s">
        <v>407</v>
      </c>
      <c r="D626" s="225"/>
      <c r="E626" s="262">
        <v>8401</v>
      </c>
      <c r="F626" s="11"/>
      <c r="G626" s="11"/>
      <c r="H626" s="11"/>
      <c r="I626" s="11"/>
      <c r="J626" s="11"/>
      <c r="K626" s="11"/>
      <c r="M626" s="187">
        <v>9</v>
      </c>
      <c r="N626" s="11"/>
      <c r="P626" s="213">
        <v>24.89</v>
      </c>
      <c r="Q626" s="213"/>
      <c r="R626" s="213">
        <v>22.95</v>
      </c>
      <c r="S626" s="211"/>
      <c r="T626" s="211">
        <v>10.861666666666668</v>
      </c>
      <c r="U626" s="211"/>
      <c r="V626" s="211">
        <v>9.2609999999999992</v>
      </c>
      <c r="W626" s="11"/>
      <c r="Y626" s="213">
        <v>224.01</v>
      </c>
      <c r="Z626" s="213">
        <v>224.01</v>
      </c>
      <c r="AB626" s="11"/>
      <c r="AC626" s="11"/>
      <c r="AD626" s="11"/>
      <c r="AE626" s="4"/>
      <c r="AF626" s="4"/>
    </row>
    <row r="627" spans="1:32" x14ac:dyDescent="0.2">
      <c r="A627" s="54"/>
      <c r="B627" s="11"/>
      <c r="C627" s="225" t="s">
        <v>736</v>
      </c>
      <c r="D627" s="225"/>
      <c r="E627" s="262">
        <v>8406</v>
      </c>
      <c r="F627" s="11"/>
      <c r="G627" s="11"/>
      <c r="H627" s="11"/>
      <c r="I627" s="11"/>
      <c r="J627" s="11"/>
      <c r="K627" s="11"/>
      <c r="M627" s="187">
        <v>4958</v>
      </c>
      <c r="N627" s="11"/>
      <c r="P627" s="213">
        <v>21.368922723557773</v>
      </c>
      <c r="Q627" s="213"/>
      <c r="R627" s="213">
        <v>20.41357142857143</v>
      </c>
      <c r="S627" s="211"/>
      <c r="T627" s="211">
        <v>7.6542151805089826</v>
      </c>
      <c r="U627" s="211"/>
      <c r="V627" s="211">
        <v>7.2397500000000008</v>
      </c>
      <c r="W627" s="11"/>
      <c r="Y627" s="213">
        <v>195737.07000000091</v>
      </c>
      <c r="Z627" s="213">
        <v>161298.43000000101</v>
      </c>
      <c r="AB627" s="11"/>
      <c r="AC627" s="11"/>
      <c r="AD627" s="11"/>
      <c r="AE627" s="4"/>
      <c r="AF627" s="4"/>
    </row>
    <row r="628" spans="1:32" x14ac:dyDescent="0.2">
      <c r="A628" s="54"/>
      <c r="B628" s="11"/>
      <c r="C628" s="225" t="s">
        <v>687</v>
      </c>
      <c r="D628" s="225"/>
      <c r="E628" s="262">
        <v>8406</v>
      </c>
      <c r="F628" s="11"/>
      <c r="G628" s="11"/>
      <c r="H628" s="11"/>
      <c r="I628" s="11"/>
      <c r="J628" s="11"/>
      <c r="K628" s="11"/>
      <c r="M628" s="187">
        <v>1</v>
      </c>
      <c r="N628" s="11"/>
      <c r="P628" s="213">
        <v>15.86</v>
      </c>
      <c r="Q628" s="213"/>
      <c r="R628" s="213">
        <v>15.86</v>
      </c>
      <c r="S628" s="211"/>
      <c r="T628" s="211">
        <v>4.1159999999999997</v>
      </c>
      <c r="U628" s="211"/>
      <c r="V628" s="211">
        <v>4.1159999999999997</v>
      </c>
      <c r="W628" s="11"/>
      <c r="Y628" s="213">
        <v>15.86</v>
      </c>
      <c r="Z628" s="213">
        <v>15.86</v>
      </c>
      <c r="AB628" s="11"/>
      <c r="AC628" s="11"/>
      <c r="AD628" s="11"/>
      <c r="AE628" s="4"/>
      <c r="AF628" s="4"/>
    </row>
    <row r="629" spans="1:32" x14ac:dyDescent="0.2">
      <c r="A629" s="54"/>
      <c r="B629" s="11"/>
      <c r="C629" s="225" t="s">
        <v>468</v>
      </c>
      <c r="D629" s="225"/>
      <c r="E629" s="262">
        <v>8406</v>
      </c>
      <c r="F629" s="11"/>
      <c r="G629" s="11"/>
      <c r="H629" s="11"/>
      <c r="I629" s="11"/>
      <c r="J629" s="11"/>
      <c r="K629" s="11"/>
      <c r="M629" s="187">
        <v>346</v>
      </c>
      <c r="N629" s="11"/>
      <c r="P629" s="213">
        <v>40.587127371273709</v>
      </c>
      <c r="Q629" s="213"/>
      <c r="R629" s="213">
        <v>27.69</v>
      </c>
      <c r="S629" s="211"/>
      <c r="T629" s="211">
        <v>15.222433604336047</v>
      </c>
      <c r="U629" s="211"/>
      <c r="V629" s="211">
        <v>10.29</v>
      </c>
      <c r="W629" s="11"/>
      <c r="Y629" s="213">
        <v>14976.65</v>
      </c>
      <c r="Z629" s="213">
        <v>11319.69</v>
      </c>
      <c r="AB629" s="11"/>
      <c r="AC629" s="11"/>
      <c r="AD629" s="11"/>
      <c r="AE629" s="4"/>
      <c r="AF629" s="4"/>
    </row>
    <row r="630" spans="1:32" x14ac:dyDescent="0.2">
      <c r="A630" s="54"/>
      <c r="B630" s="11"/>
      <c r="C630" s="225" t="s">
        <v>688</v>
      </c>
      <c r="D630" s="225"/>
      <c r="E630" s="262">
        <v>8406</v>
      </c>
      <c r="F630" s="11"/>
      <c r="G630" s="11"/>
      <c r="H630" s="11"/>
      <c r="I630" s="11"/>
      <c r="J630" s="11"/>
      <c r="K630" s="11"/>
      <c r="M630" s="187">
        <v>2</v>
      </c>
      <c r="N630" s="11"/>
      <c r="P630" s="213">
        <v>24.645000000000003</v>
      </c>
      <c r="Q630" s="213"/>
      <c r="R630" s="213">
        <v>24.645000000000003</v>
      </c>
      <c r="S630" s="211"/>
      <c r="T630" s="211">
        <v>10.804500000000001</v>
      </c>
      <c r="U630" s="211"/>
      <c r="V630" s="211">
        <v>10.804500000000001</v>
      </c>
      <c r="W630" s="11"/>
      <c r="Y630" s="213">
        <v>49.290000000000006</v>
      </c>
      <c r="Z630" s="213">
        <v>49.29</v>
      </c>
      <c r="AB630" s="11"/>
      <c r="AC630" s="11"/>
      <c r="AD630" s="11"/>
      <c r="AE630" s="4"/>
      <c r="AF630" s="4"/>
    </row>
    <row r="631" spans="1:32" x14ac:dyDescent="0.2">
      <c r="A631" s="54"/>
      <c r="B631" s="11"/>
      <c r="C631" s="225" t="s">
        <v>408</v>
      </c>
      <c r="D631" s="225"/>
      <c r="E631" s="262">
        <v>8360</v>
      </c>
      <c r="F631" s="11"/>
      <c r="G631" s="11"/>
      <c r="H631" s="11"/>
      <c r="I631" s="11"/>
      <c r="J631" s="11"/>
      <c r="K631" s="11"/>
      <c r="M631" s="187">
        <v>2</v>
      </c>
      <c r="N631" s="11"/>
      <c r="P631" s="213">
        <v>13.18</v>
      </c>
      <c r="Q631" s="213"/>
      <c r="R631" s="213">
        <v>13.18</v>
      </c>
      <c r="S631" s="211"/>
      <c r="T631" s="211">
        <v>2.0579999999999998</v>
      </c>
      <c r="U631" s="211"/>
      <c r="V631" s="211">
        <v>2.0579999999999998</v>
      </c>
      <c r="W631" s="11"/>
      <c r="Y631" s="213">
        <v>26.36</v>
      </c>
      <c r="Z631" s="213">
        <v>26.36</v>
      </c>
      <c r="AB631" s="11"/>
      <c r="AC631" s="11"/>
      <c r="AD631" s="11"/>
      <c r="AE631" s="4"/>
      <c r="AF631" s="4"/>
    </row>
    <row r="632" spans="1:32" x14ac:dyDescent="0.2">
      <c r="A632" s="54"/>
      <c r="B632" s="11"/>
      <c r="C632" s="225" t="s">
        <v>557</v>
      </c>
      <c r="D632" s="225"/>
      <c r="E632" s="262">
        <v>8051</v>
      </c>
      <c r="F632" s="11"/>
      <c r="G632" s="11"/>
      <c r="H632" s="11"/>
      <c r="I632" s="11"/>
      <c r="J632" s="11"/>
      <c r="K632" s="11"/>
      <c r="M632" s="187">
        <v>1</v>
      </c>
      <c r="N632" s="11"/>
      <c r="P632" s="213">
        <v>14.53</v>
      </c>
      <c r="Q632" s="213"/>
      <c r="R632" s="213">
        <v>14.53</v>
      </c>
      <c r="S632" s="211"/>
      <c r="T632" s="211">
        <v>3.0870000000000002</v>
      </c>
      <c r="U632" s="211"/>
      <c r="V632" s="211">
        <v>3.0870000000000002</v>
      </c>
      <c r="W632" s="11"/>
      <c r="Y632" s="213">
        <v>14.53</v>
      </c>
      <c r="Z632" s="213">
        <v>14.53</v>
      </c>
      <c r="AB632" s="11"/>
      <c r="AC632" s="11"/>
      <c r="AD632" s="11"/>
      <c r="AE632" s="4"/>
      <c r="AF632" s="4"/>
    </row>
    <row r="633" spans="1:32" x14ac:dyDescent="0.2">
      <c r="A633" s="54"/>
      <c r="B633" s="11"/>
      <c r="C633" s="225" t="s">
        <v>409</v>
      </c>
      <c r="D633" s="225"/>
      <c r="E633" s="262">
        <v>8204</v>
      </c>
      <c r="F633" s="11"/>
      <c r="G633" s="11"/>
      <c r="H633" s="11"/>
      <c r="I633" s="11"/>
      <c r="J633" s="11"/>
      <c r="K633" s="11"/>
      <c r="M633" s="187">
        <v>3</v>
      </c>
      <c r="N633" s="11"/>
      <c r="P633" s="213">
        <v>63.666666666666664</v>
      </c>
      <c r="Q633" s="213"/>
      <c r="R633" s="213">
        <v>25.02</v>
      </c>
      <c r="S633" s="211"/>
      <c r="T633" s="211">
        <v>40.131</v>
      </c>
      <c r="U633" s="211"/>
      <c r="V633" s="211">
        <v>10.29</v>
      </c>
      <c r="W633" s="11"/>
      <c r="Y633" s="213">
        <v>191</v>
      </c>
      <c r="Z633" s="213">
        <v>191</v>
      </c>
      <c r="AB633" s="11"/>
      <c r="AC633" s="11"/>
      <c r="AD633" s="11"/>
      <c r="AE633" s="4"/>
      <c r="AF633" s="4"/>
    </row>
    <row r="634" spans="1:32" x14ac:dyDescent="0.2">
      <c r="A634" s="54"/>
      <c r="B634" s="11"/>
      <c r="C634" s="225" t="s">
        <v>557</v>
      </c>
      <c r="D634" s="225"/>
      <c r="E634" s="262">
        <v>8215</v>
      </c>
      <c r="F634" s="11"/>
      <c r="G634" s="11"/>
      <c r="H634" s="11"/>
      <c r="I634" s="11"/>
      <c r="J634" s="11"/>
      <c r="K634" s="11"/>
      <c r="M634" s="187">
        <v>1</v>
      </c>
      <c r="N634" s="11"/>
      <c r="P634" s="213">
        <v>10.15</v>
      </c>
      <c r="Q634" s="213"/>
      <c r="R634" s="213">
        <v>10.15</v>
      </c>
      <c r="S634" s="211"/>
      <c r="T634" s="211">
        <v>0</v>
      </c>
      <c r="U634" s="211"/>
      <c r="V634" s="211">
        <v>0</v>
      </c>
      <c r="W634" s="11"/>
      <c r="Y634" s="213">
        <v>10.15</v>
      </c>
      <c r="Z634" s="213">
        <v>10.15</v>
      </c>
      <c r="AB634" s="11"/>
      <c r="AC634" s="11"/>
      <c r="AD634" s="11"/>
      <c r="AE634" s="4"/>
      <c r="AF634" s="4"/>
    </row>
    <row r="635" spans="1:32" x14ac:dyDescent="0.2">
      <c r="A635" s="54"/>
      <c r="B635" s="11"/>
      <c r="C635" s="225" t="s">
        <v>409</v>
      </c>
      <c r="D635" s="225"/>
      <c r="E635" s="262">
        <v>8251</v>
      </c>
      <c r="F635" s="11"/>
      <c r="G635" s="11"/>
      <c r="H635" s="11"/>
      <c r="I635" s="11"/>
      <c r="J635" s="11"/>
      <c r="K635" s="11"/>
      <c r="M635" s="187">
        <v>3256</v>
      </c>
      <c r="N635" s="11"/>
      <c r="P635" s="213">
        <v>17.409358028335273</v>
      </c>
      <c r="Q635" s="213"/>
      <c r="R635" s="213">
        <v>13.574999999999999</v>
      </c>
      <c r="S635" s="211"/>
      <c r="T635" s="211">
        <v>3.7758559622196413</v>
      </c>
      <c r="U635" s="211"/>
      <c r="V635" s="211">
        <v>1.5435000000000001</v>
      </c>
      <c r="W635" s="11"/>
      <c r="Y635" s="213">
        <v>78812.089999999807</v>
      </c>
      <c r="Z635" s="213">
        <v>70498.469999999594</v>
      </c>
      <c r="AB635" s="11"/>
      <c r="AC635" s="11"/>
      <c r="AD635" s="11"/>
      <c r="AE635" s="4"/>
      <c r="AF635" s="4"/>
    </row>
    <row r="636" spans="1:32" x14ac:dyDescent="0.2">
      <c r="A636" s="54"/>
      <c r="B636" s="11"/>
      <c r="C636" s="225" t="s">
        <v>557</v>
      </c>
      <c r="D636" s="225"/>
      <c r="E636" s="262">
        <v>8252</v>
      </c>
      <c r="F636" s="11"/>
      <c r="G636" s="11"/>
      <c r="H636" s="11"/>
      <c r="I636" s="11"/>
      <c r="J636" s="11"/>
      <c r="K636" s="11"/>
      <c r="M636" s="187">
        <v>1</v>
      </c>
      <c r="N636" s="11"/>
      <c r="P636" s="213">
        <v>54</v>
      </c>
      <c r="Q636" s="213"/>
      <c r="R636" s="213">
        <v>54</v>
      </c>
      <c r="S636" s="211"/>
      <c r="T636" s="211">
        <v>2.0579999999999998</v>
      </c>
      <c r="U636" s="211"/>
      <c r="V636" s="211">
        <v>2.0579999999999998</v>
      </c>
      <c r="W636" s="11"/>
      <c r="Y636" s="213">
        <v>54</v>
      </c>
      <c r="Z636" s="213">
        <v>14.25</v>
      </c>
      <c r="AB636" s="11"/>
      <c r="AC636" s="11"/>
      <c r="AD636" s="11"/>
      <c r="AE636" s="4"/>
      <c r="AF636" s="4"/>
    </row>
    <row r="637" spans="1:32" x14ac:dyDescent="0.2">
      <c r="A637" s="54"/>
      <c r="B637" s="11"/>
      <c r="C637" s="225" t="s">
        <v>557</v>
      </c>
      <c r="D637" s="225"/>
      <c r="E637" s="262">
        <v>8256</v>
      </c>
      <c r="F637" s="11"/>
      <c r="G637" s="11"/>
      <c r="H637" s="11"/>
      <c r="I637" s="11"/>
      <c r="J637" s="11"/>
      <c r="K637" s="11"/>
      <c r="M637" s="187">
        <v>1</v>
      </c>
      <c r="N637" s="11"/>
      <c r="P637" s="213">
        <v>11.9</v>
      </c>
      <c r="Q637" s="213"/>
      <c r="R637" s="213">
        <v>11.9</v>
      </c>
      <c r="S637" s="211"/>
      <c r="T637" s="211">
        <v>0</v>
      </c>
      <c r="U637" s="211"/>
      <c r="V637" s="211">
        <v>0</v>
      </c>
      <c r="W637" s="11"/>
      <c r="Y637" s="213">
        <v>11.9</v>
      </c>
      <c r="Z637" s="213">
        <v>11.9</v>
      </c>
      <c r="AB637" s="11"/>
      <c r="AC637" s="11"/>
      <c r="AD637" s="11"/>
      <c r="AE637" s="4"/>
      <c r="AF637" s="4"/>
    </row>
    <row r="638" spans="1:32" x14ac:dyDescent="0.2">
      <c r="A638" s="54"/>
      <c r="B638" s="11"/>
      <c r="C638" s="225" t="s">
        <v>409</v>
      </c>
      <c r="D638" s="225"/>
      <c r="E638" s="262">
        <v>8521</v>
      </c>
      <c r="F638" s="11"/>
      <c r="G638" s="11"/>
      <c r="H638" s="11"/>
      <c r="I638" s="11"/>
      <c r="J638" s="11"/>
      <c r="K638" s="11"/>
      <c r="M638" s="187">
        <v>4</v>
      </c>
      <c r="N638" s="11"/>
      <c r="P638" s="213">
        <v>28.147500000000001</v>
      </c>
      <c r="Q638" s="213"/>
      <c r="R638" s="213">
        <v>18.22</v>
      </c>
      <c r="S638" s="211"/>
      <c r="T638" s="211">
        <v>3.0869999999999997</v>
      </c>
      <c r="U638" s="211"/>
      <c r="V638" s="211">
        <v>1.0289999999999999</v>
      </c>
      <c r="W638" s="11"/>
      <c r="Y638" s="213">
        <v>112.59</v>
      </c>
      <c r="Z638" s="213">
        <v>58.79</v>
      </c>
      <c r="AB638" s="11"/>
      <c r="AC638" s="11"/>
      <c r="AD638" s="11"/>
      <c r="AE638" s="4"/>
      <c r="AF638" s="4"/>
    </row>
    <row r="639" spans="1:32" x14ac:dyDescent="0.2">
      <c r="A639" s="54"/>
      <c r="B639" s="11"/>
      <c r="C639" s="225" t="s">
        <v>410</v>
      </c>
      <c r="D639" s="225"/>
      <c r="E639" s="262">
        <v>8088</v>
      </c>
      <c r="F639" s="11"/>
      <c r="G639" s="11"/>
      <c r="H639" s="11"/>
      <c r="I639" s="11"/>
      <c r="J639" s="11"/>
      <c r="K639" s="11"/>
      <c r="M639" s="187">
        <v>2175</v>
      </c>
      <c r="N639" s="11"/>
      <c r="P639" s="213">
        <v>37.665165919282465</v>
      </c>
      <c r="Q639" s="213"/>
      <c r="R639" s="213">
        <v>26.28</v>
      </c>
      <c r="S639" s="211"/>
      <c r="T639" s="211">
        <v>14.896523318385739</v>
      </c>
      <c r="U639" s="211"/>
      <c r="V639" s="211">
        <v>10.29</v>
      </c>
      <c r="W639" s="11"/>
      <c r="Y639" s="213">
        <v>83993.319999999905</v>
      </c>
      <c r="Z639" s="213">
        <v>67780.789999999703</v>
      </c>
      <c r="AB639" s="11"/>
      <c r="AC639" s="11"/>
      <c r="AD639" s="11"/>
      <c r="AE639" s="4"/>
      <c r="AF639" s="4"/>
    </row>
    <row r="640" spans="1:32" x14ac:dyDescent="0.2">
      <c r="A640" s="54"/>
      <c r="B640" s="11"/>
      <c r="C640" s="225" t="s">
        <v>689</v>
      </c>
      <c r="D640" s="225"/>
      <c r="E640" s="262">
        <v>8360</v>
      </c>
      <c r="F640" s="11"/>
      <c r="G640" s="11"/>
      <c r="H640" s="11"/>
      <c r="I640" s="11"/>
      <c r="J640" s="11"/>
      <c r="K640" s="11"/>
      <c r="M640" s="187">
        <v>1</v>
      </c>
      <c r="N640" s="11"/>
      <c r="P640" s="213">
        <v>31.73</v>
      </c>
      <c r="Q640" s="213"/>
      <c r="R640" s="213">
        <v>31.73</v>
      </c>
      <c r="S640" s="211"/>
      <c r="T640" s="211">
        <v>15.435</v>
      </c>
      <c r="U640" s="211"/>
      <c r="V640" s="211">
        <v>15.435</v>
      </c>
      <c r="W640" s="11"/>
      <c r="Y640" s="213">
        <v>31.73</v>
      </c>
      <c r="Z640" s="213">
        <v>31.73</v>
      </c>
      <c r="AB640" s="11"/>
      <c r="AC640" s="11"/>
      <c r="AD640" s="11"/>
      <c r="AE640" s="4"/>
      <c r="AF640" s="4"/>
    </row>
    <row r="641" spans="1:32" x14ac:dyDescent="0.2">
      <c r="A641" s="54"/>
      <c r="B641" s="11"/>
      <c r="C641" s="225" t="s">
        <v>689</v>
      </c>
      <c r="D641" s="225"/>
      <c r="E641" s="262">
        <v>8361</v>
      </c>
      <c r="F641" s="11"/>
      <c r="G641" s="11"/>
      <c r="H641" s="11"/>
      <c r="I641" s="11"/>
      <c r="J641" s="11"/>
      <c r="K641" s="11"/>
      <c r="M641" s="187">
        <v>2</v>
      </c>
      <c r="N641" s="11"/>
      <c r="P641" s="213">
        <v>15.07</v>
      </c>
      <c r="Q641" s="213"/>
      <c r="R641" s="213">
        <v>15.07</v>
      </c>
      <c r="S641" s="211"/>
      <c r="T641" s="211">
        <v>3.0870000000000002</v>
      </c>
      <c r="U641" s="211"/>
      <c r="V641" s="211">
        <v>3.0870000000000002</v>
      </c>
      <c r="W641" s="11"/>
      <c r="Y641" s="213">
        <v>30.14</v>
      </c>
      <c r="Z641" s="213">
        <v>30.14</v>
      </c>
      <c r="AB641" s="11"/>
      <c r="AC641" s="11"/>
      <c r="AD641" s="11"/>
      <c r="AE641" s="4"/>
      <c r="AF641" s="4"/>
    </row>
    <row r="642" spans="1:32" x14ac:dyDescent="0.2">
      <c r="A642" s="54"/>
      <c r="B642" s="11"/>
      <c r="C642" s="225" t="s">
        <v>469</v>
      </c>
      <c r="D642" s="225"/>
      <c r="E642" s="262">
        <v>8360</v>
      </c>
      <c r="F642" s="11"/>
      <c r="G642" s="11"/>
      <c r="H642" s="11"/>
      <c r="I642" s="11"/>
      <c r="J642" s="11"/>
      <c r="K642" s="11"/>
      <c r="M642" s="187">
        <v>3</v>
      </c>
      <c r="N642" s="11"/>
      <c r="P642" s="213">
        <v>17.669999999999998</v>
      </c>
      <c r="Q642" s="213"/>
      <c r="R642" s="213">
        <v>16.88</v>
      </c>
      <c r="S642" s="211"/>
      <c r="T642" s="211">
        <v>5.8310000000000004</v>
      </c>
      <c r="U642" s="211"/>
      <c r="V642" s="211">
        <v>5.1449999999999996</v>
      </c>
      <c r="W642" s="11"/>
      <c r="Y642" s="213">
        <v>53.009999999999991</v>
      </c>
      <c r="Z642" s="213">
        <v>53.01</v>
      </c>
      <c r="AB642" s="11"/>
      <c r="AC642" s="11"/>
      <c r="AD642" s="11"/>
      <c r="AE642" s="4"/>
      <c r="AF642" s="4"/>
    </row>
    <row r="643" spans="1:32" x14ac:dyDescent="0.2">
      <c r="A643" s="54"/>
      <c r="B643" s="11"/>
      <c r="C643" s="225" t="s">
        <v>469</v>
      </c>
      <c r="D643" s="225"/>
      <c r="E643" s="262">
        <v>8361</v>
      </c>
      <c r="F643" s="11"/>
      <c r="G643" s="11"/>
      <c r="H643" s="11"/>
      <c r="I643" s="11"/>
      <c r="J643" s="11"/>
      <c r="K643" s="11"/>
      <c r="M643" s="187">
        <v>1</v>
      </c>
      <c r="N643" s="11"/>
      <c r="P643" s="213">
        <v>16.57</v>
      </c>
      <c r="Q643" s="213"/>
      <c r="R643" s="213">
        <v>16.57</v>
      </c>
      <c r="S643" s="211"/>
      <c r="T643" s="211">
        <v>4.1159999999999997</v>
      </c>
      <c r="U643" s="211"/>
      <c r="V643" s="211">
        <v>4.1159999999999997</v>
      </c>
      <c r="W643" s="11"/>
      <c r="Y643" s="213">
        <v>16.57</v>
      </c>
      <c r="Z643" s="213">
        <v>16.57</v>
      </c>
      <c r="AB643" s="11"/>
      <c r="AC643" s="11"/>
      <c r="AD643" s="11"/>
      <c r="AE643" s="4"/>
      <c r="AF643" s="4"/>
    </row>
    <row r="644" spans="1:32" x14ac:dyDescent="0.2">
      <c r="A644" s="54"/>
      <c r="B644" s="11"/>
      <c r="C644" s="225" t="s">
        <v>411</v>
      </c>
      <c r="D644" s="225"/>
      <c r="E644" s="262">
        <v>8036</v>
      </c>
      <c r="F644" s="11"/>
      <c r="G644" s="11"/>
      <c r="H644" s="11"/>
      <c r="I644" s="11"/>
      <c r="J644" s="11"/>
      <c r="K644" s="11"/>
      <c r="M644" s="187">
        <v>1</v>
      </c>
      <c r="N644" s="11"/>
      <c r="P644" s="213">
        <v>22.95</v>
      </c>
      <c r="Q644" s="213"/>
      <c r="R644" s="213">
        <v>22.95</v>
      </c>
      <c r="S644" s="211"/>
      <c r="T644" s="211">
        <v>9.2609999999999992</v>
      </c>
      <c r="U644" s="211"/>
      <c r="V644" s="211">
        <v>9.2609999999999992</v>
      </c>
      <c r="W644" s="11"/>
      <c r="Y644" s="213">
        <v>22.95</v>
      </c>
      <c r="Z644" s="213">
        <v>22.95</v>
      </c>
      <c r="AB644" s="11"/>
      <c r="AC644" s="11"/>
      <c r="AD644" s="11"/>
      <c r="AE644" s="4"/>
      <c r="AF644" s="4"/>
    </row>
    <row r="645" spans="1:32" x14ac:dyDescent="0.2">
      <c r="A645" s="54"/>
      <c r="B645" s="11"/>
      <c r="C645" s="225" t="s">
        <v>411</v>
      </c>
      <c r="D645" s="225"/>
      <c r="E645" s="262">
        <v>8310</v>
      </c>
      <c r="F645" s="11"/>
      <c r="G645" s="11"/>
      <c r="H645" s="11"/>
      <c r="I645" s="11"/>
      <c r="J645" s="11"/>
      <c r="K645" s="11"/>
      <c r="M645" s="187">
        <v>2</v>
      </c>
      <c r="N645" s="11"/>
      <c r="P645" s="213">
        <v>12.34</v>
      </c>
      <c r="Q645" s="213"/>
      <c r="R645" s="213">
        <v>12.34</v>
      </c>
      <c r="S645" s="211"/>
      <c r="T645" s="211">
        <v>1.5435000000000001</v>
      </c>
      <c r="U645" s="211"/>
      <c r="V645" s="211">
        <v>1.5435000000000001</v>
      </c>
      <c r="W645" s="11"/>
      <c r="Y645" s="213">
        <v>24.68</v>
      </c>
      <c r="Z645" s="213">
        <v>24.68</v>
      </c>
      <c r="AB645" s="11"/>
      <c r="AC645" s="11"/>
      <c r="AD645" s="11"/>
      <c r="AE645" s="4"/>
      <c r="AF645" s="4"/>
    </row>
    <row r="646" spans="1:32" x14ac:dyDescent="0.2">
      <c r="A646" s="54"/>
      <c r="B646" s="11"/>
      <c r="C646" s="225" t="s">
        <v>411</v>
      </c>
      <c r="D646" s="225"/>
      <c r="E646" s="262">
        <v>8332</v>
      </c>
      <c r="F646" s="11"/>
      <c r="G646" s="11"/>
      <c r="H646" s="11"/>
      <c r="I646" s="11"/>
      <c r="J646" s="11"/>
      <c r="K646" s="11"/>
      <c r="M646" s="187">
        <v>21</v>
      </c>
      <c r="N646" s="11"/>
      <c r="P646" s="213">
        <v>60.912608695652175</v>
      </c>
      <c r="Q646" s="213"/>
      <c r="R646" s="213">
        <v>29.34</v>
      </c>
      <c r="S646" s="211"/>
      <c r="T646" s="211">
        <v>18.07460869565217</v>
      </c>
      <c r="U646" s="211"/>
      <c r="V646" s="211">
        <v>14.406000000000001</v>
      </c>
      <c r="W646" s="11"/>
      <c r="Y646" s="213">
        <v>1400.99</v>
      </c>
      <c r="Z646" s="213">
        <v>790.41</v>
      </c>
      <c r="AB646" s="11"/>
      <c r="AC646" s="11"/>
      <c r="AD646" s="11"/>
      <c r="AE646" s="4"/>
      <c r="AF646" s="4"/>
    </row>
    <row r="647" spans="1:32" x14ac:dyDescent="0.2">
      <c r="A647" s="54"/>
      <c r="B647" s="11"/>
      <c r="C647" s="225" t="s">
        <v>411</v>
      </c>
      <c r="D647" s="225"/>
      <c r="E647" s="262">
        <v>8344</v>
      </c>
      <c r="F647" s="11"/>
      <c r="G647" s="11"/>
      <c r="H647" s="11"/>
      <c r="I647" s="11"/>
      <c r="J647" s="11"/>
      <c r="K647" s="11"/>
      <c r="M647" s="187">
        <v>15</v>
      </c>
      <c r="N647" s="11"/>
      <c r="P647" s="213">
        <v>27.96866666666666</v>
      </c>
      <c r="Q647" s="213"/>
      <c r="R647" s="213">
        <v>19.64</v>
      </c>
      <c r="S647" s="211"/>
      <c r="T647" s="211">
        <v>7.4087999999999994</v>
      </c>
      <c r="U647" s="211"/>
      <c r="V647" s="211">
        <v>6.1740000000000004</v>
      </c>
      <c r="W647" s="11"/>
      <c r="Y647" s="213">
        <v>419.52999999999992</v>
      </c>
      <c r="Z647" s="213">
        <v>308.47000000000003</v>
      </c>
      <c r="AB647" s="11"/>
      <c r="AC647" s="11"/>
      <c r="AD647" s="11"/>
      <c r="AE647" s="4"/>
      <c r="AF647" s="4"/>
    </row>
    <row r="648" spans="1:32" x14ac:dyDescent="0.2">
      <c r="A648" s="54"/>
      <c r="B648" s="11"/>
      <c r="C648" s="225" t="s">
        <v>411</v>
      </c>
      <c r="D648" s="225"/>
      <c r="E648" s="262">
        <v>8360</v>
      </c>
      <c r="F648" s="11"/>
      <c r="G648" s="11"/>
      <c r="H648" s="11"/>
      <c r="I648" s="11"/>
      <c r="J648" s="11"/>
      <c r="K648" s="11"/>
      <c r="M648" s="187">
        <v>11394</v>
      </c>
      <c r="N648" s="11"/>
      <c r="P648" s="213">
        <v>34.09248653632762</v>
      </c>
      <c r="Q648" s="213"/>
      <c r="R648" s="213">
        <v>33.540074626865668</v>
      </c>
      <c r="S648" s="211"/>
      <c r="T648" s="211">
        <v>15.032093544600073</v>
      </c>
      <c r="U648" s="211"/>
      <c r="V648" s="211">
        <v>15.058723880597006</v>
      </c>
      <c r="W648" s="11"/>
      <c r="Y648" s="213">
        <v>439517.36000000261</v>
      </c>
      <c r="Z648" s="213">
        <v>356244.94000000198</v>
      </c>
      <c r="AB648" s="11"/>
      <c r="AC648" s="11"/>
      <c r="AD648" s="11"/>
      <c r="AE648" s="4"/>
      <c r="AF648" s="4"/>
    </row>
    <row r="649" spans="1:32" x14ac:dyDescent="0.2">
      <c r="A649" s="54"/>
      <c r="B649" s="11"/>
      <c r="C649" s="225" t="s">
        <v>411</v>
      </c>
      <c r="D649" s="225"/>
      <c r="E649" s="262">
        <v>8361</v>
      </c>
      <c r="F649" s="11"/>
      <c r="G649" s="11"/>
      <c r="H649" s="11"/>
      <c r="I649" s="11"/>
      <c r="J649" s="11"/>
      <c r="K649" s="11"/>
      <c r="M649" s="187">
        <v>5705</v>
      </c>
      <c r="N649" s="11"/>
      <c r="P649" s="213">
        <v>25.137001405152255</v>
      </c>
      <c r="Q649" s="213"/>
      <c r="R649" s="213">
        <v>22.104999999999997</v>
      </c>
      <c r="S649" s="211"/>
      <c r="T649" s="211">
        <v>4.5306003445968788</v>
      </c>
      <c r="U649" s="211"/>
      <c r="V649" s="211">
        <v>3.4986000000000006</v>
      </c>
      <c r="W649" s="11"/>
      <c r="Y649" s="213">
        <v>252579.41000000091</v>
      </c>
      <c r="Z649" s="213">
        <v>192152.56000000201</v>
      </c>
      <c r="AB649" s="11"/>
      <c r="AC649" s="11"/>
      <c r="AD649" s="11"/>
      <c r="AE649" s="4"/>
      <c r="AF649" s="4"/>
    </row>
    <row r="650" spans="1:32" x14ac:dyDescent="0.2">
      <c r="A650" s="54"/>
      <c r="B650" s="11"/>
      <c r="C650" s="225" t="s">
        <v>411</v>
      </c>
      <c r="D650" s="225"/>
      <c r="E650" s="262">
        <v>8362</v>
      </c>
      <c r="F650" s="11"/>
      <c r="G650" s="11"/>
      <c r="H650" s="11"/>
      <c r="I650" s="11"/>
      <c r="J650" s="11"/>
      <c r="K650" s="11"/>
      <c r="M650" s="187">
        <v>1</v>
      </c>
      <c r="N650" s="11"/>
      <c r="P650" s="213">
        <v>10.5</v>
      </c>
      <c r="Q650" s="213"/>
      <c r="R650" s="213">
        <v>10.5</v>
      </c>
      <c r="S650" s="211"/>
      <c r="T650" s="211">
        <v>0</v>
      </c>
      <c r="U650" s="211"/>
      <c r="V650" s="211">
        <v>0</v>
      </c>
      <c r="W650" s="11"/>
      <c r="Y650" s="213">
        <v>10.5</v>
      </c>
      <c r="Z650" s="213">
        <v>10.5</v>
      </c>
      <c r="AB650" s="11"/>
      <c r="AC650" s="11"/>
      <c r="AD650" s="11"/>
      <c r="AE650" s="4"/>
      <c r="AF650" s="4"/>
    </row>
    <row r="651" spans="1:32" x14ac:dyDescent="0.2">
      <c r="A651" s="54"/>
      <c r="B651" s="11"/>
      <c r="C651" s="225" t="s">
        <v>690</v>
      </c>
      <c r="D651" s="225"/>
      <c r="E651" s="262">
        <v>8360</v>
      </c>
      <c r="F651" s="11"/>
      <c r="G651" s="11"/>
      <c r="H651" s="11"/>
      <c r="I651" s="11"/>
      <c r="J651" s="11"/>
      <c r="K651" s="11"/>
      <c r="M651" s="187">
        <v>1</v>
      </c>
      <c r="N651" s="11"/>
      <c r="P651" s="213">
        <v>10.15</v>
      </c>
      <c r="Q651" s="213"/>
      <c r="R651" s="213">
        <v>10.15</v>
      </c>
      <c r="S651" s="211"/>
      <c r="T651" s="211">
        <v>0</v>
      </c>
      <c r="U651" s="211"/>
      <c r="V651" s="211">
        <v>0</v>
      </c>
      <c r="W651" s="11"/>
      <c r="Y651" s="213">
        <v>10.15</v>
      </c>
      <c r="Z651" s="213">
        <v>10.15</v>
      </c>
      <c r="AB651" s="11"/>
      <c r="AC651" s="11"/>
      <c r="AD651" s="11"/>
      <c r="AE651" s="4"/>
      <c r="AF651" s="4"/>
    </row>
    <row r="652" spans="1:32" x14ac:dyDescent="0.2">
      <c r="A652" s="54"/>
      <c r="B652" s="11"/>
      <c r="C652" s="225" t="s">
        <v>691</v>
      </c>
      <c r="D652" s="225"/>
      <c r="E652" s="262">
        <v>8360</v>
      </c>
      <c r="F652" s="11"/>
      <c r="G652" s="11"/>
      <c r="H652" s="11"/>
      <c r="I652" s="11"/>
      <c r="J652" s="11"/>
      <c r="K652" s="11"/>
      <c r="M652" s="187">
        <v>1</v>
      </c>
      <c r="N652" s="11"/>
      <c r="P652" s="213">
        <v>64.650000000000006</v>
      </c>
      <c r="Q652" s="213"/>
      <c r="R652" s="213">
        <v>64.650000000000006</v>
      </c>
      <c r="S652" s="211"/>
      <c r="T652" s="211">
        <v>41.16</v>
      </c>
      <c r="U652" s="211"/>
      <c r="V652" s="211">
        <v>41.16</v>
      </c>
      <c r="W652" s="11"/>
      <c r="Y652" s="213">
        <v>64.650000000000006</v>
      </c>
      <c r="Z652" s="213">
        <v>64.650000000000006</v>
      </c>
      <c r="AB652" s="11"/>
      <c r="AC652" s="11"/>
      <c r="AD652" s="11"/>
      <c r="AE652" s="4"/>
      <c r="AF652" s="4"/>
    </row>
    <row r="653" spans="1:32" x14ac:dyDescent="0.2">
      <c r="A653" s="54"/>
      <c r="B653" s="11"/>
      <c r="C653" s="225" t="s">
        <v>692</v>
      </c>
      <c r="D653" s="225"/>
      <c r="E653" s="262">
        <v>8035</v>
      </c>
      <c r="F653" s="11"/>
      <c r="G653" s="11"/>
      <c r="H653" s="11"/>
      <c r="I653" s="11"/>
      <c r="J653" s="11"/>
      <c r="K653" s="11"/>
      <c r="M653" s="187">
        <v>1</v>
      </c>
      <c r="N653" s="11"/>
      <c r="P653" s="213">
        <v>36.39</v>
      </c>
      <c r="Q653" s="213"/>
      <c r="R653" s="213">
        <v>36.39</v>
      </c>
      <c r="S653" s="211"/>
      <c r="T653" s="211">
        <v>19.550999999999998</v>
      </c>
      <c r="U653" s="211"/>
      <c r="V653" s="211">
        <v>19.550999999999998</v>
      </c>
      <c r="W653" s="11"/>
      <c r="Y653" s="213">
        <v>36.39</v>
      </c>
      <c r="Z653" s="213">
        <v>36.39</v>
      </c>
      <c r="AB653" s="11"/>
      <c r="AC653" s="11"/>
      <c r="AD653" s="11"/>
      <c r="AE653" s="4"/>
      <c r="AF653" s="4"/>
    </row>
    <row r="654" spans="1:32" x14ac:dyDescent="0.2">
      <c r="A654" s="54"/>
      <c r="B654" s="11"/>
      <c r="C654" s="225" t="s">
        <v>692</v>
      </c>
      <c r="D654" s="225"/>
      <c r="E654" s="262">
        <v>8043</v>
      </c>
      <c r="F654" s="11"/>
      <c r="G654" s="11"/>
      <c r="H654" s="11"/>
      <c r="I654" s="11"/>
      <c r="J654" s="11"/>
      <c r="K654" s="11"/>
      <c r="M654" s="187">
        <v>8</v>
      </c>
      <c r="N654" s="11"/>
      <c r="P654" s="213">
        <v>104.74555555555555</v>
      </c>
      <c r="Q654" s="213"/>
      <c r="R654" s="213">
        <v>25.67</v>
      </c>
      <c r="S654" s="211"/>
      <c r="T654" s="211">
        <v>71.801333333333332</v>
      </c>
      <c r="U654" s="211"/>
      <c r="V654" s="211">
        <v>11.319000000000001</v>
      </c>
      <c r="W654" s="11"/>
      <c r="Y654" s="213">
        <v>942.71</v>
      </c>
      <c r="Z654" s="213">
        <v>942.71</v>
      </c>
      <c r="AB654" s="11"/>
      <c r="AC654" s="11"/>
      <c r="AD654" s="11"/>
      <c r="AE654" s="4"/>
      <c r="AF654" s="4"/>
    </row>
    <row r="655" spans="1:32" x14ac:dyDescent="0.2">
      <c r="A655" s="54"/>
      <c r="B655" s="11"/>
      <c r="C655" s="225" t="s">
        <v>693</v>
      </c>
      <c r="D655" s="225"/>
      <c r="E655" s="262">
        <v>8043</v>
      </c>
      <c r="F655" s="11"/>
      <c r="G655" s="11"/>
      <c r="H655" s="11"/>
      <c r="I655" s="11"/>
      <c r="J655" s="11"/>
      <c r="K655" s="11"/>
      <c r="M655" s="187">
        <v>2</v>
      </c>
      <c r="N655" s="11"/>
      <c r="P655" s="213">
        <v>27.815000000000001</v>
      </c>
      <c r="Q655" s="213"/>
      <c r="R655" s="213">
        <v>27.815000000000001</v>
      </c>
      <c r="S655" s="211"/>
      <c r="T655" s="211">
        <v>13.376999999999999</v>
      </c>
      <c r="U655" s="211"/>
      <c r="V655" s="211">
        <v>13.376999999999999</v>
      </c>
      <c r="W655" s="11"/>
      <c r="Y655" s="213">
        <v>55.63</v>
      </c>
      <c r="Z655" s="213">
        <v>55.63</v>
      </c>
      <c r="AB655" s="11"/>
      <c r="AC655" s="11"/>
      <c r="AD655" s="11"/>
      <c r="AE655" s="4"/>
      <c r="AF655" s="4"/>
    </row>
    <row r="656" spans="1:32" x14ac:dyDescent="0.2">
      <c r="A656" s="54"/>
      <c r="B656" s="11"/>
      <c r="C656" s="225" t="s">
        <v>412</v>
      </c>
      <c r="D656" s="225"/>
      <c r="E656" s="262">
        <v>8041</v>
      </c>
      <c r="F656" s="11"/>
      <c r="G656" s="11"/>
      <c r="H656" s="11"/>
      <c r="I656" s="11"/>
      <c r="J656" s="11"/>
      <c r="K656" s="11"/>
      <c r="M656" s="187">
        <v>1</v>
      </c>
      <c r="N656" s="11"/>
      <c r="P656" s="213">
        <v>41.45</v>
      </c>
      <c r="Q656" s="213"/>
      <c r="R656" s="213">
        <v>41.45</v>
      </c>
      <c r="S656" s="211"/>
      <c r="T656" s="211">
        <v>23.667000000000002</v>
      </c>
      <c r="U656" s="211"/>
      <c r="V656" s="211">
        <v>23.667000000000002</v>
      </c>
      <c r="W656" s="11"/>
      <c r="Y656" s="213">
        <v>41.45</v>
      </c>
      <c r="Z656" s="213">
        <v>41.45</v>
      </c>
      <c r="AB656" s="11"/>
      <c r="AC656" s="11"/>
      <c r="AD656" s="11"/>
      <c r="AE656" s="4"/>
      <c r="AF656" s="4"/>
    </row>
    <row r="657" spans="1:32" x14ac:dyDescent="0.2">
      <c r="A657" s="54"/>
      <c r="B657" s="11"/>
      <c r="C657" s="225" t="s">
        <v>412</v>
      </c>
      <c r="D657" s="225"/>
      <c r="E657" s="262">
        <v>8043</v>
      </c>
      <c r="F657" s="11"/>
      <c r="G657" s="11"/>
      <c r="H657" s="11"/>
      <c r="I657" s="11"/>
      <c r="J657" s="11"/>
      <c r="K657" s="11"/>
      <c r="M657" s="187">
        <v>8925</v>
      </c>
      <c r="N657" s="11"/>
      <c r="P657" s="213">
        <v>30.547912971731986</v>
      </c>
      <c r="Q657" s="213"/>
      <c r="R657" s="213">
        <v>29.002666666666663</v>
      </c>
      <c r="S657" s="211"/>
      <c r="T657" s="211">
        <v>14.828674156980906</v>
      </c>
      <c r="U657" s="211"/>
      <c r="V657" s="211">
        <v>14.028699999999999</v>
      </c>
      <c r="W657" s="11"/>
      <c r="Y657" s="213">
        <v>405818.97000000387</v>
      </c>
      <c r="Z657" s="213">
        <v>307783.25000000099</v>
      </c>
      <c r="AB657" s="11"/>
      <c r="AC657" s="11"/>
      <c r="AD657" s="11"/>
      <c r="AE657" s="4"/>
      <c r="AF657" s="4"/>
    </row>
    <row r="658" spans="1:32" x14ac:dyDescent="0.2">
      <c r="A658" s="54"/>
      <c r="B658" s="11"/>
      <c r="C658" s="225" t="s">
        <v>412</v>
      </c>
      <c r="D658" s="225"/>
      <c r="E658" s="262">
        <v>8053</v>
      </c>
      <c r="F658" s="11"/>
      <c r="G658" s="11"/>
      <c r="H658" s="11"/>
      <c r="I658" s="11"/>
      <c r="J658" s="11"/>
      <c r="K658" s="11"/>
      <c r="M658" s="187">
        <v>6</v>
      </c>
      <c r="N658" s="11"/>
      <c r="P658" s="213">
        <v>30.241666666666664</v>
      </c>
      <c r="Q658" s="213"/>
      <c r="R658" s="213">
        <v>30.495000000000001</v>
      </c>
      <c r="S658" s="211"/>
      <c r="T658" s="211">
        <v>11.490499999999999</v>
      </c>
      <c r="U658" s="211"/>
      <c r="V658" s="211">
        <v>11.833500000000001</v>
      </c>
      <c r="W658" s="11"/>
      <c r="Y658" s="213">
        <v>181.45</v>
      </c>
      <c r="Z658" s="213">
        <v>151.69999999999999</v>
      </c>
      <c r="AB658" s="11"/>
      <c r="AC658" s="11"/>
      <c r="AD658" s="11"/>
      <c r="AE658" s="4"/>
      <c r="AF658" s="4"/>
    </row>
    <row r="659" spans="1:32" x14ac:dyDescent="0.2">
      <c r="A659" s="54"/>
      <c r="B659" s="11"/>
      <c r="C659" s="225" t="s">
        <v>412</v>
      </c>
      <c r="D659" s="225"/>
      <c r="E659" s="262">
        <v>8091</v>
      </c>
      <c r="F659" s="11"/>
      <c r="G659" s="11"/>
      <c r="H659" s="11"/>
      <c r="I659" s="11"/>
      <c r="J659" s="11"/>
      <c r="K659" s="11"/>
      <c r="M659" s="187">
        <v>4</v>
      </c>
      <c r="N659" s="11"/>
      <c r="P659" s="213">
        <v>33.532499999999999</v>
      </c>
      <c r="Q659" s="213"/>
      <c r="R659" s="213">
        <v>35.045000000000002</v>
      </c>
      <c r="S659" s="211"/>
      <c r="T659" s="211">
        <v>17.750250000000001</v>
      </c>
      <c r="U659" s="211"/>
      <c r="V659" s="211">
        <v>19.0365</v>
      </c>
      <c r="W659" s="11"/>
      <c r="Y659" s="213">
        <v>134.13</v>
      </c>
      <c r="Z659" s="213">
        <v>134.13</v>
      </c>
      <c r="AB659" s="11"/>
      <c r="AC659" s="11"/>
      <c r="AD659" s="11"/>
      <c r="AE659" s="4"/>
      <c r="AF659" s="4"/>
    </row>
    <row r="660" spans="1:32" x14ac:dyDescent="0.2">
      <c r="A660" s="54"/>
      <c r="B660" s="11"/>
      <c r="C660" s="225" t="s">
        <v>694</v>
      </c>
      <c r="D660" s="225"/>
      <c r="E660" s="262">
        <v>8204</v>
      </c>
      <c r="F660" s="11"/>
      <c r="G660" s="11"/>
      <c r="H660" s="11"/>
      <c r="I660" s="11"/>
      <c r="J660" s="11"/>
      <c r="K660" s="11"/>
      <c r="M660" s="187">
        <v>4</v>
      </c>
      <c r="N660" s="11"/>
      <c r="P660" s="213">
        <v>20.297499999999999</v>
      </c>
      <c r="Q660" s="213"/>
      <c r="R660" s="213">
        <v>20.634999999999998</v>
      </c>
      <c r="S660" s="211"/>
      <c r="T660" s="211">
        <v>6.9457499999999994</v>
      </c>
      <c r="U660" s="211"/>
      <c r="V660" s="211">
        <v>7.2029999999999994</v>
      </c>
      <c r="W660" s="11"/>
      <c r="Y660" s="213">
        <v>81.19</v>
      </c>
      <c r="Z660" s="213">
        <v>81.19</v>
      </c>
      <c r="AB660" s="11"/>
      <c r="AC660" s="11"/>
      <c r="AD660" s="11"/>
      <c r="AE660" s="4"/>
      <c r="AF660" s="4"/>
    </row>
    <row r="661" spans="1:32" x14ac:dyDescent="0.2">
      <c r="A661" s="54"/>
      <c r="B661" s="11"/>
      <c r="C661" s="225" t="s">
        <v>695</v>
      </c>
      <c r="D661" s="225"/>
      <c r="E661" s="262">
        <v>8012</v>
      </c>
      <c r="F661" s="11"/>
      <c r="G661" s="11"/>
      <c r="H661" s="11"/>
      <c r="I661" s="11"/>
      <c r="J661" s="11"/>
      <c r="K661" s="11"/>
      <c r="M661" s="187">
        <v>3</v>
      </c>
      <c r="N661" s="11"/>
      <c r="P661" s="213">
        <v>18.453333333333333</v>
      </c>
      <c r="Q661" s="213"/>
      <c r="R661" s="213">
        <v>15.16</v>
      </c>
      <c r="S661" s="211"/>
      <c r="T661" s="211">
        <v>6.1739999999999995</v>
      </c>
      <c r="U661" s="211"/>
      <c r="V661" s="211">
        <v>4.1159999999999997</v>
      </c>
      <c r="W661" s="11"/>
      <c r="Y661" s="213">
        <v>55.36</v>
      </c>
      <c r="Z661" s="213">
        <v>55.36</v>
      </c>
      <c r="AB661" s="11"/>
      <c r="AC661" s="11"/>
      <c r="AD661" s="11"/>
      <c r="AE661" s="4"/>
      <c r="AF661" s="4"/>
    </row>
    <row r="662" spans="1:32" x14ac:dyDescent="0.2">
      <c r="A662" s="54"/>
      <c r="B662" s="11"/>
      <c r="C662" s="225" t="s">
        <v>413</v>
      </c>
      <c r="D662" s="225"/>
      <c r="E662" s="262">
        <v>8012</v>
      </c>
      <c r="F662" s="11"/>
      <c r="G662" s="11"/>
      <c r="H662" s="11"/>
      <c r="I662" s="11"/>
      <c r="J662" s="11"/>
      <c r="K662" s="11"/>
      <c r="M662" s="187">
        <v>895</v>
      </c>
      <c r="N662" s="11"/>
      <c r="P662" s="213">
        <v>53.962691029900391</v>
      </c>
      <c r="Q662" s="213"/>
      <c r="R662" s="213">
        <v>35.69</v>
      </c>
      <c r="S662" s="211"/>
      <c r="T662" s="211">
        <v>15.661767441860551</v>
      </c>
      <c r="U662" s="211"/>
      <c r="V662" s="211">
        <v>13.377000000000001</v>
      </c>
      <c r="W662" s="11"/>
      <c r="Y662" s="213">
        <v>48728.310000000056</v>
      </c>
      <c r="Z662" s="213">
        <v>27365.29</v>
      </c>
      <c r="AB662" s="11"/>
      <c r="AC662" s="11"/>
      <c r="AD662" s="11"/>
      <c r="AE662" s="4"/>
      <c r="AF662" s="4"/>
    </row>
    <row r="663" spans="1:32" x14ac:dyDescent="0.2">
      <c r="A663" s="54"/>
      <c r="B663" s="11"/>
      <c r="C663" s="225" t="s">
        <v>413</v>
      </c>
      <c r="D663" s="225"/>
      <c r="E663" s="262">
        <v>8028</v>
      </c>
      <c r="F663" s="11"/>
      <c r="G663" s="11"/>
      <c r="H663" s="11"/>
      <c r="I663" s="11"/>
      <c r="J663" s="11"/>
      <c r="K663" s="11"/>
      <c r="M663" s="187">
        <v>13</v>
      </c>
      <c r="N663" s="11"/>
      <c r="P663" s="213">
        <v>51.075384615384614</v>
      </c>
      <c r="Q663" s="213"/>
      <c r="R663" s="213">
        <v>33.659999999999997</v>
      </c>
      <c r="S663" s="211"/>
      <c r="T663" s="211">
        <v>16.305692307692308</v>
      </c>
      <c r="U663" s="211"/>
      <c r="V663" s="211">
        <v>15.435</v>
      </c>
      <c r="W663" s="11"/>
      <c r="Y663" s="213">
        <v>663.98</v>
      </c>
      <c r="Z663" s="213">
        <v>403.2</v>
      </c>
      <c r="AB663" s="11"/>
      <c r="AC663" s="11"/>
      <c r="AD663" s="11"/>
      <c r="AE663" s="4"/>
      <c r="AF663" s="4"/>
    </row>
    <row r="664" spans="1:32" x14ac:dyDescent="0.2">
      <c r="A664" s="54"/>
      <c r="B664" s="11"/>
      <c r="C664" s="225" t="s">
        <v>413</v>
      </c>
      <c r="D664" s="225"/>
      <c r="E664" s="262">
        <v>8032</v>
      </c>
      <c r="F664" s="11"/>
      <c r="G664" s="11"/>
      <c r="H664" s="11"/>
      <c r="I664" s="11"/>
      <c r="J664" s="11"/>
      <c r="K664" s="11"/>
      <c r="M664" s="187">
        <v>18</v>
      </c>
      <c r="N664" s="11"/>
      <c r="P664" s="213">
        <v>52.325555555555553</v>
      </c>
      <c r="Q664" s="213"/>
      <c r="R664" s="213">
        <v>38.894999999999996</v>
      </c>
      <c r="S664" s="211"/>
      <c r="T664" s="211">
        <v>14.977666666666664</v>
      </c>
      <c r="U664" s="211"/>
      <c r="V664" s="211">
        <v>12.862500000000001</v>
      </c>
      <c r="W664" s="11"/>
      <c r="Y664" s="213">
        <v>941.86</v>
      </c>
      <c r="Z664" s="213">
        <v>530.95000000000005</v>
      </c>
      <c r="AB664" s="11"/>
      <c r="AC664" s="11"/>
      <c r="AD664" s="11"/>
      <c r="AE664" s="4"/>
      <c r="AF664" s="4"/>
    </row>
    <row r="665" spans="1:32" x14ac:dyDescent="0.2">
      <c r="A665" s="54"/>
      <c r="B665" s="11"/>
      <c r="C665" s="225" t="s">
        <v>413</v>
      </c>
      <c r="D665" s="225"/>
      <c r="E665" s="262">
        <v>8080</v>
      </c>
      <c r="F665" s="11"/>
      <c r="G665" s="11"/>
      <c r="H665" s="11"/>
      <c r="I665" s="11"/>
      <c r="J665" s="11"/>
      <c r="K665" s="11"/>
      <c r="M665" s="187">
        <v>1465</v>
      </c>
      <c r="N665" s="11"/>
      <c r="P665" s="213">
        <v>51.588623040218188</v>
      </c>
      <c r="Q665" s="213"/>
      <c r="R665" s="213">
        <v>34</v>
      </c>
      <c r="S665" s="211"/>
      <c r="T665" s="211">
        <v>15.181103612815363</v>
      </c>
      <c r="U665" s="211"/>
      <c r="V665" s="211">
        <v>13.377000000000001</v>
      </c>
      <c r="W665" s="11"/>
      <c r="Y665" s="213">
        <v>75680.510000000082</v>
      </c>
      <c r="Z665" s="213">
        <v>43880.699999999903</v>
      </c>
      <c r="AB665" s="11"/>
      <c r="AC665" s="11"/>
      <c r="AD665" s="11"/>
      <c r="AE665" s="4"/>
      <c r="AF665" s="4"/>
    </row>
    <row r="666" spans="1:32" x14ac:dyDescent="0.2">
      <c r="A666" s="54"/>
      <c r="B666" s="11"/>
      <c r="C666" s="225" t="s">
        <v>413</v>
      </c>
      <c r="D666" s="225"/>
      <c r="E666" s="262">
        <v>8081</v>
      </c>
      <c r="F666" s="11"/>
      <c r="G666" s="11"/>
      <c r="H666" s="11"/>
      <c r="I666" s="11"/>
      <c r="J666" s="11"/>
      <c r="K666" s="11"/>
      <c r="M666" s="187">
        <v>104</v>
      </c>
      <c r="N666" s="11"/>
      <c r="P666" s="213">
        <v>62.51963302752295</v>
      </c>
      <c r="Q666" s="213"/>
      <c r="R666" s="213">
        <v>34.06</v>
      </c>
      <c r="S666" s="211"/>
      <c r="T666" s="211">
        <v>26.395449541284385</v>
      </c>
      <c r="U666" s="211"/>
      <c r="V666" s="211">
        <v>13.377000000000001</v>
      </c>
      <c r="W666" s="11"/>
      <c r="Y666" s="213">
        <v>6814.6400000000012</v>
      </c>
      <c r="Z666" s="213">
        <v>4884.38</v>
      </c>
      <c r="AB666" s="11"/>
      <c r="AC666" s="11"/>
      <c r="AD666" s="11"/>
      <c r="AE666" s="4"/>
      <c r="AF666" s="4"/>
    </row>
    <row r="667" spans="1:32" x14ac:dyDescent="0.2">
      <c r="A667" s="54"/>
      <c r="B667" s="11"/>
      <c r="C667" s="225" t="s">
        <v>413</v>
      </c>
      <c r="D667" s="225"/>
      <c r="E667" s="262">
        <v>8094</v>
      </c>
      <c r="F667" s="11"/>
      <c r="G667" s="11"/>
      <c r="H667" s="11"/>
      <c r="I667" s="11"/>
      <c r="J667" s="11"/>
      <c r="K667" s="11"/>
      <c r="M667" s="187">
        <v>1</v>
      </c>
      <c r="N667" s="11"/>
      <c r="P667" s="213">
        <v>207</v>
      </c>
      <c r="Q667" s="213"/>
      <c r="R667" s="213">
        <v>207</v>
      </c>
      <c r="S667" s="211"/>
      <c r="T667" s="211">
        <v>15.435</v>
      </c>
      <c r="U667" s="211"/>
      <c r="V667" s="211">
        <v>15.435</v>
      </c>
      <c r="W667" s="11"/>
      <c r="Y667" s="213">
        <v>207</v>
      </c>
      <c r="Z667" s="213">
        <v>31.38</v>
      </c>
      <c r="AB667" s="11"/>
      <c r="AC667" s="11"/>
      <c r="AD667" s="11"/>
      <c r="AE667" s="4"/>
      <c r="AF667" s="4"/>
    </row>
    <row r="668" spans="1:32" x14ac:dyDescent="0.2">
      <c r="A668" s="54"/>
      <c r="B668" s="11"/>
      <c r="C668" s="225" t="s">
        <v>696</v>
      </c>
      <c r="D668" s="225"/>
      <c r="E668" s="262">
        <v>8004</v>
      </c>
      <c r="F668" s="11"/>
      <c r="G668" s="11"/>
      <c r="H668" s="11"/>
      <c r="I668" s="11"/>
      <c r="J668" s="11"/>
      <c r="K668" s="11"/>
      <c r="M668" s="187">
        <v>3</v>
      </c>
      <c r="N668" s="11"/>
      <c r="P668" s="213">
        <v>11.476666666666667</v>
      </c>
      <c r="Q668" s="213"/>
      <c r="R668" s="213">
        <v>11.5</v>
      </c>
      <c r="S668" s="211"/>
      <c r="T668" s="211">
        <v>1.0289999999999999</v>
      </c>
      <c r="U668" s="211"/>
      <c r="V668" s="211">
        <v>1.0289999999999999</v>
      </c>
      <c r="W668" s="11"/>
      <c r="Y668" s="213">
        <v>34.43</v>
      </c>
      <c r="Z668" s="213">
        <v>34.43</v>
      </c>
      <c r="AB668" s="11"/>
      <c r="AC668" s="11"/>
      <c r="AD668" s="11"/>
      <c r="AE668" s="4"/>
      <c r="AF668" s="4"/>
    </row>
    <row r="669" spans="1:32" x14ac:dyDescent="0.2">
      <c r="A669" s="54"/>
      <c r="B669" s="11"/>
      <c r="C669" s="225" t="s">
        <v>696</v>
      </c>
      <c r="D669" s="225"/>
      <c r="E669" s="262">
        <v>8089</v>
      </c>
      <c r="F669" s="11"/>
      <c r="G669" s="11"/>
      <c r="H669" s="11"/>
      <c r="I669" s="11"/>
      <c r="J669" s="11"/>
      <c r="K669" s="11"/>
      <c r="M669" s="187">
        <v>2</v>
      </c>
      <c r="N669" s="11"/>
      <c r="P669" s="213">
        <v>31.335000000000001</v>
      </c>
      <c r="Q669" s="213"/>
      <c r="R669" s="213">
        <v>31.335000000000001</v>
      </c>
      <c r="S669" s="211"/>
      <c r="T669" s="211">
        <v>15.9495</v>
      </c>
      <c r="U669" s="211"/>
      <c r="V669" s="211">
        <v>15.9495</v>
      </c>
      <c r="W669" s="11"/>
      <c r="Y669" s="213">
        <v>62.67</v>
      </c>
      <c r="Z669" s="213">
        <v>62.67</v>
      </c>
      <c r="AB669" s="11"/>
      <c r="AC669" s="11"/>
      <c r="AD669" s="11"/>
      <c r="AE669" s="4"/>
      <c r="AF669" s="4"/>
    </row>
    <row r="670" spans="1:32" x14ac:dyDescent="0.2">
      <c r="A670" s="54"/>
      <c r="B670" s="11"/>
      <c r="C670" s="225" t="s">
        <v>697</v>
      </c>
      <c r="D670" s="225"/>
      <c r="E670" s="262">
        <v>8089</v>
      </c>
      <c r="F670" s="11"/>
      <c r="G670" s="11"/>
      <c r="H670" s="11"/>
      <c r="I670" s="11"/>
      <c r="J670" s="11"/>
      <c r="K670" s="11"/>
      <c r="M670" s="187">
        <v>1</v>
      </c>
      <c r="N670" s="11"/>
      <c r="P670" s="213">
        <v>12.84</v>
      </c>
      <c r="Q670" s="213"/>
      <c r="R670" s="213">
        <v>12.84</v>
      </c>
      <c r="S670" s="211"/>
      <c r="T670" s="211">
        <v>2.0579999999999998</v>
      </c>
      <c r="U670" s="211"/>
      <c r="V670" s="211">
        <v>2.0579999999999998</v>
      </c>
      <c r="W670" s="11"/>
      <c r="Y670" s="213">
        <v>12.84</v>
      </c>
      <c r="Z670" s="213">
        <v>12.84</v>
      </c>
      <c r="AB670" s="11"/>
      <c r="AC670" s="11"/>
      <c r="AD670" s="11"/>
      <c r="AE670" s="4"/>
      <c r="AF670" s="4"/>
    </row>
    <row r="671" spans="1:32" x14ac:dyDescent="0.2">
      <c r="A671" s="54"/>
      <c r="B671" s="11"/>
      <c r="C671" s="225" t="s">
        <v>698</v>
      </c>
      <c r="D671" s="225"/>
      <c r="E671" s="262">
        <v>8080</v>
      </c>
      <c r="F671" s="11"/>
      <c r="G671" s="11"/>
      <c r="H671" s="11"/>
      <c r="I671" s="11"/>
      <c r="J671" s="11"/>
      <c r="K671" s="11"/>
      <c r="M671" s="187">
        <v>1</v>
      </c>
      <c r="N671" s="11"/>
      <c r="P671" s="213">
        <v>21.56</v>
      </c>
      <c r="Q671" s="213"/>
      <c r="R671" s="213">
        <v>21.56</v>
      </c>
      <c r="S671" s="211"/>
      <c r="T671" s="211">
        <v>9.2609999999999992</v>
      </c>
      <c r="U671" s="211"/>
      <c r="V671" s="211">
        <v>9.2609999999999992</v>
      </c>
      <c r="W671" s="11"/>
      <c r="Y671" s="213">
        <v>21.56</v>
      </c>
      <c r="Z671" s="213">
        <v>21.56</v>
      </c>
      <c r="AB671" s="11"/>
      <c r="AC671" s="11"/>
      <c r="AD671" s="11"/>
      <c r="AE671" s="4"/>
      <c r="AF671" s="4"/>
    </row>
    <row r="672" spans="1:32" x14ac:dyDescent="0.2">
      <c r="A672" s="54"/>
      <c r="B672" s="11"/>
      <c r="C672" s="225" t="s">
        <v>414</v>
      </c>
      <c r="D672" s="225"/>
      <c r="E672" s="262">
        <v>8089</v>
      </c>
      <c r="F672" s="11"/>
      <c r="G672" s="11"/>
      <c r="H672" s="11"/>
      <c r="I672" s="11"/>
      <c r="J672" s="11"/>
      <c r="K672" s="11"/>
      <c r="M672" s="187">
        <v>676</v>
      </c>
      <c r="N672" s="11"/>
      <c r="P672" s="213">
        <v>26.74136557610241</v>
      </c>
      <c r="Q672" s="213"/>
      <c r="R672" s="213">
        <v>24.333333333333332</v>
      </c>
      <c r="S672" s="211"/>
      <c r="T672" s="211">
        <v>10.030920341394046</v>
      </c>
      <c r="U672" s="211"/>
      <c r="V672" s="211">
        <v>9.261000000000001</v>
      </c>
      <c r="W672" s="11"/>
      <c r="Y672" s="213">
        <v>24554.819999999985</v>
      </c>
      <c r="Z672" s="213">
        <v>20212.310000000001</v>
      </c>
      <c r="AB672" s="11"/>
      <c r="AC672" s="11"/>
      <c r="AD672" s="11"/>
      <c r="AE672" s="4"/>
      <c r="AF672" s="4"/>
    </row>
    <row r="673" spans="1:32" x14ac:dyDescent="0.2">
      <c r="A673" s="54"/>
      <c r="B673" s="11"/>
      <c r="C673" s="225" t="s">
        <v>415</v>
      </c>
      <c r="D673" s="225"/>
      <c r="E673" s="262">
        <v>8004</v>
      </c>
      <c r="F673" s="11"/>
      <c r="G673" s="11"/>
      <c r="H673" s="11"/>
      <c r="I673" s="11"/>
      <c r="J673" s="11"/>
      <c r="K673" s="11"/>
      <c r="M673" s="187">
        <v>623</v>
      </c>
      <c r="N673" s="11"/>
      <c r="P673" s="213">
        <v>47.21045454545456</v>
      </c>
      <c r="Q673" s="213"/>
      <c r="R673" s="213">
        <v>30.32</v>
      </c>
      <c r="S673" s="211"/>
      <c r="T673" s="211">
        <v>14.632068181818257</v>
      </c>
      <c r="U673" s="211"/>
      <c r="V673" s="211">
        <v>12.348000000000001</v>
      </c>
      <c r="W673" s="11"/>
      <c r="Y673" s="213">
        <v>31158.900000000009</v>
      </c>
      <c r="Z673" s="213">
        <v>19260.46</v>
      </c>
      <c r="AB673" s="11"/>
      <c r="AC673" s="11"/>
      <c r="AD673" s="11"/>
      <c r="AE673" s="4"/>
      <c r="AF673" s="4"/>
    </row>
    <row r="674" spans="1:32" x14ac:dyDescent="0.2">
      <c r="A674" s="54"/>
      <c r="B674" s="11"/>
      <c r="C674" s="225" t="s">
        <v>415</v>
      </c>
      <c r="D674" s="225"/>
      <c r="E674" s="262">
        <v>8009</v>
      </c>
      <c r="F674" s="11"/>
      <c r="G674" s="11"/>
      <c r="H674" s="11"/>
      <c r="I674" s="11"/>
      <c r="J674" s="11"/>
      <c r="K674" s="11"/>
      <c r="M674" s="187">
        <v>2</v>
      </c>
      <c r="N674" s="11"/>
      <c r="P674" s="213">
        <v>23.61</v>
      </c>
      <c r="Q674" s="213"/>
      <c r="R674" s="213">
        <v>23.61</v>
      </c>
      <c r="S674" s="211"/>
      <c r="T674" s="211">
        <v>10.29</v>
      </c>
      <c r="U674" s="211"/>
      <c r="V674" s="211">
        <v>10.29</v>
      </c>
      <c r="W674" s="11"/>
      <c r="Y674" s="213">
        <v>47.22</v>
      </c>
      <c r="Z674" s="213">
        <v>47.22</v>
      </c>
      <c r="AB674" s="11"/>
      <c r="AC674" s="11"/>
      <c r="AD674" s="11"/>
      <c r="AE674" s="4"/>
      <c r="AF674" s="4"/>
    </row>
    <row r="675" spans="1:32" x14ac:dyDescent="0.2">
      <c r="A675" s="54"/>
      <c r="B675" s="11"/>
      <c r="C675" s="225" t="s">
        <v>415</v>
      </c>
      <c r="D675" s="225"/>
      <c r="E675" s="262">
        <v>8089</v>
      </c>
      <c r="F675" s="11"/>
      <c r="G675" s="11"/>
      <c r="H675" s="11"/>
      <c r="I675" s="11"/>
      <c r="J675" s="11"/>
      <c r="K675" s="11"/>
      <c r="M675" s="187">
        <v>73</v>
      </c>
      <c r="N675" s="11"/>
      <c r="P675" s="213">
        <v>31.16666666666665</v>
      </c>
      <c r="Q675" s="213"/>
      <c r="R675" s="213">
        <v>26.98</v>
      </c>
      <c r="S675" s="211"/>
      <c r="T675" s="211">
        <v>10.742759999999997</v>
      </c>
      <c r="U675" s="211"/>
      <c r="V675" s="211">
        <v>10.29</v>
      </c>
      <c r="W675" s="11"/>
      <c r="Y675" s="213">
        <v>2337.4999999999986</v>
      </c>
      <c r="Z675" s="213">
        <v>1848.29</v>
      </c>
      <c r="AB675" s="11"/>
      <c r="AC675" s="11"/>
      <c r="AD675" s="11"/>
      <c r="AE675" s="4"/>
      <c r="AF675" s="4"/>
    </row>
    <row r="676" spans="1:32" x14ac:dyDescent="0.2">
      <c r="A676" s="54"/>
      <c r="B676" s="11"/>
      <c r="C676" s="225" t="s">
        <v>473</v>
      </c>
      <c r="D676" s="225"/>
      <c r="E676" s="262">
        <v>8090</v>
      </c>
      <c r="F676" s="11"/>
      <c r="G676" s="11"/>
      <c r="H676" s="11"/>
      <c r="I676" s="11"/>
      <c r="J676" s="11"/>
      <c r="K676" s="11"/>
      <c r="M676" s="187">
        <v>2532</v>
      </c>
      <c r="N676" s="11"/>
      <c r="P676" s="213">
        <v>43.166322267810592</v>
      </c>
      <c r="Q676" s="213"/>
      <c r="R676" s="213">
        <v>30.4</v>
      </c>
      <c r="S676" s="211"/>
      <c r="T676" s="211">
        <v>15.555745617307089</v>
      </c>
      <c r="U676" s="211"/>
      <c r="V676" s="211">
        <v>12.348000000000001</v>
      </c>
      <c r="W676" s="11"/>
      <c r="Y676" s="213">
        <v>115728.91000000019</v>
      </c>
      <c r="Z676" s="213">
        <v>83169.730000000302</v>
      </c>
      <c r="AB676" s="11"/>
      <c r="AC676" s="11"/>
      <c r="AD676" s="11"/>
      <c r="AE676" s="4"/>
      <c r="AF676" s="4"/>
    </row>
    <row r="677" spans="1:32" x14ac:dyDescent="0.2">
      <c r="A677" s="54"/>
      <c r="B677" s="11"/>
      <c r="C677" s="225" t="s">
        <v>473</v>
      </c>
      <c r="D677" s="225"/>
      <c r="E677" s="262">
        <v>8096</v>
      </c>
      <c r="F677" s="11"/>
      <c r="G677" s="11"/>
      <c r="H677" s="11"/>
      <c r="I677" s="11"/>
      <c r="J677" s="11"/>
      <c r="K677" s="11"/>
      <c r="M677" s="187">
        <v>1</v>
      </c>
      <c r="N677" s="11"/>
      <c r="P677" s="213">
        <v>23.96</v>
      </c>
      <c r="Q677" s="213"/>
      <c r="R677" s="213">
        <v>23.96</v>
      </c>
      <c r="S677" s="211"/>
      <c r="T677" s="211">
        <v>10.29</v>
      </c>
      <c r="U677" s="211"/>
      <c r="V677" s="211">
        <v>10.29</v>
      </c>
      <c r="W677" s="11"/>
      <c r="Y677" s="213">
        <v>23.96</v>
      </c>
      <c r="Z677" s="213">
        <v>23.96</v>
      </c>
      <c r="AB677" s="11"/>
      <c r="AC677" s="11"/>
      <c r="AD677" s="11"/>
      <c r="AE677" s="4"/>
      <c r="AF677" s="4"/>
    </row>
    <row r="678" spans="1:32" x14ac:dyDescent="0.2">
      <c r="A678" s="54"/>
      <c r="B678" s="11"/>
      <c r="C678" s="225" t="s">
        <v>473</v>
      </c>
      <c r="D678" s="225"/>
      <c r="E678" s="262">
        <v>8312</v>
      </c>
      <c r="F678" s="11"/>
      <c r="G678" s="11"/>
      <c r="H678" s="11"/>
      <c r="I678" s="11"/>
      <c r="J678" s="11"/>
      <c r="K678" s="11"/>
      <c r="M678" s="187">
        <v>1</v>
      </c>
      <c r="N678" s="11"/>
      <c r="P678" s="213">
        <v>30.4</v>
      </c>
      <c r="Q678" s="213"/>
      <c r="R678" s="213">
        <v>30.4</v>
      </c>
      <c r="S678" s="211"/>
      <c r="T678" s="211">
        <v>14.406000000000001</v>
      </c>
      <c r="U678" s="211"/>
      <c r="V678" s="211">
        <v>14.406000000000001</v>
      </c>
      <c r="W678" s="11"/>
      <c r="Y678" s="213">
        <v>30.4</v>
      </c>
      <c r="Z678" s="213">
        <v>30.4</v>
      </c>
      <c r="AB678" s="11"/>
      <c r="AC678" s="11"/>
      <c r="AD678" s="11"/>
      <c r="AE678" s="4"/>
      <c r="AF678" s="4"/>
    </row>
    <row r="679" spans="1:32" x14ac:dyDescent="0.2">
      <c r="A679" s="54"/>
      <c r="B679" s="11"/>
      <c r="C679" s="225" t="s">
        <v>699</v>
      </c>
      <c r="D679" s="225"/>
      <c r="E679" s="262">
        <v>8204</v>
      </c>
      <c r="F679" s="11"/>
      <c r="G679" s="11"/>
      <c r="H679" s="11"/>
      <c r="I679" s="11"/>
      <c r="J679" s="11"/>
      <c r="K679" s="11"/>
      <c r="M679" s="187">
        <v>1</v>
      </c>
      <c r="N679" s="11"/>
      <c r="P679" s="213">
        <v>24.25</v>
      </c>
      <c r="Q679" s="213"/>
      <c r="R679" s="213">
        <v>24.25</v>
      </c>
      <c r="S679" s="211"/>
      <c r="T679" s="211">
        <v>10.29</v>
      </c>
      <c r="U679" s="211"/>
      <c r="V679" s="211">
        <v>10.29</v>
      </c>
      <c r="W679" s="11"/>
      <c r="Y679" s="213">
        <v>24.25</v>
      </c>
      <c r="Z679" s="213">
        <v>24.25</v>
      </c>
      <c r="AB679" s="11"/>
      <c r="AC679" s="11"/>
      <c r="AD679" s="11"/>
      <c r="AE679" s="4"/>
      <c r="AF679" s="4"/>
    </row>
    <row r="680" spans="1:32" x14ac:dyDescent="0.2">
      <c r="A680" s="54"/>
      <c r="B680" s="11"/>
      <c r="C680" s="225" t="s">
        <v>417</v>
      </c>
      <c r="D680" s="225"/>
      <c r="E680" s="262">
        <v>8009</v>
      </c>
      <c r="F680" s="11"/>
      <c r="G680" s="11"/>
      <c r="H680" s="11"/>
      <c r="I680" s="11"/>
      <c r="J680" s="11"/>
      <c r="K680" s="11"/>
      <c r="M680" s="187">
        <v>3</v>
      </c>
      <c r="N680" s="11"/>
      <c r="P680" s="213">
        <v>18.456666666666667</v>
      </c>
      <c r="Q680" s="213"/>
      <c r="R680" s="213">
        <v>10.85</v>
      </c>
      <c r="S680" s="211"/>
      <c r="T680" s="211">
        <v>6.1739999999999995</v>
      </c>
      <c r="U680" s="211"/>
      <c r="V680" s="211">
        <v>1.0289999999999999</v>
      </c>
      <c r="W680" s="11"/>
      <c r="Y680" s="213">
        <v>55.370000000000005</v>
      </c>
      <c r="Z680" s="213">
        <v>55.37</v>
      </c>
      <c r="AB680" s="11"/>
      <c r="AC680" s="11"/>
      <c r="AD680" s="11"/>
      <c r="AE680" s="4"/>
      <c r="AF680" s="4"/>
    </row>
    <row r="681" spans="1:32" x14ac:dyDescent="0.2">
      <c r="A681" s="54"/>
      <c r="B681" s="11"/>
      <c r="C681" s="225" t="s">
        <v>737</v>
      </c>
      <c r="D681" s="225"/>
      <c r="E681" s="262">
        <v>8091</v>
      </c>
      <c r="F681" s="11"/>
      <c r="G681" s="11"/>
      <c r="H681" s="11"/>
      <c r="I681" s="11"/>
      <c r="J681" s="11"/>
      <c r="K681" s="11"/>
      <c r="M681" s="187">
        <v>1659</v>
      </c>
      <c r="N681" s="11"/>
      <c r="P681" s="213">
        <v>20.885546511627897</v>
      </c>
      <c r="Q681" s="213"/>
      <c r="R681" s="213">
        <v>18.320000000000004</v>
      </c>
      <c r="S681" s="211"/>
      <c r="T681" s="211">
        <v>6.4981511627907089</v>
      </c>
      <c r="U681" s="211"/>
      <c r="V681" s="211">
        <v>5.799818181818182</v>
      </c>
      <c r="W681" s="11"/>
      <c r="Y681" s="213">
        <v>58724.949999999815</v>
      </c>
      <c r="Z681" s="213">
        <v>45571.519999999997</v>
      </c>
      <c r="AB681" s="11"/>
      <c r="AC681" s="11"/>
      <c r="AD681" s="11"/>
      <c r="AE681" s="4"/>
      <c r="AF681" s="4"/>
    </row>
    <row r="682" spans="1:32" x14ac:dyDescent="0.2">
      <c r="A682" s="54"/>
      <c r="B682" s="11"/>
      <c r="C682" s="225" t="s">
        <v>738</v>
      </c>
      <c r="D682" s="225"/>
      <c r="E682" s="262">
        <v>8204</v>
      </c>
      <c r="F682" s="11"/>
      <c r="G682" s="11"/>
      <c r="H682" s="11"/>
      <c r="I682" s="11"/>
      <c r="J682" s="11"/>
      <c r="K682" s="11"/>
      <c r="M682" s="187">
        <v>2</v>
      </c>
      <c r="N682" s="11"/>
      <c r="P682" s="213">
        <v>16.939999999999998</v>
      </c>
      <c r="Q682" s="213"/>
      <c r="R682" s="213">
        <v>16.939999999999998</v>
      </c>
      <c r="S682" s="211"/>
      <c r="T682" s="211">
        <v>4.1159999999999997</v>
      </c>
      <c r="U682" s="211"/>
      <c r="V682" s="211">
        <v>4.1159999999999997</v>
      </c>
      <c r="W682" s="11"/>
      <c r="Y682" s="213">
        <v>33.879999999999995</v>
      </c>
      <c r="Z682" s="213">
        <v>33.880000000000003</v>
      </c>
      <c r="AB682" s="11"/>
      <c r="AC682" s="11"/>
      <c r="AD682" s="11"/>
      <c r="AE682" s="4"/>
      <c r="AF682" s="4"/>
    </row>
    <row r="683" spans="1:32" x14ac:dyDescent="0.2">
      <c r="A683" s="54"/>
      <c r="B683" s="11"/>
      <c r="C683" s="225" t="s">
        <v>418</v>
      </c>
      <c r="D683" s="225"/>
      <c r="E683" s="262">
        <v>8204</v>
      </c>
      <c r="F683" s="11"/>
      <c r="G683" s="11"/>
      <c r="H683" s="11"/>
      <c r="I683" s="11"/>
      <c r="J683" s="11"/>
      <c r="K683" s="11"/>
      <c r="M683" s="187">
        <v>394</v>
      </c>
      <c r="N683" s="11"/>
      <c r="P683" s="213">
        <v>38.390174129353269</v>
      </c>
      <c r="Q683" s="213"/>
      <c r="R683" s="213">
        <v>26.98</v>
      </c>
      <c r="S683" s="211"/>
      <c r="T683" s="211">
        <v>15.822741293532353</v>
      </c>
      <c r="U683" s="211"/>
      <c r="V683" s="211">
        <v>11.319000000000001</v>
      </c>
      <c r="W683" s="11"/>
      <c r="Y683" s="213">
        <v>15432.850000000013</v>
      </c>
      <c r="Z683" s="213">
        <v>12824.97</v>
      </c>
      <c r="AB683" s="11"/>
      <c r="AC683" s="11"/>
      <c r="AD683" s="11"/>
      <c r="AE683" s="4"/>
      <c r="AF683" s="4"/>
    </row>
    <row r="684" spans="1:32" x14ac:dyDescent="0.2">
      <c r="A684" s="54"/>
      <c r="B684" s="11"/>
      <c r="C684" s="225" t="s">
        <v>418</v>
      </c>
      <c r="D684" s="225"/>
      <c r="E684" s="262">
        <v>8210</v>
      </c>
      <c r="F684" s="11"/>
      <c r="G684" s="11"/>
      <c r="H684" s="11"/>
      <c r="I684" s="11"/>
      <c r="J684" s="11"/>
      <c r="K684" s="11"/>
      <c r="M684" s="187">
        <v>1</v>
      </c>
      <c r="N684" s="11"/>
      <c r="P684" s="213">
        <v>27.69</v>
      </c>
      <c r="Q684" s="213"/>
      <c r="R684" s="213">
        <v>27.69</v>
      </c>
      <c r="S684" s="211"/>
      <c r="T684" s="211">
        <v>12.348000000000001</v>
      </c>
      <c r="U684" s="211"/>
      <c r="V684" s="211">
        <v>12.348000000000001</v>
      </c>
      <c r="W684" s="11"/>
      <c r="Y684" s="213">
        <v>27.69</v>
      </c>
      <c r="Z684" s="213">
        <v>27.69</v>
      </c>
      <c r="AB684" s="11"/>
      <c r="AC684" s="11"/>
      <c r="AD684" s="11"/>
      <c r="AE684" s="4"/>
      <c r="AF684" s="4"/>
    </row>
    <row r="685" spans="1:32" x14ac:dyDescent="0.2">
      <c r="A685" s="54"/>
      <c r="B685" s="11"/>
      <c r="C685" s="225" t="s">
        <v>419</v>
      </c>
      <c r="D685" s="225"/>
      <c r="E685" s="262">
        <v>8051</v>
      </c>
      <c r="F685" s="11"/>
      <c r="G685" s="11"/>
      <c r="H685" s="11"/>
      <c r="I685" s="11"/>
      <c r="J685" s="11"/>
      <c r="K685" s="11"/>
      <c r="M685" s="187">
        <v>70</v>
      </c>
      <c r="N685" s="11"/>
      <c r="P685" s="213">
        <v>42.283589743589729</v>
      </c>
      <c r="Q685" s="213"/>
      <c r="R685" s="213">
        <v>31.315000000000001</v>
      </c>
      <c r="S685" s="211"/>
      <c r="T685" s="211">
        <v>12.572269230769225</v>
      </c>
      <c r="U685" s="211"/>
      <c r="V685" s="211">
        <v>10.29</v>
      </c>
      <c r="W685" s="11"/>
      <c r="Y685" s="213">
        <v>3298.119999999999</v>
      </c>
      <c r="Z685" s="213">
        <v>2078.98</v>
      </c>
      <c r="AB685" s="11"/>
      <c r="AC685" s="11"/>
      <c r="AD685" s="11"/>
      <c r="AE685" s="4"/>
      <c r="AF685" s="4"/>
    </row>
    <row r="686" spans="1:32" x14ac:dyDescent="0.2">
      <c r="A686" s="54"/>
      <c r="B686" s="11"/>
      <c r="C686" s="225" t="s">
        <v>419</v>
      </c>
      <c r="D686" s="225"/>
      <c r="E686" s="262">
        <v>8066</v>
      </c>
      <c r="F686" s="11"/>
      <c r="G686" s="11"/>
      <c r="H686" s="11"/>
      <c r="I686" s="11"/>
      <c r="J686" s="11"/>
      <c r="K686" s="11"/>
      <c r="M686" s="187">
        <v>2</v>
      </c>
      <c r="N686" s="11"/>
      <c r="P686" s="213">
        <v>17.22</v>
      </c>
      <c r="Q686" s="213"/>
      <c r="R686" s="213">
        <v>17.22</v>
      </c>
      <c r="S686" s="211"/>
      <c r="T686" s="211">
        <v>5.1449999999999996</v>
      </c>
      <c r="U686" s="211"/>
      <c r="V686" s="211">
        <v>5.1449999999999996</v>
      </c>
      <c r="W686" s="11"/>
      <c r="Y686" s="213">
        <v>34.44</v>
      </c>
      <c r="Z686" s="213">
        <v>34.44</v>
      </c>
      <c r="AB686" s="11"/>
      <c r="AC686" s="11"/>
      <c r="AD686" s="11"/>
      <c r="AE686" s="4"/>
      <c r="AF686" s="4"/>
    </row>
    <row r="687" spans="1:32" x14ac:dyDescent="0.2">
      <c r="A687" s="54"/>
      <c r="B687" s="11"/>
      <c r="C687" s="225" t="s">
        <v>419</v>
      </c>
      <c r="D687" s="225"/>
      <c r="E687" s="262">
        <v>8086</v>
      </c>
      <c r="F687" s="11"/>
      <c r="G687" s="11"/>
      <c r="H687" s="11"/>
      <c r="I687" s="11"/>
      <c r="J687" s="11"/>
      <c r="K687" s="11"/>
      <c r="M687" s="187">
        <v>27</v>
      </c>
      <c r="N687" s="11"/>
      <c r="P687" s="213">
        <v>58.572307692307696</v>
      </c>
      <c r="Q687" s="213"/>
      <c r="R687" s="213">
        <v>33.335000000000001</v>
      </c>
      <c r="S687" s="211"/>
      <c r="T687" s="211">
        <v>16.384846153846151</v>
      </c>
      <c r="U687" s="211"/>
      <c r="V687" s="211">
        <v>14.406000000000001</v>
      </c>
      <c r="W687" s="11"/>
      <c r="Y687" s="213">
        <v>1522.88</v>
      </c>
      <c r="Z687" s="213">
        <v>821.84</v>
      </c>
      <c r="AB687" s="11"/>
      <c r="AC687" s="11"/>
      <c r="AD687" s="11"/>
      <c r="AE687" s="4"/>
      <c r="AF687" s="4"/>
    </row>
    <row r="688" spans="1:32" x14ac:dyDescent="0.2">
      <c r="A688" s="54"/>
      <c r="B688" s="11"/>
      <c r="C688" s="225" t="s">
        <v>419</v>
      </c>
      <c r="D688" s="225"/>
      <c r="E688" s="262">
        <v>8096</v>
      </c>
      <c r="F688" s="11"/>
      <c r="G688" s="11"/>
      <c r="H688" s="11"/>
      <c r="I688" s="11"/>
      <c r="J688" s="11"/>
      <c r="K688" s="11"/>
      <c r="M688" s="187">
        <v>126</v>
      </c>
      <c r="N688" s="11"/>
      <c r="P688" s="213">
        <v>59.129850746268652</v>
      </c>
      <c r="Q688" s="213"/>
      <c r="R688" s="213">
        <v>40.075000000000003</v>
      </c>
      <c r="S688" s="211"/>
      <c r="T688" s="211">
        <v>11.725992537313415</v>
      </c>
      <c r="U688" s="211"/>
      <c r="V688" s="211">
        <v>10.29</v>
      </c>
      <c r="W688" s="11"/>
      <c r="Y688" s="213">
        <v>7923.4</v>
      </c>
      <c r="Z688" s="213">
        <v>3362.85</v>
      </c>
      <c r="AB688" s="11"/>
      <c r="AC688" s="11"/>
      <c r="AD688" s="11"/>
      <c r="AE688" s="4"/>
      <c r="AF688" s="4"/>
    </row>
    <row r="689" spans="1:32" x14ac:dyDescent="0.2">
      <c r="A689" s="54"/>
      <c r="B689" s="11"/>
      <c r="C689" s="225" t="s">
        <v>419</v>
      </c>
      <c r="D689" s="225"/>
      <c r="E689" s="262">
        <v>8097</v>
      </c>
      <c r="F689" s="11"/>
      <c r="G689" s="11"/>
      <c r="H689" s="11"/>
      <c r="I689" s="11"/>
      <c r="J689" s="11"/>
      <c r="K689" s="11"/>
      <c r="M689" s="187">
        <v>17</v>
      </c>
      <c r="N689" s="11"/>
      <c r="P689" s="213">
        <v>52.06666666666667</v>
      </c>
      <c r="Q689" s="213"/>
      <c r="R689" s="213">
        <v>40.295000000000002</v>
      </c>
      <c r="S689" s="211"/>
      <c r="T689" s="211">
        <v>14.920500000000004</v>
      </c>
      <c r="U689" s="211"/>
      <c r="V689" s="211">
        <v>13.377000000000001</v>
      </c>
      <c r="W689" s="11"/>
      <c r="Y689" s="213">
        <v>937.2</v>
      </c>
      <c r="Z689" s="213">
        <v>547.98</v>
      </c>
      <c r="AB689" s="11"/>
      <c r="AC689" s="11"/>
      <c r="AD689" s="11"/>
      <c r="AE689" s="4"/>
      <c r="AF689" s="4"/>
    </row>
    <row r="690" spans="1:32" x14ac:dyDescent="0.2">
      <c r="A690" s="54"/>
      <c r="B690" s="11"/>
      <c r="C690" s="225" t="s">
        <v>420</v>
      </c>
      <c r="D690" s="225"/>
      <c r="E690" s="262">
        <v>0</v>
      </c>
      <c r="F690" s="11"/>
      <c r="G690" s="11"/>
      <c r="H690" s="11"/>
      <c r="I690" s="11"/>
      <c r="J690" s="11"/>
      <c r="K690" s="11"/>
      <c r="M690" s="187">
        <v>1</v>
      </c>
      <c r="N690" s="11"/>
      <c r="P690" s="213">
        <v>18.87</v>
      </c>
      <c r="Q690" s="213"/>
      <c r="R690" s="213">
        <v>18.87</v>
      </c>
      <c r="S690" s="211"/>
      <c r="T690" s="211">
        <v>7.2030000000000003</v>
      </c>
      <c r="U690" s="211"/>
      <c r="V690" s="211">
        <v>7.2030000000000003</v>
      </c>
      <c r="W690" s="11"/>
      <c r="Y690" s="213">
        <v>18.87</v>
      </c>
      <c r="Z690" s="213">
        <v>18.87</v>
      </c>
      <c r="AB690" s="11"/>
      <c r="AC690" s="11"/>
      <c r="AD690" s="11"/>
      <c r="AE690" s="4"/>
      <c r="AF690" s="4"/>
    </row>
    <row r="691" spans="1:32" x14ac:dyDescent="0.2">
      <c r="A691" s="54"/>
      <c r="B691" s="11"/>
      <c r="C691" s="225" t="s">
        <v>420</v>
      </c>
      <c r="D691" s="225"/>
      <c r="E691" s="262">
        <v>8051</v>
      </c>
      <c r="F691" s="11"/>
      <c r="G691" s="11"/>
      <c r="H691" s="11"/>
      <c r="I691" s="11"/>
      <c r="J691" s="11"/>
      <c r="K691" s="11"/>
      <c r="M691" s="187">
        <v>477</v>
      </c>
      <c r="N691" s="11"/>
      <c r="P691" s="213">
        <v>31.203445544554413</v>
      </c>
      <c r="Q691" s="213"/>
      <c r="R691" s="213">
        <v>23.96</v>
      </c>
      <c r="S691" s="211"/>
      <c r="T691" s="211">
        <v>12.146275247524768</v>
      </c>
      <c r="U691" s="211"/>
      <c r="V691" s="211">
        <v>9.2609999999999992</v>
      </c>
      <c r="W691" s="11"/>
      <c r="Y691" s="213">
        <v>15757.739999999978</v>
      </c>
      <c r="Z691" s="213">
        <v>13250.28</v>
      </c>
      <c r="AB691" s="11"/>
      <c r="AC691" s="11"/>
      <c r="AD691" s="11"/>
      <c r="AE691" s="4"/>
      <c r="AF691" s="4"/>
    </row>
    <row r="692" spans="1:32" x14ac:dyDescent="0.2">
      <c r="A692" s="54"/>
      <c r="B692" s="11"/>
      <c r="C692" s="225" t="s">
        <v>420</v>
      </c>
      <c r="D692" s="225"/>
      <c r="E692" s="262">
        <v>8066</v>
      </c>
      <c r="F692" s="11"/>
      <c r="G692" s="11"/>
      <c r="H692" s="11"/>
      <c r="I692" s="11"/>
      <c r="J692" s="11"/>
      <c r="K692" s="11"/>
      <c r="M692" s="187">
        <v>25</v>
      </c>
      <c r="N692" s="11"/>
      <c r="P692" s="213">
        <v>28.552692307692308</v>
      </c>
      <c r="Q692" s="213"/>
      <c r="R692" s="213">
        <v>23.96</v>
      </c>
      <c r="S692" s="211"/>
      <c r="T692" s="211">
        <v>10.131692307692306</v>
      </c>
      <c r="U692" s="211"/>
      <c r="V692" s="211">
        <v>9.2609999999999992</v>
      </c>
      <c r="W692" s="11"/>
      <c r="Y692" s="213">
        <v>742.37</v>
      </c>
      <c r="Z692" s="213">
        <v>615.33000000000004</v>
      </c>
      <c r="AB692" s="11"/>
      <c r="AC692" s="11"/>
      <c r="AD692" s="11"/>
      <c r="AE692" s="4"/>
      <c r="AF692" s="4"/>
    </row>
    <row r="693" spans="1:32" x14ac:dyDescent="0.2">
      <c r="A693" s="54"/>
      <c r="B693" s="11"/>
      <c r="C693" s="225" t="s">
        <v>420</v>
      </c>
      <c r="D693" s="225"/>
      <c r="E693" s="262">
        <v>8086</v>
      </c>
      <c r="F693" s="11"/>
      <c r="G693" s="11"/>
      <c r="H693" s="11"/>
      <c r="I693" s="11"/>
      <c r="J693" s="11"/>
      <c r="K693" s="11"/>
      <c r="M693" s="187">
        <v>249</v>
      </c>
      <c r="N693" s="11"/>
      <c r="P693" s="213">
        <v>18.739407407407413</v>
      </c>
      <c r="Q693" s="213"/>
      <c r="R693" s="213">
        <v>13.845000000000001</v>
      </c>
      <c r="S693" s="211"/>
      <c r="T693" s="211">
        <v>4.4212185185185131</v>
      </c>
      <c r="U693" s="211"/>
      <c r="V693" s="211">
        <v>3.0870000000000002</v>
      </c>
      <c r="W693" s="11"/>
      <c r="Y693" s="213">
        <v>7294.7800000000034</v>
      </c>
      <c r="Z693" s="213">
        <v>5664.95</v>
      </c>
      <c r="AB693" s="11"/>
      <c r="AC693" s="11"/>
      <c r="AD693" s="11"/>
      <c r="AE693" s="4"/>
      <c r="AF693" s="4"/>
    </row>
    <row r="694" spans="1:32" x14ac:dyDescent="0.2">
      <c r="A694" s="54"/>
      <c r="B694" s="11"/>
      <c r="C694" s="225" t="s">
        <v>420</v>
      </c>
      <c r="D694" s="225"/>
      <c r="E694" s="262">
        <v>8096</v>
      </c>
      <c r="F694" s="11"/>
      <c r="G694" s="11"/>
      <c r="H694" s="11"/>
      <c r="I694" s="11"/>
      <c r="J694" s="11"/>
      <c r="K694" s="11"/>
      <c r="M694" s="187">
        <v>595</v>
      </c>
      <c r="N694" s="11"/>
      <c r="P694" s="213">
        <v>43.662576985413338</v>
      </c>
      <c r="Q694" s="213"/>
      <c r="R694" s="213">
        <v>27.64</v>
      </c>
      <c r="S694" s="211"/>
      <c r="T694" s="211">
        <v>13.818952998379299</v>
      </c>
      <c r="U694" s="211"/>
      <c r="V694" s="211">
        <v>11.319000000000001</v>
      </c>
      <c r="W694" s="11"/>
      <c r="Y694" s="213">
        <v>26939.81000000003</v>
      </c>
      <c r="Z694" s="213">
        <v>17185.37</v>
      </c>
      <c r="AB694" s="11"/>
      <c r="AC694" s="11"/>
      <c r="AD694" s="11"/>
      <c r="AE694" s="4"/>
      <c r="AF694" s="4"/>
    </row>
    <row r="695" spans="1:32" x14ac:dyDescent="0.2">
      <c r="A695" s="54"/>
      <c r="B695" s="11"/>
      <c r="C695" s="225" t="s">
        <v>421</v>
      </c>
      <c r="D695" s="225"/>
      <c r="E695" s="262">
        <v>8260</v>
      </c>
      <c r="F695" s="11"/>
      <c r="G695" s="11"/>
      <c r="H695" s="11"/>
      <c r="I695" s="11"/>
      <c r="J695" s="11"/>
      <c r="K695" s="11"/>
      <c r="M695" s="187">
        <v>171</v>
      </c>
      <c r="N695" s="11"/>
      <c r="P695" s="213">
        <v>27.66959302325581</v>
      </c>
      <c r="Q695" s="213"/>
      <c r="R695" s="213">
        <v>21.31</v>
      </c>
      <c r="S695" s="211"/>
      <c r="T695" s="211">
        <v>9.7515697674418451</v>
      </c>
      <c r="U695" s="211"/>
      <c r="V695" s="211">
        <v>7.2030000000000003</v>
      </c>
      <c r="W695" s="11"/>
      <c r="Y695" s="213">
        <v>4759.1699999999992</v>
      </c>
      <c r="Z695" s="213">
        <v>4169.82</v>
      </c>
      <c r="AB695" s="11"/>
      <c r="AC695" s="11"/>
      <c r="AD695" s="11"/>
      <c r="AE695" s="4"/>
      <c r="AF695" s="4"/>
    </row>
    <row r="696" spans="1:32" x14ac:dyDescent="0.2">
      <c r="A696" s="54"/>
      <c r="B696" s="11"/>
      <c r="C696" s="225" t="s">
        <v>739</v>
      </c>
      <c r="D696" s="225"/>
      <c r="E696" s="262">
        <v>8330</v>
      </c>
      <c r="F696" s="11"/>
      <c r="G696" s="11"/>
      <c r="H696" s="11"/>
      <c r="I696" s="11"/>
      <c r="J696" s="11"/>
      <c r="K696" s="11"/>
      <c r="M696" s="187">
        <v>1</v>
      </c>
      <c r="N696" s="11"/>
      <c r="P696" s="213">
        <v>10.5</v>
      </c>
      <c r="Q696" s="213"/>
      <c r="R696" s="213">
        <v>10.5</v>
      </c>
      <c r="S696" s="211"/>
      <c r="T696" s="211">
        <v>0</v>
      </c>
      <c r="U696" s="211"/>
      <c r="V696" s="211">
        <v>0</v>
      </c>
      <c r="W696" s="11"/>
      <c r="Y696" s="213">
        <v>10.5</v>
      </c>
      <c r="Z696" s="213">
        <v>10.5</v>
      </c>
      <c r="AB696" s="11"/>
      <c r="AC696" s="11"/>
      <c r="AD696" s="11"/>
      <c r="AE696" s="4"/>
      <c r="AF696" s="4"/>
    </row>
    <row r="697" spans="1:32" x14ac:dyDescent="0.2">
      <c r="A697" s="54"/>
      <c r="B697" s="11"/>
      <c r="C697" s="225" t="s">
        <v>496</v>
      </c>
      <c r="D697" s="225"/>
      <c r="E697" s="262">
        <v>8330</v>
      </c>
      <c r="F697" s="11"/>
      <c r="G697" s="11"/>
      <c r="H697" s="11"/>
      <c r="I697" s="11"/>
      <c r="J697" s="11"/>
      <c r="K697" s="11"/>
      <c r="M697" s="187">
        <v>12</v>
      </c>
      <c r="N697" s="11"/>
      <c r="P697" s="213">
        <v>34.856666666666662</v>
      </c>
      <c r="Q697" s="213"/>
      <c r="R697" s="213">
        <v>30.005000000000003</v>
      </c>
      <c r="S697" s="211"/>
      <c r="T697" s="211">
        <v>13.63425</v>
      </c>
      <c r="U697" s="211"/>
      <c r="V697" s="211">
        <v>11.833500000000001</v>
      </c>
      <c r="W697" s="11"/>
      <c r="Y697" s="213">
        <v>418.28</v>
      </c>
      <c r="Z697" s="213">
        <v>339.9</v>
      </c>
      <c r="AB697" s="11"/>
      <c r="AC697" s="11"/>
      <c r="AD697" s="11"/>
      <c r="AE697" s="4"/>
      <c r="AF697" s="4"/>
    </row>
    <row r="698" spans="1:32" x14ac:dyDescent="0.2">
      <c r="A698" s="54"/>
      <c r="B698" s="11"/>
      <c r="C698" s="225" t="s">
        <v>422</v>
      </c>
      <c r="D698" s="225"/>
      <c r="E698" s="262">
        <v>8210</v>
      </c>
      <c r="F698" s="11"/>
      <c r="G698" s="11"/>
      <c r="H698" s="11"/>
      <c r="I698" s="11"/>
      <c r="J698" s="11"/>
      <c r="K698" s="11"/>
      <c r="M698" s="187">
        <v>1</v>
      </c>
      <c r="N698" s="11"/>
      <c r="P698" s="213">
        <v>49.22</v>
      </c>
      <c r="Q698" s="213"/>
      <c r="R698" s="213">
        <v>49.22</v>
      </c>
      <c r="S698" s="211"/>
      <c r="T698" s="211">
        <v>28.812000000000001</v>
      </c>
      <c r="U698" s="211"/>
      <c r="V698" s="211">
        <v>28.812000000000001</v>
      </c>
      <c r="W698" s="11"/>
      <c r="Y698" s="213">
        <v>49.22</v>
      </c>
      <c r="Z698" s="213">
        <v>49.22</v>
      </c>
      <c r="AB698" s="11"/>
      <c r="AC698" s="11"/>
      <c r="AD698" s="11"/>
      <c r="AE698" s="4"/>
      <c r="AF698" s="4"/>
    </row>
    <row r="699" spans="1:32" x14ac:dyDescent="0.2">
      <c r="A699" s="54"/>
      <c r="B699" s="11"/>
      <c r="C699" s="225" t="s">
        <v>422</v>
      </c>
      <c r="D699" s="225"/>
      <c r="E699" s="262">
        <v>8252</v>
      </c>
      <c r="F699" s="11"/>
      <c r="G699" s="11"/>
      <c r="H699" s="11"/>
      <c r="I699" s="11"/>
      <c r="J699" s="11"/>
      <c r="K699" s="11"/>
      <c r="M699" s="187">
        <v>61</v>
      </c>
      <c r="N699" s="11"/>
      <c r="P699" s="213">
        <v>33.084062500000009</v>
      </c>
      <c r="Q699" s="213"/>
      <c r="R699" s="213">
        <v>24.67</v>
      </c>
      <c r="S699" s="211"/>
      <c r="T699" s="211">
        <v>10.740187499999998</v>
      </c>
      <c r="U699" s="211"/>
      <c r="V699" s="211">
        <v>10.29</v>
      </c>
      <c r="W699" s="11"/>
      <c r="Y699" s="213">
        <v>2117.3800000000006</v>
      </c>
      <c r="Z699" s="213">
        <v>1596.53</v>
      </c>
      <c r="AB699" s="11"/>
      <c r="AC699" s="11"/>
      <c r="AD699" s="11"/>
      <c r="AE699" s="4"/>
      <c r="AF699" s="4"/>
    </row>
    <row r="700" spans="1:32" x14ac:dyDescent="0.2">
      <c r="A700" s="54"/>
      <c r="B700" s="11"/>
      <c r="C700" s="225" t="s">
        <v>474</v>
      </c>
      <c r="D700" s="225"/>
      <c r="E700" s="262">
        <v>8260</v>
      </c>
      <c r="F700" s="11"/>
      <c r="G700" s="11"/>
      <c r="H700" s="11"/>
      <c r="I700" s="11"/>
      <c r="J700" s="11"/>
      <c r="K700" s="11"/>
      <c r="M700" s="187">
        <v>19</v>
      </c>
      <c r="N700" s="11"/>
      <c r="P700" s="213">
        <v>17.059999999999995</v>
      </c>
      <c r="Q700" s="213"/>
      <c r="R700" s="213">
        <v>15.26</v>
      </c>
      <c r="S700" s="211"/>
      <c r="T700" s="211">
        <v>5.3165000000000004</v>
      </c>
      <c r="U700" s="211"/>
      <c r="V700" s="211">
        <v>2.5724999999999998</v>
      </c>
      <c r="W700" s="11"/>
      <c r="Y700" s="213">
        <v>307.07999999999993</v>
      </c>
      <c r="Z700" s="213">
        <v>307.08</v>
      </c>
      <c r="AB700" s="11"/>
      <c r="AC700" s="11"/>
      <c r="AD700" s="11"/>
      <c r="AE700" s="4"/>
      <c r="AF700" s="4"/>
    </row>
    <row r="701" spans="1:32" x14ac:dyDescent="0.2">
      <c r="A701" s="54"/>
      <c r="B701" s="11"/>
      <c r="C701" s="225" t="s">
        <v>475</v>
      </c>
      <c r="D701" s="225"/>
      <c r="E701" s="262">
        <v>8204</v>
      </c>
      <c r="F701" s="11"/>
      <c r="G701" s="11"/>
      <c r="H701" s="11"/>
      <c r="I701" s="11"/>
      <c r="J701" s="11"/>
      <c r="K701" s="11"/>
      <c r="M701" s="187">
        <v>1</v>
      </c>
      <c r="N701" s="11"/>
      <c r="P701" s="213">
        <v>18.579999999999998</v>
      </c>
      <c r="Q701" s="213"/>
      <c r="R701" s="213">
        <v>18.579999999999998</v>
      </c>
      <c r="S701" s="211"/>
      <c r="T701" s="211">
        <v>6.1740000000000004</v>
      </c>
      <c r="U701" s="211"/>
      <c r="V701" s="211">
        <v>6.1740000000000004</v>
      </c>
      <c r="W701" s="11"/>
      <c r="Y701" s="213">
        <v>18.579999999999998</v>
      </c>
      <c r="Z701" s="213">
        <v>18.579999999999998</v>
      </c>
      <c r="AB701" s="11"/>
      <c r="AC701" s="11"/>
      <c r="AD701" s="11"/>
      <c r="AE701" s="4"/>
      <c r="AF701" s="4"/>
    </row>
    <row r="702" spans="1:32" x14ac:dyDescent="0.2">
      <c r="A702" s="54"/>
      <c r="B702" s="11"/>
      <c r="C702" s="225" t="s">
        <v>475</v>
      </c>
      <c r="D702" s="225"/>
      <c r="E702" s="262">
        <v>8206</v>
      </c>
      <c r="F702" s="11"/>
      <c r="G702" s="11"/>
      <c r="H702" s="11"/>
      <c r="I702" s="11"/>
      <c r="J702" s="11"/>
      <c r="K702" s="11"/>
      <c r="M702" s="187">
        <v>1</v>
      </c>
      <c r="N702" s="11"/>
      <c r="P702" s="213">
        <v>17.260000000000002</v>
      </c>
      <c r="Q702" s="213"/>
      <c r="R702" s="213">
        <v>17.260000000000002</v>
      </c>
      <c r="S702" s="211"/>
      <c r="T702" s="211">
        <v>4.1159999999999997</v>
      </c>
      <c r="U702" s="211"/>
      <c r="V702" s="211">
        <v>4.1159999999999997</v>
      </c>
      <c r="W702" s="11"/>
      <c r="Y702" s="213">
        <v>17.260000000000002</v>
      </c>
      <c r="Z702" s="213">
        <v>17.260000000000002</v>
      </c>
      <c r="AB702" s="11"/>
      <c r="AC702" s="11"/>
      <c r="AD702" s="11"/>
      <c r="AE702" s="4"/>
      <c r="AF702" s="4"/>
    </row>
    <row r="703" spans="1:32" x14ac:dyDescent="0.2">
      <c r="A703" s="54"/>
      <c r="B703" s="11"/>
      <c r="C703" s="225" t="s">
        <v>475</v>
      </c>
      <c r="D703" s="225"/>
      <c r="E703" s="262">
        <v>8260</v>
      </c>
      <c r="F703" s="11"/>
      <c r="G703" s="11"/>
      <c r="H703" s="11"/>
      <c r="I703" s="11"/>
      <c r="J703" s="11"/>
      <c r="K703" s="11"/>
      <c r="M703" s="187">
        <v>939</v>
      </c>
      <c r="N703" s="11"/>
      <c r="P703" s="213">
        <v>34.577748208802475</v>
      </c>
      <c r="Q703" s="213"/>
      <c r="R703" s="213">
        <v>25.02</v>
      </c>
      <c r="S703" s="211"/>
      <c r="T703" s="211">
        <v>14.589297850563039</v>
      </c>
      <c r="U703" s="211"/>
      <c r="V703" s="211">
        <v>9.2609999999999992</v>
      </c>
      <c r="W703" s="11"/>
      <c r="Y703" s="213">
        <v>33782.460000000021</v>
      </c>
      <c r="Z703" s="213">
        <v>29666.23</v>
      </c>
      <c r="AB703" s="11"/>
      <c r="AC703" s="11"/>
      <c r="AD703" s="11"/>
      <c r="AE703" s="4"/>
      <c r="AF703" s="4"/>
    </row>
    <row r="704" spans="1:32" x14ac:dyDescent="0.2">
      <c r="A704" s="54"/>
      <c r="B704" s="11"/>
      <c r="C704" s="225" t="s">
        <v>423</v>
      </c>
      <c r="D704" s="225"/>
      <c r="E704" s="262">
        <v>8026</v>
      </c>
      <c r="F704" s="11"/>
      <c r="G704" s="11"/>
      <c r="H704" s="11"/>
      <c r="I704" s="11"/>
      <c r="J704" s="11"/>
      <c r="K704" s="11"/>
      <c r="M704" s="187">
        <v>1</v>
      </c>
      <c r="N704" s="11"/>
      <c r="P704" s="213">
        <v>14.88</v>
      </c>
      <c r="Q704" s="213"/>
      <c r="R704" s="213">
        <v>14.88</v>
      </c>
      <c r="S704" s="211"/>
      <c r="T704" s="211">
        <v>3.0870000000000002</v>
      </c>
      <c r="U704" s="211"/>
      <c r="V704" s="211">
        <v>3.0870000000000002</v>
      </c>
      <c r="W704" s="11"/>
      <c r="Y704" s="213">
        <v>14.88</v>
      </c>
      <c r="Z704" s="213">
        <v>14.88</v>
      </c>
      <c r="AB704" s="11"/>
      <c r="AC704" s="11"/>
      <c r="AD704" s="11"/>
      <c r="AE704" s="4"/>
      <c r="AF704" s="4"/>
    </row>
    <row r="705" spans="1:32" x14ac:dyDescent="0.2">
      <c r="A705" s="54"/>
      <c r="B705" s="11"/>
      <c r="C705" s="225" t="s">
        <v>423</v>
      </c>
      <c r="D705" s="225"/>
      <c r="E705" s="262">
        <v>8060</v>
      </c>
      <c r="F705" s="11"/>
      <c r="G705" s="11"/>
      <c r="H705" s="11"/>
      <c r="I705" s="11"/>
      <c r="J705" s="11"/>
      <c r="K705" s="11"/>
      <c r="M705" s="187">
        <v>1</v>
      </c>
      <c r="N705" s="11"/>
      <c r="P705" s="213">
        <v>11.9</v>
      </c>
      <c r="Q705" s="213"/>
      <c r="R705" s="213">
        <v>11.9</v>
      </c>
      <c r="S705" s="211"/>
      <c r="T705" s="211">
        <v>0</v>
      </c>
      <c r="U705" s="211"/>
      <c r="V705" s="211">
        <v>0</v>
      </c>
      <c r="W705" s="11"/>
      <c r="Y705" s="213">
        <v>11.9</v>
      </c>
      <c r="Z705" s="213">
        <v>11.9</v>
      </c>
      <c r="AB705" s="11"/>
      <c r="AC705" s="11"/>
      <c r="AD705" s="11"/>
      <c r="AE705" s="4"/>
      <c r="AF705" s="4"/>
    </row>
    <row r="706" spans="1:32" x14ac:dyDescent="0.2">
      <c r="A706" s="54"/>
      <c r="B706" s="11"/>
      <c r="C706" s="225" t="s">
        <v>423</v>
      </c>
      <c r="D706" s="225"/>
      <c r="E706" s="262">
        <v>8260</v>
      </c>
      <c r="F706" s="11"/>
      <c r="G706" s="11"/>
      <c r="H706" s="11"/>
      <c r="I706" s="11"/>
      <c r="J706" s="11"/>
      <c r="K706" s="11"/>
      <c r="M706" s="187">
        <v>13042</v>
      </c>
      <c r="N706" s="11"/>
      <c r="P706" s="213">
        <v>35.100804388110603</v>
      </c>
      <c r="Q706" s="213"/>
      <c r="R706" s="213">
        <v>34.353999999999999</v>
      </c>
      <c r="S706" s="211"/>
      <c r="T706" s="211">
        <v>17.878366851975365</v>
      </c>
      <c r="U706" s="211"/>
      <c r="V706" s="211">
        <v>17.493000000000002</v>
      </c>
      <c r="W706" s="11"/>
      <c r="Y706" s="213">
        <v>424854.92000000202</v>
      </c>
      <c r="Z706" s="213">
        <v>386401.87000000197</v>
      </c>
      <c r="AB706" s="11"/>
      <c r="AC706" s="11"/>
      <c r="AD706" s="11"/>
      <c r="AE706" s="4"/>
      <c r="AF706" s="4"/>
    </row>
    <row r="707" spans="1:32" x14ac:dyDescent="0.2">
      <c r="A707" s="54"/>
      <c r="B707" s="11"/>
      <c r="C707" s="225" t="s">
        <v>423</v>
      </c>
      <c r="D707" s="225"/>
      <c r="E707" s="262">
        <v>8261</v>
      </c>
      <c r="F707" s="11"/>
      <c r="G707" s="11"/>
      <c r="H707" s="11"/>
      <c r="I707" s="11"/>
      <c r="J707" s="11"/>
      <c r="K707" s="11"/>
      <c r="M707" s="187">
        <v>2</v>
      </c>
      <c r="N707" s="11"/>
      <c r="P707" s="213">
        <v>26.344999999999999</v>
      </c>
      <c r="Q707" s="213"/>
      <c r="R707" s="213">
        <v>26.344999999999999</v>
      </c>
      <c r="S707" s="211"/>
      <c r="T707" s="211">
        <v>11.318999999999999</v>
      </c>
      <c r="U707" s="211"/>
      <c r="V707" s="211">
        <v>11.318999999999999</v>
      </c>
      <c r="W707" s="11"/>
      <c r="Y707" s="213">
        <v>52.69</v>
      </c>
      <c r="Z707" s="213">
        <v>52.69</v>
      </c>
      <c r="AB707" s="11"/>
      <c r="AC707" s="11"/>
      <c r="AD707" s="11"/>
      <c r="AE707" s="4"/>
      <c r="AF707" s="4"/>
    </row>
    <row r="708" spans="1:32" x14ac:dyDescent="0.2">
      <c r="A708" s="54"/>
      <c r="B708" s="11"/>
      <c r="C708" s="225" t="s">
        <v>423</v>
      </c>
      <c r="D708" s="225"/>
      <c r="E708" s="262">
        <v>8326</v>
      </c>
      <c r="F708" s="11"/>
      <c r="G708" s="11"/>
      <c r="H708" s="11"/>
      <c r="I708" s="11"/>
      <c r="J708" s="11"/>
      <c r="K708" s="11"/>
      <c r="M708" s="187">
        <v>1</v>
      </c>
      <c r="N708" s="11"/>
      <c r="P708" s="213">
        <v>20.62</v>
      </c>
      <c r="Q708" s="213"/>
      <c r="R708" s="213">
        <v>20.62</v>
      </c>
      <c r="S708" s="211"/>
      <c r="T708" s="211">
        <v>7.2030000000000003</v>
      </c>
      <c r="U708" s="211"/>
      <c r="V708" s="211">
        <v>7.2030000000000003</v>
      </c>
      <c r="W708" s="11"/>
      <c r="Y708" s="213">
        <v>20.62</v>
      </c>
      <c r="Z708" s="213">
        <v>20.62</v>
      </c>
      <c r="AB708" s="11"/>
      <c r="AC708" s="11"/>
      <c r="AD708" s="11"/>
      <c r="AE708" s="4"/>
      <c r="AF708" s="4"/>
    </row>
    <row r="709" spans="1:32" x14ac:dyDescent="0.2">
      <c r="A709" s="54"/>
      <c r="B709" s="11"/>
      <c r="C709" s="225" t="s">
        <v>701</v>
      </c>
      <c r="D709" s="225"/>
      <c r="E709" s="262">
        <v>8094</v>
      </c>
      <c r="F709" s="11"/>
      <c r="G709" s="11"/>
      <c r="H709" s="11"/>
      <c r="I709" s="11"/>
      <c r="J709" s="11"/>
      <c r="K709" s="11"/>
      <c r="M709" s="187">
        <v>1</v>
      </c>
      <c r="N709" s="11"/>
      <c r="P709" s="213">
        <v>11.21</v>
      </c>
      <c r="Q709" s="213"/>
      <c r="R709" s="213">
        <v>11.21</v>
      </c>
      <c r="S709" s="211"/>
      <c r="T709" s="211">
        <v>0</v>
      </c>
      <c r="U709" s="211"/>
      <c r="V709" s="211">
        <v>0</v>
      </c>
      <c r="W709" s="11"/>
      <c r="Y709" s="213">
        <v>11.21</v>
      </c>
      <c r="Z709" s="213">
        <v>11.21</v>
      </c>
      <c r="AB709" s="11"/>
      <c r="AC709" s="11"/>
      <c r="AD709" s="11"/>
      <c r="AE709" s="4"/>
      <c r="AF709" s="4"/>
    </row>
    <row r="710" spans="1:32" x14ac:dyDescent="0.2">
      <c r="A710" s="54"/>
      <c r="B710" s="11"/>
      <c r="C710" s="225" t="s">
        <v>424</v>
      </c>
      <c r="D710" s="225"/>
      <c r="E710" s="262">
        <v>8094</v>
      </c>
      <c r="F710" s="11"/>
      <c r="G710" s="11"/>
      <c r="H710" s="11"/>
      <c r="I710" s="11"/>
      <c r="J710" s="11"/>
      <c r="K710" s="11"/>
      <c r="M710" s="187">
        <v>12244</v>
      </c>
      <c r="N710" s="11"/>
      <c r="P710" s="213">
        <v>27.149011083313049</v>
      </c>
      <c r="Q710" s="213"/>
      <c r="R710" s="213">
        <v>25.695000000000007</v>
      </c>
      <c r="S710" s="211"/>
      <c r="T710" s="211">
        <v>11.587219262663737</v>
      </c>
      <c r="U710" s="211"/>
      <c r="V710" s="211">
        <v>9.9225000000000012</v>
      </c>
      <c r="W710" s="11"/>
      <c r="Y710" s="213">
        <v>488986.22000000748</v>
      </c>
      <c r="Z710" s="213">
        <v>368040.13</v>
      </c>
      <c r="AB710" s="11"/>
      <c r="AC710" s="11"/>
      <c r="AD710" s="11"/>
      <c r="AE710" s="4"/>
      <c r="AF710" s="4"/>
    </row>
    <row r="711" spans="1:32" x14ac:dyDescent="0.2">
      <c r="A711" s="54"/>
      <c r="B711" s="11"/>
      <c r="C711" s="225" t="s">
        <v>424</v>
      </c>
      <c r="D711" s="225"/>
      <c r="E711" s="262">
        <v>8322</v>
      </c>
      <c r="F711" s="11"/>
      <c r="G711" s="11"/>
      <c r="H711" s="11"/>
      <c r="I711" s="11"/>
      <c r="J711" s="11"/>
      <c r="K711" s="11"/>
      <c r="M711" s="187">
        <v>1</v>
      </c>
      <c r="N711" s="11"/>
      <c r="P711" s="213">
        <v>77</v>
      </c>
      <c r="Q711" s="213"/>
      <c r="R711" s="213">
        <v>77</v>
      </c>
      <c r="S711" s="211"/>
      <c r="T711" s="211">
        <v>24.696000000000002</v>
      </c>
      <c r="U711" s="211"/>
      <c r="V711" s="211">
        <v>24.696000000000002</v>
      </c>
      <c r="W711" s="11"/>
      <c r="Y711" s="213">
        <v>77</v>
      </c>
      <c r="Z711" s="213">
        <v>43.15</v>
      </c>
      <c r="AB711" s="11"/>
      <c r="AC711" s="11"/>
      <c r="AD711" s="11"/>
      <c r="AE711" s="4"/>
      <c r="AF711" s="4"/>
    </row>
    <row r="712" spans="1:32" x14ac:dyDescent="0.2">
      <c r="A712" s="54"/>
      <c r="B712" s="11"/>
      <c r="C712" s="225" t="s">
        <v>424</v>
      </c>
      <c r="D712" s="225"/>
      <c r="E712" s="262">
        <v>8346</v>
      </c>
      <c r="F712" s="11"/>
      <c r="G712" s="11"/>
      <c r="H712" s="11"/>
      <c r="I712" s="11"/>
      <c r="J712" s="11"/>
      <c r="K712" s="11"/>
      <c r="M712" s="187">
        <v>1</v>
      </c>
      <c r="N712" s="11"/>
      <c r="P712" s="213">
        <v>11.85</v>
      </c>
      <c r="Q712" s="213"/>
      <c r="R712" s="213">
        <v>11.85</v>
      </c>
      <c r="S712" s="211"/>
      <c r="T712" s="211">
        <v>1.0289999999999999</v>
      </c>
      <c r="U712" s="211"/>
      <c r="V712" s="211">
        <v>1.0289999999999999</v>
      </c>
      <c r="W712" s="11"/>
      <c r="Y712" s="213">
        <v>11.85</v>
      </c>
      <c r="Z712" s="213">
        <v>11.85</v>
      </c>
      <c r="AB712" s="11"/>
      <c r="AC712" s="11"/>
      <c r="AD712" s="11"/>
      <c r="AE712" s="4"/>
      <c r="AF712" s="4"/>
    </row>
    <row r="713" spans="1:32" x14ac:dyDescent="0.2">
      <c r="A713" s="54"/>
      <c r="B713" s="11"/>
      <c r="C713" s="225" t="s">
        <v>740</v>
      </c>
      <c r="D713" s="225"/>
      <c r="E713" s="262">
        <v>8094</v>
      </c>
      <c r="F713" s="11"/>
      <c r="G713" s="11"/>
      <c r="H713" s="11"/>
      <c r="I713" s="11"/>
      <c r="J713" s="11"/>
      <c r="K713" s="11"/>
      <c r="M713" s="187">
        <v>1</v>
      </c>
      <c r="N713" s="11"/>
      <c r="P713" s="213">
        <v>5.9250000000000007</v>
      </c>
      <c r="Q713" s="213"/>
      <c r="R713" s="213">
        <v>5.9250000000000007</v>
      </c>
      <c r="S713" s="211"/>
      <c r="T713" s="211">
        <v>0.51449999999999996</v>
      </c>
      <c r="U713" s="211"/>
      <c r="V713" s="211">
        <v>0.51449999999999996</v>
      </c>
      <c r="W713" s="11"/>
      <c r="Y713" s="213">
        <v>11.850000000000001</v>
      </c>
      <c r="Z713" s="213">
        <v>11.85</v>
      </c>
      <c r="AB713" s="11"/>
      <c r="AC713" s="11"/>
      <c r="AD713" s="11"/>
      <c r="AE713" s="4"/>
      <c r="AF713" s="4"/>
    </row>
    <row r="714" spans="1:32" x14ac:dyDescent="0.2">
      <c r="A714" s="54"/>
      <c r="B714" s="11"/>
      <c r="C714" s="225" t="s">
        <v>703</v>
      </c>
      <c r="D714" s="225"/>
      <c r="E714" s="262">
        <v>8094</v>
      </c>
      <c r="F714" s="11"/>
      <c r="G714" s="11"/>
      <c r="H714" s="11"/>
      <c r="I714" s="11"/>
      <c r="J714" s="11"/>
      <c r="K714" s="11"/>
      <c r="M714" s="187">
        <v>1</v>
      </c>
      <c r="N714" s="11"/>
      <c r="P714" s="213">
        <v>23.26</v>
      </c>
      <c r="Q714" s="213"/>
      <c r="R714" s="213">
        <v>23.26</v>
      </c>
      <c r="S714" s="211"/>
      <c r="T714" s="211">
        <v>10.29</v>
      </c>
      <c r="U714" s="211"/>
      <c r="V714" s="211">
        <v>10.29</v>
      </c>
      <c r="W714" s="11"/>
      <c r="Y714" s="213">
        <v>23.26</v>
      </c>
      <c r="Z714" s="213">
        <v>23.26</v>
      </c>
      <c r="AB714" s="11"/>
      <c r="AC714" s="11"/>
      <c r="AD714" s="11"/>
      <c r="AE714" s="4"/>
      <c r="AF714" s="4"/>
    </row>
    <row r="715" spans="1:32" x14ac:dyDescent="0.2">
      <c r="A715" s="54"/>
      <c r="B715" s="11"/>
      <c r="C715" s="225" t="s">
        <v>704</v>
      </c>
      <c r="D715" s="225"/>
      <c r="E715" s="262">
        <v>8260</v>
      </c>
      <c r="F715" s="11"/>
      <c r="G715" s="11"/>
      <c r="H715" s="11"/>
      <c r="I715" s="11"/>
      <c r="J715" s="11"/>
      <c r="K715" s="11"/>
      <c r="M715" s="187">
        <v>3</v>
      </c>
      <c r="N715" s="11"/>
      <c r="P715" s="213">
        <v>24.22666666666667</v>
      </c>
      <c r="Q715" s="213"/>
      <c r="R715" s="213">
        <v>28.7</v>
      </c>
      <c r="S715" s="211"/>
      <c r="T715" s="211">
        <v>9.604000000000001</v>
      </c>
      <c r="U715" s="211"/>
      <c r="V715" s="211">
        <v>13.377000000000001</v>
      </c>
      <c r="W715" s="11"/>
      <c r="Y715" s="213">
        <v>72.680000000000007</v>
      </c>
      <c r="Z715" s="213">
        <v>72.680000000000007</v>
      </c>
      <c r="AB715" s="11"/>
      <c r="AC715" s="11"/>
      <c r="AD715" s="11"/>
      <c r="AE715" s="4"/>
      <c r="AF715" s="4"/>
    </row>
    <row r="716" spans="1:32" x14ac:dyDescent="0.2">
      <c r="A716" s="54"/>
      <c r="B716" s="11"/>
      <c r="C716" s="225" t="s">
        <v>476</v>
      </c>
      <c r="D716" s="225"/>
      <c r="E716" s="262">
        <v>8037</v>
      </c>
      <c r="F716" s="11"/>
      <c r="G716" s="11"/>
      <c r="H716" s="11"/>
      <c r="I716" s="11"/>
      <c r="J716" s="11"/>
      <c r="K716" s="11"/>
      <c r="M716" s="187">
        <v>3</v>
      </c>
      <c r="N716" s="11"/>
      <c r="P716" s="213">
        <v>33.956666666666671</v>
      </c>
      <c r="Q716" s="213"/>
      <c r="R716" s="213">
        <v>28.7</v>
      </c>
      <c r="S716" s="211"/>
      <c r="T716" s="211">
        <v>17.492999999999999</v>
      </c>
      <c r="U716" s="211"/>
      <c r="V716" s="211">
        <v>13.377000000000001</v>
      </c>
      <c r="W716" s="11"/>
      <c r="Y716" s="213">
        <v>101.87</v>
      </c>
      <c r="Z716" s="213">
        <v>101.87</v>
      </c>
      <c r="AB716" s="11"/>
      <c r="AC716" s="11"/>
      <c r="AD716" s="11"/>
      <c r="AE716" s="4"/>
      <c r="AF716" s="4"/>
    </row>
    <row r="717" spans="1:32" x14ac:dyDescent="0.2">
      <c r="A717" s="54"/>
      <c r="B717" s="11"/>
      <c r="C717" s="225" t="s">
        <v>425</v>
      </c>
      <c r="D717" s="225"/>
      <c r="E717" s="262">
        <v>8004</v>
      </c>
      <c r="F717" s="11"/>
      <c r="G717" s="11"/>
      <c r="H717" s="11"/>
      <c r="I717" s="11"/>
      <c r="J717" s="11"/>
      <c r="K717" s="11"/>
      <c r="M717" s="187">
        <v>34</v>
      </c>
      <c r="N717" s="11"/>
      <c r="P717" s="213">
        <v>49.882777777777768</v>
      </c>
      <c r="Q717" s="213"/>
      <c r="R717" s="213">
        <v>31.66</v>
      </c>
      <c r="S717" s="211"/>
      <c r="T717" s="211">
        <v>12.262249999999998</v>
      </c>
      <c r="U717" s="211"/>
      <c r="V717" s="211">
        <v>11.319000000000001</v>
      </c>
      <c r="W717" s="11"/>
      <c r="Y717" s="213">
        <v>1795.7799999999997</v>
      </c>
      <c r="Z717" s="213">
        <v>941.09</v>
      </c>
      <c r="AB717" s="11"/>
      <c r="AC717" s="11"/>
      <c r="AD717" s="11"/>
      <c r="AE717" s="4"/>
      <c r="AF717" s="4"/>
    </row>
    <row r="718" spans="1:32" x14ac:dyDescent="0.2">
      <c r="A718" s="54"/>
      <c r="B718" s="11"/>
      <c r="C718" s="225" t="s">
        <v>425</v>
      </c>
      <c r="D718" s="225"/>
      <c r="E718" s="262">
        <v>8009</v>
      </c>
      <c r="F718" s="11"/>
      <c r="G718" s="11"/>
      <c r="H718" s="11"/>
      <c r="I718" s="11"/>
      <c r="J718" s="11"/>
      <c r="K718" s="11"/>
      <c r="M718" s="187">
        <v>147</v>
      </c>
      <c r="N718" s="11"/>
      <c r="P718" s="213">
        <v>47.196111111111122</v>
      </c>
      <c r="Q718" s="213"/>
      <c r="R718" s="213">
        <v>35.57</v>
      </c>
      <c r="S718" s="211"/>
      <c r="T718" s="211">
        <v>16.534216049382692</v>
      </c>
      <c r="U718" s="211"/>
      <c r="V718" s="211">
        <v>14.406000000000001</v>
      </c>
      <c r="W718" s="11"/>
      <c r="Y718" s="213">
        <v>7645.7700000000013</v>
      </c>
      <c r="Z718" s="213">
        <v>5361.64</v>
      </c>
      <c r="AB718" s="11"/>
      <c r="AC718" s="11"/>
      <c r="AD718" s="11"/>
      <c r="AE718" s="4"/>
      <c r="AF718" s="4"/>
    </row>
    <row r="719" spans="1:32" x14ac:dyDescent="0.2">
      <c r="A719" s="54"/>
      <c r="B719" s="11"/>
      <c r="C719" s="225" t="s">
        <v>425</v>
      </c>
      <c r="D719" s="225"/>
      <c r="E719" s="262">
        <v>8018</v>
      </c>
      <c r="F719" s="11"/>
      <c r="G719" s="11"/>
      <c r="H719" s="11"/>
      <c r="I719" s="11"/>
      <c r="J719" s="11"/>
      <c r="K719" s="11"/>
      <c r="M719" s="187">
        <v>10</v>
      </c>
      <c r="N719" s="11"/>
      <c r="P719" s="213">
        <v>53.185000000000002</v>
      </c>
      <c r="Q719" s="213"/>
      <c r="R719" s="213">
        <v>49.734999999999999</v>
      </c>
      <c r="S719" s="211"/>
      <c r="T719" s="211">
        <v>22.637999999999998</v>
      </c>
      <c r="U719" s="211"/>
      <c r="V719" s="211">
        <v>24.696000000000002</v>
      </c>
      <c r="W719" s="11"/>
      <c r="Y719" s="213">
        <v>531.85</v>
      </c>
      <c r="Z719" s="213">
        <v>418.49</v>
      </c>
      <c r="AB719" s="11"/>
      <c r="AC719" s="11"/>
      <c r="AD719" s="11"/>
      <c r="AE719" s="4"/>
      <c r="AF719" s="4"/>
    </row>
    <row r="720" spans="1:32" x14ac:dyDescent="0.2">
      <c r="A720" s="54"/>
      <c r="B720" s="11"/>
      <c r="C720" s="225" t="s">
        <v>425</v>
      </c>
      <c r="D720" s="225"/>
      <c r="E720" s="262">
        <v>8037</v>
      </c>
      <c r="F720" s="11"/>
      <c r="G720" s="11"/>
      <c r="H720" s="11"/>
      <c r="I720" s="11"/>
      <c r="J720" s="11"/>
      <c r="K720" s="11"/>
      <c r="M720" s="187">
        <v>154</v>
      </c>
      <c r="N720" s="11"/>
      <c r="P720" s="213">
        <v>50.545900621118022</v>
      </c>
      <c r="Q720" s="213"/>
      <c r="R720" s="213">
        <v>34.700000000000003</v>
      </c>
      <c r="S720" s="211"/>
      <c r="T720" s="211">
        <v>15.000391304347804</v>
      </c>
      <c r="U720" s="211"/>
      <c r="V720" s="211">
        <v>13.377000000000001</v>
      </c>
      <c r="W720" s="11"/>
      <c r="Y720" s="213">
        <v>8137.8900000000012</v>
      </c>
      <c r="Z720" s="213">
        <v>5001.97</v>
      </c>
      <c r="AB720" s="11"/>
      <c r="AC720" s="11"/>
      <c r="AD720" s="11"/>
      <c r="AE720" s="4"/>
      <c r="AF720" s="4"/>
    </row>
    <row r="721" spans="1:32" x14ac:dyDescent="0.2">
      <c r="A721" s="54"/>
      <c r="B721" s="11"/>
      <c r="C721" s="225" t="s">
        <v>425</v>
      </c>
      <c r="D721" s="225"/>
      <c r="E721" s="262">
        <v>8081</v>
      </c>
      <c r="F721" s="11"/>
      <c r="G721" s="11"/>
      <c r="H721" s="11"/>
      <c r="I721" s="11"/>
      <c r="J721" s="11"/>
      <c r="K721" s="11"/>
      <c r="M721" s="187">
        <v>1066</v>
      </c>
      <c r="N721" s="11"/>
      <c r="P721" s="213">
        <v>50.561824500434341</v>
      </c>
      <c r="Q721" s="213"/>
      <c r="R721" s="213">
        <v>32.65</v>
      </c>
      <c r="S721" s="211"/>
      <c r="T721" s="211">
        <v>16.326377932232955</v>
      </c>
      <c r="U721" s="211"/>
      <c r="V721" s="211">
        <v>13.377000000000001</v>
      </c>
      <c r="W721" s="11"/>
      <c r="Y721" s="213">
        <v>58196.659999999923</v>
      </c>
      <c r="Z721" s="213">
        <v>36176.49</v>
      </c>
      <c r="AB721" s="11"/>
      <c r="AC721" s="11"/>
      <c r="AD721" s="11"/>
      <c r="AE721" s="4"/>
      <c r="AF721" s="4"/>
    </row>
    <row r="722" spans="1:32" x14ac:dyDescent="0.2">
      <c r="A722" s="54"/>
      <c r="B722" s="11"/>
      <c r="C722" s="225" t="s">
        <v>425</v>
      </c>
      <c r="D722" s="225"/>
      <c r="E722" s="262">
        <v>8085</v>
      </c>
      <c r="F722" s="11"/>
      <c r="G722" s="11"/>
      <c r="H722" s="11"/>
      <c r="I722" s="11"/>
      <c r="J722" s="11"/>
      <c r="K722" s="11"/>
      <c r="M722" s="187">
        <v>1</v>
      </c>
      <c r="N722" s="11"/>
      <c r="P722" s="213">
        <v>26.98</v>
      </c>
      <c r="Q722" s="213"/>
      <c r="R722" s="213">
        <v>26.98</v>
      </c>
      <c r="S722" s="211"/>
      <c r="T722" s="211">
        <v>12.348000000000001</v>
      </c>
      <c r="U722" s="211"/>
      <c r="V722" s="211">
        <v>12.348000000000001</v>
      </c>
      <c r="W722" s="11"/>
      <c r="Y722" s="213">
        <v>26.98</v>
      </c>
      <c r="Z722" s="213">
        <v>26.98</v>
      </c>
      <c r="AB722" s="11"/>
      <c r="AC722" s="11"/>
      <c r="AD722" s="11"/>
      <c r="AE722" s="4"/>
      <c r="AF722" s="4"/>
    </row>
    <row r="723" spans="1:32" x14ac:dyDescent="0.2">
      <c r="A723" s="54"/>
      <c r="B723" s="11"/>
      <c r="C723" s="225" t="s">
        <v>425</v>
      </c>
      <c r="D723" s="225"/>
      <c r="E723" s="262">
        <v>8089</v>
      </c>
      <c r="F723" s="11"/>
      <c r="G723" s="11"/>
      <c r="H723" s="11"/>
      <c r="I723" s="11"/>
      <c r="J723" s="11"/>
      <c r="K723" s="11"/>
      <c r="M723" s="187">
        <v>76</v>
      </c>
      <c r="N723" s="11"/>
      <c r="P723" s="213">
        <v>58.86675000000001</v>
      </c>
      <c r="Q723" s="213"/>
      <c r="R723" s="213">
        <v>35.019999999999996</v>
      </c>
      <c r="S723" s="211"/>
      <c r="T723" s="211">
        <v>22.07204999999998</v>
      </c>
      <c r="U723" s="211"/>
      <c r="V723" s="211">
        <v>12.348000000000001</v>
      </c>
      <c r="W723" s="11"/>
      <c r="Y723" s="213">
        <v>4709.3400000000011</v>
      </c>
      <c r="Z723" s="213">
        <v>3209.26</v>
      </c>
      <c r="AB723" s="11"/>
      <c r="AC723" s="11"/>
      <c r="AD723" s="11"/>
      <c r="AE723" s="4"/>
      <c r="AF723" s="4"/>
    </row>
    <row r="724" spans="1:32" x14ac:dyDescent="0.2">
      <c r="A724" s="54"/>
      <c r="B724" s="11"/>
      <c r="C724" s="225" t="s">
        <v>425</v>
      </c>
      <c r="D724" s="225"/>
      <c r="E724" s="262">
        <v>8095</v>
      </c>
      <c r="F724" s="11"/>
      <c r="G724" s="11"/>
      <c r="H724" s="11"/>
      <c r="I724" s="11"/>
      <c r="J724" s="11"/>
      <c r="K724" s="11"/>
      <c r="M724" s="187">
        <v>32</v>
      </c>
      <c r="N724" s="11"/>
      <c r="P724" s="213">
        <v>39.126250000000006</v>
      </c>
      <c r="Q724" s="213"/>
      <c r="R724" s="213">
        <v>27.68</v>
      </c>
      <c r="S724" s="211"/>
      <c r="T724" s="211">
        <v>16.9785</v>
      </c>
      <c r="U724" s="211"/>
      <c r="V724" s="211">
        <v>11.833500000000001</v>
      </c>
      <c r="W724" s="11"/>
      <c r="Y724" s="213">
        <v>1252.0400000000002</v>
      </c>
      <c r="Z724" s="213">
        <v>1046.32</v>
      </c>
      <c r="AB724" s="11"/>
      <c r="AC724" s="11"/>
      <c r="AD724" s="11"/>
      <c r="AE724" s="4"/>
      <c r="AF724" s="4"/>
    </row>
    <row r="725" spans="1:32" x14ac:dyDescent="0.2">
      <c r="A725" s="54"/>
      <c r="B725" s="11"/>
      <c r="C725" s="225" t="s">
        <v>426</v>
      </c>
      <c r="D725" s="225"/>
      <c r="E725" s="262">
        <v>8009</v>
      </c>
      <c r="F725" s="11"/>
      <c r="G725" s="11"/>
      <c r="H725" s="11"/>
      <c r="I725" s="11"/>
      <c r="J725" s="11"/>
      <c r="K725" s="11"/>
      <c r="M725" s="187">
        <v>4</v>
      </c>
      <c r="N725" s="11"/>
      <c r="P725" s="213">
        <v>14.925000000000001</v>
      </c>
      <c r="Q725" s="213"/>
      <c r="R725" s="213">
        <v>14.84</v>
      </c>
      <c r="S725" s="211"/>
      <c r="T725" s="211">
        <v>4.1159999999999997</v>
      </c>
      <c r="U725" s="211"/>
      <c r="V725" s="211">
        <v>4.1159999999999997</v>
      </c>
      <c r="W725" s="11"/>
      <c r="Y725" s="213">
        <v>59.7</v>
      </c>
      <c r="Z725" s="213">
        <v>59.7</v>
      </c>
      <c r="AB725" s="11"/>
      <c r="AC725" s="11"/>
      <c r="AD725" s="11"/>
      <c r="AE725" s="4"/>
      <c r="AF725" s="4"/>
    </row>
    <row r="726" spans="1:32" x14ac:dyDescent="0.2">
      <c r="A726" s="54"/>
      <c r="B726" s="11"/>
      <c r="C726" s="225" t="s">
        <v>426</v>
      </c>
      <c r="D726" s="225"/>
      <c r="E726" s="262">
        <v>8037</v>
      </c>
      <c r="F726" s="11"/>
      <c r="G726" s="11"/>
      <c r="H726" s="11"/>
      <c r="I726" s="11"/>
      <c r="J726" s="11"/>
      <c r="K726" s="11"/>
      <c r="M726" s="187">
        <v>1</v>
      </c>
      <c r="N726" s="11"/>
      <c r="P726" s="213">
        <v>31.02</v>
      </c>
      <c r="Q726" s="213"/>
      <c r="R726" s="213">
        <v>31.02</v>
      </c>
      <c r="S726" s="211"/>
      <c r="T726" s="211">
        <v>15.435</v>
      </c>
      <c r="U726" s="211"/>
      <c r="V726" s="211">
        <v>15.435</v>
      </c>
      <c r="W726" s="11"/>
      <c r="Y726" s="213">
        <v>31.02</v>
      </c>
      <c r="Z726" s="213">
        <v>31.02</v>
      </c>
      <c r="AB726" s="11"/>
      <c r="AC726" s="11"/>
      <c r="AD726" s="11"/>
      <c r="AE726" s="4"/>
      <c r="AF726" s="4"/>
    </row>
    <row r="727" spans="1:32" x14ac:dyDescent="0.2">
      <c r="A727" s="54"/>
      <c r="B727" s="11"/>
      <c r="C727" s="225" t="s">
        <v>426</v>
      </c>
      <c r="D727" s="225"/>
      <c r="E727" s="262">
        <v>8081</v>
      </c>
      <c r="F727" s="11"/>
      <c r="G727" s="11"/>
      <c r="H727" s="11"/>
      <c r="I727" s="11"/>
      <c r="J727" s="11"/>
      <c r="K727" s="11"/>
      <c r="M727" s="187">
        <v>43</v>
      </c>
      <c r="N727" s="11"/>
      <c r="P727" s="213">
        <v>36.3884090909091</v>
      </c>
      <c r="Q727" s="213"/>
      <c r="R727" s="213">
        <v>30.32</v>
      </c>
      <c r="S727" s="211"/>
      <c r="T727" s="211">
        <v>19.457454545454542</v>
      </c>
      <c r="U727" s="211"/>
      <c r="V727" s="211">
        <v>14.920500000000001</v>
      </c>
      <c r="W727" s="11"/>
      <c r="Y727" s="213">
        <v>1601.0900000000004</v>
      </c>
      <c r="Z727" s="213">
        <v>1560.02</v>
      </c>
      <c r="AB727" s="11"/>
      <c r="AC727" s="11"/>
      <c r="AD727" s="11"/>
      <c r="AE727" s="4"/>
      <c r="AF727" s="4"/>
    </row>
    <row r="728" spans="1:32" x14ac:dyDescent="0.2">
      <c r="A728" s="54"/>
      <c r="B728" s="11"/>
      <c r="C728" s="225" t="s">
        <v>426</v>
      </c>
      <c r="D728" s="225"/>
      <c r="E728" s="262">
        <v>8095</v>
      </c>
      <c r="F728" s="11"/>
      <c r="G728" s="11"/>
      <c r="H728" s="11"/>
      <c r="I728" s="11"/>
      <c r="J728" s="11"/>
      <c r="K728" s="11"/>
      <c r="M728" s="187">
        <v>148</v>
      </c>
      <c r="N728" s="11"/>
      <c r="P728" s="213">
        <v>41.52269230769231</v>
      </c>
      <c r="Q728" s="213"/>
      <c r="R728" s="213">
        <v>30.91</v>
      </c>
      <c r="S728" s="211"/>
      <c r="T728" s="211">
        <v>15.500961538461521</v>
      </c>
      <c r="U728" s="211"/>
      <c r="V728" s="211">
        <v>13.377000000000001</v>
      </c>
      <c r="W728" s="11"/>
      <c r="Y728" s="213">
        <v>6477.54</v>
      </c>
      <c r="Z728" s="213">
        <v>4814.6000000000004</v>
      </c>
      <c r="AB728" s="11"/>
      <c r="AC728" s="11"/>
      <c r="AD728" s="11"/>
      <c r="AE728" s="4"/>
      <c r="AF728" s="4"/>
    </row>
    <row r="729" spans="1:32" x14ac:dyDescent="0.2">
      <c r="A729" s="54"/>
      <c r="B729" s="11"/>
      <c r="C729" s="225" t="s">
        <v>705</v>
      </c>
      <c r="D729" s="225"/>
      <c r="E729" s="262">
        <v>8270</v>
      </c>
      <c r="F729" s="11"/>
      <c r="G729" s="11"/>
      <c r="H729" s="11"/>
      <c r="I729" s="11"/>
      <c r="J729" s="11"/>
      <c r="K729" s="11"/>
      <c r="M729" s="187">
        <v>1</v>
      </c>
      <c r="N729" s="11"/>
      <c r="P729" s="213">
        <v>28.34</v>
      </c>
      <c r="Q729" s="213"/>
      <c r="R729" s="213">
        <v>28.34</v>
      </c>
      <c r="S729" s="211"/>
      <c r="T729" s="211">
        <v>13.377000000000001</v>
      </c>
      <c r="U729" s="211"/>
      <c r="V729" s="211">
        <v>13.377000000000001</v>
      </c>
      <c r="W729" s="11"/>
      <c r="Y729" s="213">
        <v>28.34</v>
      </c>
      <c r="Z729" s="213">
        <v>28.34</v>
      </c>
      <c r="AB729" s="11"/>
      <c r="AC729" s="11"/>
      <c r="AD729" s="11"/>
      <c r="AE729" s="4"/>
      <c r="AF729" s="4"/>
    </row>
    <row r="730" spans="1:32" x14ac:dyDescent="0.2">
      <c r="A730" s="54"/>
      <c r="B730" s="11"/>
      <c r="C730" s="225" t="s">
        <v>706</v>
      </c>
      <c r="D730" s="225"/>
      <c r="E730" s="262">
        <v>8270</v>
      </c>
      <c r="F730" s="11"/>
      <c r="G730" s="11"/>
      <c r="H730" s="11"/>
      <c r="I730" s="11"/>
      <c r="J730" s="11"/>
      <c r="K730" s="11"/>
      <c r="M730" s="187">
        <v>1</v>
      </c>
      <c r="N730" s="11"/>
      <c r="P730" s="213">
        <v>11.56</v>
      </c>
      <c r="Q730" s="213"/>
      <c r="R730" s="213">
        <v>11.56</v>
      </c>
      <c r="S730" s="211"/>
      <c r="T730" s="211">
        <v>0</v>
      </c>
      <c r="U730" s="211"/>
      <c r="V730" s="211">
        <v>0</v>
      </c>
      <c r="W730" s="11"/>
      <c r="Y730" s="213">
        <v>11.56</v>
      </c>
      <c r="Z730" s="213">
        <v>11.56</v>
      </c>
      <c r="AB730" s="11"/>
      <c r="AC730" s="11"/>
      <c r="AD730" s="11"/>
      <c r="AE730" s="4"/>
      <c r="AF730" s="4"/>
    </row>
    <row r="731" spans="1:32" x14ac:dyDescent="0.2">
      <c r="A731" s="54"/>
      <c r="B731" s="11"/>
      <c r="C731" s="225" t="s">
        <v>427</v>
      </c>
      <c r="D731" s="225"/>
      <c r="E731" s="262">
        <v>8250</v>
      </c>
      <c r="F731" s="11"/>
      <c r="G731" s="11"/>
      <c r="H731" s="11"/>
      <c r="I731" s="11"/>
      <c r="J731" s="11"/>
      <c r="K731" s="11"/>
      <c r="M731" s="187">
        <v>2</v>
      </c>
      <c r="N731" s="11"/>
      <c r="P731" s="213">
        <v>53.924999999999997</v>
      </c>
      <c r="Q731" s="213"/>
      <c r="R731" s="213">
        <v>53.925000000000004</v>
      </c>
      <c r="S731" s="211"/>
      <c r="T731" s="211">
        <v>5.6595000000000004</v>
      </c>
      <c r="U731" s="211"/>
      <c r="V731" s="211">
        <v>5.6595000000000004</v>
      </c>
      <c r="W731" s="11"/>
      <c r="Y731" s="213">
        <v>107.85</v>
      </c>
      <c r="Z731" s="213">
        <v>37.229999999999997</v>
      </c>
      <c r="AB731" s="11"/>
      <c r="AC731" s="11"/>
      <c r="AD731" s="11"/>
      <c r="AE731" s="4"/>
      <c r="AF731" s="4"/>
    </row>
    <row r="732" spans="1:32" x14ac:dyDescent="0.2">
      <c r="A732" s="54"/>
      <c r="B732" s="11"/>
      <c r="C732" s="225" t="s">
        <v>427</v>
      </c>
      <c r="D732" s="225"/>
      <c r="E732" s="262">
        <v>8270</v>
      </c>
      <c r="F732" s="11"/>
      <c r="G732" s="11"/>
      <c r="H732" s="11"/>
      <c r="I732" s="11"/>
      <c r="J732" s="11"/>
      <c r="K732" s="11"/>
      <c r="M732" s="187">
        <v>936</v>
      </c>
      <c r="N732" s="11"/>
      <c r="P732" s="213">
        <v>50.893202811244961</v>
      </c>
      <c r="Q732" s="213"/>
      <c r="R732" s="213">
        <v>45.83</v>
      </c>
      <c r="S732" s="211"/>
      <c r="T732" s="211">
        <v>11.889863955823326</v>
      </c>
      <c r="U732" s="211"/>
      <c r="V732" s="211">
        <v>9.2609999999999992</v>
      </c>
      <c r="W732" s="11"/>
      <c r="Y732" s="213">
        <v>33719.259999999973</v>
      </c>
      <c r="Z732" s="213">
        <v>28428.6</v>
      </c>
      <c r="AB732" s="11"/>
      <c r="AC732" s="11"/>
      <c r="AD732" s="11"/>
      <c r="AE732" s="4"/>
      <c r="AF732" s="4"/>
    </row>
    <row r="733" spans="1:32" x14ac:dyDescent="0.2">
      <c r="A733" s="54"/>
      <c r="B733" s="11"/>
      <c r="C733" s="225" t="s">
        <v>707</v>
      </c>
      <c r="D733" s="225"/>
      <c r="E733" s="262">
        <v>8434</v>
      </c>
      <c r="F733" s="11"/>
      <c r="G733" s="11"/>
      <c r="H733" s="11"/>
      <c r="I733" s="11"/>
      <c r="J733" s="11"/>
      <c r="K733" s="11"/>
      <c r="M733" s="187">
        <v>1</v>
      </c>
      <c r="N733" s="11"/>
      <c r="P733" s="213">
        <v>41.14</v>
      </c>
      <c r="Q733" s="213"/>
      <c r="R733" s="213">
        <v>41.14</v>
      </c>
      <c r="S733" s="211"/>
      <c r="T733" s="211">
        <v>22.638000000000002</v>
      </c>
      <c r="U733" s="211"/>
      <c r="V733" s="211">
        <v>22.638000000000002</v>
      </c>
      <c r="W733" s="11"/>
      <c r="Y733" s="213">
        <v>41.14</v>
      </c>
      <c r="Z733" s="213">
        <v>41.14</v>
      </c>
      <c r="AB733" s="11"/>
      <c r="AC733" s="11"/>
      <c r="AD733" s="11"/>
      <c r="AE733" s="4"/>
      <c r="AF733" s="4"/>
    </row>
    <row r="734" spans="1:32" x14ac:dyDescent="0.2">
      <c r="A734" s="54"/>
      <c r="B734" s="11"/>
      <c r="C734" s="225" t="s">
        <v>428</v>
      </c>
      <c r="D734" s="225"/>
      <c r="E734" s="262">
        <v>8097</v>
      </c>
      <c r="F734" s="11"/>
      <c r="G734" s="11"/>
      <c r="H734" s="11"/>
      <c r="I734" s="11"/>
      <c r="J734" s="11"/>
      <c r="K734" s="11"/>
      <c r="M734" s="187">
        <v>1046</v>
      </c>
      <c r="N734" s="11"/>
      <c r="P734" s="213">
        <v>36.36619525547443</v>
      </c>
      <c r="Q734" s="213"/>
      <c r="R734" s="213">
        <v>31.459999999999997</v>
      </c>
      <c r="S734" s="211"/>
      <c r="T734" s="211">
        <v>15.847476277372294</v>
      </c>
      <c r="U734" s="211"/>
      <c r="V734" s="211">
        <v>15.092000000000001</v>
      </c>
      <c r="W734" s="11"/>
      <c r="Y734" s="213">
        <v>49426.349999999919</v>
      </c>
      <c r="Z734" s="213">
        <v>32344.61</v>
      </c>
      <c r="AB734" s="11"/>
      <c r="AC734" s="11"/>
      <c r="AD734" s="11"/>
      <c r="AE734" s="4"/>
      <c r="AF734" s="4"/>
    </row>
    <row r="735" spans="1:32" x14ac:dyDescent="0.2">
      <c r="A735" s="54"/>
      <c r="B735" s="11"/>
      <c r="C735" s="225" t="s">
        <v>428</v>
      </c>
      <c r="D735" s="225"/>
      <c r="E735" s="262">
        <v>8098</v>
      </c>
      <c r="F735" s="11"/>
      <c r="G735" s="11"/>
      <c r="H735" s="11"/>
      <c r="I735" s="11"/>
      <c r="J735" s="11"/>
      <c r="K735" s="11"/>
      <c r="M735" s="187">
        <v>1</v>
      </c>
      <c r="N735" s="11"/>
      <c r="P735" s="213">
        <v>19.559999999999999</v>
      </c>
      <c r="Q735" s="213"/>
      <c r="R735" s="213">
        <v>19.559999999999999</v>
      </c>
      <c r="S735" s="211"/>
      <c r="T735" s="211">
        <v>7.2030000000000003</v>
      </c>
      <c r="U735" s="211"/>
      <c r="V735" s="211">
        <v>7.2030000000000003</v>
      </c>
      <c r="W735" s="11"/>
      <c r="Y735" s="213">
        <v>19.559999999999999</v>
      </c>
      <c r="Z735" s="213">
        <v>19.559999999999999</v>
      </c>
      <c r="AB735" s="11"/>
      <c r="AC735" s="11"/>
      <c r="AD735" s="11"/>
      <c r="AE735" s="4"/>
      <c r="AF735" s="4"/>
    </row>
    <row r="736" spans="1:32" x14ac:dyDescent="0.2">
      <c r="A736" s="54"/>
      <c r="B736" s="11"/>
      <c r="C736" s="225" t="s">
        <v>429</v>
      </c>
      <c r="D736" s="225"/>
      <c r="E736" s="262">
        <v>8096</v>
      </c>
      <c r="F736" s="11"/>
      <c r="G736" s="11"/>
      <c r="H736" s="11"/>
      <c r="I736" s="11"/>
      <c r="J736" s="11"/>
      <c r="K736" s="11"/>
      <c r="M736" s="187">
        <v>115</v>
      </c>
      <c r="N736" s="11"/>
      <c r="P736" s="213">
        <v>29.007874999999999</v>
      </c>
      <c r="Q736" s="213"/>
      <c r="R736" s="213">
        <v>27.25</v>
      </c>
      <c r="S736" s="211"/>
      <c r="T736" s="211">
        <v>12.853924999999997</v>
      </c>
      <c r="U736" s="211"/>
      <c r="V736" s="211">
        <v>11.833499999999999</v>
      </c>
      <c r="W736" s="11"/>
      <c r="Y736" s="213">
        <v>3025.3700000000003</v>
      </c>
      <c r="Z736" s="213">
        <v>2775.93</v>
      </c>
      <c r="AB736" s="11"/>
      <c r="AC736" s="11"/>
      <c r="AD736" s="11"/>
      <c r="AE736" s="4"/>
      <c r="AF736" s="4"/>
    </row>
    <row r="737" spans="1:37" x14ac:dyDescent="0.2">
      <c r="A737" s="54"/>
      <c r="B737" s="11"/>
      <c r="C737" s="225" t="s">
        <v>477</v>
      </c>
      <c r="D737" s="225"/>
      <c r="E737" s="262">
        <v>8098</v>
      </c>
      <c r="F737" s="11"/>
      <c r="G737" s="11"/>
      <c r="H737" s="11"/>
      <c r="I737" s="11"/>
      <c r="J737" s="11"/>
      <c r="K737" s="11"/>
      <c r="M737" s="187">
        <v>1574</v>
      </c>
      <c r="N737" s="11"/>
      <c r="P737" s="213">
        <v>29.119116945107308</v>
      </c>
      <c r="Q737" s="213"/>
      <c r="R737" s="213">
        <v>23.990000000000002</v>
      </c>
      <c r="S737" s="211"/>
      <c r="T737" s="211">
        <v>11.003840692124149</v>
      </c>
      <c r="U737" s="211"/>
      <c r="V737" s="211">
        <v>9.2609999999999992</v>
      </c>
      <c r="W737" s="11"/>
      <c r="Y737" s="213">
        <v>56285.029999999686</v>
      </c>
      <c r="Z737" s="213">
        <v>43539.359999999797</v>
      </c>
      <c r="AB737" s="11"/>
      <c r="AC737" s="11"/>
      <c r="AD737" s="11"/>
      <c r="AE737" s="4"/>
      <c r="AF737" s="4"/>
    </row>
    <row r="738" spans="1:37" x14ac:dyDescent="0.2">
      <c r="A738" s="54"/>
      <c r="B738" s="11"/>
      <c r="C738" s="225" t="s">
        <v>478</v>
      </c>
      <c r="D738" s="225"/>
      <c r="E738" s="262">
        <v>8085</v>
      </c>
      <c r="F738" s="11"/>
      <c r="G738" s="11"/>
      <c r="H738" s="11"/>
      <c r="I738" s="11"/>
      <c r="J738" s="11"/>
      <c r="K738" s="11"/>
      <c r="M738" s="187">
        <v>36</v>
      </c>
      <c r="N738" s="11"/>
      <c r="P738" s="213">
        <v>63.201714285714296</v>
      </c>
      <c r="Q738" s="213"/>
      <c r="R738" s="213">
        <v>43.15</v>
      </c>
      <c r="S738" s="211"/>
      <c r="T738" s="211">
        <v>34.162800000000004</v>
      </c>
      <c r="U738" s="211"/>
      <c r="V738" s="211">
        <v>19.550999999999998</v>
      </c>
      <c r="W738" s="11"/>
      <c r="Y738" s="213">
        <v>2212.0600000000004</v>
      </c>
      <c r="Z738" s="213">
        <v>1944.87</v>
      </c>
      <c r="AB738" s="11"/>
      <c r="AC738" s="11"/>
      <c r="AD738" s="11"/>
      <c r="AE738" s="4"/>
      <c r="AF738" s="4"/>
    </row>
    <row r="739" spans="1:37" x14ac:dyDescent="0.2">
      <c r="A739" s="54"/>
      <c r="B739" s="11"/>
      <c r="C739" s="225" t="s">
        <v>478</v>
      </c>
      <c r="D739" s="225"/>
      <c r="E739" s="262">
        <v>8527</v>
      </c>
      <c r="F739" s="11"/>
      <c r="G739" s="11"/>
      <c r="H739" s="11"/>
      <c r="I739" s="11"/>
      <c r="J739" s="11"/>
      <c r="K739" s="11"/>
      <c r="M739" s="187">
        <v>3</v>
      </c>
      <c r="N739" s="11"/>
      <c r="P739" s="213">
        <v>31.026666666666667</v>
      </c>
      <c r="Q739" s="213"/>
      <c r="R739" s="213">
        <v>31.02</v>
      </c>
      <c r="S739" s="211"/>
      <c r="T739" s="211">
        <v>15.435</v>
      </c>
      <c r="U739" s="211"/>
      <c r="V739" s="211">
        <v>15.435</v>
      </c>
      <c r="W739" s="11"/>
      <c r="Y739" s="213">
        <v>93.08</v>
      </c>
      <c r="Z739" s="213">
        <v>93.08</v>
      </c>
      <c r="AB739" s="11"/>
      <c r="AC739" s="11"/>
      <c r="AD739" s="11"/>
      <c r="AE739" s="4"/>
      <c r="AF739" s="4"/>
    </row>
    <row r="740" spans="1:37" x14ac:dyDescent="0.2">
      <c r="A740" s="54"/>
      <c r="B740" s="11"/>
      <c r="C740" s="225" t="s">
        <v>431</v>
      </c>
      <c r="D740" s="225"/>
      <c r="E740" s="262">
        <v>8085</v>
      </c>
      <c r="F740" s="11"/>
      <c r="G740" s="11"/>
      <c r="H740" s="11"/>
      <c r="I740" s="11"/>
      <c r="J740" s="11"/>
      <c r="K740" s="11"/>
      <c r="M740" s="187">
        <v>793</v>
      </c>
      <c r="N740" s="11"/>
      <c r="P740" s="213">
        <v>45.001512605042038</v>
      </c>
      <c r="Q740" s="213"/>
      <c r="R740" s="213">
        <v>31.02</v>
      </c>
      <c r="S740" s="211"/>
      <c r="T740" s="211">
        <v>16.219411764706003</v>
      </c>
      <c r="U740" s="211"/>
      <c r="V740" s="211">
        <v>13.377000000000001</v>
      </c>
      <c r="W740" s="11"/>
      <c r="Y740" s="213">
        <v>37486.260000000017</v>
      </c>
      <c r="Z740" s="213">
        <v>26647.55</v>
      </c>
      <c r="AB740" s="11"/>
      <c r="AC740" s="11"/>
      <c r="AD740" s="11"/>
      <c r="AE740" s="4"/>
      <c r="AF740" s="4"/>
    </row>
    <row r="741" spans="1:37" x14ac:dyDescent="0.2">
      <c r="A741" s="54"/>
      <c r="B741" s="11"/>
      <c r="C741" s="225" t="s">
        <v>432</v>
      </c>
      <c r="D741" s="225"/>
      <c r="E741" s="262">
        <v>8085</v>
      </c>
      <c r="F741" s="11"/>
      <c r="G741" s="11"/>
      <c r="H741" s="11"/>
      <c r="I741" s="11"/>
      <c r="J741" s="11"/>
      <c r="K741" s="11"/>
      <c r="M741" s="187">
        <v>335</v>
      </c>
      <c r="N741" s="11"/>
      <c r="P741" s="213">
        <v>24.209222222222238</v>
      </c>
      <c r="Q741" s="213"/>
      <c r="R741" s="213">
        <v>20.97</v>
      </c>
      <c r="S741" s="211"/>
      <c r="T741" s="211">
        <v>8.8922749999999784</v>
      </c>
      <c r="U741" s="211"/>
      <c r="V741" s="211">
        <v>7.2030000000000003</v>
      </c>
      <c r="W741" s="11"/>
      <c r="Y741" s="213">
        <v>8715.3200000000052</v>
      </c>
      <c r="Z741" s="213">
        <v>8075.4400000000096</v>
      </c>
      <c r="AB741" s="11"/>
      <c r="AC741" s="11"/>
      <c r="AD741" s="11"/>
      <c r="AE741" s="4"/>
      <c r="AF741" s="4"/>
    </row>
    <row r="742" spans="1:37" ht="13.5" thickBot="1" x14ac:dyDescent="0.25">
      <c r="A742" s="54"/>
      <c r="B742" s="11"/>
      <c r="C742" s="225" t="s">
        <v>708</v>
      </c>
      <c r="D742" s="225"/>
      <c r="E742" s="262">
        <v>8085</v>
      </c>
      <c r="F742" s="11"/>
      <c r="G742" s="11"/>
      <c r="H742" s="11"/>
      <c r="I742" s="11"/>
      <c r="J742" s="11"/>
      <c r="K742" s="11"/>
      <c r="M742" s="187">
        <v>17</v>
      </c>
      <c r="N742" s="11"/>
      <c r="P742" s="213">
        <v>23.695882352941176</v>
      </c>
      <c r="Q742" s="213"/>
      <c r="R742" s="213">
        <v>23.31</v>
      </c>
      <c r="S742" s="211"/>
      <c r="T742" s="211">
        <v>9.5031176470588239</v>
      </c>
      <c r="U742" s="211"/>
      <c r="V742" s="211">
        <v>9.2609999999999992</v>
      </c>
      <c r="W742" s="11"/>
      <c r="Y742" s="213">
        <v>402.83</v>
      </c>
      <c r="Z742" s="213">
        <v>402.83</v>
      </c>
      <c r="AB742" s="11"/>
      <c r="AC742" s="11"/>
      <c r="AD742" s="11"/>
      <c r="AE742" s="4"/>
      <c r="AF742" s="4"/>
    </row>
    <row r="743" spans="1:37" ht="15.75" thickBot="1" x14ac:dyDescent="0.3">
      <c r="A743" s="54"/>
      <c r="B743" s="89" t="s">
        <v>53</v>
      </c>
      <c r="C743" s="89"/>
      <c r="D743" s="89"/>
      <c r="E743" s="89"/>
      <c r="F743" s="382">
        <v>594858.35999999987</v>
      </c>
      <c r="G743" s="382"/>
      <c r="H743" s="382">
        <f>F743-336343.75</f>
        <v>258514.60999999987</v>
      </c>
      <c r="I743" s="382"/>
      <c r="J743" s="383">
        <v>13480707.130000001</v>
      </c>
      <c r="K743" s="92" t="s">
        <v>760</v>
      </c>
      <c r="M743" s="265">
        <v>383137</v>
      </c>
      <c r="N743" s="92"/>
      <c r="P743" s="215">
        <v>30.980387253402302</v>
      </c>
      <c r="Q743" s="247"/>
      <c r="R743" s="247">
        <v>28.17742501595399</v>
      </c>
      <c r="S743" s="289"/>
      <c r="T743" s="289">
        <v>12.340639002434859</v>
      </c>
      <c r="U743" s="289"/>
      <c r="V743" s="289">
        <v>11.273410019144983</v>
      </c>
      <c r="W743" s="92"/>
      <c r="Y743" s="215">
        <f>SUM(Y20:Y742)</f>
        <v>15584451.830000045</v>
      </c>
      <c r="Z743" s="215">
        <f>SUM(Z20:Z742)</f>
        <v>12260857.710000027</v>
      </c>
      <c r="AB743" s="384">
        <f>J743</f>
        <v>13480707.130000001</v>
      </c>
      <c r="AC743" s="331">
        <f>J743</f>
        <v>13480707.130000001</v>
      </c>
      <c r="AD743" s="385">
        <f>J743</f>
        <v>13480707.130000001</v>
      </c>
      <c r="AE743" s="4"/>
      <c r="AF743" s="4"/>
    </row>
    <row r="744" spans="1:37" s="4" customFormat="1" x14ac:dyDescent="0.2">
      <c r="A744" s="54"/>
      <c r="M744" s="49"/>
      <c r="P744" s="49"/>
      <c r="Y744" s="49"/>
      <c r="AB744" s="49"/>
      <c r="AH744" s="72"/>
      <c r="AI744" s="72"/>
      <c r="AJ744" s="72"/>
      <c r="AK744" s="72"/>
    </row>
    <row r="745" spans="1:37" ht="63.75" x14ac:dyDescent="0.2">
      <c r="A745" s="171">
        <v>45170</v>
      </c>
      <c r="B745" s="75" t="s">
        <v>35</v>
      </c>
      <c r="C745" s="75" t="s">
        <v>36</v>
      </c>
      <c r="D745" s="75" t="s">
        <v>37</v>
      </c>
      <c r="E745" s="75" t="s">
        <v>38</v>
      </c>
      <c r="F745" s="157" t="s">
        <v>39</v>
      </c>
      <c r="G745" s="157" t="s">
        <v>39</v>
      </c>
      <c r="H745" s="157" t="s">
        <v>40</v>
      </c>
      <c r="I745" s="157" t="s">
        <v>40</v>
      </c>
      <c r="J745" s="157" t="s">
        <v>41</v>
      </c>
      <c r="K745" s="157" t="s">
        <v>42</v>
      </c>
      <c r="L745" s="59"/>
      <c r="M745" s="226" t="s">
        <v>43</v>
      </c>
      <c r="N745" s="65" t="s">
        <v>43</v>
      </c>
      <c r="O745" s="68"/>
      <c r="P745" s="65" t="s">
        <v>44</v>
      </c>
      <c r="Q745" s="65" t="s">
        <v>44</v>
      </c>
      <c r="R745" s="65" t="s">
        <v>45</v>
      </c>
      <c r="S745" s="65" t="s">
        <v>45</v>
      </c>
      <c r="T745" s="65" t="s">
        <v>46</v>
      </c>
      <c r="U745" s="65" t="s">
        <v>46</v>
      </c>
      <c r="V745" s="65" t="s">
        <v>47</v>
      </c>
      <c r="W745" s="65" t="s">
        <v>47</v>
      </c>
      <c r="X745" s="68"/>
      <c r="Y745" s="48" t="s">
        <v>48</v>
      </c>
      <c r="Z745" s="48" t="s">
        <v>49</v>
      </c>
      <c r="AB745" s="158" t="s">
        <v>50</v>
      </c>
      <c r="AC745" s="158" t="s">
        <v>51</v>
      </c>
      <c r="AD745" s="158" t="s">
        <v>52</v>
      </c>
      <c r="AE745" s="4"/>
      <c r="AF745" s="4"/>
    </row>
    <row r="746" spans="1:37" x14ac:dyDescent="0.2">
      <c r="A746" s="54"/>
      <c r="B746" s="11"/>
      <c r="C746" s="225" t="s">
        <v>267</v>
      </c>
      <c r="D746" s="225"/>
      <c r="E746" s="262">
        <v>8201</v>
      </c>
      <c r="F746" s="11"/>
      <c r="G746" s="11"/>
      <c r="H746" s="11"/>
      <c r="I746" s="11"/>
      <c r="J746" s="11"/>
      <c r="K746" s="11"/>
      <c r="M746" s="187">
        <v>81</v>
      </c>
      <c r="N746" s="11"/>
      <c r="P746" s="213">
        <v>14.0905612244898</v>
      </c>
      <c r="Q746" s="213"/>
      <c r="R746" s="213">
        <v>11.56</v>
      </c>
      <c r="S746" s="211"/>
      <c r="T746" s="211">
        <v>9.4079183673469284</v>
      </c>
      <c r="U746" s="211"/>
      <c r="V746" s="211">
        <v>5.6594999999999995</v>
      </c>
      <c r="W746" s="11"/>
      <c r="Y746" s="213">
        <v>2761.7500000000009</v>
      </c>
      <c r="Z746" s="213">
        <v>2761.7500000000009</v>
      </c>
      <c r="AB746" s="11"/>
      <c r="AC746" s="11"/>
      <c r="AD746" s="11"/>
      <c r="AE746" s="4"/>
      <c r="AF746" s="4"/>
    </row>
    <row r="747" spans="1:37" x14ac:dyDescent="0.2">
      <c r="A747" s="54"/>
      <c r="B747" s="11"/>
      <c r="C747" s="225" t="s">
        <v>526</v>
      </c>
      <c r="D747" s="225"/>
      <c r="E747" s="262">
        <v>8201</v>
      </c>
      <c r="F747" s="11"/>
      <c r="G747" s="11"/>
      <c r="H747" s="11"/>
      <c r="I747" s="11"/>
      <c r="J747" s="11"/>
      <c r="K747" s="11"/>
      <c r="M747" s="187">
        <v>4012</v>
      </c>
      <c r="N747" s="11"/>
      <c r="P747" s="213">
        <v>18.400451026126646</v>
      </c>
      <c r="Q747" s="213"/>
      <c r="R747" s="213">
        <v>17.128859649122806</v>
      </c>
      <c r="S747" s="211"/>
      <c r="T747" s="211">
        <v>12.239473697309045</v>
      </c>
      <c r="U747" s="211"/>
      <c r="V747" s="211">
        <v>11.255815789473679</v>
      </c>
      <c r="W747" s="11"/>
      <c r="Y747" s="213">
        <v>234667.12999999992</v>
      </c>
      <c r="Z747" s="213">
        <v>164764.23999999982</v>
      </c>
      <c r="AB747" s="11"/>
      <c r="AC747" s="11"/>
      <c r="AD747" s="11"/>
      <c r="AE747" s="4"/>
      <c r="AF747" s="4"/>
    </row>
    <row r="748" spans="1:37" x14ac:dyDescent="0.2">
      <c r="A748" s="54"/>
      <c r="B748" s="11"/>
      <c r="C748" s="225" t="s">
        <v>268</v>
      </c>
      <c r="D748" s="225"/>
      <c r="E748" s="262">
        <v>8205</v>
      </c>
      <c r="F748" s="11"/>
      <c r="G748" s="11"/>
      <c r="H748" s="11"/>
      <c r="I748" s="11"/>
      <c r="J748" s="11"/>
      <c r="K748" s="11"/>
      <c r="M748" s="187">
        <v>29</v>
      </c>
      <c r="N748" s="11"/>
      <c r="P748" s="213">
        <v>39.152142857142856</v>
      </c>
      <c r="Q748" s="213"/>
      <c r="R748" s="213">
        <v>22.67</v>
      </c>
      <c r="S748" s="211"/>
      <c r="T748" s="211">
        <v>14.699999999999998</v>
      </c>
      <c r="U748" s="211"/>
      <c r="V748" s="211">
        <v>11.319000000000001</v>
      </c>
      <c r="W748" s="11"/>
      <c r="Y748" s="213">
        <v>1644.3899999999999</v>
      </c>
      <c r="Z748" s="213">
        <v>784.84</v>
      </c>
      <c r="AB748" s="11"/>
      <c r="AC748" s="11"/>
      <c r="AD748" s="11"/>
      <c r="AE748" s="4"/>
      <c r="AF748" s="4"/>
    </row>
    <row r="749" spans="1:37" x14ac:dyDescent="0.2">
      <c r="A749" s="54"/>
      <c r="B749" s="11"/>
      <c r="C749" s="225" t="s">
        <v>268</v>
      </c>
      <c r="D749" s="225"/>
      <c r="E749" s="262">
        <v>8210</v>
      </c>
      <c r="F749" s="11"/>
      <c r="G749" s="11"/>
      <c r="H749" s="11"/>
      <c r="I749" s="11"/>
      <c r="J749" s="11"/>
      <c r="K749" s="11"/>
      <c r="M749" s="187">
        <v>1</v>
      </c>
      <c r="N749" s="11"/>
      <c r="P749" s="213">
        <v>15.095000000000001</v>
      </c>
      <c r="Q749" s="213"/>
      <c r="R749" s="213">
        <v>15.094999999999999</v>
      </c>
      <c r="S749" s="211"/>
      <c r="T749" s="211">
        <v>10.29</v>
      </c>
      <c r="U749" s="211"/>
      <c r="V749" s="211">
        <v>10.29</v>
      </c>
      <c r="W749" s="11"/>
      <c r="Y749" s="213">
        <v>30.19</v>
      </c>
      <c r="Z749" s="213">
        <v>30.19</v>
      </c>
      <c r="AB749" s="11"/>
      <c r="AC749" s="11"/>
      <c r="AD749" s="11"/>
      <c r="AE749" s="4"/>
      <c r="AF749" s="4"/>
    </row>
    <row r="750" spans="1:37" x14ac:dyDescent="0.2">
      <c r="A750" s="54"/>
      <c r="B750" s="11"/>
      <c r="C750" s="225" t="s">
        <v>268</v>
      </c>
      <c r="D750" s="225"/>
      <c r="E750" s="262">
        <v>8232</v>
      </c>
      <c r="F750" s="11"/>
      <c r="G750" s="11"/>
      <c r="H750" s="11"/>
      <c r="I750" s="11"/>
      <c r="J750" s="11"/>
      <c r="K750" s="11"/>
      <c r="M750" s="187">
        <v>1</v>
      </c>
      <c r="N750" s="11"/>
      <c r="P750" s="213">
        <v>14.74</v>
      </c>
      <c r="Q750" s="213"/>
      <c r="R750" s="213">
        <v>14.739999999999998</v>
      </c>
      <c r="S750" s="211"/>
      <c r="T750" s="211">
        <v>10.29</v>
      </c>
      <c r="U750" s="211"/>
      <c r="V750" s="211">
        <v>10.29</v>
      </c>
      <c r="W750" s="11"/>
      <c r="Y750" s="213">
        <v>29.48</v>
      </c>
      <c r="Z750" s="213">
        <v>29.48</v>
      </c>
      <c r="AB750" s="11"/>
      <c r="AC750" s="11"/>
      <c r="AD750" s="11"/>
      <c r="AE750" s="4"/>
      <c r="AF750" s="4"/>
    </row>
    <row r="751" spans="1:37" x14ac:dyDescent="0.2">
      <c r="A751" s="54"/>
      <c r="B751" s="11"/>
      <c r="C751" s="225" t="s">
        <v>561</v>
      </c>
      <c r="D751" s="225"/>
      <c r="E751" s="262">
        <v>8098</v>
      </c>
      <c r="F751" s="11"/>
      <c r="G751" s="11"/>
      <c r="H751" s="11"/>
      <c r="I751" s="11"/>
      <c r="J751" s="11"/>
      <c r="K751" s="11"/>
      <c r="M751" s="187">
        <v>2</v>
      </c>
      <c r="N751" s="11"/>
      <c r="P751" s="213">
        <v>11.307499999999999</v>
      </c>
      <c r="Q751" s="213"/>
      <c r="R751" s="213">
        <v>9.7349999999999994</v>
      </c>
      <c r="S751" s="211"/>
      <c r="T751" s="211">
        <v>6.6885000000000003</v>
      </c>
      <c r="U751" s="211"/>
      <c r="V751" s="211">
        <v>6.6885000000000003</v>
      </c>
      <c r="W751" s="11"/>
      <c r="Y751" s="213">
        <v>45.23</v>
      </c>
      <c r="Z751" s="213">
        <v>45.23</v>
      </c>
      <c r="AB751" s="11"/>
      <c r="AC751" s="11"/>
      <c r="AD751" s="11"/>
      <c r="AE751" s="4"/>
      <c r="AF751" s="4"/>
    </row>
    <row r="752" spans="1:37" x14ac:dyDescent="0.2">
      <c r="A752" s="54"/>
      <c r="B752" s="11"/>
      <c r="C752" s="225" t="s">
        <v>562</v>
      </c>
      <c r="D752" s="225"/>
      <c r="E752" s="262">
        <v>8204</v>
      </c>
      <c r="F752" s="11"/>
      <c r="G752" s="11"/>
      <c r="H752" s="11"/>
      <c r="I752" s="11"/>
      <c r="J752" s="11"/>
      <c r="K752" s="11"/>
      <c r="M752" s="187">
        <v>1</v>
      </c>
      <c r="N752" s="11"/>
      <c r="P752" s="213">
        <v>8.8000000000000007</v>
      </c>
      <c r="Q752" s="213"/>
      <c r="R752" s="213">
        <v>8.8000000000000007</v>
      </c>
      <c r="S752" s="211"/>
      <c r="T752" s="211">
        <v>4.1159999999999997</v>
      </c>
      <c r="U752" s="211"/>
      <c r="V752" s="211">
        <v>4.1159999999999997</v>
      </c>
      <c r="W752" s="11"/>
      <c r="Y752" s="213">
        <v>17.600000000000001</v>
      </c>
      <c r="Z752" s="213">
        <v>17.600000000000001</v>
      </c>
      <c r="AB752" s="11"/>
      <c r="AC752" s="11"/>
      <c r="AD752" s="11"/>
      <c r="AE752" s="4"/>
      <c r="AF752" s="4"/>
    </row>
    <row r="753" spans="1:32" x14ac:dyDescent="0.2">
      <c r="A753" s="54"/>
      <c r="B753" s="11"/>
      <c r="C753" s="225" t="s">
        <v>563</v>
      </c>
      <c r="D753" s="225"/>
      <c r="E753" s="262">
        <v>8401</v>
      </c>
      <c r="F753" s="11"/>
      <c r="G753" s="11"/>
      <c r="H753" s="11"/>
      <c r="I753" s="11"/>
      <c r="J753" s="11"/>
      <c r="K753" s="11"/>
      <c r="M753" s="187">
        <v>1</v>
      </c>
      <c r="N753" s="11"/>
      <c r="P753" s="213">
        <v>25.925000000000001</v>
      </c>
      <c r="Q753" s="213"/>
      <c r="R753" s="213">
        <v>25.925000000000001</v>
      </c>
      <c r="S753" s="211"/>
      <c r="T753" s="211">
        <v>22.638000000000002</v>
      </c>
      <c r="U753" s="211"/>
      <c r="V753" s="211">
        <v>22.638000000000002</v>
      </c>
      <c r="W753" s="11"/>
      <c r="Y753" s="213">
        <v>51.85</v>
      </c>
      <c r="Z753" s="213">
        <v>51.85</v>
      </c>
      <c r="AB753" s="11"/>
      <c r="AC753" s="11"/>
      <c r="AD753" s="11"/>
      <c r="AE753" s="4"/>
      <c r="AF753" s="4"/>
    </row>
    <row r="754" spans="1:32" x14ac:dyDescent="0.2">
      <c r="A754" s="54"/>
      <c r="B754" s="11"/>
      <c r="C754" s="225" t="s">
        <v>269</v>
      </c>
      <c r="D754" s="225"/>
      <c r="E754" s="262">
        <v>8004</v>
      </c>
      <c r="F754" s="11"/>
      <c r="G754" s="11"/>
      <c r="H754" s="11"/>
      <c r="I754" s="11"/>
      <c r="J754" s="11"/>
      <c r="K754" s="11"/>
      <c r="M754" s="187">
        <v>2999</v>
      </c>
      <c r="N754" s="11"/>
      <c r="P754" s="213">
        <v>22.709429940515513</v>
      </c>
      <c r="Q754" s="213"/>
      <c r="R754" s="213">
        <v>20.65625</v>
      </c>
      <c r="S754" s="211"/>
      <c r="T754" s="211">
        <v>17.157542465300772</v>
      </c>
      <c r="U754" s="211"/>
      <c r="V754" s="211">
        <v>16.463999999999999</v>
      </c>
      <c r="W754" s="11"/>
      <c r="Y754" s="213">
        <v>170263.6299999996</v>
      </c>
      <c r="Z754" s="213">
        <v>121973.76000000007</v>
      </c>
      <c r="AB754" s="11"/>
      <c r="AC754" s="11"/>
      <c r="AD754" s="11"/>
      <c r="AE754" s="4"/>
      <c r="AF754" s="4"/>
    </row>
    <row r="755" spans="1:32" x14ac:dyDescent="0.2">
      <c r="A755" s="54"/>
      <c r="B755" s="11"/>
      <c r="C755" s="225" t="s">
        <v>269</v>
      </c>
      <c r="D755" s="225"/>
      <c r="E755" s="262">
        <v>8008</v>
      </c>
      <c r="F755" s="11"/>
      <c r="G755" s="11"/>
      <c r="H755" s="11"/>
      <c r="I755" s="11"/>
      <c r="J755" s="11"/>
      <c r="K755" s="11"/>
      <c r="M755" s="187">
        <v>1</v>
      </c>
      <c r="N755" s="11"/>
      <c r="P755" s="213">
        <v>6.01</v>
      </c>
      <c r="Q755" s="213"/>
      <c r="R755" s="213">
        <v>6.01</v>
      </c>
      <c r="S755" s="211"/>
      <c r="T755" s="211">
        <v>1.0289999999999999</v>
      </c>
      <c r="U755" s="211"/>
      <c r="V755" s="211">
        <v>1.0289999999999999</v>
      </c>
      <c r="W755" s="11"/>
      <c r="Y755" s="213">
        <v>12.02</v>
      </c>
      <c r="Z755" s="213">
        <v>12.02</v>
      </c>
      <c r="AB755" s="11"/>
      <c r="AC755" s="11"/>
      <c r="AD755" s="11"/>
      <c r="AE755" s="4"/>
      <c r="AF755" s="4"/>
    </row>
    <row r="756" spans="1:32" x14ac:dyDescent="0.2">
      <c r="A756" s="54"/>
      <c r="B756" s="11"/>
      <c r="C756" s="225" t="s">
        <v>269</v>
      </c>
      <c r="D756" s="225"/>
      <c r="E756" s="262">
        <v>8009</v>
      </c>
      <c r="F756" s="11"/>
      <c r="G756" s="11"/>
      <c r="H756" s="11"/>
      <c r="I756" s="11"/>
      <c r="J756" s="11"/>
      <c r="K756" s="11"/>
      <c r="M756" s="187">
        <v>2</v>
      </c>
      <c r="N756" s="11"/>
      <c r="P756" s="213">
        <v>22.376666666666665</v>
      </c>
      <c r="Q756" s="213"/>
      <c r="R756" s="213">
        <v>15.5</v>
      </c>
      <c r="S756" s="211"/>
      <c r="T756" s="211">
        <v>16.464000000000002</v>
      </c>
      <c r="U756" s="211"/>
      <c r="V756" s="211">
        <v>24.696000000000002</v>
      </c>
      <c r="W756" s="11"/>
      <c r="Y756" s="213">
        <v>67.13</v>
      </c>
      <c r="Z756" s="213">
        <v>67.13</v>
      </c>
      <c r="AB756" s="11"/>
      <c r="AC756" s="11"/>
      <c r="AD756" s="11"/>
      <c r="AE756" s="4"/>
      <c r="AF756" s="4"/>
    </row>
    <row r="757" spans="1:32" x14ac:dyDescent="0.2">
      <c r="A757" s="54"/>
      <c r="B757" s="11"/>
      <c r="C757" s="225" t="s">
        <v>564</v>
      </c>
      <c r="D757" s="225"/>
      <c r="E757" s="262">
        <v>8401</v>
      </c>
      <c r="F757" s="11"/>
      <c r="G757" s="11"/>
      <c r="H757" s="11"/>
      <c r="I757" s="11"/>
      <c r="J757" s="11"/>
      <c r="K757" s="11"/>
      <c r="M757" s="187">
        <v>1</v>
      </c>
      <c r="N757" s="11"/>
      <c r="P757" s="213">
        <v>17.53</v>
      </c>
      <c r="Q757" s="213"/>
      <c r="R757" s="213">
        <v>17.53</v>
      </c>
      <c r="S757" s="211"/>
      <c r="T757" s="211">
        <v>13.377000000000001</v>
      </c>
      <c r="U757" s="211"/>
      <c r="V757" s="211">
        <v>13.377000000000001</v>
      </c>
      <c r="W757" s="11"/>
      <c r="Y757" s="213">
        <v>35.06</v>
      </c>
      <c r="Z757" s="213">
        <v>35.06</v>
      </c>
      <c r="AB757" s="11"/>
      <c r="AC757" s="11"/>
      <c r="AD757" s="11"/>
      <c r="AE757" s="4"/>
      <c r="AF757" s="4"/>
    </row>
    <row r="758" spans="1:32" x14ac:dyDescent="0.2">
      <c r="A758" s="54"/>
      <c r="B758" s="11"/>
      <c r="C758" s="225" t="s">
        <v>481</v>
      </c>
      <c r="D758" s="225"/>
      <c r="E758" s="262">
        <v>8201</v>
      </c>
      <c r="F758" s="11"/>
      <c r="G758" s="11"/>
      <c r="H758" s="11"/>
      <c r="I758" s="11"/>
      <c r="J758" s="11"/>
      <c r="K758" s="11"/>
      <c r="M758" s="187">
        <v>1</v>
      </c>
      <c r="N758" s="11"/>
      <c r="P758" s="213">
        <v>8.0549999999999997</v>
      </c>
      <c r="Q758" s="213"/>
      <c r="R758" s="213">
        <v>8.0549999999999997</v>
      </c>
      <c r="S758" s="211"/>
      <c r="T758" s="211">
        <v>3.0870000000000002</v>
      </c>
      <c r="U758" s="211"/>
      <c r="V758" s="211">
        <v>3.0870000000000002</v>
      </c>
      <c r="W758" s="11"/>
      <c r="Y758" s="213">
        <v>16.11</v>
      </c>
      <c r="Z758" s="213">
        <v>16.11</v>
      </c>
      <c r="AB758" s="11"/>
      <c r="AC758" s="11"/>
      <c r="AD758" s="11"/>
      <c r="AE758" s="4"/>
      <c r="AF758" s="4"/>
    </row>
    <row r="759" spans="1:32" x14ac:dyDescent="0.2">
      <c r="A759" s="54"/>
      <c r="B759" s="11"/>
      <c r="C759" s="225" t="s">
        <v>481</v>
      </c>
      <c r="D759" s="225"/>
      <c r="E759" s="262">
        <v>8401</v>
      </c>
      <c r="F759" s="11"/>
      <c r="G759" s="11"/>
      <c r="H759" s="11"/>
      <c r="I759" s="11"/>
      <c r="J759" s="11"/>
      <c r="K759" s="11"/>
      <c r="M759" s="187">
        <v>8499</v>
      </c>
      <c r="N759" s="11"/>
      <c r="P759" s="213">
        <v>17.547164895361899</v>
      </c>
      <c r="Q759" s="213"/>
      <c r="R759" s="213">
        <v>17.214181818181814</v>
      </c>
      <c r="S759" s="211"/>
      <c r="T759" s="211">
        <v>12.106020858082177</v>
      </c>
      <c r="U759" s="211"/>
      <c r="V759" s="211">
        <v>11.880272727272727</v>
      </c>
      <c r="W759" s="11"/>
      <c r="Y759" s="213">
        <v>412257.75999999628</v>
      </c>
      <c r="Z759" s="213">
        <v>352370.74999999738</v>
      </c>
      <c r="AB759" s="11"/>
      <c r="AC759" s="11"/>
      <c r="AD759" s="11"/>
      <c r="AE759" s="4"/>
      <c r="AF759" s="4"/>
    </row>
    <row r="760" spans="1:32" x14ac:dyDescent="0.2">
      <c r="A760" s="54"/>
      <c r="B760" s="11"/>
      <c r="C760" s="225" t="s">
        <v>270</v>
      </c>
      <c r="D760" s="225"/>
      <c r="E760" s="262">
        <v>8406</v>
      </c>
      <c r="F760" s="11"/>
      <c r="G760" s="11"/>
      <c r="H760" s="11"/>
      <c r="I760" s="11"/>
      <c r="J760" s="11"/>
      <c r="K760" s="11"/>
      <c r="M760" s="187">
        <v>1</v>
      </c>
      <c r="N760" s="11"/>
      <c r="P760" s="213">
        <v>10.85</v>
      </c>
      <c r="Q760" s="213"/>
      <c r="R760" s="213">
        <v>10.85</v>
      </c>
      <c r="S760" s="211"/>
      <c r="T760" s="211">
        <v>0</v>
      </c>
      <c r="U760" s="211"/>
      <c r="V760" s="211">
        <v>0</v>
      </c>
      <c r="W760" s="11"/>
      <c r="Y760" s="213">
        <v>10.85</v>
      </c>
      <c r="Z760" s="213">
        <v>10.85</v>
      </c>
      <c r="AB760" s="11"/>
      <c r="AC760" s="11"/>
      <c r="AD760" s="11"/>
      <c r="AE760" s="4"/>
      <c r="AF760" s="4"/>
    </row>
    <row r="761" spans="1:32" x14ac:dyDescent="0.2">
      <c r="A761" s="54"/>
      <c r="B761" s="11"/>
      <c r="C761" s="225" t="s">
        <v>565</v>
      </c>
      <c r="D761" s="225"/>
      <c r="E761" s="262">
        <v>8401</v>
      </c>
      <c r="F761" s="11"/>
      <c r="G761" s="11"/>
      <c r="H761" s="11"/>
      <c r="I761" s="11"/>
      <c r="J761" s="11"/>
      <c r="K761" s="11"/>
      <c r="M761" s="187">
        <v>1</v>
      </c>
      <c r="N761" s="11"/>
      <c r="P761" s="213">
        <v>6.65</v>
      </c>
      <c r="Q761" s="213"/>
      <c r="R761" s="213">
        <v>6.65</v>
      </c>
      <c r="S761" s="211"/>
      <c r="T761" s="211">
        <v>0</v>
      </c>
      <c r="U761" s="211"/>
      <c r="V761" s="211">
        <v>0</v>
      </c>
      <c r="W761" s="11"/>
      <c r="Y761" s="213">
        <v>6.65</v>
      </c>
      <c r="Z761" s="213">
        <v>6.65</v>
      </c>
      <c r="AB761" s="11"/>
      <c r="AC761" s="11"/>
      <c r="AD761" s="11"/>
      <c r="AE761" s="4"/>
      <c r="AF761" s="4"/>
    </row>
    <row r="762" spans="1:32" x14ac:dyDescent="0.2">
      <c r="A762" s="54"/>
      <c r="B762" s="11"/>
      <c r="C762" s="225" t="s">
        <v>271</v>
      </c>
      <c r="D762" s="225"/>
      <c r="E762" s="262">
        <v>8202</v>
      </c>
      <c r="F762" s="11"/>
      <c r="G762" s="11"/>
      <c r="H762" s="11"/>
      <c r="I762" s="11"/>
      <c r="J762" s="11"/>
      <c r="K762" s="11"/>
      <c r="M762" s="187">
        <v>4640</v>
      </c>
      <c r="N762" s="11"/>
      <c r="P762" s="213">
        <v>38.88538087180725</v>
      </c>
      <c r="Q762" s="213"/>
      <c r="R762" s="213">
        <v>36.068571428571424</v>
      </c>
      <c r="S762" s="211"/>
      <c r="T762" s="211">
        <v>36.159727805978527</v>
      </c>
      <c r="U762" s="211"/>
      <c r="V762" s="211">
        <v>32.780999999999999</v>
      </c>
      <c r="W762" s="11"/>
      <c r="Y762" s="213">
        <v>410260.19999999937</v>
      </c>
      <c r="Z762" s="213">
        <v>392982.74999999895</v>
      </c>
      <c r="AB762" s="11"/>
      <c r="AC762" s="11"/>
      <c r="AD762" s="11"/>
      <c r="AE762" s="4"/>
      <c r="AF762" s="4"/>
    </row>
    <row r="763" spans="1:32" x14ac:dyDescent="0.2">
      <c r="A763" s="54"/>
      <c r="B763" s="11"/>
      <c r="C763" s="225" t="s">
        <v>271</v>
      </c>
      <c r="D763" s="225"/>
      <c r="E763" s="262">
        <v>8210</v>
      </c>
      <c r="F763" s="11"/>
      <c r="G763" s="11"/>
      <c r="H763" s="11"/>
      <c r="I763" s="11"/>
      <c r="J763" s="11"/>
      <c r="K763" s="11"/>
      <c r="M763" s="187">
        <v>15</v>
      </c>
      <c r="N763" s="11"/>
      <c r="P763" s="213">
        <v>75.524000000000015</v>
      </c>
      <c r="Q763" s="213"/>
      <c r="R763" s="213">
        <v>18.66</v>
      </c>
      <c r="S763" s="211"/>
      <c r="T763" s="211">
        <v>68.572559999999996</v>
      </c>
      <c r="U763" s="211"/>
      <c r="V763" s="211">
        <v>8.2319999999999993</v>
      </c>
      <c r="W763" s="11"/>
      <c r="Y763" s="213">
        <v>1888.1000000000004</v>
      </c>
      <c r="Z763" s="213">
        <v>1705.88</v>
      </c>
      <c r="AB763" s="11"/>
      <c r="AC763" s="11"/>
      <c r="AD763" s="11"/>
      <c r="AE763" s="4"/>
      <c r="AF763" s="4"/>
    </row>
    <row r="764" spans="1:32" x14ac:dyDescent="0.2">
      <c r="A764" s="54"/>
      <c r="B764" s="11"/>
      <c r="C764" s="225" t="s">
        <v>271</v>
      </c>
      <c r="D764" s="225"/>
      <c r="E764" s="262">
        <v>8247</v>
      </c>
      <c r="F764" s="11"/>
      <c r="G764" s="11"/>
      <c r="H764" s="11"/>
      <c r="I764" s="11"/>
      <c r="J764" s="11"/>
      <c r="K764" s="11"/>
      <c r="M764" s="187">
        <v>2</v>
      </c>
      <c r="N764" s="11"/>
      <c r="P764" s="213">
        <v>61.5075</v>
      </c>
      <c r="Q764" s="213"/>
      <c r="R764" s="213">
        <v>55.215000000000003</v>
      </c>
      <c r="S764" s="211"/>
      <c r="T764" s="211">
        <v>61.739999999999995</v>
      </c>
      <c r="U764" s="211"/>
      <c r="V764" s="211">
        <v>61.739999999999995</v>
      </c>
      <c r="W764" s="11"/>
      <c r="Y764" s="213">
        <v>246.03</v>
      </c>
      <c r="Z764" s="213">
        <v>246.03</v>
      </c>
      <c r="AB764" s="11"/>
      <c r="AC764" s="11"/>
      <c r="AD764" s="11"/>
      <c r="AE764" s="4"/>
      <c r="AF764" s="4"/>
    </row>
    <row r="765" spans="1:32" x14ac:dyDescent="0.2">
      <c r="A765" s="54"/>
      <c r="B765" s="11"/>
      <c r="C765" s="225" t="s">
        <v>271</v>
      </c>
      <c r="D765" s="225"/>
      <c r="E765" s="262">
        <v>8303</v>
      </c>
      <c r="F765" s="11"/>
      <c r="G765" s="11"/>
      <c r="H765" s="11"/>
      <c r="I765" s="11"/>
      <c r="J765" s="11"/>
      <c r="K765" s="11"/>
      <c r="M765" s="187">
        <v>1</v>
      </c>
      <c r="N765" s="11"/>
      <c r="P765" s="213">
        <v>6.54</v>
      </c>
      <c r="Q765" s="213"/>
      <c r="R765" s="213">
        <v>6.54</v>
      </c>
      <c r="S765" s="211"/>
      <c r="T765" s="211">
        <v>1.0289999999999999</v>
      </c>
      <c r="U765" s="211"/>
      <c r="V765" s="211">
        <v>1.0289999999999999</v>
      </c>
      <c r="W765" s="11"/>
      <c r="Y765" s="213">
        <v>13.08</v>
      </c>
      <c r="Z765" s="213">
        <v>13.08</v>
      </c>
      <c r="AB765" s="11"/>
      <c r="AC765" s="11"/>
      <c r="AD765" s="11"/>
      <c r="AE765" s="4"/>
      <c r="AF765" s="4"/>
    </row>
    <row r="766" spans="1:32" x14ac:dyDescent="0.2">
      <c r="A766" s="54"/>
      <c r="B766" s="11"/>
      <c r="C766" s="225" t="s">
        <v>272</v>
      </c>
      <c r="D766" s="225"/>
      <c r="E766" s="262">
        <v>8007</v>
      </c>
      <c r="F766" s="11"/>
      <c r="G766" s="11"/>
      <c r="H766" s="11"/>
      <c r="I766" s="11"/>
      <c r="J766" s="11"/>
      <c r="K766" s="11"/>
      <c r="M766" s="187">
        <v>66</v>
      </c>
      <c r="N766" s="11"/>
      <c r="P766" s="213">
        <v>35.939599999999992</v>
      </c>
      <c r="Q766" s="213"/>
      <c r="R766" s="213">
        <v>21.12</v>
      </c>
      <c r="S766" s="211"/>
      <c r="T766" s="211">
        <v>20.481215999999993</v>
      </c>
      <c r="U766" s="211"/>
      <c r="V766" s="211">
        <v>14.406000000000001</v>
      </c>
      <c r="W766" s="11"/>
      <c r="Y766" s="213">
        <v>4492.4499999999989</v>
      </c>
      <c r="Z766" s="213">
        <v>2982.36</v>
      </c>
      <c r="AB766" s="11"/>
      <c r="AC766" s="11"/>
      <c r="AD766" s="11"/>
      <c r="AE766" s="4"/>
      <c r="AF766" s="4"/>
    </row>
    <row r="767" spans="1:32" x14ac:dyDescent="0.2">
      <c r="A767" s="54"/>
      <c r="B767" s="11"/>
      <c r="C767" s="225" t="s">
        <v>566</v>
      </c>
      <c r="D767" s="225"/>
      <c r="E767" s="262">
        <v>8009</v>
      </c>
      <c r="F767" s="11"/>
      <c r="G767" s="11"/>
      <c r="H767" s="11"/>
      <c r="I767" s="11"/>
      <c r="J767" s="11"/>
      <c r="K767" s="11"/>
      <c r="M767" s="187">
        <v>1</v>
      </c>
      <c r="N767" s="11"/>
      <c r="P767" s="213">
        <v>14.39</v>
      </c>
      <c r="Q767" s="213"/>
      <c r="R767" s="213">
        <v>14.39</v>
      </c>
      <c r="S767" s="211"/>
      <c r="T767" s="211">
        <v>10.29</v>
      </c>
      <c r="U767" s="211"/>
      <c r="V767" s="211">
        <v>10.29</v>
      </c>
      <c r="W767" s="11"/>
      <c r="Y767" s="213">
        <v>28.78</v>
      </c>
      <c r="Z767" s="213">
        <v>28.78</v>
      </c>
      <c r="AB767" s="11"/>
      <c r="AC767" s="11"/>
      <c r="AD767" s="11"/>
      <c r="AE767" s="4"/>
      <c r="AF767" s="4"/>
    </row>
    <row r="768" spans="1:32" x14ac:dyDescent="0.2">
      <c r="A768" s="54"/>
      <c r="B768" s="11"/>
      <c r="C768" s="225" t="s">
        <v>567</v>
      </c>
      <c r="D768" s="225"/>
      <c r="E768" s="262">
        <v>8091</v>
      </c>
      <c r="F768" s="11"/>
      <c r="G768" s="11"/>
      <c r="H768" s="11"/>
      <c r="I768" s="11"/>
      <c r="J768" s="11"/>
      <c r="K768" s="11"/>
      <c r="M768" s="187">
        <v>1</v>
      </c>
      <c r="N768" s="11"/>
      <c r="P768" s="213">
        <v>19.579999999999998</v>
      </c>
      <c r="Q768" s="213"/>
      <c r="R768" s="213">
        <v>19.579999999999998</v>
      </c>
      <c r="S768" s="211"/>
      <c r="T768" s="211">
        <v>15.435</v>
      </c>
      <c r="U768" s="211"/>
      <c r="V768" s="211">
        <v>15.435</v>
      </c>
      <c r="W768" s="11"/>
      <c r="Y768" s="213">
        <v>39.159999999999997</v>
      </c>
      <c r="Z768" s="213">
        <v>39.159999999999997</v>
      </c>
      <c r="AB768" s="11"/>
      <c r="AC768" s="11"/>
      <c r="AD768" s="11"/>
      <c r="AE768" s="4"/>
      <c r="AF768" s="4"/>
    </row>
    <row r="769" spans="1:32" x14ac:dyDescent="0.2">
      <c r="A769" s="54"/>
      <c r="B769" s="11"/>
      <c r="C769" s="225" t="s">
        <v>273</v>
      </c>
      <c r="D769" s="225"/>
      <c r="E769" s="262">
        <v>8091</v>
      </c>
      <c r="F769" s="11"/>
      <c r="G769" s="11"/>
      <c r="H769" s="11"/>
      <c r="I769" s="11"/>
      <c r="J769" s="11"/>
      <c r="K769" s="11"/>
      <c r="M769" s="187">
        <v>295</v>
      </c>
      <c r="N769" s="11"/>
      <c r="P769" s="213">
        <v>31.55494214876034</v>
      </c>
      <c r="Q769" s="213"/>
      <c r="R769" s="213">
        <v>21.47</v>
      </c>
      <c r="S769" s="211"/>
      <c r="T769" s="211">
        <v>14.154277685950424</v>
      </c>
      <c r="U769" s="211"/>
      <c r="V769" s="211">
        <v>11.319000000000001</v>
      </c>
      <c r="W769" s="11"/>
      <c r="Y769" s="213">
        <v>19090.740000000005</v>
      </c>
      <c r="Z769" s="213">
        <v>11370.969999999998</v>
      </c>
      <c r="AB769" s="11"/>
      <c r="AC769" s="11"/>
      <c r="AD769" s="11"/>
      <c r="AE769" s="4"/>
      <c r="AF769" s="4"/>
    </row>
    <row r="770" spans="1:32" x14ac:dyDescent="0.2">
      <c r="A770" s="54"/>
      <c r="B770" s="11"/>
      <c r="C770" s="225" t="s">
        <v>274</v>
      </c>
      <c r="D770" s="225"/>
      <c r="E770" s="262">
        <v>8004</v>
      </c>
      <c r="F770" s="11"/>
      <c r="G770" s="11"/>
      <c r="H770" s="11"/>
      <c r="I770" s="11"/>
      <c r="J770" s="11"/>
      <c r="K770" s="11"/>
      <c r="M770" s="187">
        <v>1</v>
      </c>
      <c r="N770" s="11"/>
      <c r="P770" s="213">
        <v>17.18</v>
      </c>
      <c r="Q770" s="213"/>
      <c r="R770" s="213">
        <v>17.18</v>
      </c>
      <c r="S770" s="211"/>
      <c r="T770" s="211">
        <v>13.377000000000001</v>
      </c>
      <c r="U770" s="211"/>
      <c r="V770" s="211">
        <v>13.377000000000001</v>
      </c>
      <c r="W770" s="11"/>
      <c r="Y770" s="213">
        <v>34.36</v>
      </c>
      <c r="Z770" s="213">
        <v>34.36</v>
      </c>
      <c r="AB770" s="11"/>
      <c r="AC770" s="11"/>
      <c r="AD770" s="11"/>
      <c r="AE770" s="4"/>
      <c r="AF770" s="4"/>
    </row>
    <row r="771" spans="1:32" x14ac:dyDescent="0.2">
      <c r="A771" s="54"/>
      <c r="B771" s="11"/>
      <c r="C771" s="225" t="s">
        <v>568</v>
      </c>
      <c r="D771" s="225"/>
      <c r="E771" s="262">
        <v>8009</v>
      </c>
      <c r="F771" s="11"/>
      <c r="G771" s="11"/>
      <c r="H771" s="11"/>
      <c r="I771" s="11"/>
      <c r="J771" s="11"/>
      <c r="K771" s="11"/>
      <c r="M771" s="187">
        <v>4985</v>
      </c>
      <c r="N771" s="11"/>
      <c r="P771" s="213">
        <v>12.81383244844246</v>
      </c>
      <c r="Q771" s="213"/>
      <c r="R771" s="213">
        <v>11.963518518518519</v>
      </c>
      <c r="S771" s="211"/>
      <c r="T771" s="211">
        <v>7.5875453843116301</v>
      </c>
      <c r="U771" s="211"/>
      <c r="V771" s="211">
        <v>7.1077222222222183</v>
      </c>
      <c r="W771" s="11"/>
      <c r="Y771" s="213">
        <v>295960.91000000079</v>
      </c>
      <c r="Z771" s="213">
        <v>211762.23999999947</v>
      </c>
      <c r="AB771" s="11"/>
      <c r="AC771" s="11"/>
      <c r="AD771" s="11"/>
      <c r="AE771" s="4"/>
      <c r="AF771" s="4"/>
    </row>
    <row r="772" spans="1:32" x14ac:dyDescent="0.2">
      <c r="A772" s="54"/>
      <c r="B772" s="11"/>
      <c r="C772" s="225" t="s">
        <v>274</v>
      </c>
      <c r="D772" s="225"/>
      <c r="E772" s="262">
        <v>8021</v>
      </c>
      <c r="F772" s="11"/>
      <c r="G772" s="11"/>
      <c r="H772" s="11"/>
      <c r="I772" s="11"/>
      <c r="J772" s="11"/>
      <c r="K772" s="11"/>
      <c r="M772" s="187">
        <v>1</v>
      </c>
      <c r="N772" s="11"/>
      <c r="P772" s="213">
        <v>13.465</v>
      </c>
      <c r="Q772" s="213"/>
      <c r="R772" s="213">
        <v>13.465</v>
      </c>
      <c r="S772" s="211"/>
      <c r="T772" s="211">
        <v>9.2609999999999992</v>
      </c>
      <c r="U772" s="211"/>
      <c r="V772" s="211">
        <v>9.2609999999999992</v>
      </c>
      <c r="W772" s="11"/>
      <c r="Y772" s="213">
        <v>26.93</v>
      </c>
      <c r="Z772" s="213">
        <v>26.93</v>
      </c>
      <c r="AB772" s="11"/>
      <c r="AC772" s="11"/>
      <c r="AD772" s="11"/>
      <c r="AE772" s="4"/>
      <c r="AF772" s="4"/>
    </row>
    <row r="773" spans="1:32" x14ac:dyDescent="0.2">
      <c r="A773" s="54"/>
      <c r="B773" s="11"/>
      <c r="C773" s="225" t="s">
        <v>568</v>
      </c>
      <c r="D773" s="225"/>
      <c r="E773" s="262">
        <v>8080</v>
      </c>
      <c r="F773" s="11"/>
      <c r="G773" s="11"/>
      <c r="H773" s="11"/>
      <c r="I773" s="11"/>
      <c r="J773" s="11"/>
      <c r="K773" s="11"/>
      <c r="M773" s="187">
        <v>1</v>
      </c>
      <c r="N773" s="11"/>
      <c r="P773" s="213">
        <v>8.8000000000000007</v>
      </c>
      <c r="Q773" s="213"/>
      <c r="R773" s="213">
        <v>8.8000000000000007</v>
      </c>
      <c r="S773" s="211"/>
      <c r="T773" s="211">
        <v>4.1159999999999997</v>
      </c>
      <c r="U773" s="211"/>
      <c r="V773" s="211">
        <v>4.1159999999999997</v>
      </c>
      <c r="W773" s="11"/>
      <c r="Y773" s="213">
        <v>17.600000000000001</v>
      </c>
      <c r="Z773" s="213">
        <v>17.600000000000001</v>
      </c>
      <c r="AB773" s="11"/>
      <c r="AC773" s="11"/>
      <c r="AD773" s="11"/>
      <c r="AE773" s="4"/>
      <c r="AF773" s="4"/>
    </row>
    <row r="774" spans="1:32" x14ac:dyDescent="0.2">
      <c r="A774" s="54"/>
      <c r="B774" s="11"/>
      <c r="C774" s="225" t="s">
        <v>274</v>
      </c>
      <c r="D774" s="225"/>
      <c r="E774" s="262">
        <v>8090</v>
      </c>
      <c r="F774" s="11"/>
      <c r="G774" s="11"/>
      <c r="H774" s="11"/>
      <c r="I774" s="11"/>
      <c r="J774" s="11"/>
      <c r="K774" s="11"/>
      <c r="M774" s="187">
        <v>1</v>
      </c>
      <c r="N774" s="11"/>
      <c r="P774" s="213">
        <v>25.16</v>
      </c>
      <c r="Q774" s="213"/>
      <c r="R774" s="213">
        <v>25.159999999999997</v>
      </c>
      <c r="S774" s="211"/>
      <c r="T774" s="211">
        <v>21.609000000000002</v>
      </c>
      <c r="U774" s="211"/>
      <c r="V774" s="211">
        <v>21.609000000000002</v>
      </c>
      <c r="W774" s="11"/>
      <c r="Y774" s="213">
        <v>50.32</v>
      </c>
      <c r="Z774" s="213">
        <v>50.32</v>
      </c>
      <c r="AB774" s="11"/>
      <c r="AC774" s="11"/>
      <c r="AD774" s="11"/>
      <c r="AE774" s="4"/>
      <c r="AF774" s="4"/>
    </row>
    <row r="775" spans="1:32" x14ac:dyDescent="0.2">
      <c r="A775" s="54"/>
      <c r="B775" s="11"/>
      <c r="C775" s="225" t="s">
        <v>274</v>
      </c>
      <c r="D775" s="225"/>
      <c r="E775" s="262">
        <v>8091</v>
      </c>
      <c r="F775" s="11"/>
      <c r="G775" s="11"/>
      <c r="H775" s="11"/>
      <c r="I775" s="11"/>
      <c r="J775" s="11"/>
      <c r="K775" s="11"/>
      <c r="M775" s="187">
        <v>3</v>
      </c>
      <c r="N775" s="11"/>
      <c r="P775" s="213">
        <v>19.418749999999996</v>
      </c>
      <c r="Q775" s="213"/>
      <c r="R775" s="213">
        <v>19.21</v>
      </c>
      <c r="S775" s="211"/>
      <c r="T775" s="211">
        <v>13.63425</v>
      </c>
      <c r="U775" s="211"/>
      <c r="V775" s="211">
        <v>14.406000000000001</v>
      </c>
      <c r="W775" s="11"/>
      <c r="Y775" s="213">
        <v>155.34999999999997</v>
      </c>
      <c r="Z775" s="213">
        <v>155.34999999999997</v>
      </c>
      <c r="AB775" s="11"/>
      <c r="AC775" s="11"/>
      <c r="AD775" s="11"/>
      <c r="AE775" s="4"/>
      <c r="AF775" s="4"/>
    </row>
    <row r="776" spans="1:32" x14ac:dyDescent="0.2">
      <c r="A776" s="54"/>
      <c r="B776" s="11"/>
      <c r="C776" s="225" t="s">
        <v>274</v>
      </c>
      <c r="D776" s="225"/>
      <c r="E776" s="262">
        <v>8095</v>
      </c>
      <c r="F776" s="11"/>
      <c r="G776" s="11"/>
      <c r="H776" s="11"/>
      <c r="I776" s="11"/>
      <c r="J776" s="11"/>
      <c r="K776" s="11"/>
      <c r="M776" s="187">
        <v>1</v>
      </c>
      <c r="N776" s="11"/>
      <c r="P776" s="213">
        <v>11.185</v>
      </c>
      <c r="Q776" s="213"/>
      <c r="R776" s="213">
        <v>11.184999999999999</v>
      </c>
      <c r="S776" s="211"/>
      <c r="T776" s="211">
        <v>6.1740000000000004</v>
      </c>
      <c r="U776" s="211"/>
      <c r="V776" s="211">
        <v>6.1740000000000004</v>
      </c>
      <c r="W776" s="11"/>
      <c r="Y776" s="213">
        <v>22.37</v>
      </c>
      <c r="Z776" s="213">
        <v>22.37</v>
      </c>
      <c r="AB776" s="11"/>
      <c r="AC776" s="11"/>
      <c r="AD776" s="11"/>
      <c r="AE776" s="4"/>
      <c r="AF776" s="4"/>
    </row>
    <row r="777" spans="1:32" x14ac:dyDescent="0.2">
      <c r="A777" s="54"/>
      <c r="B777" s="11"/>
      <c r="C777" s="225" t="s">
        <v>275</v>
      </c>
      <c r="D777" s="225"/>
      <c r="E777" s="262">
        <v>8012</v>
      </c>
      <c r="F777" s="11"/>
      <c r="G777" s="11"/>
      <c r="H777" s="11"/>
      <c r="I777" s="11"/>
      <c r="J777" s="11"/>
      <c r="K777" s="11"/>
      <c r="M777" s="187">
        <v>9376</v>
      </c>
      <c r="N777" s="11"/>
      <c r="P777" s="213">
        <v>20.100226111600843</v>
      </c>
      <c r="Q777" s="213"/>
      <c r="R777" s="213">
        <v>19.281818181818178</v>
      </c>
      <c r="S777" s="211"/>
      <c r="T777" s="211">
        <v>10.978618396981993</v>
      </c>
      <c r="U777" s="211"/>
      <c r="V777" s="211">
        <v>10.804499999999997</v>
      </c>
      <c r="W777" s="11"/>
      <c r="Y777" s="213">
        <v>559986.34000000102</v>
      </c>
      <c r="Z777" s="213">
        <v>370223.91000000236</v>
      </c>
      <c r="AB777" s="11"/>
      <c r="AC777" s="11"/>
      <c r="AD777" s="11"/>
      <c r="AE777" s="4"/>
      <c r="AF777" s="4"/>
    </row>
    <row r="778" spans="1:32" x14ac:dyDescent="0.2">
      <c r="A778" s="54"/>
      <c r="B778" s="11"/>
      <c r="C778" s="225" t="s">
        <v>275</v>
      </c>
      <c r="D778" s="225"/>
      <c r="E778" s="262">
        <v>8021</v>
      </c>
      <c r="F778" s="11"/>
      <c r="G778" s="11"/>
      <c r="H778" s="11"/>
      <c r="I778" s="11"/>
      <c r="J778" s="11"/>
      <c r="K778" s="11"/>
      <c r="M778" s="187">
        <v>36</v>
      </c>
      <c r="N778" s="11"/>
      <c r="P778" s="213">
        <v>14.537380952380959</v>
      </c>
      <c r="Q778" s="213"/>
      <c r="R778" s="213">
        <v>13.82</v>
      </c>
      <c r="S778" s="211"/>
      <c r="T778" s="211">
        <v>9.4324999999999903</v>
      </c>
      <c r="U778" s="211"/>
      <c r="V778" s="211">
        <v>6.1740000000000004</v>
      </c>
      <c r="W778" s="11"/>
      <c r="Y778" s="213">
        <v>1221.1400000000006</v>
      </c>
      <c r="Z778" s="213">
        <v>1148.9100000000001</v>
      </c>
      <c r="AB778" s="11"/>
      <c r="AC778" s="11"/>
      <c r="AD778" s="11"/>
      <c r="AE778" s="4"/>
      <c r="AF778" s="4"/>
    </row>
    <row r="779" spans="1:32" x14ac:dyDescent="0.2">
      <c r="A779" s="54"/>
      <c r="B779" s="11"/>
      <c r="C779" s="225" t="s">
        <v>275</v>
      </c>
      <c r="D779" s="225"/>
      <c r="E779" s="262">
        <v>8081</v>
      </c>
      <c r="F779" s="11"/>
      <c r="G779" s="11"/>
      <c r="H779" s="11"/>
      <c r="I779" s="11"/>
      <c r="J779" s="11"/>
      <c r="K779" s="11"/>
      <c r="M779" s="187">
        <v>1</v>
      </c>
      <c r="N779" s="11"/>
      <c r="P779" s="213">
        <v>11.21</v>
      </c>
      <c r="Q779" s="213"/>
      <c r="R779" s="213">
        <v>11.21</v>
      </c>
      <c r="S779" s="211"/>
      <c r="T779" s="211">
        <v>0</v>
      </c>
      <c r="U779" s="211"/>
      <c r="V779" s="211">
        <v>0</v>
      </c>
      <c r="W779" s="11"/>
      <c r="Y779" s="213">
        <v>11.21</v>
      </c>
      <c r="Z779" s="213">
        <v>11.21</v>
      </c>
      <c r="AB779" s="11"/>
      <c r="AC779" s="11"/>
      <c r="AD779" s="11"/>
      <c r="AE779" s="4"/>
      <c r="AF779" s="4"/>
    </row>
    <row r="780" spans="1:32" x14ac:dyDescent="0.2">
      <c r="A780" s="54"/>
      <c r="B780" s="11"/>
      <c r="C780" s="225" t="s">
        <v>275</v>
      </c>
      <c r="D780" s="225"/>
      <c r="E780" s="262">
        <v>8083</v>
      </c>
      <c r="F780" s="11"/>
      <c r="G780" s="11"/>
      <c r="H780" s="11"/>
      <c r="I780" s="11"/>
      <c r="J780" s="11"/>
      <c r="K780" s="11"/>
      <c r="M780" s="187">
        <v>1</v>
      </c>
      <c r="N780" s="11"/>
      <c r="P780" s="213">
        <v>11.21</v>
      </c>
      <c r="Q780" s="213"/>
      <c r="R780" s="213">
        <v>11.21</v>
      </c>
      <c r="S780" s="211"/>
      <c r="T780" s="211">
        <v>0</v>
      </c>
      <c r="U780" s="211"/>
      <c r="V780" s="211">
        <v>0</v>
      </c>
      <c r="W780" s="11"/>
      <c r="Y780" s="213">
        <v>11.21</v>
      </c>
      <c r="Z780" s="213">
        <v>11.21</v>
      </c>
      <c r="AB780" s="11"/>
      <c r="AC780" s="11"/>
      <c r="AD780" s="11"/>
      <c r="AE780" s="4"/>
      <c r="AF780" s="4"/>
    </row>
    <row r="781" spans="1:32" x14ac:dyDescent="0.2">
      <c r="A781" s="54"/>
      <c r="B781" s="11"/>
      <c r="C781" s="225" t="s">
        <v>482</v>
      </c>
      <c r="D781" s="225"/>
      <c r="E781" s="262">
        <v>8012</v>
      </c>
      <c r="F781" s="11"/>
      <c r="G781" s="11"/>
      <c r="H781" s="11"/>
      <c r="I781" s="11"/>
      <c r="J781" s="11"/>
      <c r="K781" s="11"/>
      <c r="M781" s="187">
        <v>1</v>
      </c>
      <c r="N781" s="11"/>
      <c r="P781" s="213">
        <v>40.085000000000001</v>
      </c>
      <c r="Q781" s="213"/>
      <c r="R781" s="213">
        <v>40.085000000000001</v>
      </c>
      <c r="S781" s="211"/>
      <c r="T781" s="211">
        <v>38.073</v>
      </c>
      <c r="U781" s="211"/>
      <c r="V781" s="211">
        <v>38.073</v>
      </c>
      <c r="W781" s="11"/>
      <c r="Y781" s="213">
        <v>80.17</v>
      </c>
      <c r="Z781" s="213">
        <v>80.17</v>
      </c>
      <c r="AB781" s="11"/>
      <c r="AC781" s="11"/>
      <c r="AD781" s="11"/>
      <c r="AE781" s="4"/>
      <c r="AF781" s="4"/>
    </row>
    <row r="782" spans="1:32" x14ac:dyDescent="0.2">
      <c r="A782" s="54"/>
      <c r="B782" s="11"/>
      <c r="C782" s="225" t="s">
        <v>569</v>
      </c>
      <c r="D782" s="225"/>
      <c r="E782" s="262">
        <v>8302</v>
      </c>
      <c r="F782" s="11"/>
      <c r="G782" s="11"/>
      <c r="H782" s="11"/>
      <c r="I782" s="11"/>
      <c r="J782" s="11"/>
      <c r="K782" s="11"/>
      <c r="M782" s="187">
        <v>1</v>
      </c>
      <c r="N782" s="11"/>
      <c r="P782" s="213">
        <v>33</v>
      </c>
      <c r="Q782" s="213"/>
      <c r="R782" s="213">
        <v>33</v>
      </c>
      <c r="S782" s="211"/>
      <c r="T782" s="211">
        <v>5.1449999999999996</v>
      </c>
      <c r="U782" s="211"/>
      <c r="V782" s="211">
        <v>5.1449999999999996</v>
      </c>
      <c r="W782" s="11"/>
      <c r="Y782" s="213">
        <v>66</v>
      </c>
      <c r="Z782" s="213">
        <v>19.46</v>
      </c>
      <c r="AB782" s="11"/>
      <c r="AC782" s="11"/>
      <c r="AD782" s="11"/>
      <c r="AE782" s="4"/>
      <c r="AF782" s="4"/>
    </row>
    <row r="783" spans="1:32" x14ac:dyDescent="0.2">
      <c r="A783" s="54"/>
      <c r="B783" s="11"/>
      <c r="C783" s="225" t="s">
        <v>570</v>
      </c>
      <c r="D783" s="225"/>
      <c r="E783" s="262">
        <v>8302</v>
      </c>
      <c r="F783" s="11"/>
      <c r="G783" s="11"/>
      <c r="H783" s="11"/>
      <c r="I783" s="11"/>
      <c r="J783" s="11"/>
      <c r="K783" s="11"/>
      <c r="M783" s="187">
        <v>2</v>
      </c>
      <c r="N783" s="11"/>
      <c r="P783" s="213">
        <v>26.05</v>
      </c>
      <c r="Q783" s="213"/>
      <c r="R783" s="213">
        <v>22</v>
      </c>
      <c r="S783" s="211"/>
      <c r="T783" s="211">
        <v>1.3719999999999999</v>
      </c>
      <c r="U783" s="211"/>
      <c r="V783" s="211">
        <v>2.0579999999999998</v>
      </c>
      <c r="W783" s="11"/>
      <c r="Y783" s="213">
        <v>78.150000000000006</v>
      </c>
      <c r="Z783" s="213">
        <v>24.02</v>
      </c>
      <c r="AB783" s="11"/>
      <c r="AC783" s="11"/>
      <c r="AD783" s="11"/>
      <c r="AE783" s="4"/>
      <c r="AF783" s="4"/>
    </row>
    <row r="784" spans="1:32" x14ac:dyDescent="0.2">
      <c r="A784" s="54"/>
      <c r="B784" s="11"/>
      <c r="C784" s="225" t="s">
        <v>276</v>
      </c>
      <c r="D784" s="225"/>
      <c r="E784" s="262">
        <v>8014</v>
      </c>
      <c r="F784" s="11"/>
      <c r="G784" s="11"/>
      <c r="H784" s="11"/>
      <c r="I784" s="11"/>
      <c r="J784" s="11"/>
      <c r="K784" s="11"/>
      <c r="M784" s="187">
        <v>115</v>
      </c>
      <c r="N784" s="11"/>
      <c r="P784" s="213">
        <v>15.968356481481479</v>
      </c>
      <c r="Q784" s="213"/>
      <c r="R784" s="213">
        <v>11.27</v>
      </c>
      <c r="S784" s="211"/>
      <c r="T784" s="211">
        <v>6.7409999999999961</v>
      </c>
      <c r="U784" s="211"/>
      <c r="V784" s="211">
        <v>6.1739999999999995</v>
      </c>
      <c r="W784" s="11"/>
      <c r="Y784" s="213">
        <v>4977.6799999999994</v>
      </c>
      <c r="Z784" s="213">
        <v>3162.920000000001</v>
      </c>
      <c r="AB784" s="11"/>
      <c r="AC784" s="11"/>
      <c r="AD784" s="11"/>
      <c r="AE784" s="4"/>
      <c r="AF784" s="4"/>
    </row>
    <row r="785" spans="1:32" x14ac:dyDescent="0.2">
      <c r="A785" s="54"/>
      <c r="B785" s="11"/>
      <c r="C785" s="225" t="s">
        <v>276</v>
      </c>
      <c r="D785" s="225"/>
      <c r="E785" s="262">
        <v>8085</v>
      </c>
      <c r="F785" s="11"/>
      <c r="G785" s="11"/>
      <c r="H785" s="11"/>
      <c r="I785" s="11"/>
      <c r="J785" s="11"/>
      <c r="K785" s="11"/>
      <c r="M785" s="187">
        <v>1</v>
      </c>
      <c r="N785" s="11"/>
      <c r="P785" s="213">
        <v>31.34</v>
      </c>
      <c r="Q785" s="213"/>
      <c r="R785" s="213">
        <v>31.34</v>
      </c>
      <c r="S785" s="211"/>
      <c r="T785" s="211">
        <v>28.812000000000001</v>
      </c>
      <c r="U785" s="211"/>
      <c r="V785" s="211">
        <v>28.812000000000001</v>
      </c>
      <c r="W785" s="11"/>
      <c r="Y785" s="213">
        <v>62.68</v>
      </c>
      <c r="Z785" s="213">
        <v>62.68</v>
      </c>
      <c r="AB785" s="11"/>
      <c r="AC785" s="11"/>
      <c r="AD785" s="11"/>
      <c r="AE785" s="4"/>
      <c r="AF785" s="4"/>
    </row>
    <row r="786" spans="1:32" x14ac:dyDescent="0.2">
      <c r="A786" s="54"/>
      <c r="B786" s="11"/>
      <c r="C786" s="225" t="s">
        <v>571</v>
      </c>
      <c r="D786" s="225"/>
      <c r="E786" s="262">
        <v>8302</v>
      </c>
      <c r="F786" s="11"/>
      <c r="G786" s="11"/>
      <c r="H786" s="11"/>
      <c r="I786" s="11"/>
      <c r="J786" s="11"/>
      <c r="K786" s="11"/>
      <c r="M786" s="187">
        <v>1</v>
      </c>
      <c r="N786" s="11"/>
      <c r="P786" s="213">
        <v>0</v>
      </c>
      <c r="Q786" s="213"/>
      <c r="R786" s="213">
        <v>0</v>
      </c>
      <c r="S786" s="211"/>
      <c r="T786" s="211">
        <v>0</v>
      </c>
      <c r="U786" s="211"/>
      <c r="V786" s="211">
        <v>0</v>
      </c>
      <c r="W786" s="11"/>
      <c r="Y786" s="213">
        <v>0</v>
      </c>
      <c r="Z786" s="213">
        <v>0</v>
      </c>
      <c r="AB786" s="11"/>
      <c r="AC786" s="11"/>
      <c r="AD786" s="11"/>
      <c r="AE786" s="4"/>
      <c r="AF786" s="4"/>
    </row>
    <row r="787" spans="1:32" x14ac:dyDescent="0.2">
      <c r="A787" s="54"/>
      <c r="B787" s="11"/>
      <c r="C787" s="225" t="s">
        <v>529</v>
      </c>
      <c r="D787" s="225"/>
      <c r="E787" s="262">
        <v>8032</v>
      </c>
      <c r="F787" s="11"/>
      <c r="G787" s="11"/>
      <c r="H787" s="11"/>
      <c r="I787" s="11"/>
      <c r="J787" s="11"/>
      <c r="K787" s="11"/>
      <c r="M787" s="187">
        <v>1</v>
      </c>
      <c r="N787" s="11"/>
      <c r="P787" s="213">
        <v>24.439999999999998</v>
      </c>
      <c r="Q787" s="213"/>
      <c r="R787" s="213">
        <v>20.83</v>
      </c>
      <c r="S787" s="211"/>
      <c r="T787" s="211">
        <v>17.150000000000002</v>
      </c>
      <c r="U787" s="211"/>
      <c r="V787" s="211">
        <v>25.725000000000001</v>
      </c>
      <c r="W787" s="11"/>
      <c r="Y787" s="213">
        <v>73.319999999999993</v>
      </c>
      <c r="Z787" s="213">
        <v>73.319999999999993</v>
      </c>
      <c r="AB787" s="11"/>
      <c r="AC787" s="11"/>
      <c r="AD787" s="11"/>
      <c r="AE787" s="4"/>
      <c r="AF787" s="4"/>
    </row>
    <row r="788" spans="1:32" x14ac:dyDescent="0.2">
      <c r="A788" s="54"/>
      <c r="B788" s="11"/>
      <c r="C788" s="225" t="s">
        <v>529</v>
      </c>
      <c r="D788" s="225"/>
      <c r="E788" s="262">
        <v>8054</v>
      </c>
      <c r="F788" s="11"/>
      <c r="G788" s="11"/>
      <c r="H788" s="11"/>
      <c r="I788" s="11"/>
      <c r="J788" s="11"/>
      <c r="K788" s="11"/>
      <c r="M788" s="187">
        <v>1</v>
      </c>
      <c r="N788" s="11"/>
      <c r="P788" s="213">
        <v>6.54</v>
      </c>
      <c r="Q788" s="213"/>
      <c r="R788" s="213">
        <v>6.54</v>
      </c>
      <c r="S788" s="211"/>
      <c r="T788" s="211">
        <v>1.0289999999999999</v>
      </c>
      <c r="U788" s="211"/>
      <c r="V788" s="211">
        <v>1.0289999999999999</v>
      </c>
      <c r="W788" s="11"/>
      <c r="Y788" s="213">
        <v>13.08</v>
      </c>
      <c r="Z788" s="213">
        <v>13.08</v>
      </c>
      <c r="AB788" s="11"/>
      <c r="AC788" s="11"/>
      <c r="AD788" s="11"/>
      <c r="AE788" s="4"/>
      <c r="AF788" s="4"/>
    </row>
    <row r="789" spans="1:32" x14ac:dyDescent="0.2">
      <c r="A789" s="54"/>
      <c r="B789" s="11"/>
      <c r="C789" s="225" t="s">
        <v>277</v>
      </c>
      <c r="D789" s="225"/>
      <c r="E789" s="262">
        <v>8302</v>
      </c>
      <c r="F789" s="11"/>
      <c r="G789" s="11"/>
      <c r="H789" s="11"/>
      <c r="I789" s="11"/>
      <c r="J789" s="11"/>
      <c r="K789" s="11"/>
      <c r="M789" s="187">
        <v>7141</v>
      </c>
      <c r="N789" s="11"/>
      <c r="P789" s="213">
        <v>21.44280305548105</v>
      </c>
      <c r="Q789" s="213"/>
      <c r="R789" s="213">
        <v>19.392941176470593</v>
      </c>
      <c r="S789" s="211"/>
      <c r="T789" s="211">
        <v>16.076788136978077</v>
      </c>
      <c r="U789" s="211"/>
      <c r="V789" s="211">
        <v>15.404735294117646</v>
      </c>
      <c r="W789" s="11"/>
      <c r="Y789" s="213">
        <v>284822.25999999692</v>
      </c>
      <c r="Z789" s="213">
        <v>235516.7599999978</v>
      </c>
      <c r="AB789" s="11"/>
      <c r="AC789" s="11"/>
      <c r="AD789" s="11"/>
      <c r="AE789" s="4"/>
      <c r="AF789" s="4"/>
    </row>
    <row r="790" spans="1:32" x14ac:dyDescent="0.2">
      <c r="A790" s="54"/>
      <c r="B790" s="11"/>
      <c r="C790" s="225" t="s">
        <v>529</v>
      </c>
      <c r="D790" s="225"/>
      <c r="E790" s="262">
        <v>8303</v>
      </c>
      <c r="F790" s="11"/>
      <c r="G790" s="11"/>
      <c r="H790" s="11"/>
      <c r="I790" s="11"/>
      <c r="J790" s="11"/>
      <c r="K790" s="11"/>
      <c r="M790" s="187">
        <v>1</v>
      </c>
      <c r="N790" s="11"/>
      <c r="P790" s="213">
        <v>21.085000000000001</v>
      </c>
      <c r="Q790" s="213"/>
      <c r="R790" s="213">
        <v>21.085000000000001</v>
      </c>
      <c r="S790" s="211"/>
      <c r="T790" s="211">
        <v>17.492999999999999</v>
      </c>
      <c r="U790" s="211"/>
      <c r="V790" s="211">
        <v>17.492999999999999</v>
      </c>
      <c r="W790" s="11"/>
      <c r="Y790" s="213">
        <v>42.17</v>
      </c>
      <c r="Z790" s="213">
        <v>42.17</v>
      </c>
      <c r="AB790" s="11"/>
      <c r="AC790" s="11"/>
      <c r="AD790" s="11"/>
      <c r="AE790" s="4"/>
      <c r="AF790" s="4"/>
    </row>
    <row r="791" spans="1:32" x14ac:dyDescent="0.2">
      <c r="A791" s="54"/>
      <c r="B791" s="11"/>
      <c r="C791" s="225" t="s">
        <v>529</v>
      </c>
      <c r="D791" s="225"/>
      <c r="E791" s="262">
        <v>8318</v>
      </c>
      <c r="F791" s="11"/>
      <c r="G791" s="11"/>
      <c r="H791" s="11"/>
      <c r="I791" s="11"/>
      <c r="J791" s="11"/>
      <c r="K791" s="11"/>
      <c r="M791" s="187">
        <v>2</v>
      </c>
      <c r="N791" s="11"/>
      <c r="P791" s="213">
        <v>14.783333333333333</v>
      </c>
      <c r="Q791" s="213"/>
      <c r="R791" s="213">
        <v>10.5</v>
      </c>
      <c r="S791" s="211"/>
      <c r="T791" s="211">
        <v>8.2320000000000011</v>
      </c>
      <c r="U791" s="211"/>
      <c r="V791" s="211">
        <v>12.348000000000001</v>
      </c>
      <c r="W791" s="11"/>
      <c r="Y791" s="213">
        <v>44.35</v>
      </c>
      <c r="Z791" s="213">
        <v>44.35</v>
      </c>
      <c r="AB791" s="11"/>
      <c r="AC791" s="11"/>
      <c r="AD791" s="11"/>
      <c r="AE791" s="4"/>
      <c r="AF791" s="4"/>
    </row>
    <row r="792" spans="1:32" x14ac:dyDescent="0.2">
      <c r="A792" s="54"/>
      <c r="B792" s="11"/>
      <c r="C792" s="225" t="s">
        <v>277</v>
      </c>
      <c r="D792" s="225"/>
      <c r="E792" s="262">
        <v>8320</v>
      </c>
      <c r="F792" s="11"/>
      <c r="G792" s="11"/>
      <c r="H792" s="11"/>
      <c r="I792" s="11"/>
      <c r="J792" s="11"/>
      <c r="K792" s="11"/>
      <c r="M792" s="187">
        <v>7</v>
      </c>
      <c r="N792" s="11"/>
      <c r="P792" s="213">
        <v>33.907857142857139</v>
      </c>
      <c r="Q792" s="213"/>
      <c r="R792" s="213">
        <v>19.984999999999999</v>
      </c>
      <c r="S792" s="211"/>
      <c r="T792" s="211">
        <v>7.056</v>
      </c>
      <c r="U792" s="211"/>
      <c r="V792" s="211">
        <v>2.0579999999999998</v>
      </c>
      <c r="W792" s="11"/>
      <c r="Y792" s="213">
        <v>474.71</v>
      </c>
      <c r="Z792" s="213">
        <v>161.16999999999999</v>
      </c>
      <c r="AB792" s="11"/>
      <c r="AC792" s="11"/>
      <c r="AD792" s="11"/>
      <c r="AE792" s="4"/>
      <c r="AF792" s="4"/>
    </row>
    <row r="793" spans="1:32" x14ac:dyDescent="0.2">
      <c r="A793" s="54"/>
      <c r="B793" s="11"/>
      <c r="C793" s="225" t="s">
        <v>277</v>
      </c>
      <c r="D793" s="225"/>
      <c r="E793" s="262">
        <v>8332</v>
      </c>
      <c r="F793" s="11"/>
      <c r="G793" s="11"/>
      <c r="H793" s="11"/>
      <c r="I793" s="11"/>
      <c r="J793" s="11"/>
      <c r="K793" s="11"/>
      <c r="M793" s="187">
        <v>11</v>
      </c>
      <c r="N793" s="11"/>
      <c r="P793" s="213">
        <v>23.086250000000003</v>
      </c>
      <c r="Q793" s="213"/>
      <c r="R793" s="213">
        <v>13.995000000000001</v>
      </c>
      <c r="S793" s="211"/>
      <c r="T793" s="211">
        <v>10.633000000000001</v>
      </c>
      <c r="U793" s="211"/>
      <c r="V793" s="211">
        <v>9.261000000000001</v>
      </c>
      <c r="W793" s="11"/>
      <c r="Y793" s="213">
        <v>554.07000000000005</v>
      </c>
      <c r="Z793" s="213">
        <v>380.48</v>
      </c>
      <c r="AB793" s="11"/>
      <c r="AC793" s="11"/>
      <c r="AD793" s="11"/>
      <c r="AE793" s="4"/>
      <c r="AF793" s="4"/>
    </row>
    <row r="794" spans="1:32" x14ac:dyDescent="0.2">
      <c r="A794" s="54"/>
      <c r="B794" s="11"/>
      <c r="C794" s="225" t="s">
        <v>277</v>
      </c>
      <c r="D794" s="225"/>
      <c r="E794" s="262">
        <v>8334</v>
      </c>
      <c r="F794" s="11"/>
      <c r="G794" s="11"/>
      <c r="H794" s="11"/>
      <c r="I794" s="11"/>
      <c r="J794" s="11"/>
      <c r="K794" s="11"/>
      <c r="M794" s="187">
        <v>1</v>
      </c>
      <c r="N794" s="11"/>
      <c r="P794" s="213">
        <v>10.5</v>
      </c>
      <c r="Q794" s="213"/>
      <c r="R794" s="213">
        <v>10.5</v>
      </c>
      <c r="S794" s="211"/>
      <c r="T794" s="211">
        <v>0</v>
      </c>
      <c r="U794" s="211"/>
      <c r="V794" s="211">
        <v>0</v>
      </c>
      <c r="W794" s="11"/>
      <c r="Y794" s="213">
        <v>10.5</v>
      </c>
      <c r="Z794" s="213">
        <v>10.5</v>
      </c>
      <c r="AB794" s="11"/>
      <c r="AC794" s="11"/>
      <c r="AD794" s="11"/>
      <c r="AE794" s="4"/>
      <c r="AF794" s="4"/>
    </row>
    <row r="795" spans="1:32" x14ac:dyDescent="0.2">
      <c r="A795" s="54"/>
      <c r="B795" s="11"/>
      <c r="C795" s="225" t="s">
        <v>277</v>
      </c>
      <c r="D795" s="225"/>
      <c r="E795" s="262">
        <v>8352</v>
      </c>
      <c r="F795" s="11"/>
      <c r="G795" s="11"/>
      <c r="H795" s="11"/>
      <c r="I795" s="11"/>
      <c r="J795" s="11"/>
      <c r="K795" s="11"/>
      <c r="M795" s="187">
        <v>3</v>
      </c>
      <c r="N795" s="11"/>
      <c r="P795" s="213">
        <v>22.886666666666667</v>
      </c>
      <c r="Q795" s="213"/>
      <c r="R795" s="213">
        <v>20.58</v>
      </c>
      <c r="S795" s="211"/>
      <c r="T795" s="211">
        <v>19.551000000000002</v>
      </c>
      <c r="U795" s="211"/>
      <c r="V795" s="211">
        <v>21.609000000000002</v>
      </c>
      <c r="W795" s="11"/>
      <c r="Y795" s="213">
        <v>137.32</v>
      </c>
      <c r="Z795" s="213">
        <v>137.32</v>
      </c>
      <c r="AB795" s="11"/>
      <c r="AC795" s="11"/>
      <c r="AD795" s="11"/>
      <c r="AE795" s="4"/>
      <c r="AF795" s="4"/>
    </row>
    <row r="796" spans="1:32" x14ac:dyDescent="0.2">
      <c r="A796" s="54"/>
      <c r="B796" s="11"/>
      <c r="C796" s="225" t="s">
        <v>572</v>
      </c>
      <c r="D796" s="225"/>
      <c r="E796" s="262">
        <v>8203</v>
      </c>
      <c r="F796" s="11"/>
      <c r="G796" s="11"/>
      <c r="H796" s="11"/>
      <c r="I796" s="11"/>
      <c r="J796" s="11"/>
      <c r="K796" s="11"/>
      <c r="M796" s="187">
        <v>2</v>
      </c>
      <c r="N796" s="11"/>
      <c r="P796" s="213">
        <v>9.24</v>
      </c>
      <c r="Q796" s="213"/>
      <c r="R796" s="213">
        <v>8.4749999999999996</v>
      </c>
      <c r="S796" s="211"/>
      <c r="T796" s="211">
        <v>4.1159999999999997</v>
      </c>
      <c r="U796" s="211"/>
      <c r="V796" s="211">
        <v>4.1159999999999997</v>
      </c>
      <c r="W796" s="11"/>
      <c r="Y796" s="213">
        <v>36.96</v>
      </c>
      <c r="Z796" s="213">
        <v>36.96</v>
      </c>
      <c r="AB796" s="11"/>
      <c r="AC796" s="11"/>
      <c r="AD796" s="11"/>
      <c r="AE796" s="4"/>
      <c r="AF796" s="4"/>
    </row>
    <row r="797" spans="1:32" x14ac:dyDescent="0.2">
      <c r="A797" s="54"/>
      <c r="B797" s="11"/>
      <c r="C797" s="225" t="s">
        <v>573</v>
      </c>
      <c r="D797" s="225"/>
      <c r="E797" s="262">
        <v>8203</v>
      </c>
      <c r="F797" s="11"/>
      <c r="G797" s="11"/>
      <c r="H797" s="11"/>
      <c r="I797" s="11"/>
      <c r="J797" s="11"/>
      <c r="K797" s="11"/>
      <c r="M797" s="187">
        <v>5</v>
      </c>
      <c r="N797" s="11"/>
      <c r="P797" s="213">
        <v>32.818333333333335</v>
      </c>
      <c r="Q797" s="213"/>
      <c r="R797" s="213">
        <v>16.23</v>
      </c>
      <c r="S797" s="211"/>
      <c r="T797" s="211">
        <v>9.2609999999999992</v>
      </c>
      <c r="U797" s="211"/>
      <c r="V797" s="211">
        <v>6.1740000000000004</v>
      </c>
      <c r="W797" s="11"/>
      <c r="Y797" s="213">
        <v>196.91000000000003</v>
      </c>
      <c r="Z797" s="213">
        <v>82.48</v>
      </c>
      <c r="AB797" s="11"/>
      <c r="AC797" s="11"/>
      <c r="AD797" s="11"/>
      <c r="AE797" s="4"/>
      <c r="AF797" s="4"/>
    </row>
    <row r="798" spans="1:32" x14ac:dyDescent="0.2">
      <c r="A798" s="54"/>
      <c r="B798" s="11"/>
      <c r="C798" s="225" t="s">
        <v>278</v>
      </c>
      <c r="D798" s="225"/>
      <c r="E798" s="262">
        <v>8203</v>
      </c>
      <c r="F798" s="11"/>
      <c r="G798" s="11"/>
      <c r="H798" s="11"/>
      <c r="I798" s="11"/>
      <c r="J798" s="11"/>
      <c r="K798" s="11"/>
      <c r="M798" s="187">
        <v>6934</v>
      </c>
      <c r="N798" s="11"/>
      <c r="P798" s="213">
        <v>20.787486641192888</v>
      </c>
      <c r="Q798" s="213"/>
      <c r="R798" s="213">
        <v>19.224285714285713</v>
      </c>
      <c r="S798" s="211"/>
      <c r="T798" s="211">
        <v>8.0143190590623679</v>
      </c>
      <c r="U798" s="211"/>
      <c r="V798" s="211">
        <v>7.35</v>
      </c>
      <c r="W798" s="11"/>
      <c r="Y798" s="213">
        <v>221577.84999999995</v>
      </c>
      <c r="Z798" s="213">
        <v>167330.07999999929</v>
      </c>
      <c r="AB798" s="11"/>
      <c r="AC798" s="11"/>
      <c r="AD798" s="11"/>
      <c r="AE798" s="4"/>
      <c r="AF798" s="4"/>
    </row>
    <row r="799" spans="1:32" x14ac:dyDescent="0.2">
      <c r="A799" s="54"/>
      <c r="B799" s="11"/>
      <c r="C799" s="225" t="s">
        <v>278</v>
      </c>
      <c r="D799" s="225"/>
      <c r="E799" s="262">
        <v>8230</v>
      </c>
      <c r="F799" s="11"/>
      <c r="G799" s="11"/>
      <c r="H799" s="11"/>
      <c r="I799" s="11"/>
      <c r="J799" s="11"/>
      <c r="K799" s="11"/>
      <c r="M799" s="187">
        <v>1</v>
      </c>
      <c r="N799" s="11"/>
      <c r="P799" s="213">
        <v>0</v>
      </c>
      <c r="Q799" s="213"/>
      <c r="R799" s="213">
        <v>0</v>
      </c>
      <c r="S799" s="211"/>
      <c r="T799" s="211">
        <v>0</v>
      </c>
      <c r="U799" s="211"/>
      <c r="V799" s="211">
        <v>0</v>
      </c>
      <c r="W799" s="11"/>
      <c r="Y799" s="213">
        <v>0</v>
      </c>
      <c r="Z799" s="213">
        <v>0</v>
      </c>
      <c r="AB799" s="11"/>
      <c r="AC799" s="11"/>
      <c r="AD799" s="11"/>
      <c r="AE799" s="4"/>
      <c r="AF799" s="4"/>
    </row>
    <row r="800" spans="1:32" x14ac:dyDescent="0.2">
      <c r="A800" s="54"/>
      <c r="B800" s="11"/>
      <c r="C800" s="225" t="s">
        <v>278</v>
      </c>
      <c r="D800" s="225"/>
      <c r="E800" s="262">
        <v>8302</v>
      </c>
      <c r="F800" s="11"/>
      <c r="G800" s="11"/>
      <c r="H800" s="11"/>
      <c r="I800" s="11"/>
      <c r="J800" s="11"/>
      <c r="K800" s="11"/>
      <c r="M800" s="187">
        <v>1</v>
      </c>
      <c r="N800" s="11"/>
      <c r="P800" s="213">
        <v>0</v>
      </c>
      <c r="Q800" s="213"/>
      <c r="R800" s="213">
        <v>0</v>
      </c>
      <c r="S800" s="211"/>
      <c r="T800" s="211">
        <v>0</v>
      </c>
      <c r="U800" s="211"/>
      <c r="V800" s="211">
        <v>0</v>
      </c>
      <c r="W800" s="11"/>
      <c r="Y800" s="213">
        <v>0</v>
      </c>
      <c r="Z800" s="213">
        <v>0</v>
      </c>
      <c r="AB800" s="11"/>
      <c r="AC800" s="11"/>
      <c r="AD800" s="11"/>
      <c r="AE800" s="4"/>
      <c r="AF800" s="4"/>
    </row>
    <row r="801" spans="1:32" x14ac:dyDescent="0.2">
      <c r="A801" s="54"/>
      <c r="B801" s="11"/>
      <c r="C801" s="225" t="s">
        <v>574</v>
      </c>
      <c r="D801" s="225"/>
      <c r="E801" s="262">
        <v>8341</v>
      </c>
      <c r="F801" s="11"/>
      <c r="G801" s="11"/>
      <c r="H801" s="11"/>
      <c r="I801" s="11"/>
      <c r="J801" s="11"/>
      <c r="K801" s="11"/>
      <c r="M801" s="187">
        <v>1</v>
      </c>
      <c r="N801" s="11"/>
      <c r="P801" s="213">
        <v>0</v>
      </c>
      <c r="Q801" s="213"/>
      <c r="R801" s="213">
        <v>0</v>
      </c>
      <c r="S801" s="211"/>
      <c r="T801" s="211">
        <v>0</v>
      </c>
      <c r="U801" s="211"/>
      <c r="V801" s="211">
        <v>0</v>
      </c>
      <c r="W801" s="11"/>
      <c r="Y801" s="213">
        <v>0</v>
      </c>
      <c r="Z801" s="213">
        <v>0</v>
      </c>
      <c r="AB801" s="11"/>
      <c r="AC801" s="11"/>
      <c r="AD801" s="11"/>
      <c r="AE801" s="4"/>
      <c r="AF801" s="4"/>
    </row>
    <row r="802" spans="1:32" x14ac:dyDescent="0.2">
      <c r="A802" s="54"/>
      <c r="B802" s="11"/>
      <c r="C802" s="225" t="s">
        <v>279</v>
      </c>
      <c r="D802" s="225"/>
      <c r="E802" s="262">
        <v>8094</v>
      </c>
      <c r="F802" s="11"/>
      <c r="G802" s="11"/>
      <c r="H802" s="11"/>
      <c r="I802" s="11"/>
      <c r="J802" s="11"/>
      <c r="K802" s="11"/>
      <c r="M802" s="187">
        <v>16</v>
      </c>
      <c r="N802" s="11"/>
      <c r="P802" s="213">
        <v>30.862647058823526</v>
      </c>
      <c r="Q802" s="213"/>
      <c r="R802" s="213">
        <v>21.72</v>
      </c>
      <c r="S802" s="211"/>
      <c r="T802" s="211">
        <v>18.58252941176471</v>
      </c>
      <c r="U802" s="211"/>
      <c r="V802" s="211">
        <v>14.406000000000001</v>
      </c>
      <c r="W802" s="11"/>
      <c r="Y802" s="213">
        <v>1049.33</v>
      </c>
      <c r="Z802" s="213">
        <v>752.67000000000007</v>
      </c>
      <c r="AB802" s="11"/>
      <c r="AC802" s="11"/>
      <c r="AD802" s="11"/>
      <c r="AE802" s="4"/>
      <c r="AF802" s="4"/>
    </row>
    <row r="803" spans="1:32" x14ac:dyDescent="0.2">
      <c r="A803" s="54"/>
      <c r="B803" s="11"/>
      <c r="C803" s="225" t="s">
        <v>279</v>
      </c>
      <c r="D803" s="225"/>
      <c r="E803" s="262">
        <v>8310</v>
      </c>
      <c r="F803" s="11"/>
      <c r="G803" s="11"/>
      <c r="H803" s="11"/>
      <c r="I803" s="11"/>
      <c r="J803" s="11"/>
      <c r="K803" s="11"/>
      <c r="M803" s="187">
        <v>1</v>
      </c>
      <c r="N803" s="11"/>
      <c r="P803" s="213">
        <v>6.36</v>
      </c>
      <c r="Q803" s="213"/>
      <c r="R803" s="213">
        <v>6.36</v>
      </c>
      <c r="S803" s="211"/>
      <c r="T803" s="211">
        <v>1.0289999999999999</v>
      </c>
      <c r="U803" s="211"/>
      <c r="V803" s="211">
        <v>1.0289999999999999</v>
      </c>
      <c r="W803" s="11"/>
      <c r="Y803" s="213">
        <v>12.72</v>
      </c>
      <c r="Z803" s="213">
        <v>12.72</v>
      </c>
      <c r="AB803" s="11"/>
      <c r="AC803" s="11"/>
      <c r="AD803" s="11"/>
      <c r="AE803" s="4"/>
      <c r="AF803" s="4"/>
    </row>
    <row r="804" spans="1:32" x14ac:dyDescent="0.2">
      <c r="A804" s="54"/>
      <c r="B804" s="11"/>
      <c r="C804" s="225" t="s">
        <v>279</v>
      </c>
      <c r="D804" s="225"/>
      <c r="E804" s="262">
        <v>8346</v>
      </c>
      <c r="F804" s="11"/>
      <c r="G804" s="11"/>
      <c r="H804" s="11"/>
      <c r="I804" s="11"/>
      <c r="J804" s="11"/>
      <c r="K804" s="11"/>
      <c r="M804" s="187">
        <v>2</v>
      </c>
      <c r="N804" s="11"/>
      <c r="P804" s="213">
        <v>6.6</v>
      </c>
      <c r="Q804" s="213"/>
      <c r="R804" s="213">
        <v>6.3100000000000005</v>
      </c>
      <c r="S804" s="211"/>
      <c r="T804" s="211">
        <v>2.0579999999999998</v>
      </c>
      <c r="U804" s="211"/>
      <c r="V804" s="211">
        <v>2.0579999999999998</v>
      </c>
      <c r="W804" s="11"/>
      <c r="Y804" s="213">
        <v>26.4</v>
      </c>
      <c r="Z804" s="213">
        <v>26.4</v>
      </c>
      <c r="AB804" s="11"/>
      <c r="AC804" s="11"/>
      <c r="AD804" s="11"/>
      <c r="AE804" s="4"/>
      <c r="AF804" s="4"/>
    </row>
    <row r="805" spans="1:32" x14ac:dyDescent="0.2">
      <c r="A805" s="54"/>
      <c r="B805" s="11"/>
      <c r="C805" s="225" t="s">
        <v>280</v>
      </c>
      <c r="D805" s="225"/>
      <c r="E805" s="262">
        <v>8094</v>
      </c>
      <c r="F805" s="11"/>
      <c r="G805" s="11"/>
      <c r="H805" s="11"/>
      <c r="I805" s="11"/>
      <c r="J805" s="11"/>
      <c r="K805" s="11"/>
      <c r="M805" s="187">
        <v>151</v>
      </c>
      <c r="N805" s="11"/>
      <c r="P805" s="213">
        <v>32.480526315789461</v>
      </c>
      <c r="Q805" s="213"/>
      <c r="R805" s="213">
        <v>24.495000000000001</v>
      </c>
      <c r="S805" s="211"/>
      <c r="T805" s="211">
        <v>13.593631578947344</v>
      </c>
      <c r="U805" s="211"/>
      <c r="V805" s="211">
        <v>12.348000000000001</v>
      </c>
      <c r="W805" s="11"/>
      <c r="Y805" s="213">
        <v>9874.0799999999963</v>
      </c>
      <c r="Z805" s="213">
        <v>5360.35</v>
      </c>
      <c r="AB805" s="11"/>
      <c r="AC805" s="11"/>
      <c r="AD805" s="11"/>
      <c r="AE805" s="4"/>
      <c r="AF805" s="4"/>
    </row>
    <row r="806" spans="1:32" x14ac:dyDescent="0.2">
      <c r="A806" s="54"/>
      <c r="B806" s="11"/>
      <c r="C806" s="225" t="s">
        <v>280</v>
      </c>
      <c r="D806" s="225"/>
      <c r="E806" s="262">
        <v>8310</v>
      </c>
      <c r="F806" s="11"/>
      <c r="G806" s="11"/>
      <c r="H806" s="11"/>
      <c r="I806" s="11"/>
      <c r="J806" s="11"/>
      <c r="K806" s="11"/>
      <c r="M806" s="187">
        <v>24</v>
      </c>
      <c r="N806" s="11"/>
      <c r="P806" s="213">
        <v>20.119361702127659</v>
      </c>
      <c r="Q806" s="213"/>
      <c r="R806" s="213">
        <v>11.89</v>
      </c>
      <c r="S806" s="211"/>
      <c r="T806" s="211">
        <v>8.1006382978723401</v>
      </c>
      <c r="U806" s="211"/>
      <c r="V806" s="211">
        <v>6.1740000000000004</v>
      </c>
      <c r="W806" s="11"/>
      <c r="Y806" s="213">
        <v>945.61</v>
      </c>
      <c r="Z806" s="213">
        <v>581.36</v>
      </c>
      <c r="AB806" s="11"/>
      <c r="AC806" s="11"/>
      <c r="AD806" s="11"/>
      <c r="AE806" s="4"/>
      <c r="AF806" s="4"/>
    </row>
    <row r="807" spans="1:32" x14ac:dyDescent="0.2">
      <c r="A807" s="54"/>
      <c r="B807" s="11"/>
      <c r="C807" s="225" t="s">
        <v>280</v>
      </c>
      <c r="D807" s="225"/>
      <c r="E807" s="262">
        <v>8340</v>
      </c>
      <c r="F807" s="11"/>
      <c r="G807" s="11"/>
      <c r="H807" s="11"/>
      <c r="I807" s="11"/>
      <c r="J807" s="11"/>
      <c r="K807" s="11"/>
      <c r="M807" s="187">
        <v>39</v>
      </c>
      <c r="N807" s="11"/>
      <c r="P807" s="213">
        <v>35.731126760563392</v>
      </c>
      <c r="Q807" s="213"/>
      <c r="R807" s="213">
        <v>20.25</v>
      </c>
      <c r="S807" s="211"/>
      <c r="T807" s="211">
        <v>14.029183098591545</v>
      </c>
      <c r="U807" s="211"/>
      <c r="V807" s="211">
        <v>11.319000000000001</v>
      </c>
      <c r="W807" s="11"/>
      <c r="Y807" s="213">
        <v>2536.9100000000008</v>
      </c>
      <c r="Z807" s="213">
        <v>1335.25</v>
      </c>
      <c r="AB807" s="11"/>
      <c r="AC807" s="11"/>
      <c r="AD807" s="11"/>
      <c r="AE807" s="4"/>
      <c r="AF807" s="4"/>
    </row>
    <row r="808" spans="1:32" x14ac:dyDescent="0.2">
      <c r="A808" s="54"/>
      <c r="B808" s="11"/>
      <c r="C808" s="225" t="s">
        <v>280</v>
      </c>
      <c r="D808" s="225"/>
      <c r="E808" s="262">
        <v>8346</v>
      </c>
      <c r="F808" s="11"/>
      <c r="G808" s="11"/>
      <c r="H808" s="11"/>
      <c r="I808" s="11"/>
      <c r="J808" s="11"/>
      <c r="K808" s="11"/>
      <c r="M808" s="187">
        <v>33</v>
      </c>
      <c r="N808" s="11"/>
      <c r="P808" s="213">
        <v>28.377968750000008</v>
      </c>
      <c r="Q808" s="213"/>
      <c r="R808" s="213">
        <v>18.024999999999999</v>
      </c>
      <c r="S808" s="211"/>
      <c r="T808" s="211">
        <v>12.444468749999999</v>
      </c>
      <c r="U808" s="211"/>
      <c r="V808" s="211">
        <v>8.7464999999999993</v>
      </c>
      <c r="W808" s="11"/>
      <c r="Y808" s="213">
        <v>1816.1900000000005</v>
      </c>
      <c r="Z808" s="213">
        <v>1047.3000000000002</v>
      </c>
      <c r="AB808" s="11"/>
      <c r="AC808" s="11"/>
      <c r="AD808" s="11"/>
      <c r="AE808" s="4"/>
      <c r="AF808" s="4"/>
    </row>
    <row r="809" spans="1:32" x14ac:dyDescent="0.2">
      <c r="A809" s="54"/>
      <c r="B809" s="11"/>
      <c r="C809" s="225" t="s">
        <v>280</v>
      </c>
      <c r="D809" s="225"/>
      <c r="E809" s="262">
        <v>8350</v>
      </c>
      <c r="F809" s="11"/>
      <c r="G809" s="11"/>
      <c r="H809" s="11"/>
      <c r="I809" s="11"/>
      <c r="J809" s="11"/>
      <c r="K809" s="11"/>
      <c r="M809" s="187">
        <v>21</v>
      </c>
      <c r="N809" s="11"/>
      <c r="P809" s="213">
        <v>22.214878048780488</v>
      </c>
      <c r="Q809" s="213"/>
      <c r="R809" s="213">
        <v>16.79</v>
      </c>
      <c r="S809" s="211"/>
      <c r="T809" s="211">
        <v>13.55268292682927</v>
      </c>
      <c r="U809" s="211"/>
      <c r="V809" s="211">
        <v>13.377000000000001</v>
      </c>
      <c r="W809" s="11"/>
      <c r="Y809" s="213">
        <v>910.81000000000006</v>
      </c>
      <c r="Z809" s="213">
        <v>737.04</v>
      </c>
      <c r="AB809" s="11"/>
      <c r="AC809" s="11"/>
      <c r="AD809" s="11"/>
      <c r="AE809" s="4"/>
      <c r="AF809" s="4"/>
    </row>
    <row r="810" spans="1:32" x14ac:dyDescent="0.2">
      <c r="A810" s="54"/>
      <c r="B810" s="11"/>
      <c r="C810" s="225" t="s">
        <v>280</v>
      </c>
      <c r="D810" s="225"/>
      <c r="E810" s="262">
        <v>8360</v>
      </c>
      <c r="F810" s="11"/>
      <c r="G810" s="11"/>
      <c r="H810" s="11"/>
      <c r="I810" s="11"/>
      <c r="J810" s="11"/>
      <c r="K810" s="11"/>
      <c r="M810" s="187">
        <v>27</v>
      </c>
      <c r="N810" s="11"/>
      <c r="P810" s="213">
        <v>29.827115384615386</v>
      </c>
      <c r="Q810" s="213"/>
      <c r="R810" s="213">
        <v>22.274999999999999</v>
      </c>
      <c r="S810" s="211"/>
      <c r="T810" s="211">
        <v>13.297846153846153</v>
      </c>
      <c r="U810" s="211"/>
      <c r="V810" s="211">
        <v>13.377000000000001</v>
      </c>
      <c r="W810" s="11"/>
      <c r="Y810" s="213">
        <v>1551.01</v>
      </c>
      <c r="Z810" s="213">
        <v>935.44999999999982</v>
      </c>
      <c r="AB810" s="11"/>
      <c r="AC810" s="11"/>
      <c r="AD810" s="11"/>
      <c r="AE810" s="4"/>
      <c r="AF810" s="4"/>
    </row>
    <row r="811" spans="1:32" x14ac:dyDescent="0.2">
      <c r="A811" s="54"/>
      <c r="B811" s="11"/>
      <c r="C811" s="225" t="s">
        <v>575</v>
      </c>
      <c r="D811" s="225"/>
      <c r="E811" s="262">
        <v>8094</v>
      </c>
      <c r="F811" s="11"/>
      <c r="G811" s="11"/>
      <c r="H811" s="11"/>
      <c r="I811" s="11"/>
      <c r="J811" s="11"/>
      <c r="K811" s="11"/>
      <c r="M811" s="187">
        <v>1</v>
      </c>
      <c r="N811" s="11"/>
      <c r="P811" s="213">
        <v>62.5</v>
      </c>
      <c r="Q811" s="213"/>
      <c r="R811" s="213">
        <v>62.5</v>
      </c>
      <c r="S811" s="211"/>
      <c r="T811" s="211">
        <v>19.550999999999998</v>
      </c>
      <c r="U811" s="211"/>
      <c r="V811" s="211">
        <v>19.550999999999998</v>
      </c>
      <c r="W811" s="11"/>
      <c r="Y811" s="213">
        <v>125</v>
      </c>
      <c r="Z811" s="213">
        <v>46.230000000000004</v>
      </c>
      <c r="AB811" s="11"/>
      <c r="AC811" s="11"/>
      <c r="AD811" s="11"/>
      <c r="AE811" s="4"/>
      <c r="AF811" s="4"/>
    </row>
    <row r="812" spans="1:32" x14ac:dyDescent="0.2">
      <c r="A812" s="54"/>
      <c r="B812" s="11"/>
      <c r="C812" s="225" t="s">
        <v>575</v>
      </c>
      <c r="D812" s="225"/>
      <c r="E812" s="262">
        <v>8310</v>
      </c>
      <c r="F812" s="11"/>
      <c r="G812" s="11"/>
      <c r="H812" s="11"/>
      <c r="I812" s="11"/>
      <c r="J812" s="11"/>
      <c r="K812" s="11"/>
      <c r="M812" s="187">
        <v>2</v>
      </c>
      <c r="N812" s="11"/>
      <c r="P812" s="213">
        <v>13.5175</v>
      </c>
      <c r="Q812" s="213"/>
      <c r="R812" s="213">
        <v>13.265000000000001</v>
      </c>
      <c r="S812" s="211"/>
      <c r="T812" s="211">
        <v>8.7464999999999993</v>
      </c>
      <c r="U812" s="211"/>
      <c r="V812" s="211">
        <v>8.7464999999999993</v>
      </c>
      <c r="W812" s="11"/>
      <c r="Y812" s="213">
        <v>54.07</v>
      </c>
      <c r="Z812" s="213">
        <v>54.07</v>
      </c>
      <c r="AB812" s="11"/>
      <c r="AC812" s="11"/>
      <c r="AD812" s="11"/>
      <c r="AE812" s="4"/>
      <c r="AF812" s="4"/>
    </row>
    <row r="813" spans="1:32" x14ac:dyDescent="0.2">
      <c r="A813" s="54"/>
      <c r="B813" s="11"/>
      <c r="C813" s="225" t="s">
        <v>576</v>
      </c>
      <c r="D813" s="225"/>
      <c r="E813" s="262">
        <v>8346</v>
      </c>
      <c r="F813" s="11"/>
      <c r="G813" s="11"/>
      <c r="H813" s="11"/>
      <c r="I813" s="11"/>
      <c r="J813" s="11"/>
      <c r="K813" s="11"/>
      <c r="M813" s="187">
        <v>2</v>
      </c>
      <c r="N813" s="11"/>
      <c r="P813" s="213">
        <v>7.7766666666666673</v>
      </c>
      <c r="Q813" s="213"/>
      <c r="R813" s="213">
        <v>10.15</v>
      </c>
      <c r="S813" s="211"/>
      <c r="T813" s="211">
        <v>1.3719999999999999</v>
      </c>
      <c r="U813" s="211"/>
      <c r="V813" s="211">
        <v>2.0579999999999998</v>
      </c>
      <c r="W813" s="11"/>
      <c r="Y813" s="213">
        <v>23.330000000000002</v>
      </c>
      <c r="Z813" s="213">
        <v>23.330000000000002</v>
      </c>
      <c r="AB813" s="11"/>
      <c r="AC813" s="11"/>
      <c r="AD813" s="11"/>
      <c r="AE813" s="4"/>
      <c r="AF813" s="4"/>
    </row>
    <row r="814" spans="1:32" x14ac:dyDescent="0.2">
      <c r="A814" s="54"/>
      <c r="B814" s="11"/>
      <c r="C814" s="225" t="s">
        <v>575</v>
      </c>
      <c r="D814" s="225"/>
      <c r="E814" s="262">
        <v>8360</v>
      </c>
      <c r="F814" s="11"/>
      <c r="G814" s="11"/>
      <c r="H814" s="11"/>
      <c r="I814" s="11"/>
      <c r="J814" s="11"/>
      <c r="K814" s="11"/>
      <c r="M814" s="187">
        <v>2</v>
      </c>
      <c r="N814" s="11"/>
      <c r="P814" s="213">
        <v>19.317500000000003</v>
      </c>
      <c r="Q814" s="213"/>
      <c r="R814" s="213">
        <v>17.23</v>
      </c>
      <c r="S814" s="211"/>
      <c r="T814" s="211">
        <v>15.435</v>
      </c>
      <c r="U814" s="211"/>
      <c r="V814" s="211">
        <v>15.435</v>
      </c>
      <c r="W814" s="11"/>
      <c r="Y814" s="213">
        <v>77.27000000000001</v>
      </c>
      <c r="Z814" s="213">
        <v>77.27000000000001</v>
      </c>
      <c r="AB814" s="11"/>
      <c r="AC814" s="11"/>
      <c r="AD814" s="11"/>
      <c r="AE814" s="4"/>
      <c r="AF814" s="4"/>
    </row>
    <row r="815" spans="1:32" x14ac:dyDescent="0.2">
      <c r="A815" s="54"/>
      <c r="B815" s="11"/>
      <c r="C815" s="225" t="s">
        <v>281</v>
      </c>
      <c r="D815" s="225"/>
      <c r="E815" s="262">
        <v>8096</v>
      </c>
      <c r="F815" s="11"/>
      <c r="G815" s="11"/>
      <c r="H815" s="11"/>
      <c r="I815" s="11"/>
      <c r="J815" s="11"/>
      <c r="K815" s="11"/>
      <c r="M815" s="187">
        <v>1</v>
      </c>
      <c r="N815" s="11"/>
      <c r="P815" s="213">
        <v>18.454999999999998</v>
      </c>
      <c r="Q815" s="213"/>
      <c r="R815" s="213">
        <v>18.454999999999998</v>
      </c>
      <c r="S815" s="211"/>
      <c r="T815" s="211">
        <v>14.406000000000001</v>
      </c>
      <c r="U815" s="211"/>
      <c r="V815" s="211">
        <v>14.406000000000001</v>
      </c>
      <c r="W815" s="11"/>
      <c r="Y815" s="213">
        <v>36.909999999999997</v>
      </c>
      <c r="Z815" s="213">
        <v>36.909999999999997</v>
      </c>
      <c r="AB815" s="11"/>
      <c r="AC815" s="11"/>
      <c r="AD815" s="11"/>
      <c r="AE815" s="4"/>
      <c r="AF815" s="4"/>
    </row>
    <row r="816" spans="1:32" x14ac:dyDescent="0.2">
      <c r="A816" s="54"/>
      <c r="B816" s="11"/>
      <c r="C816" s="225" t="s">
        <v>281</v>
      </c>
      <c r="D816" s="225"/>
      <c r="E816" s="262">
        <v>8210</v>
      </c>
      <c r="F816" s="11"/>
      <c r="G816" s="11"/>
      <c r="H816" s="11"/>
      <c r="I816" s="11"/>
      <c r="J816" s="11"/>
      <c r="K816" s="11"/>
      <c r="M816" s="187">
        <v>1</v>
      </c>
      <c r="N816" s="11"/>
      <c r="P816" s="213">
        <v>11.56</v>
      </c>
      <c r="Q816" s="213"/>
      <c r="R816" s="213">
        <v>11.56</v>
      </c>
      <c r="S816" s="211"/>
      <c r="T816" s="211">
        <v>0</v>
      </c>
      <c r="U816" s="211"/>
      <c r="V816" s="211">
        <v>0</v>
      </c>
      <c r="W816" s="11"/>
      <c r="Y816" s="213">
        <v>11.56</v>
      </c>
      <c r="Z816" s="213">
        <v>11.56</v>
      </c>
      <c r="AB816" s="11"/>
      <c r="AC816" s="11"/>
      <c r="AD816" s="11"/>
      <c r="AE816" s="4"/>
      <c r="AF816" s="4"/>
    </row>
    <row r="817" spans="1:32" x14ac:dyDescent="0.2">
      <c r="A817" s="54"/>
      <c r="B817" s="11"/>
      <c r="C817" s="225" t="s">
        <v>281</v>
      </c>
      <c r="D817" s="225"/>
      <c r="E817" s="262">
        <v>8310</v>
      </c>
      <c r="F817" s="11"/>
      <c r="G817" s="11"/>
      <c r="H817" s="11"/>
      <c r="I817" s="11"/>
      <c r="J817" s="11"/>
      <c r="K817" s="11"/>
      <c r="M817" s="187">
        <v>604</v>
      </c>
      <c r="N817" s="11"/>
      <c r="P817" s="213">
        <v>21.904778613199667</v>
      </c>
      <c r="Q817" s="213"/>
      <c r="R817" s="213">
        <v>17.599999999999998</v>
      </c>
      <c r="S817" s="211"/>
      <c r="T817" s="211">
        <v>14.221583542188833</v>
      </c>
      <c r="U817" s="211"/>
      <c r="V817" s="211">
        <v>12.347999999999999</v>
      </c>
      <c r="W817" s="11"/>
      <c r="Y817" s="213">
        <v>29675.289999999997</v>
      </c>
      <c r="Z817" s="213">
        <v>20772.689999999984</v>
      </c>
      <c r="AB817" s="11"/>
      <c r="AC817" s="11"/>
      <c r="AD817" s="11"/>
      <c r="AE817" s="4"/>
      <c r="AF817" s="4"/>
    </row>
    <row r="818" spans="1:32" x14ac:dyDescent="0.2">
      <c r="A818" s="54"/>
      <c r="B818" s="11"/>
      <c r="C818" s="225" t="s">
        <v>281</v>
      </c>
      <c r="D818" s="225"/>
      <c r="E818" s="262">
        <v>8326</v>
      </c>
      <c r="F818" s="11"/>
      <c r="G818" s="11"/>
      <c r="H818" s="11"/>
      <c r="I818" s="11"/>
      <c r="J818" s="11"/>
      <c r="K818" s="11"/>
      <c r="M818" s="187">
        <v>80</v>
      </c>
      <c r="N818" s="11"/>
      <c r="P818" s="213">
        <v>33.569476744186048</v>
      </c>
      <c r="Q818" s="213"/>
      <c r="R818" s="213">
        <v>21.009999999999998</v>
      </c>
      <c r="S818" s="211"/>
      <c r="T818" s="211">
        <v>16.691337209302318</v>
      </c>
      <c r="U818" s="211"/>
      <c r="V818" s="211">
        <v>15.435</v>
      </c>
      <c r="W818" s="11"/>
      <c r="Y818" s="213">
        <v>5773.95</v>
      </c>
      <c r="Z818" s="213">
        <v>3519.6</v>
      </c>
      <c r="AB818" s="11"/>
      <c r="AC818" s="11"/>
      <c r="AD818" s="11"/>
      <c r="AE818" s="4"/>
      <c r="AF818" s="4"/>
    </row>
    <row r="819" spans="1:32" x14ac:dyDescent="0.2">
      <c r="A819" s="54"/>
      <c r="B819" s="11"/>
      <c r="C819" s="225" t="s">
        <v>281</v>
      </c>
      <c r="D819" s="225"/>
      <c r="E819" s="262">
        <v>8341</v>
      </c>
      <c r="F819" s="11"/>
      <c r="G819" s="11"/>
      <c r="H819" s="11"/>
      <c r="I819" s="11"/>
      <c r="J819" s="11"/>
      <c r="K819" s="11"/>
      <c r="M819" s="187">
        <v>58</v>
      </c>
      <c r="N819" s="11"/>
      <c r="P819" s="213">
        <v>33.332689075630249</v>
      </c>
      <c r="Q819" s="213"/>
      <c r="R819" s="213">
        <v>24.41</v>
      </c>
      <c r="S819" s="211"/>
      <c r="T819" s="211">
        <v>14.422857142857136</v>
      </c>
      <c r="U819" s="211"/>
      <c r="V819" s="211">
        <v>12.348000000000001</v>
      </c>
      <c r="W819" s="11"/>
      <c r="Y819" s="213">
        <v>3966.5899999999997</v>
      </c>
      <c r="Z819" s="213">
        <v>2190.1299999999997</v>
      </c>
      <c r="AB819" s="11"/>
      <c r="AC819" s="11"/>
      <c r="AD819" s="11"/>
      <c r="AE819" s="4"/>
      <c r="AF819" s="4"/>
    </row>
    <row r="820" spans="1:32" x14ac:dyDescent="0.2">
      <c r="A820" s="54"/>
      <c r="B820" s="11"/>
      <c r="C820" s="225" t="s">
        <v>281</v>
      </c>
      <c r="D820" s="225"/>
      <c r="E820" s="262">
        <v>8360</v>
      </c>
      <c r="F820" s="11"/>
      <c r="G820" s="11"/>
      <c r="H820" s="11"/>
      <c r="I820" s="11"/>
      <c r="J820" s="11"/>
      <c r="K820" s="11"/>
      <c r="M820" s="187">
        <v>8</v>
      </c>
      <c r="N820" s="11"/>
      <c r="P820" s="213">
        <v>58.74933333333334</v>
      </c>
      <c r="Q820" s="213"/>
      <c r="R820" s="213">
        <v>46</v>
      </c>
      <c r="S820" s="211"/>
      <c r="T820" s="211">
        <v>32.516400000000004</v>
      </c>
      <c r="U820" s="211"/>
      <c r="V820" s="211">
        <v>27.783000000000001</v>
      </c>
      <c r="W820" s="11"/>
      <c r="Y820" s="213">
        <v>881.24000000000012</v>
      </c>
      <c r="Z820" s="213">
        <v>528.04999999999995</v>
      </c>
      <c r="AB820" s="11"/>
      <c r="AC820" s="11"/>
      <c r="AD820" s="11"/>
      <c r="AE820" s="4"/>
      <c r="AF820" s="4"/>
    </row>
    <row r="821" spans="1:32" x14ac:dyDescent="0.2">
      <c r="A821" s="54"/>
      <c r="B821" s="11"/>
      <c r="C821" s="225" t="s">
        <v>577</v>
      </c>
      <c r="D821" s="225"/>
      <c r="E821" s="262">
        <v>8204</v>
      </c>
      <c r="F821" s="11"/>
      <c r="G821" s="11"/>
      <c r="H821" s="11"/>
      <c r="I821" s="11"/>
      <c r="J821" s="11"/>
      <c r="K821" s="11"/>
      <c r="M821" s="187">
        <v>7</v>
      </c>
      <c r="N821" s="11"/>
      <c r="P821" s="213">
        <v>43.619285714285709</v>
      </c>
      <c r="Q821" s="213"/>
      <c r="R821" s="213">
        <v>28.47</v>
      </c>
      <c r="S821" s="211"/>
      <c r="T821" s="211">
        <v>42.189</v>
      </c>
      <c r="U821" s="211"/>
      <c r="V821" s="211">
        <v>21.609000000000002</v>
      </c>
      <c r="W821" s="11"/>
      <c r="Y821" s="213">
        <v>610.66999999999996</v>
      </c>
      <c r="Z821" s="213">
        <v>610.66999999999996</v>
      </c>
      <c r="AB821" s="11"/>
      <c r="AC821" s="11"/>
      <c r="AD821" s="11"/>
      <c r="AE821" s="4"/>
      <c r="AF821" s="4"/>
    </row>
    <row r="822" spans="1:32" x14ac:dyDescent="0.2">
      <c r="A822" s="54"/>
      <c r="B822" s="11"/>
      <c r="C822" s="225" t="s">
        <v>578</v>
      </c>
      <c r="D822" s="225"/>
      <c r="E822" s="262">
        <v>8270</v>
      </c>
      <c r="F822" s="11"/>
      <c r="G822" s="11"/>
      <c r="H822" s="11"/>
      <c r="I822" s="11"/>
      <c r="J822" s="11"/>
      <c r="K822" s="11"/>
      <c r="M822" s="187">
        <v>1</v>
      </c>
      <c r="N822" s="11"/>
      <c r="P822" s="213">
        <v>63.5</v>
      </c>
      <c r="Q822" s="213"/>
      <c r="R822" s="213">
        <v>63.5</v>
      </c>
      <c r="S822" s="211"/>
      <c r="T822" s="211">
        <v>10.29</v>
      </c>
      <c r="U822" s="211"/>
      <c r="V822" s="211">
        <v>10.29</v>
      </c>
      <c r="W822" s="11"/>
      <c r="Y822" s="213">
        <v>127</v>
      </c>
      <c r="Z822" s="213">
        <v>28.78</v>
      </c>
      <c r="AB822" s="11"/>
      <c r="AC822" s="11"/>
      <c r="AD822" s="11"/>
      <c r="AE822" s="4"/>
      <c r="AF822" s="4"/>
    </row>
    <row r="823" spans="1:32" x14ac:dyDescent="0.2">
      <c r="A823" s="54"/>
      <c r="B823" s="11"/>
      <c r="C823" s="225" t="s">
        <v>282</v>
      </c>
      <c r="D823" s="225"/>
      <c r="E823" s="262">
        <v>8210</v>
      </c>
      <c r="F823" s="11"/>
      <c r="G823" s="11"/>
      <c r="H823" s="11"/>
      <c r="I823" s="11"/>
      <c r="J823" s="11"/>
      <c r="K823" s="11"/>
      <c r="M823" s="187">
        <v>4666</v>
      </c>
      <c r="N823" s="11"/>
      <c r="P823" s="213">
        <v>17.551336206236105</v>
      </c>
      <c r="Q823" s="213"/>
      <c r="R823" s="213">
        <v>16.184999999999999</v>
      </c>
      <c r="S823" s="211"/>
      <c r="T823" s="211">
        <v>9.2056800122577194</v>
      </c>
      <c r="U823" s="211"/>
      <c r="V823" s="211">
        <v>8.4034999999999993</v>
      </c>
      <c r="W823" s="11"/>
      <c r="Y823" s="213">
        <v>227042.70999999935</v>
      </c>
      <c r="Z823" s="213">
        <v>171444.99999999962</v>
      </c>
      <c r="AB823" s="11"/>
      <c r="AC823" s="11"/>
      <c r="AD823" s="11"/>
      <c r="AE823" s="4"/>
      <c r="AF823" s="4"/>
    </row>
    <row r="824" spans="1:32" x14ac:dyDescent="0.2">
      <c r="A824" s="54"/>
      <c r="B824" s="11"/>
      <c r="C824" s="225" t="s">
        <v>282</v>
      </c>
      <c r="D824" s="225"/>
      <c r="E824" s="262">
        <v>8245</v>
      </c>
      <c r="F824" s="11"/>
      <c r="G824" s="11"/>
      <c r="H824" s="11"/>
      <c r="I824" s="11"/>
      <c r="J824" s="11"/>
      <c r="K824" s="11"/>
      <c r="M824" s="187">
        <v>1</v>
      </c>
      <c r="N824" s="11"/>
      <c r="P824" s="213">
        <v>10.85</v>
      </c>
      <c r="Q824" s="213"/>
      <c r="R824" s="213">
        <v>10.85</v>
      </c>
      <c r="S824" s="211"/>
      <c r="T824" s="211">
        <v>0</v>
      </c>
      <c r="U824" s="211"/>
      <c r="V824" s="211">
        <v>0</v>
      </c>
      <c r="W824" s="11"/>
      <c r="Y824" s="213">
        <v>10.85</v>
      </c>
      <c r="Z824" s="213">
        <v>10.85</v>
      </c>
      <c r="AB824" s="11"/>
      <c r="AC824" s="11"/>
      <c r="AD824" s="11"/>
      <c r="AE824" s="4"/>
      <c r="AF824" s="4"/>
    </row>
    <row r="825" spans="1:32" x14ac:dyDescent="0.2">
      <c r="A825" s="54"/>
      <c r="B825" s="11"/>
      <c r="C825" s="225" t="s">
        <v>282</v>
      </c>
      <c r="D825" s="225"/>
      <c r="E825" s="262">
        <v>8246</v>
      </c>
      <c r="F825" s="11"/>
      <c r="G825" s="11"/>
      <c r="H825" s="11"/>
      <c r="I825" s="11"/>
      <c r="J825" s="11"/>
      <c r="K825" s="11"/>
      <c r="M825" s="187">
        <v>5</v>
      </c>
      <c r="N825" s="11"/>
      <c r="P825" s="213">
        <v>16.73</v>
      </c>
      <c r="Q825" s="213"/>
      <c r="R825" s="213">
        <v>11.37</v>
      </c>
      <c r="S825" s="211"/>
      <c r="T825" s="211">
        <v>12.119333333333334</v>
      </c>
      <c r="U825" s="211"/>
      <c r="V825" s="211">
        <v>8.2319999999999993</v>
      </c>
      <c r="W825" s="11"/>
      <c r="Y825" s="213">
        <v>150.57</v>
      </c>
      <c r="Z825" s="213">
        <v>150.57</v>
      </c>
      <c r="AB825" s="11"/>
      <c r="AC825" s="11"/>
      <c r="AD825" s="11"/>
      <c r="AE825" s="4"/>
      <c r="AF825" s="4"/>
    </row>
    <row r="826" spans="1:32" x14ac:dyDescent="0.2">
      <c r="A826" s="54"/>
      <c r="B826" s="11"/>
      <c r="C826" s="225" t="s">
        <v>282</v>
      </c>
      <c r="D826" s="225"/>
      <c r="E826" s="262">
        <v>8252</v>
      </c>
      <c r="F826" s="11"/>
      <c r="G826" s="11"/>
      <c r="H826" s="11"/>
      <c r="I826" s="11"/>
      <c r="J826" s="11"/>
      <c r="K826" s="11"/>
      <c r="M826" s="187">
        <v>3</v>
      </c>
      <c r="N826" s="11"/>
      <c r="P826" s="213">
        <v>13.833333333333336</v>
      </c>
      <c r="Q826" s="213"/>
      <c r="R826" s="213">
        <v>13.33</v>
      </c>
      <c r="S826" s="211"/>
      <c r="T826" s="211">
        <v>9.261000000000001</v>
      </c>
      <c r="U826" s="211"/>
      <c r="V826" s="211">
        <v>4.1159999999999997</v>
      </c>
      <c r="W826" s="11"/>
      <c r="Y826" s="213">
        <v>83.000000000000014</v>
      </c>
      <c r="Z826" s="213">
        <v>83.000000000000014</v>
      </c>
      <c r="AB826" s="11"/>
      <c r="AC826" s="11"/>
      <c r="AD826" s="11"/>
      <c r="AE826" s="4"/>
      <c r="AF826" s="4"/>
    </row>
    <row r="827" spans="1:32" x14ac:dyDescent="0.2">
      <c r="A827" s="54"/>
      <c r="B827" s="11"/>
      <c r="C827" s="225" t="s">
        <v>282</v>
      </c>
      <c r="D827" s="225"/>
      <c r="E827" s="262">
        <v>8260</v>
      </c>
      <c r="F827" s="11"/>
      <c r="G827" s="11"/>
      <c r="H827" s="11"/>
      <c r="I827" s="11"/>
      <c r="J827" s="11"/>
      <c r="K827" s="11"/>
      <c r="M827" s="187">
        <v>1</v>
      </c>
      <c r="N827" s="11"/>
      <c r="P827" s="213">
        <v>12.535</v>
      </c>
      <c r="Q827" s="213"/>
      <c r="R827" s="213">
        <v>12.535</v>
      </c>
      <c r="S827" s="211"/>
      <c r="T827" s="211">
        <v>8.2319999999999993</v>
      </c>
      <c r="U827" s="211"/>
      <c r="V827" s="211">
        <v>8.2319999999999993</v>
      </c>
      <c r="W827" s="11"/>
      <c r="Y827" s="213">
        <v>25.07</v>
      </c>
      <c r="Z827" s="213">
        <v>25.07</v>
      </c>
      <c r="AB827" s="11"/>
      <c r="AC827" s="11"/>
      <c r="AD827" s="11"/>
      <c r="AE827" s="4"/>
      <c r="AF827" s="4"/>
    </row>
    <row r="828" spans="1:32" x14ac:dyDescent="0.2">
      <c r="A828" s="54"/>
      <c r="B828" s="11"/>
      <c r="C828" s="225" t="s">
        <v>282</v>
      </c>
      <c r="D828" s="225"/>
      <c r="E828" s="262">
        <v>8327</v>
      </c>
      <c r="F828" s="11"/>
      <c r="G828" s="11"/>
      <c r="H828" s="11"/>
      <c r="I828" s="11"/>
      <c r="J828" s="11"/>
      <c r="K828" s="11"/>
      <c r="M828" s="187">
        <v>1</v>
      </c>
      <c r="N828" s="11"/>
      <c r="P828" s="213">
        <v>8.625</v>
      </c>
      <c r="Q828" s="213"/>
      <c r="R828" s="213">
        <v>8.625</v>
      </c>
      <c r="S828" s="211"/>
      <c r="T828" s="211">
        <v>4.1159999999999997</v>
      </c>
      <c r="U828" s="211"/>
      <c r="V828" s="211">
        <v>4.1159999999999997</v>
      </c>
      <c r="W828" s="11"/>
      <c r="Y828" s="213">
        <v>17.25</v>
      </c>
      <c r="Z828" s="213">
        <v>17.25</v>
      </c>
      <c r="AB828" s="11"/>
      <c r="AC828" s="11"/>
      <c r="AD828" s="11"/>
      <c r="AE828" s="4"/>
      <c r="AF828" s="4"/>
    </row>
    <row r="829" spans="1:32" x14ac:dyDescent="0.2">
      <c r="A829" s="54"/>
      <c r="B829" s="11"/>
      <c r="C829" s="225" t="s">
        <v>579</v>
      </c>
      <c r="D829" s="225"/>
      <c r="E829" s="262">
        <v>8210</v>
      </c>
      <c r="F829" s="11"/>
      <c r="G829" s="11"/>
      <c r="H829" s="11"/>
      <c r="I829" s="11"/>
      <c r="J829" s="11"/>
      <c r="K829" s="11"/>
      <c r="M829" s="187">
        <v>3</v>
      </c>
      <c r="N829" s="11"/>
      <c r="P829" s="213">
        <v>8.3450000000000006</v>
      </c>
      <c r="Q829" s="213"/>
      <c r="R829" s="213">
        <v>10.15</v>
      </c>
      <c r="S829" s="211"/>
      <c r="T829" s="211">
        <v>0.51449999999999996</v>
      </c>
      <c r="U829" s="211"/>
      <c r="V829" s="211">
        <v>0.51449999999999996</v>
      </c>
      <c r="W829" s="11"/>
      <c r="Y829" s="213">
        <v>33.380000000000003</v>
      </c>
      <c r="Z829" s="213">
        <v>33.380000000000003</v>
      </c>
      <c r="AB829" s="11"/>
      <c r="AC829" s="11"/>
      <c r="AD829" s="11"/>
      <c r="AE829" s="4"/>
      <c r="AF829" s="4"/>
    </row>
    <row r="830" spans="1:32" x14ac:dyDescent="0.2">
      <c r="A830" s="54"/>
      <c r="B830" s="11"/>
      <c r="C830" s="225" t="s">
        <v>580</v>
      </c>
      <c r="D830" s="225"/>
      <c r="E830" s="262">
        <v>8204</v>
      </c>
      <c r="F830" s="11"/>
      <c r="G830" s="11"/>
      <c r="H830" s="11"/>
      <c r="I830" s="11"/>
      <c r="J830" s="11"/>
      <c r="K830" s="11"/>
      <c r="M830" s="187">
        <v>1</v>
      </c>
      <c r="N830" s="11"/>
      <c r="P830" s="213">
        <v>12.885000000000002</v>
      </c>
      <c r="Q830" s="213"/>
      <c r="R830" s="213">
        <v>12.885000000000002</v>
      </c>
      <c r="S830" s="211"/>
      <c r="T830" s="211">
        <v>8.2319999999999993</v>
      </c>
      <c r="U830" s="211"/>
      <c r="V830" s="211">
        <v>8.2319999999999993</v>
      </c>
      <c r="W830" s="11"/>
      <c r="Y830" s="213">
        <v>25.770000000000003</v>
      </c>
      <c r="Z830" s="213">
        <v>25.770000000000003</v>
      </c>
      <c r="AB830" s="11"/>
      <c r="AC830" s="11"/>
      <c r="AD830" s="11"/>
      <c r="AE830" s="4"/>
      <c r="AF830" s="4"/>
    </row>
    <row r="831" spans="1:32" x14ac:dyDescent="0.2">
      <c r="A831" s="54"/>
      <c r="B831" s="11"/>
      <c r="C831" s="225" t="s">
        <v>436</v>
      </c>
      <c r="D831" s="225"/>
      <c r="E831" s="262">
        <v>8204</v>
      </c>
      <c r="F831" s="11"/>
      <c r="G831" s="11"/>
      <c r="H831" s="11"/>
      <c r="I831" s="11"/>
      <c r="J831" s="11"/>
      <c r="K831" s="11"/>
      <c r="M831" s="187">
        <v>19</v>
      </c>
      <c r="N831" s="11"/>
      <c r="P831" s="213">
        <v>20.534242424242425</v>
      </c>
      <c r="Q831" s="213"/>
      <c r="R831" s="213">
        <v>13.28</v>
      </c>
      <c r="S831" s="211"/>
      <c r="T831" s="211">
        <v>9.9781818181818167</v>
      </c>
      <c r="U831" s="211"/>
      <c r="V831" s="211">
        <v>6.1740000000000004</v>
      </c>
      <c r="W831" s="11"/>
      <c r="Y831" s="213">
        <v>677.63</v>
      </c>
      <c r="Z831" s="213">
        <v>504.27</v>
      </c>
      <c r="AB831" s="11"/>
      <c r="AC831" s="11"/>
      <c r="AD831" s="11"/>
      <c r="AE831" s="4"/>
      <c r="AF831" s="4"/>
    </row>
    <row r="832" spans="1:32" x14ac:dyDescent="0.2">
      <c r="A832" s="54"/>
      <c r="B832" s="11"/>
      <c r="C832" s="225" t="s">
        <v>436</v>
      </c>
      <c r="D832" s="225"/>
      <c r="E832" s="262">
        <v>8212</v>
      </c>
      <c r="F832" s="11"/>
      <c r="G832" s="11"/>
      <c r="H832" s="11"/>
      <c r="I832" s="11"/>
      <c r="J832" s="11"/>
      <c r="K832" s="11"/>
      <c r="M832" s="187">
        <v>404</v>
      </c>
      <c r="N832" s="11"/>
      <c r="P832" s="213">
        <v>15.452416666666673</v>
      </c>
      <c r="Q832" s="213"/>
      <c r="R832" s="213">
        <v>12.07</v>
      </c>
      <c r="S832" s="211"/>
      <c r="T832" s="211">
        <v>8.2691583333333156</v>
      </c>
      <c r="U832" s="211"/>
      <c r="V832" s="211">
        <v>6.1740000000000004</v>
      </c>
      <c r="W832" s="11"/>
      <c r="Y832" s="213">
        <v>11125.740000000005</v>
      </c>
      <c r="Z832" s="213">
        <v>9783.5200000000023</v>
      </c>
      <c r="AB832" s="11"/>
      <c r="AC832" s="11"/>
      <c r="AD832" s="11"/>
      <c r="AE832" s="4"/>
      <c r="AF832" s="4"/>
    </row>
    <row r="833" spans="1:32" x14ac:dyDescent="0.2">
      <c r="A833" s="54"/>
      <c r="B833" s="11"/>
      <c r="C833" s="225" t="s">
        <v>283</v>
      </c>
      <c r="D833" s="225"/>
      <c r="E833" s="262">
        <v>8024</v>
      </c>
      <c r="F833" s="11"/>
      <c r="G833" s="11"/>
      <c r="H833" s="11"/>
      <c r="I833" s="11"/>
      <c r="J833" s="11"/>
      <c r="K833" s="11"/>
      <c r="M833" s="187">
        <v>2</v>
      </c>
      <c r="N833" s="11"/>
      <c r="P833" s="213">
        <v>17.122499999999999</v>
      </c>
      <c r="Q833" s="213"/>
      <c r="R833" s="213">
        <v>14.484999999999999</v>
      </c>
      <c r="S833" s="211"/>
      <c r="T833" s="211">
        <v>13.377000000000001</v>
      </c>
      <c r="U833" s="211"/>
      <c r="V833" s="211">
        <v>13.377000000000001</v>
      </c>
      <c r="W833" s="11"/>
      <c r="Y833" s="213">
        <v>68.489999999999995</v>
      </c>
      <c r="Z833" s="213">
        <v>68.489999999999995</v>
      </c>
      <c r="AB833" s="11"/>
      <c r="AC833" s="11"/>
      <c r="AD833" s="11"/>
      <c r="AE833" s="4"/>
      <c r="AF833" s="4"/>
    </row>
    <row r="834" spans="1:32" x14ac:dyDescent="0.2">
      <c r="A834" s="54"/>
      <c r="B834" s="11"/>
      <c r="C834" s="225" t="s">
        <v>283</v>
      </c>
      <c r="D834" s="225"/>
      <c r="E834" s="262">
        <v>8203</v>
      </c>
      <c r="F834" s="11"/>
      <c r="G834" s="11"/>
      <c r="H834" s="11"/>
      <c r="I834" s="11"/>
      <c r="J834" s="11"/>
      <c r="K834" s="11"/>
      <c r="M834" s="187">
        <v>1</v>
      </c>
      <c r="N834" s="11"/>
      <c r="P834" s="213">
        <v>10.15</v>
      </c>
      <c r="Q834" s="213"/>
      <c r="R834" s="213">
        <v>10.15</v>
      </c>
      <c r="S834" s="211"/>
      <c r="T834" s="211">
        <v>0</v>
      </c>
      <c r="U834" s="211"/>
      <c r="V834" s="211">
        <v>0</v>
      </c>
      <c r="W834" s="11"/>
      <c r="Y834" s="213">
        <v>10.15</v>
      </c>
      <c r="Z834" s="213">
        <v>10.15</v>
      </c>
      <c r="AB834" s="11"/>
      <c r="AC834" s="11"/>
      <c r="AD834" s="11"/>
      <c r="AE834" s="4"/>
      <c r="AF834" s="4"/>
    </row>
    <row r="835" spans="1:32" x14ac:dyDescent="0.2">
      <c r="A835" s="54"/>
      <c r="B835" s="11"/>
      <c r="C835" s="225" t="s">
        <v>283</v>
      </c>
      <c r="D835" s="225"/>
      <c r="E835" s="262">
        <v>8204</v>
      </c>
      <c r="F835" s="11"/>
      <c r="G835" s="11"/>
      <c r="H835" s="11"/>
      <c r="I835" s="11"/>
      <c r="J835" s="11"/>
      <c r="K835" s="11"/>
      <c r="M835" s="187">
        <v>6746</v>
      </c>
      <c r="N835" s="11"/>
      <c r="P835" s="213">
        <v>15.462638220220517</v>
      </c>
      <c r="Q835" s="213"/>
      <c r="R835" s="213">
        <v>11.941666666666668</v>
      </c>
      <c r="S835" s="211"/>
      <c r="T835" s="211">
        <v>8.7418328674224473</v>
      </c>
      <c r="U835" s="211"/>
      <c r="V835" s="211">
        <v>6.8599999999999994</v>
      </c>
      <c r="W835" s="11"/>
      <c r="Y835" s="213">
        <v>329800.93999999942</v>
      </c>
      <c r="Z835" s="213">
        <v>250632.86000000057</v>
      </c>
      <c r="AB835" s="11"/>
      <c r="AC835" s="11"/>
      <c r="AD835" s="11"/>
      <c r="AE835" s="4"/>
      <c r="AF835" s="4"/>
    </row>
    <row r="836" spans="1:32" x14ac:dyDescent="0.2">
      <c r="A836" s="54"/>
      <c r="B836" s="11"/>
      <c r="C836" s="225" t="s">
        <v>283</v>
      </c>
      <c r="D836" s="225"/>
      <c r="E836" s="262">
        <v>8205</v>
      </c>
      <c r="F836" s="11"/>
      <c r="G836" s="11"/>
      <c r="H836" s="11"/>
      <c r="I836" s="11"/>
      <c r="J836" s="11"/>
      <c r="K836" s="11"/>
      <c r="M836" s="187">
        <v>1</v>
      </c>
      <c r="N836" s="11"/>
      <c r="P836" s="213">
        <v>17.18</v>
      </c>
      <c r="Q836" s="213"/>
      <c r="R836" s="213">
        <v>17.18</v>
      </c>
      <c r="S836" s="211"/>
      <c r="T836" s="211">
        <v>13.377000000000001</v>
      </c>
      <c r="U836" s="211"/>
      <c r="V836" s="211">
        <v>13.377000000000001</v>
      </c>
      <c r="W836" s="11"/>
      <c r="Y836" s="213">
        <v>34.36</v>
      </c>
      <c r="Z836" s="213">
        <v>34.36</v>
      </c>
      <c r="AB836" s="11"/>
      <c r="AC836" s="11"/>
      <c r="AD836" s="11"/>
      <c r="AE836" s="4"/>
      <c r="AF836" s="4"/>
    </row>
    <row r="837" spans="1:32" x14ac:dyDescent="0.2">
      <c r="A837" s="54"/>
      <c r="B837" s="11"/>
      <c r="C837" s="225" t="s">
        <v>283</v>
      </c>
      <c r="D837" s="225"/>
      <c r="E837" s="262">
        <v>8210</v>
      </c>
      <c r="F837" s="11"/>
      <c r="G837" s="11"/>
      <c r="H837" s="11"/>
      <c r="I837" s="11"/>
      <c r="J837" s="11"/>
      <c r="K837" s="11"/>
      <c r="M837" s="187">
        <v>3</v>
      </c>
      <c r="N837" s="11"/>
      <c r="P837" s="213">
        <v>30.79</v>
      </c>
      <c r="Q837" s="213"/>
      <c r="R837" s="213">
        <v>21.25</v>
      </c>
      <c r="S837" s="211"/>
      <c r="T837" s="211">
        <v>25.2105</v>
      </c>
      <c r="U837" s="211"/>
      <c r="V837" s="211">
        <v>25.2105</v>
      </c>
      <c r="W837" s="11"/>
      <c r="Y837" s="213">
        <v>123.16</v>
      </c>
      <c r="Z837" s="213">
        <v>123.16</v>
      </c>
      <c r="AB837" s="11"/>
      <c r="AC837" s="11"/>
      <c r="AD837" s="11"/>
      <c r="AE837" s="4"/>
      <c r="AF837" s="4"/>
    </row>
    <row r="838" spans="1:32" x14ac:dyDescent="0.2">
      <c r="A838" s="54"/>
      <c r="B838" s="11"/>
      <c r="C838" s="225" t="s">
        <v>283</v>
      </c>
      <c r="D838" s="225"/>
      <c r="E838" s="262">
        <v>8212</v>
      </c>
      <c r="F838" s="11"/>
      <c r="G838" s="11"/>
      <c r="H838" s="11"/>
      <c r="I838" s="11"/>
      <c r="J838" s="11"/>
      <c r="K838" s="11"/>
      <c r="M838" s="187">
        <v>8</v>
      </c>
      <c r="N838" s="11"/>
      <c r="P838" s="213">
        <v>13.986666666666668</v>
      </c>
      <c r="Q838" s="213"/>
      <c r="R838" s="213">
        <v>12.07</v>
      </c>
      <c r="S838" s="211"/>
      <c r="T838" s="211">
        <v>9.055200000000001</v>
      </c>
      <c r="U838" s="211"/>
      <c r="V838" s="211">
        <v>7.2030000000000003</v>
      </c>
      <c r="W838" s="11"/>
      <c r="Y838" s="213">
        <v>209.8</v>
      </c>
      <c r="Z838" s="213">
        <v>209.8</v>
      </c>
      <c r="AB838" s="11"/>
      <c r="AC838" s="11"/>
      <c r="AD838" s="11"/>
      <c r="AE838" s="4"/>
      <c r="AF838" s="4"/>
    </row>
    <row r="839" spans="1:32" x14ac:dyDescent="0.2">
      <c r="A839" s="54"/>
      <c r="B839" s="11"/>
      <c r="C839" s="225" t="s">
        <v>283</v>
      </c>
      <c r="D839" s="225"/>
      <c r="E839" s="262">
        <v>8240</v>
      </c>
      <c r="F839" s="11"/>
      <c r="G839" s="11"/>
      <c r="H839" s="11"/>
      <c r="I839" s="11"/>
      <c r="J839" s="11"/>
      <c r="K839" s="11"/>
      <c r="M839" s="187">
        <v>2</v>
      </c>
      <c r="N839" s="11"/>
      <c r="P839" s="213">
        <v>11.9</v>
      </c>
      <c r="Q839" s="213"/>
      <c r="R839" s="213">
        <v>11.9</v>
      </c>
      <c r="S839" s="211"/>
      <c r="T839" s="211">
        <v>0</v>
      </c>
      <c r="U839" s="211"/>
      <c r="V839" s="211">
        <v>0</v>
      </c>
      <c r="W839" s="11"/>
      <c r="Y839" s="213">
        <v>23.8</v>
      </c>
      <c r="Z839" s="213">
        <v>23.8</v>
      </c>
      <c r="AB839" s="11"/>
      <c r="AC839" s="11"/>
      <c r="AD839" s="11"/>
      <c r="AE839" s="4"/>
      <c r="AF839" s="4"/>
    </row>
    <row r="840" spans="1:32" x14ac:dyDescent="0.2">
      <c r="A840" s="54"/>
      <c r="B840" s="11"/>
      <c r="C840" s="225" t="s">
        <v>283</v>
      </c>
      <c r="D840" s="225"/>
      <c r="E840" s="262">
        <v>8251</v>
      </c>
      <c r="F840" s="11"/>
      <c r="G840" s="11"/>
      <c r="H840" s="11"/>
      <c r="I840" s="11"/>
      <c r="J840" s="11"/>
      <c r="K840" s="11"/>
      <c r="M840" s="187">
        <v>1</v>
      </c>
      <c r="N840" s="11"/>
      <c r="P840" s="213">
        <v>10.26</v>
      </c>
      <c r="Q840" s="213"/>
      <c r="R840" s="213">
        <v>10.26</v>
      </c>
      <c r="S840" s="211"/>
      <c r="T840" s="211">
        <v>5.1449999999999996</v>
      </c>
      <c r="U840" s="211"/>
      <c r="V840" s="211">
        <v>5.1449999999999996</v>
      </c>
      <c r="W840" s="11"/>
      <c r="Y840" s="213">
        <v>20.52</v>
      </c>
      <c r="Z840" s="213">
        <v>20.52</v>
      </c>
      <c r="AB840" s="11"/>
      <c r="AC840" s="11"/>
      <c r="AD840" s="11"/>
      <c r="AE840" s="4"/>
      <c r="AF840" s="4"/>
    </row>
    <row r="841" spans="1:32" x14ac:dyDescent="0.2">
      <c r="A841" s="54"/>
      <c r="B841" s="11"/>
      <c r="C841" s="225" t="s">
        <v>284</v>
      </c>
      <c r="D841" s="225"/>
      <c r="E841" s="262">
        <v>8069</v>
      </c>
      <c r="F841" s="11"/>
      <c r="G841" s="11"/>
      <c r="H841" s="11"/>
      <c r="I841" s="11"/>
      <c r="J841" s="11"/>
      <c r="K841" s="11"/>
      <c r="M841" s="187">
        <v>2</v>
      </c>
      <c r="N841" s="11"/>
      <c r="P841" s="213">
        <v>12.702499999999999</v>
      </c>
      <c r="Q841" s="213"/>
      <c r="R841" s="213">
        <v>11.559999999999999</v>
      </c>
      <c r="S841" s="211"/>
      <c r="T841" s="211">
        <v>8.2319999999999993</v>
      </c>
      <c r="U841" s="211"/>
      <c r="V841" s="211">
        <v>8.2319999999999993</v>
      </c>
      <c r="W841" s="11"/>
      <c r="Y841" s="213">
        <v>50.809999999999995</v>
      </c>
      <c r="Z841" s="213">
        <v>50.809999999999995</v>
      </c>
      <c r="AB841" s="11"/>
      <c r="AC841" s="11"/>
      <c r="AD841" s="11"/>
      <c r="AE841" s="4"/>
      <c r="AF841" s="4"/>
    </row>
    <row r="842" spans="1:32" x14ac:dyDescent="0.2">
      <c r="A842" s="54"/>
      <c r="B842" s="11"/>
      <c r="C842" s="225" t="s">
        <v>581</v>
      </c>
      <c r="D842" s="225"/>
      <c r="E842" s="262">
        <v>8069</v>
      </c>
      <c r="F842" s="11"/>
      <c r="G842" s="11"/>
      <c r="H842" s="11"/>
      <c r="I842" s="11"/>
      <c r="J842" s="11"/>
      <c r="K842" s="11"/>
      <c r="M842" s="187">
        <v>3</v>
      </c>
      <c r="N842" s="11"/>
      <c r="P842" s="213">
        <v>24.180000000000003</v>
      </c>
      <c r="Q842" s="213"/>
      <c r="R842" s="213">
        <v>11.715</v>
      </c>
      <c r="S842" s="211"/>
      <c r="T842" s="211">
        <v>1.0289999999999999</v>
      </c>
      <c r="U842" s="211"/>
      <c r="V842" s="211">
        <v>1.0289999999999999</v>
      </c>
      <c r="W842" s="11"/>
      <c r="Y842" s="213">
        <v>96.720000000000013</v>
      </c>
      <c r="Z842" s="213">
        <v>35.22</v>
      </c>
      <c r="AB842" s="11"/>
      <c r="AC842" s="11"/>
      <c r="AD842" s="11"/>
      <c r="AE842" s="4"/>
      <c r="AF842" s="4"/>
    </row>
    <row r="843" spans="1:32" x14ac:dyDescent="0.2">
      <c r="A843" s="54"/>
      <c r="B843" s="11"/>
      <c r="C843" s="225" t="s">
        <v>285</v>
      </c>
      <c r="D843" s="225"/>
      <c r="E843" s="262">
        <v>8069</v>
      </c>
      <c r="F843" s="11"/>
      <c r="G843" s="11"/>
      <c r="H843" s="11"/>
      <c r="I843" s="11"/>
      <c r="J843" s="11"/>
      <c r="K843" s="11"/>
      <c r="M843" s="187">
        <v>1488</v>
      </c>
      <c r="N843" s="11"/>
      <c r="P843" s="213">
        <v>22.520770069015647</v>
      </c>
      <c r="Q843" s="213"/>
      <c r="R843" s="213">
        <v>13.12</v>
      </c>
      <c r="S843" s="211"/>
      <c r="T843" s="211">
        <v>8.7986400290592908</v>
      </c>
      <c r="U843" s="211"/>
      <c r="V843" s="211">
        <v>7.2030000000000003</v>
      </c>
      <c r="W843" s="11"/>
      <c r="Y843" s="213">
        <v>61999.68000000008</v>
      </c>
      <c r="Z843" s="213">
        <v>39703.260000000068</v>
      </c>
      <c r="AB843" s="11"/>
      <c r="AC843" s="11"/>
      <c r="AD843" s="11"/>
      <c r="AE843" s="4"/>
      <c r="AF843" s="4"/>
    </row>
    <row r="844" spans="1:32" x14ac:dyDescent="0.2">
      <c r="A844" s="54"/>
      <c r="B844" s="11"/>
      <c r="C844" s="225" t="s">
        <v>582</v>
      </c>
      <c r="D844" s="225"/>
      <c r="E844" s="262">
        <v>8069</v>
      </c>
      <c r="F844" s="11"/>
      <c r="G844" s="11"/>
      <c r="H844" s="11"/>
      <c r="I844" s="11"/>
      <c r="J844" s="11"/>
      <c r="K844" s="11"/>
      <c r="M844" s="187">
        <v>1</v>
      </c>
      <c r="N844" s="11"/>
      <c r="P844" s="213">
        <v>11.9</v>
      </c>
      <c r="Q844" s="213"/>
      <c r="R844" s="213">
        <v>11.9</v>
      </c>
      <c r="S844" s="211"/>
      <c r="T844" s="211">
        <v>0</v>
      </c>
      <c r="U844" s="211"/>
      <c r="V844" s="211">
        <v>0</v>
      </c>
      <c r="W844" s="11"/>
      <c r="Y844" s="213">
        <v>11.9</v>
      </c>
      <c r="Z844" s="213">
        <v>11.9</v>
      </c>
      <c r="AB844" s="11"/>
      <c r="AC844" s="11"/>
      <c r="AD844" s="11"/>
      <c r="AE844" s="4"/>
      <c r="AF844" s="4"/>
    </row>
    <row r="845" spans="1:32" x14ac:dyDescent="0.2">
      <c r="A845" s="54"/>
      <c r="B845" s="11"/>
      <c r="C845" s="225" t="s">
        <v>285</v>
      </c>
      <c r="D845" s="225"/>
      <c r="E845" s="262">
        <v>8085</v>
      </c>
      <c r="F845" s="11"/>
      <c r="G845" s="11"/>
      <c r="H845" s="11"/>
      <c r="I845" s="11"/>
      <c r="J845" s="11"/>
      <c r="K845" s="11"/>
      <c r="M845" s="187">
        <v>1</v>
      </c>
      <c r="N845" s="11"/>
      <c r="P845" s="213">
        <v>11.9</v>
      </c>
      <c r="Q845" s="213"/>
      <c r="R845" s="213">
        <v>11.9</v>
      </c>
      <c r="S845" s="211"/>
      <c r="T845" s="211">
        <v>0</v>
      </c>
      <c r="U845" s="211"/>
      <c r="V845" s="211">
        <v>0</v>
      </c>
      <c r="W845" s="11"/>
      <c r="Y845" s="213">
        <v>11.9</v>
      </c>
      <c r="Z845" s="213">
        <v>11.9</v>
      </c>
      <c r="AB845" s="11"/>
      <c r="AC845" s="11"/>
      <c r="AD845" s="11"/>
      <c r="AE845" s="4"/>
      <c r="AF845" s="4"/>
    </row>
    <row r="846" spans="1:32" x14ac:dyDescent="0.2">
      <c r="A846" s="54"/>
      <c r="B846" s="11"/>
      <c r="C846" s="225" t="s">
        <v>286</v>
      </c>
      <c r="D846" s="225"/>
      <c r="E846" s="262">
        <v>8018</v>
      </c>
      <c r="F846" s="11"/>
      <c r="G846" s="11"/>
      <c r="H846" s="11"/>
      <c r="I846" s="11"/>
      <c r="J846" s="11"/>
      <c r="K846" s="11"/>
      <c r="M846" s="187">
        <v>90</v>
      </c>
      <c r="N846" s="11"/>
      <c r="P846" s="213">
        <v>26.709736842105265</v>
      </c>
      <c r="Q846" s="213"/>
      <c r="R846" s="213">
        <v>18.745000000000001</v>
      </c>
      <c r="S846" s="211"/>
      <c r="T846" s="211">
        <v>16.995168421052625</v>
      </c>
      <c r="U846" s="211"/>
      <c r="V846" s="211">
        <v>14.406000000000001</v>
      </c>
      <c r="W846" s="11"/>
      <c r="Y846" s="213">
        <v>5074.8500000000004</v>
      </c>
      <c r="Z846" s="213">
        <v>3975.66</v>
      </c>
      <c r="AB846" s="11"/>
      <c r="AC846" s="11"/>
      <c r="AD846" s="11"/>
      <c r="AE846" s="4"/>
      <c r="AF846" s="4"/>
    </row>
    <row r="847" spans="1:32" x14ac:dyDescent="0.2">
      <c r="A847" s="54"/>
      <c r="B847" s="11"/>
      <c r="C847" s="225" t="s">
        <v>583</v>
      </c>
      <c r="D847" s="225"/>
      <c r="E847" s="262">
        <v>8081</v>
      </c>
      <c r="F847" s="11"/>
      <c r="G847" s="11"/>
      <c r="H847" s="11"/>
      <c r="I847" s="11"/>
      <c r="J847" s="11"/>
      <c r="K847" s="11"/>
      <c r="M847" s="187">
        <v>1</v>
      </c>
      <c r="N847" s="11"/>
      <c r="P847" s="213">
        <v>10.85</v>
      </c>
      <c r="Q847" s="213"/>
      <c r="R847" s="213">
        <v>10.85</v>
      </c>
      <c r="S847" s="211"/>
      <c r="T847" s="211">
        <v>0</v>
      </c>
      <c r="U847" s="211"/>
      <c r="V847" s="211">
        <v>0</v>
      </c>
      <c r="W847" s="11"/>
      <c r="Y847" s="213">
        <v>10.85</v>
      </c>
      <c r="Z847" s="213">
        <v>10.85</v>
      </c>
      <c r="AB847" s="11"/>
      <c r="AC847" s="11"/>
      <c r="AD847" s="11"/>
      <c r="AE847" s="4"/>
      <c r="AF847" s="4"/>
    </row>
    <row r="848" spans="1:32" x14ac:dyDescent="0.2">
      <c r="A848" s="54"/>
      <c r="B848" s="11"/>
      <c r="C848" s="225" t="s">
        <v>530</v>
      </c>
      <c r="D848" s="225"/>
      <c r="E848" s="262">
        <v>8225</v>
      </c>
      <c r="F848" s="11"/>
      <c r="G848" s="11"/>
      <c r="H848" s="11"/>
      <c r="I848" s="11"/>
      <c r="J848" s="11"/>
      <c r="K848" s="11"/>
      <c r="M848" s="187">
        <v>1</v>
      </c>
      <c r="N848" s="11"/>
      <c r="P848" s="213">
        <v>11.59</v>
      </c>
      <c r="Q848" s="213"/>
      <c r="R848" s="213">
        <v>11.59</v>
      </c>
      <c r="S848" s="211"/>
      <c r="T848" s="211">
        <v>7.2030000000000003</v>
      </c>
      <c r="U848" s="211"/>
      <c r="V848" s="211">
        <v>7.2030000000000003</v>
      </c>
      <c r="W848" s="11"/>
      <c r="Y848" s="213">
        <v>23.18</v>
      </c>
      <c r="Z848" s="213">
        <v>23.18</v>
      </c>
      <c r="AB848" s="11"/>
      <c r="AC848" s="11"/>
      <c r="AD848" s="11"/>
      <c r="AE848" s="4"/>
      <c r="AF848" s="4"/>
    </row>
    <row r="849" spans="1:32" x14ac:dyDescent="0.2">
      <c r="A849" s="54"/>
      <c r="B849" s="11"/>
      <c r="C849" s="225" t="s">
        <v>287</v>
      </c>
      <c r="D849" s="225"/>
      <c r="E849" s="262">
        <v>8311</v>
      </c>
      <c r="F849" s="11"/>
      <c r="G849" s="11"/>
      <c r="H849" s="11"/>
      <c r="I849" s="11"/>
      <c r="J849" s="11"/>
      <c r="K849" s="11"/>
      <c r="M849" s="187">
        <v>358</v>
      </c>
      <c r="N849" s="11"/>
      <c r="P849" s="213">
        <v>25.902138554216858</v>
      </c>
      <c r="Q849" s="213"/>
      <c r="R849" s="213">
        <v>21.41</v>
      </c>
      <c r="S849" s="211"/>
      <c r="T849" s="211">
        <v>19.769507530120475</v>
      </c>
      <c r="U849" s="211"/>
      <c r="V849" s="211">
        <v>18.521999999999998</v>
      </c>
      <c r="W849" s="11"/>
      <c r="Y849" s="213">
        <v>14379.159999999985</v>
      </c>
      <c r="Z849" s="213">
        <v>10999.279999999984</v>
      </c>
      <c r="AB849" s="11"/>
      <c r="AC849" s="11"/>
      <c r="AD849" s="11"/>
      <c r="AE849" s="4"/>
      <c r="AF849" s="4"/>
    </row>
    <row r="850" spans="1:32" x14ac:dyDescent="0.2">
      <c r="A850" s="54"/>
      <c r="B850" s="11"/>
      <c r="C850" s="225" t="s">
        <v>530</v>
      </c>
      <c r="D850" s="225"/>
      <c r="E850" s="262">
        <v>8332</v>
      </c>
      <c r="F850" s="11"/>
      <c r="G850" s="11"/>
      <c r="H850" s="11"/>
      <c r="I850" s="11"/>
      <c r="J850" s="11"/>
      <c r="K850" s="11"/>
      <c r="M850" s="187">
        <v>1</v>
      </c>
      <c r="N850" s="11"/>
      <c r="P850" s="213">
        <v>10.15</v>
      </c>
      <c r="Q850" s="213"/>
      <c r="R850" s="213">
        <v>10.15</v>
      </c>
      <c r="S850" s="211"/>
      <c r="T850" s="211">
        <v>0</v>
      </c>
      <c r="U850" s="211"/>
      <c r="V850" s="211">
        <v>0</v>
      </c>
      <c r="W850" s="11"/>
      <c r="Y850" s="213">
        <v>10.15</v>
      </c>
      <c r="Z850" s="213">
        <v>10.15</v>
      </c>
      <c r="AB850" s="11"/>
      <c r="AC850" s="11"/>
      <c r="AD850" s="11"/>
      <c r="AE850" s="4"/>
      <c r="AF850" s="4"/>
    </row>
    <row r="851" spans="1:32" x14ac:dyDescent="0.2">
      <c r="A851" s="54"/>
      <c r="B851" s="11"/>
      <c r="C851" s="225" t="s">
        <v>584</v>
      </c>
      <c r="D851" s="225"/>
      <c r="E851" s="262">
        <v>8302</v>
      </c>
      <c r="F851" s="11"/>
      <c r="G851" s="11"/>
      <c r="H851" s="11"/>
      <c r="I851" s="11"/>
      <c r="J851" s="11"/>
      <c r="K851" s="11"/>
      <c r="M851" s="187">
        <v>1</v>
      </c>
      <c r="N851" s="11"/>
      <c r="P851" s="213">
        <v>9.8000000000000007</v>
      </c>
      <c r="Q851" s="213"/>
      <c r="R851" s="213">
        <v>9.8000000000000007</v>
      </c>
      <c r="S851" s="211"/>
      <c r="T851" s="211">
        <v>0</v>
      </c>
      <c r="U851" s="211"/>
      <c r="V851" s="211">
        <v>0</v>
      </c>
      <c r="W851" s="11"/>
      <c r="Y851" s="213">
        <v>9.8000000000000007</v>
      </c>
      <c r="Z851" s="213">
        <v>9.8000000000000007</v>
      </c>
      <c r="AB851" s="11"/>
      <c r="AC851" s="11"/>
      <c r="AD851" s="11"/>
      <c r="AE851" s="4"/>
      <c r="AF851" s="4"/>
    </row>
    <row r="852" spans="1:32" x14ac:dyDescent="0.2">
      <c r="A852" s="54"/>
      <c r="B852" s="11"/>
      <c r="C852" s="225" t="s">
        <v>288</v>
      </c>
      <c r="D852" s="225"/>
      <c r="E852" s="262">
        <v>8002</v>
      </c>
      <c r="F852" s="11"/>
      <c r="G852" s="11"/>
      <c r="H852" s="11"/>
      <c r="I852" s="11"/>
      <c r="J852" s="11"/>
      <c r="K852" s="11"/>
      <c r="M852" s="187">
        <v>1</v>
      </c>
      <c r="N852" s="11"/>
      <c r="P852" s="213">
        <v>24.055</v>
      </c>
      <c r="Q852" s="213"/>
      <c r="R852" s="213">
        <v>24.055</v>
      </c>
      <c r="S852" s="211"/>
      <c r="T852" s="211">
        <v>20.58</v>
      </c>
      <c r="U852" s="211"/>
      <c r="V852" s="211">
        <v>20.58</v>
      </c>
      <c r="W852" s="11"/>
      <c r="Y852" s="213">
        <v>48.11</v>
      </c>
      <c r="Z852" s="213">
        <v>48.11</v>
      </c>
      <c r="AB852" s="11"/>
      <c r="AC852" s="11"/>
      <c r="AD852" s="11"/>
      <c r="AE852" s="4"/>
      <c r="AF852" s="4"/>
    </row>
    <row r="853" spans="1:32" x14ac:dyDescent="0.2">
      <c r="A853" s="54"/>
      <c r="B853" s="11"/>
      <c r="C853" s="225" t="s">
        <v>288</v>
      </c>
      <c r="D853" s="225"/>
      <c r="E853" s="262">
        <v>8003</v>
      </c>
      <c r="F853" s="11"/>
      <c r="G853" s="11"/>
      <c r="H853" s="11"/>
      <c r="I853" s="11"/>
      <c r="J853" s="11"/>
      <c r="K853" s="11"/>
      <c r="M853" s="187">
        <v>3416</v>
      </c>
      <c r="N853" s="11"/>
      <c r="P853" s="213">
        <v>28.538808263490626</v>
      </c>
      <c r="Q853" s="213"/>
      <c r="R853" s="213">
        <v>25.533333333333331</v>
      </c>
      <c r="S853" s="211"/>
      <c r="T853" s="211">
        <v>22.772063838651235</v>
      </c>
      <c r="U853" s="211"/>
      <c r="V853" s="211">
        <v>21.4375</v>
      </c>
      <c r="W853" s="11"/>
      <c r="Y853" s="213">
        <v>203482.97999999922</v>
      </c>
      <c r="Z853" s="213">
        <v>142572.55999999924</v>
      </c>
      <c r="AB853" s="11"/>
      <c r="AC853" s="11"/>
      <c r="AD853" s="11"/>
      <c r="AE853" s="4"/>
      <c r="AF853" s="4"/>
    </row>
    <row r="854" spans="1:32" x14ac:dyDescent="0.2">
      <c r="A854" s="54"/>
      <c r="B854" s="11"/>
      <c r="C854" s="225" t="s">
        <v>288</v>
      </c>
      <c r="D854" s="225"/>
      <c r="E854" s="262">
        <v>8034</v>
      </c>
      <c r="F854" s="11"/>
      <c r="G854" s="11"/>
      <c r="H854" s="11"/>
      <c r="I854" s="11"/>
      <c r="J854" s="11"/>
      <c r="K854" s="11"/>
      <c r="M854" s="187">
        <v>51</v>
      </c>
      <c r="N854" s="11"/>
      <c r="P854" s="213">
        <v>21.4735922330097</v>
      </c>
      <c r="Q854" s="213"/>
      <c r="R854" s="213">
        <v>18.14</v>
      </c>
      <c r="S854" s="211"/>
      <c r="T854" s="211">
        <v>12.328019417475719</v>
      </c>
      <c r="U854" s="211"/>
      <c r="V854" s="211">
        <v>9.2609999999999992</v>
      </c>
      <c r="W854" s="11"/>
      <c r="Y854" s="213">
        <v>2211.7799999999993</v>
      </c>
      <c r="Z854" s="213">
        <v>1719.3199999999997</v>
      </c>
      <c r="AB854" s="11"/>
      <c r="AC854" s="11"/>
      <c r="AD854" s="11"/>
      <c r="AE854" s="4"/>
      <c r="AF854" s="4"/>
    </row>
    <row r="855" spans="1:32" x14ac:dyDescent="0.2">
      <c r="A855" s="54"/>
      <c r="B855" s="11"/>
      <c r="C855" s="225" t="s">
        <v>289</v>
      </c>
      <c r="D855" s="225"/>
      <c r="E855" s="262">
        <v>8089</v>
      </c>
      <c r="F855" s="11"/>
      <c r="G855" s="11"/>
      <c r="H855" s="11"/>
      <c r="I855" s="11"/>
      <c r="J855" s="11"/>
      <c r="K855" s="11"/>
      <c r="M855" s="187">
        <v>277</v>
      </c>
      <c r="N855" s="11"/>
      <c r="P855" s="213">
        <v>12.894472868217051</v>
      </c>
      <c r="Q855" s="213"/>
      <c r="R855" s="213">
        <v>11.718999999999999</v>
      </c>
      <c r="S855" s="211"/>
      <c r="T855" s="211">
        <v>3.9712790697674385</v>
      </c>
      <c r="U855" s="211"/>
      <c r="V855" s="211">
        <v>4.1159999999999997</v>
      </c>
      <c r="W855" s="11"/>
      <c r="Y855" s="213">
        <v>13692.799999999988</v>
      </c>
      <c r="Z855" s="213">
        <v>9215.0699999999961</v>
      </c>
      <c r="AB855" s="11"/>
      <c r="AC855" s="11"/>
      <c r="AD855" s="11"/>
      <c r="AE855" s="4"/>
      <c r="AF855" s="4"/>
    </row>
    <row r="856" spans="1:32" x14ac:dyDescent="0.2">
      <c r="A856" s="54"/>
      <c r="B856" s="11"/>
      <c r="C856" s="225" t="s">
        <v>509</v>
      </c>
      <c r="D856" s="225"/>
      <c r="E856" s="262">
        <v>8089</v>
      </c>
      <c r="F856" s="11"/>
      <c r="G856" s="11"/>
      <c r="H856" s="11"/>
      <c r="I856" s="11"/>
      <c r="J856" s="11"/>
      <c r="K856" s="11"/>
      <c r="M856" s="187">
        <v>1</v>
      </c>
      <c r="N856" s="11"/>
      <c r="P856" s="213">
        <v>6.3</v>
      </c>
      <c r="Q856" s="213"/>
      <c r="R856" s="213">
        <v>6.3</v>
      </c>
      <c r="S856" s="211"/>
      <c r="T856" s="211">
        <v>0</v>
      </c>
      <c r="U856" s="211"/>
      <c r="V856" s="211">
        <v>0</v>
      </c>
      <c r="W856" s="11"/>
      <c r="Y856" s="213">
        <v>6.3</v>
      </c>
      <c r="Z856" s="213">
        <v>6.3</v>
      </c>
      <c r="AB856" s="11"/>
      <c r="AC856" s="11"/>
      <c r="AD856" s="11"/>
      <c r="AE856" s="4"/>
      <c r="AF856" s="4"/>
    </row>
    <row r="857" spans="1:32" x14ac:dyDescent="0.2">
      <c r="A857" s="54"/>
      <c r="B857" s="11"/>
      <c r="C857" s="225" t="s">
        <v>290</v>
      </c>
      <c r="D857" s="225"/>
      <c r="E857" s="262">
        <v>8020</v>
      </c>
      <c r="F857" s="11"/>
      <c r="G857" s="11"/>
      <c r="H857" s="11"/>
      <c r="I857" s="11"/>
      <c r="J857" s="11"/>
      <c r="K857" s="11"/>
      <c r="M857" s="187">
        <v>971</v>
      </c>
      <c r="N857" s="11"/>
      <c r="P857" s="213">
        <v>21.238236196319001</v>
      </c>
      <c r="Q857" s="213"/>
      <c r="R857" s="213">
        <v>18.017499999999998</v>
      </c>
      <c r="S857" s="211"/>
      <c r="T857" s="211">
        <v>13.917965235173867</v>
      </c>
      <c r="U857" s="211"/>
      <c r="V857" s="211">
        <v>11.833500000000001</v>
      </c>
      <c r="W857" s="11"/>
      <c r="Y857" s="213">
        <v>47804.509999999922</v>
      </c>
      <c r="Z857" s="213">
        <v>37861.999999999913</v>
      </c>
      <c r="AB857" s="11"/>
      <c r="AC857" s="11"/>
      <c r="AD857" s="11"/>
      <c r="AE857" s="4"/>
      <c r="AF857" s="4"/>
    </row>
    <row r="858" spans="1:32" x14ac:dyDescent="0.2">
      <c r="A858" s="54"/>
      <c r="B858" s="11"/>
      <c r="C858" s="225" t="s">
        <v>290</v>
      </c>
      <c r="D858" s="225"/>
      <c r="E858" s="262">
        <v>8026</v>
      </c>
      <c r="F858" s="11"/>
      <c r="G858" s="11"/>
      <c r="H858" s="11"/>
      <c r="I858" s="11"/>
      <c r="J858" s="11"/>
      <c r="K858" s="11"/>
      <c r="M858" s="187">
        <v>6</v>
      </c>
      <c r="N858" s="11"/>
      <c r="P858" s="213">
        <v>15.900833333333333</v>
      </c>
      <c r="Q858" s="213"/>
      <c r="R858" s="213">
        <v>18.164999999999999</v>
      </c>
      <c r="S858" s="211"/>
      <c r="T858" s="211">
        <v>10.804499999999999</v>
      </c>
      <c r="U858" s="211"/>
      <c r="V858" s="211">
        <v>7.2030000000000003</v>
      </c>
      <c r="W858" s="11"/>
      <c r="Y858" s="213">
        <v>190.81</v>
      </c>
      <c r="Z858" s="213">
        <v>190.81</v>
      </c>
      <c r="AB858" s="11"/>
      <c r="AC858" s="11"/>
      <c r="AD858" s="11"/>
      <c r="AE858" s="4"/>
      <c r="AF858" s="4"/>
    </row>
    <row r="859" spans="1:32" x14ac:dyDescent="0.2">
      <c r="A859" s="54"/>
      <c r="B859" s="11"/>
      <c r="C859" s="225" t="s">
        <v>290</v>
      </c>
      <c r="D859" s="225"/>
      <c r="E859" s="262">
        <v>8061</v>
      </c>
      <c r="F859" s="11"/>
      <c r="G859" s="11"/>
      <c r="H859" s="11"/>
      <c r="I859" s="11"/>
      <c r="J859" s="11"/>
      <c r="K859" s="11"/>
      <c r="M859" s="187">
        <v>2</v>
      </c>
      <c r="N859" s="11"/>
      <c r="P859" s="213">
        <v>28.613999999999997</v>
      </c>
      <c r="Q859" s="213"/>
      <c r="R859" s="213">
        <v>22</v>
      </c>
      <c r="S859" s="211"/>
      <c r="T859" s="211">
        <v>18.933599999999998</v>
      </c>
      <c r="U859" s="211"/>
      <c r="V859" s="211">
        <v>8.2319999999999993</v>
      </c>
      <c r="W859" s="11"/>
      <c r="Y859" s="213">
        <v>143.07</v>
      </c>
      <c r="Z859" s="213">
        <v>143.07</v>
      </c>
      <c r="AB859" s="11"/>
      <c r="AC859" s="11"/>
      <c r="AD859" s="11"/>
      <c r="AE859" s="4"/>
      <c r="AF859" s="4"/>
    </row>
    <row r="860" spans="1:32" x14ac:dyDescent="0.2">
      <c r="A860" s="54"/>
      <c r="B860" s="11"/>
      <c r="C860" s="225" t="s">
        <v>290</v>
      </c>
      <c r="D860" s="225"/>
      <c r="E860" s="262">
        <v>8080</v>
      </c>
      <c r="F860" s="11"/>
      <c r="G860" s="11"/>
      <c r="H860" s="11"/>
      <c r="I860" s="11"/>
      <c r="J860" s="11"/>
      <c r="K860" s="11"/>
      <c r="M860" s="187">
        <v>1</v>
      </c>
      <c r="N860" s="11"/>
      <c r="P860" s="213">
        <v>12.5</v>
      </c>
      <c r="Q860" s="213"/>
      <c r="R860" s="213">
        <v>12.5</v>
      </c>
      <c r="S860" s="211"/>
      <c r="T860" s="211">
        <v>1.0289999999999999</v>
      </c>
      <c r="U860" s="211"/>
      <c r="V860" s="211">
        <v>1.0289999999999999</v>
      </c>
      <c r="W860" s="11"/>
      <c r="Y860" s="213">
        <v>25</v>
      </c>
      <c r="Z860" s="213">
        <v>13.790000000000001</v>
      </c>
      <c r="AB860" s="11"/>
      <c r="AC860" s="11"/>
      <c r="AD860" s="11"/>
      <c r="AE860" s="4"/>
      <c r="AF860" s="4"/>
    </row>
    <row r="861" spans="1:32" x14ac:dyDescent="0.2">
      <c r="A861" s="54"/>
      <c r="B861" s="11"/>
      <c r="C861" s="225" t="s">
        <v>585</v>
      </c>
      <c r="D861" s="225"/>
      <c r="E861" s="262">
        <v>8312</v>
      </c>
      <c r="F861" s="11"/>
      <c r="G861" s="11"/>
      <c r="H861" s="11"/>
      <c r="I861" s="11"/>
      <c r="J861" s="11"/>
      <c r="K861" s="11"/>
      <c r="M861" s="187">
        <v>1</v>
      </c>
      <c r="N861" s="11"/>
      <c r="P861" s="213">
        <v>10.15</v>
      </c>
      <c r="Q861" s="213"/>
      <c r="R861" s="213">
        <v>10.15</v>
      </c>
      <c r="S861" s="211"/>
      <c r="T861" s="211">
        <v>0</v>
      </c>
      <c r="U861" s="211"/>
      <c r="V861" s="211">
        <v>0</v>
      </c>
      <c r="W861" s="11"/>
      <c r="Y861" s="213">
        <v>10.15</v>
      </c>
      <c r="Z861" s="213">
        <v>10.15</v>
      </c>
      <c r="AB861" s="11"/>
      <c r="AC861" s="11"/>
      <c r="AD861" s="11"/>
      <c r="AE861" s="4"/>
      <c r="AF861" s="4"/>
    </row>
    <row r="862" spans="1:32" x14ac:dyDescent="0.2">
      <c r="A862" s="54"/>
      <c r="B862" s="11"/>
      <c r="C862" s="225" t="s">
        <v>291</v>
      </c>
      <c r="D862" s="225"/>
      <c r="E862" s="262">
        <v>8028</v>
      </c>
      <c r="F862" s="11"/>
      <c r="G862" s="11"/>
      <c r="H862" s="11"/>
      <c r="I862" s="11"/>
      <c r="J862" s="11"/>
      <c r="K862" s="11"/>
      <c r="M862" s="187">
        <v>4</v>
      </c>
      <c r="N862" s="11"/>
      <c r="P862" s="213">
        <v>15.681428571428571</v>
      </c>
      <c r="Q862" s="213"/>
      <c r="R862" s="213">
        <v>10.98</v>
      </c>
      <c r="S862" s="211"/>
      <c r="T862" s="211">
        <v>10.584</v>
      </c>
      <c r="U862" s="211"/>
      <c r="V862" s="211">
        <v>11.319000000000001</v>
      </c>
      <c r="W862" s="11"/>
      <c r="Y862" s="213">
        <v>109.77</v>
      </c>
      <c r="Z862" s="213">
        <v>109.77</v>
      </c>
      <c r="AB862" s="11"/>
      <c r="AC862" s="11"/>
      <c r="AD862" s="11"/>
      <c r="AE862" s="4"/>
      <c r="AF862" s="4"/>
    </row>
    <row r="863" spans="1:32" x14ac:dyDescent="0.2">
      <c r="A863" s="54"/>
      <c r="B863" s="11"/>
      <c r="C863" s="225" t="s">
        <v>291</v>
      </c>
      <c r="D863" s="225"/>
      <c r="E863" s="262">
        <v>8312</v>
      </c>
      <c r="F863" s="11"/>
      <c r="G863" s="11"/>
      <c r="H863" s="11"/>
      <c r="I863" s="11"/>
      <c r="J863" s="11"/>
      <c r="K863" s="11"/>
      <c r="M863" s="187">
        <v>2613</v>
      </c>
      <c r="N863" s="11"/>
      <c r="P863" s="213">
        <v>31.323365206011481</v>
      </c>
      <c r="Q863" s="213"/>
      <c r="R863" s="213">
        <v>30.241666666666667</v>
      </c>
      <c r="S863" s="211"/>
      <c r="T863" s="211">
        <v>11.584474037487348</v>
      </c>
      <c r="U863" s="211"/>
      <c r="V863" s="211">
        <v>11.204666666666665</v>
      </c>
      <c r="W863" s="11"/>
      <c r="Y863" s="213">
        <v>143006.78000000006</v>
      </c>
      <c r="Z863" s="213">
        <v>101622.2300000003</v>
      </c>
      <c r="AB863" s="11"/>
      <c r="AC863" s="11"/>
      <c r="AD863" s="11"/>
      <c r="AE863" s="4"/>
      <c r="AF863" s="4"/>
    </row>
    <row r="864" spans="1:32" x14ac:dyDescent="0.2">
      <c r="A864" s="54"/>
      <c r="B864" s="11"/>
      <c r="C864" s="225" t="s">
        <v>292</v>
      </c>
      <c r="D864" s="225"/>
      <c r="E864" s="262">
        <v>8012</v>
      </c>
      <c r="F864" s="11"/>
      <c r="G864" s="11"/>
      <c r="H864" s="11"/>
      <c r="I864" s="11"/>
      <c r="J864" s="11"/>
      <c r="K864" s="11"/>
      <c r="M864" s="187">
        <v>1</v>
      </c>
      <c r="N864" s="11"/>
      <c r="P864" s="213">
        <v>13.465</v>
      </c>
      <c r="Q864" s="213"/>
      <c r="R864" s="213">
        <v>13.465</v>
      </c>
      <c r="S864" s="211"/>
      <c r="T864" s="211">
        <v>9.2609999999999992</v>
      </c>
      <c r="U864" s="211"/>
      <c r="V864" s="211">
        <v>9.2609999999999992</v>
      </c>
      <c r="W864" s="11"/>
      <c r="Y864" s="213">
        <v>26.93</v>
      </c>
      <c r="Z864" s="213">
        <v>26.93</v>
      </c>
      <c r="AB864" s="11"/>
      <c r="AC864" s="11"/>
      <c r="AD864" s="11"/>
      <c r="AE864" s="4"/>
      <c r="AF864" s="4"/>
    </row>
    <row r="865" spans="1:32" x14ac:dyDescent="0.2">
      <c r="A865" s="54"/>
      <c r="B865" s="11"/>
      <c r="C865" s="225" t="s">
        <v>292</v>
      </c>
      <c r="D865" s="225"/>
      <c r="E865" s="262">
        <v>8021</v>
      </c>
      <c r="F865" s="11"/>
      <c r="G865" s="11"/>
      <c r="H865" s="11"/>
      <c r="I865" s="11"/>
      <c r="J865" s="11"/>
      <c r="K865" s="11"/>
      <c r="M865" s="187">
        <v>3510</v>
      </c>
      <c r="N865" s="11"/>
      <c r="P865" s="213">
        <v>22.523703076809014</v>
      </c>
      <c r="Q865" s="213"/>
      <c r="R865" s="213">
        <v>22.072500000000002</v>
      </c>
      <c r="S865" s="211"/>
      <c r="T865" s="211">
        <v>16.629992995996442</v>
      </c>
      <c r="U865" s="211"/>
      <c r="V865" s="211">
        <v>16.383609375000002</v>
      </c>
      <c r="W865" s="11"/>
      <c r="Y865" s="213">
        <v>197047.56999999998</v>
      </c>
      <c r="Z865" s="213">
        <v>146375.7899999998</v>
      </c>
      <c r="AB865" s="11"/>
      <c r="AC865" s="11"/>
      <c r="AD865" s="11"/>
      <c r="AE865" s="4"/>
      <c r="AF865" s="4"/>
    </row>
    <row r="866" spans="1:32" x14ac:dyDescent="0.2">
      <c r="A866" s="54"/>
      <c r="B866" s="11"/>
      <c r="C866" s="225" t="s">
        <v>533</v>
      </c>
      <c r="D866" s="225"/>
      <c r="E866" s="262">
        <v>8201</v>
      </c>
      <c r="F866" s="11"/>
      <c r="G866" s="11"/>
      <c r="H866" s="11"/>
      <c r="I866" s="11"/>
      <c r="J866" s="11"/>
      <c r="K866" s="11"/>
      <c r="M866" s="187">
        <v>1</v>
      </c>
      <c r="N866" s="11"/>
      <c r="P866" s="213">
        <v>15.664999999999999</v>
      </c>
      <c r="Q866" s="213"/>
      <c r="R866" s="213">
        <v>15.665000000000001</v>
      </c>
      <c r="S866" s="211"/>
      <c r="T866" s="211">
        <v>11.319000000000001</v>
      </c>
      <c r="U866" s="211"/>
      <c r="V866" s="211">
        <v>11.319000000000001</v>
      </c>
      <c r="W866" s="11"/>
      <c r="Y866" s="213">
        <v>31.33</v>
      </c>
      <c r="Z866" s="213">
        <v>31.33</v>
      </c>
      <c r="AB866" s="11"/>
      <c r="AC866" s="11"/>
      <c r="AD866" s="11"/>
      <c r="AE866" s="4"/>
      <c r="AF866" s="4"/>
    </row>
    <row r="867" spans="1:32" x14ac:dyDescent="0.2">
      <c r="A867" s="54"/>
      <c r="B867" s="11"/>
      <c r="C867" s="225" t="s">
        <v>586</v>
      </c>
      <c r="D867" s="225"/>
      <c r="E867" s="262">
        <v>8021</v>
      </c>
      <c r="F867" s="11"/>
      <c r="G867" s="11"/>
      <c r="H867" s="11"/>
      <c r="I867" s="11"/>
      <c r="J867" s="11"/>
      <c r="K867" s="11"/>
      <c r="M867" s="187">
        <v>1</v>
      </c>
      <c r="N867" s="11"/>
      <c r="P867" s="213">
        <v>12.6</v>
      </c>
      <c r="Q867" s="213"/>
      <c r="R867" s="213">
        <v>12.6</v>
      </c>
      <c r="S867" s="211"/>
      <c r="T867" s="211">
        <v>0</v>
      </c>
      <c r="U867" s="211"/>
      <c r="V867" s="211">
        <v>0</v>
      </c>
      <c r="W867" s="11"/>
      <c r="Y867" s="213">
        <v>12.6</v>
      </c>
      <c r="Z867" s="213">
        <v>12.6</v>
      </c>
      <c r="AB867" s="11"/>
      <c r="AC867" s="11"/>
      <c r="AD867" s="11"/>
      <c r="AE867" s="4"/>
      <c r="AF867" s="4"/>
    </row>
    <row r="868" spans="1:32" x14ac:dyDescent="0.2">
      <c r="A868" s="54"/>
      <c r="B868" s="11"/>
      <c r="C868" s="225" t="s">
        <v>587</v>
      </c>
      <c r="D868" s="225"/>
      <c r="E868" s="262">
        <v>8210</v>
      </c>
      <c r="F868" s="11"/>
      <c r="G868" s="11"/>
      <c r="H868" s="11"/>
      <c r="I868" s="11"/>
      <c r="J868" s="11"/>
      <c r="K868" s="11"/>
      <c r="M868" s="187">
        <v>1</v>
      </c>
      <c r="N868" s="11"/>
      <c r="P868" s="213">
        <v>10.85</v>
      </c>
      <c r="Q868" s="213"/>
      <c r="R868" s="213">
        <v>10.85</v>
      </c>
      <c r="S868" s="211"/>
      <c r="T868" s="211">
        <v>0</v>
      </c>
      <c r="U868" s="211"/>
      <c r="V868" s="211">
        <v>0</v>
      </c>
      <c r="W868" s="11"/>
      <c r="Y868" s="213">
        <v>10.85</v>
      </c>
      <c r="Z868" s="213">
        <v>10.85</v>
      </c>
      <c r="AB868" s="11"/>
      <c r="AC868" s="11"/>
      <c r="AD868" s="11"/>
      <c r="AE868" s="4"/>
      <c r="AF868" s="4"/>
    </row>
    <row r="869" spans="1:32" x14ac:dyDescent="0.2">
      <c r="A869" s="54"/>
      <c r="B869" s="11"/>
      <c r="C869" s="225" t="s">
        <v>293</v>
      </c>
      <c r="D869" s="225"/>
      <c r="E869" s="262">
        <v>8213</v>
      </c>
      <c r="F869" s="11"/>
      <c r="G869" s="11"/>
      <c r="H869" s="11"/>
      <c r="I869" s="11"/>
      <c r="J869" s="11"/>
      <c r="K869" s="11"/>
      <c r="M869" s="187">
        <v>85</v>
      </c>
      <c r="N869" s="11"/>
      <c r="P869" s="213">
        <v>42.644941176470581</v>
      </c>
      <c r="Q869" s="213"/>
      <c r="R869" s="213">
        <v>24.774999999999999</v>
      </c>
      <c r="S869" s="211"/>
      <c r="T869" s="211">
        <v>23.751717647058815</v>
      </c>
      <c r="U869" s="211"/>
      <c r="V869" s="211">
        <v>13.377000000000001</v>
      </c>
      <c r="W869" s="11"/>
      <c r="Y869" s="213">
        <v>7249.6399999999994</v>
      </c>
      <c r="Z869" s="213">
        <v>4586.7899999999991</v>
      </c>
      <c r="AB869" s="11"/>
      <c r="AC869" s="11"/>
      <c r="AD869" s="11"/>
      <c r="AE869" s="4"/>
      <c r="AF869" s="4"/>
    </row>
    <row r="870" spans="1:32" x14ac:dyDescent="0.2">
      <c r="A870" s="54"/>
      <c r="B870" s="11"/>
      <c r="C870" s="225" t="s">
        <v>588</v>
      </c>
      <c r="D870" s="225"/>
      <c r="E870" s="262">
        <v>8332</v>
      </c>
      <c r="F870" s="11"/>
      <c r="G870" s="11"/>
      <c r="H870" s="11"/>
      <c r="I870" s="11"/>
      <c r="J870" s="11"/>
      <c r="K870" s="11"/>
      <c r="M870" s="187">
        <v>1</v>
      </c>
      <c r="N870" s="11"/>
      <c r="P870" s="213">
        <v>14.565000000000001</v>
      </c>
      <c r="Q870" s="213"/>
      <c r="R870" s="213">
        <v>14.565000000000001</v>
      </c>
      <c r="S870" s="211"/>
      <c r="T870" s="211">
        <v>10.29</v>
      </c>
      <c r="U870" s="211"/>
      <c r="V870" s="211">
        <v>10.29</v>
      </c>
      <c r="W870" s="11"/>
      <c r="Y870" s="213">
        <v>29.130000000000003</v>
      </c>
      <c r="Z870" s="213">
        <v>29.130000000000003</v>
      </c>
      <c r="AB870" s="11"/>
      <c r="AC870" s="11"/>
      <c r="AD870" s="11"/>
      <c r="AE870" s="4"/>
      <c r="AF870" s="4"/>
    </row>
    <row r="871" spans="1:32" x14ac:dyDescent="0.2">
      <c r="A871" s="54"/>
      <c r="B871" s="11"/>
      <c r="C871" s="225" t="s">
        <v>294</v>
      </c>
      <c r="D871" s="225"/>
      <c r="E871" s="262">
        <v>8329</v>
      </c>
      <c r="F871" s="11"/>
      <c r="G871" s="11"/>
      <c r="H871" s="11"/>
      <c r="I871" s="11"/>
      <c r="J871" s="11"/>
      <c r="K871" s="11"/>
      <c r="M871" s="187">
        <v>19</v>
      </c>
      <c r="N871" s="11"/>
      <c r="P871" s="213">
        <v>29.726097560975614</v>
      </c>
      <c r="Q871" s="213"/>
      <c r="R871" s="213">
        <v>15.37</v>
      </c>
      <c r="S871" s="211"/>
      <c r="T871" s="211">
        <v>13.350146341463415</v>
      </c>
      <c r="U871" s="211"/>
      <c r="V871" s="211">
        <v>14.406000000000001</v>
      </c>
      <c r="W871" s="11"/>
      <c r="Y871" s="213">
        <v>1218.7700000000002</v>
      </c>
      <c r="Z871" s="213">
        <v>724.55000000000007</v>
      </c>
      <c r="AB871" s="11"/>
      <c r="AC871" s="11"/>
      <c r="AD871" s="11"/>
      <c r="AE871" s="4"/>
      <c r="AF871" s="4"/>
    </row>
    <row r="872" spans="1:32" x14ac:dyDescent="0.2">
      <c r="A872" s="54"/>
      <c r="B872" s="11"/>
      <c r="C872" s="225" t="s">
        <v>294</v>
      </c>
      <c r="D872" s="225"/>
      <c r="E872" s="262">
        <v>8332</v>
      </c>
      <c r="F872" s="11"/>
      <c r="G872" s="11"/>
      <c r="H872" s="11"/>
      <c r="I872" s="11"/>
      <c r="J872" s="11"/>
      <c r="K872" s="11"/>
      <c r="M872" s="187">
        <v>61</v>
      </c>
      <c r="N872" s="11"/>
      <c r="P872" s="213">
        <v>18.19495652173913</v>
      </c>
      <c r="Q872" s="213"/>
      <c r="R872" s="213">
        <v>11.72</v>
      </c>
      <c r="S872" s="211"/>
      <c r="T872" s="211">
        <v>6.9972000000000003</v>
      </c>
      <c r="U872" s="211"/>
      <c r="V872" s="211">
        <v>5.1449999999999996</v>
      </c>
      <c r="W872" s="11"/>
      <c r="Y872" s="213">
        <v>2092.42</v>
      </c>
      <c r="Z872" s="213">
        <v>1523.92</v>
      </c>
      <c r="AB872" s="11"/>
      <c r="AC872" s="11"/>
      <c r="AD872" s="11"/>
      <c r="AE872" s="4"/>
      <c r="AF872" s="4"/>
    </row>
    <row r="873" spans="1:32" x14ac:dyDescent="0.2">
      <c r="A873" s="54"/>
      <c r="B873" s="11"/>
      <c r="C873" s="225" t="s">
        <v>294</v>
      </c>
      <c r="D873" s="225"/>
      <c r="E873" s="262">
        <v>8349</v>
      </c>
      <c r="F873" s="11"/>
      <c r="G873" s="11"/>
      <c r="H873" s="11"/>
      <c r="I873" s="11"/>
      <c r="J873" s="11"/>
      <c r="K873" s="11"/>
      <c r="M873" s="187">
        <v>73</v>
      </c>
      <c r="N873" s="11"/>
      <c r="P873" s="213">
        <v>28.125066666666669</v>
      </c>
      <c r="Q873" s="213"/>
      <c r="R873" s="213">
        <v>15.37</v>
      </c>
      <c r="S873" s="211"/>
      <c r="T873" s="211">
        <v>9.0961466666666642</v>
      </c>
      <c r="U873" s="211"/>
      <c r="V873" s="211">
        <v>8.2319999999999993</v>
      </c>
      <c r="W873" s="11"/>
      <c r="Y873" s="213">
        <v>4218.76</v>
      </c>
      <c r="Z873" s="213">
        <v>2075.9900000000007</v>
      </c>
      <c r="AB873" s="11"/>
      <c r="AC873" s="11"/>
      <c r="AD873" s="11"/>
      <c r="AE873" s="4"/>
      <c r="AF873" s="4"/>
    </row>
    <row r="874" spans="1:32" x14ac:dyDescent="0.2">
      <c r="A874" s="54"/>
      <c r="B874" s="11"/>
      <c r="C874" s="225" t="s">
        <v>437</v>
      </c>
      <c r="D874" s="225"/>
      <c r="E874" s="262">
        <v>8270</v>
      </c>
      <c r="F874" s="11"/>
      <c r="G874" s="11"/>
      <c r="H874" s="11"/>
      <c r="I874" s="11"/>
      <c r="J874" s="11"/>
      <c r="K874" s="11"/>
      <c r="M874" s="187">
        <v>8</v>
      </c>
      <c r="N874" s="11"/>
      <c r="P874" s="213">
        <v>20.435714285714287</v>
      </c>
      <c r="Q874" s="213"/>
      <c r="R874" s="213">
        <v>13.600000000000001</v>
      </c>
      <c r="S874" s="211"/>
      <c r="T874" s="211">
        <v>9.849000000000002</v>
      </c>
      <c r="U874" s="211"/>
      <c r="V874" s="211">
        <v>6.1740000000000004</v>
      </c>
      <c r="W874" s="11"/>
      <c r="Y874" s="213">
        <v>286.10000000000002</v>
      </c>
      <c r="Z874" s="213">
        <v>286.10000000000002</v>
      </c>
      <c r="AB874" s="11"/>
      <c r="AC874" s="11"/>
      <c r="AD874" s="11"/>
      <c r="AE874" s="4"/>
      <c r="AF874" s="4"/>
    </row>
    <row r="875" spans="1:32" x14ac:dyDescent="0.2">
      <c r="A875" s="54"/>
      <c r="B875" s="11"/>
      <c r="C875" s="225" t="s">
        <v>510</v>
      </c>
      <c r="D875" s="225"/>
      <c r="E875" s="262">
        <v>8023</v>
      </c>
      <c r="F875" s="11"/>
      <c r="G875" s="11"/>
      <c r="H875" s="11"/>
      <c r="I875" s="11"/>
      <c r="J875" s="11"/>
      <c r="K875" s="11"/>
      <c r="M875" s="187">
        <v>5</v>
      </c>
      <c r="N875" s="11"/>
      <c r="P875" s="213">
        <v>10.212857142857143</v>
      </c>
      <c r="Q875" s="213"/>
      <c r="R875" s="213">
        <v>10.5</v>
      </c>
      <c r="S875" s="211"/>
      <c r="T875" s="211">
        <v>2.9400000000000004</v>
      </c>
      <c r="U875" s="211"/>
      <c r="V875" s="211">
        <v>3.0870000000000002</v>
      </c>
      <c r="W875" s="11"/>
      <c r="Y875" s="213">
        <v>71.489999999999995</v>
      </c>
      <c r="Z875" s="213">
        <v>71.489999999999995</v>
      </c>
      <c r="AB875" s="11"/>
      <c r="AC875" s="11"/>
      <c r="AD875" s="11"/>
      <c r="AE875" s="4"/>
      <c r="AF875" s="4"/>
    </row>
    <row r="876" spans="1:32" x14ac:dyDescent="0.2">
      <c r="A876" s="54"/>
      <c r="B876" s="11"/>
      <c r="C876" s="225" t="s">
        <v>295</v>
      </c>
      <c r="D876" s="225"/>
      <c r="E876" s="262">
        <v>8023</v>
      </c>
      <c r="F876" s="11"/>
      <c r="G876" s="11"/>
      <c r="H876" s="11"/>
      <c r="I876" s="11"/>
      <c r="J876" s="11"/>
      <c r="K876" s="11"/>
      <c r="M876" s="187">
        <v>112</v>
      </c>
      <c r="N876" s="11"/>
      <c r="P876" s="213">
        <v>20.623128205128204</v>
      </c>
      <c r="Q876" s="213"/>
      <c r="R876" s="213">
        <v>12.93</v>
      </c>
      <c r="S876" s="211"/>
      <c r="T876" s="211">
        <v>8.8652307692307648</v>
      </c>
      <c r="U876" s="211"/>
      <c r="V876" s="211">
        <v>8.2319999999999993</v>
      </c>
      <c r="W876" s="11"/>
      <c r="Y876" s="213">
        <v>4021.5099999999998</v>
      </c>
      <c r="Z876" s="213">
        <v>2788.7899999999995</v>
      </c>
      <c r="AB876" s="11"/>
      <c r="AC876" s="11"/>
      <c r="AD876" s="11"/>
      <c r="AE876" s="4"/>
      <c r="AF876" s="4"/>
    </row>
    <row r="877" spans="1:32" x14ac:dyDescent="0.2">
      <c r="A877" s="54"/>
      <c r="B877" s="11"/>
      <c r="C877" s="225" t="s">
        <v>589</v>
      </c>
      <c r="D877" s="225"/>
      <c r="E877" s="262">
        <v>8302</v>
      </c>
      <c r="F877" s="11"/>
      <c r="G877" s="11"/>
      <c r="H877" s="11"/>
      <c r="I877" s="11"/>
      <c r="J877" s="11"/>
      <c r="K877" s="11"/>
      <c r="M877" s="187">
        <v>2</v>
      </c>
      <c r="N877" s="11"/>
      <c r="P877" s="213">
        <v>19.632499999999997</v>
      </c>
      <c r="Q877" s="213"/>
      <c r="R877" s="213">
        <v>18.260000000000002</v>
      </c>
      <c r="S877" s="211"/>
      <c r="T877" s="211">
        <v>15.434999999999999</v>
      </c>
      <c r="U877" s="211"/>
      <c r="V877" s="211">
        <v>15.434999999999999</v>
      </c>
      <c r="W877" s="11"/>
      <c r="Y877" s="213">
        <v>78.529999999999987</v>
      </c>
      <c r="Z877" s="213">
        <v>78.529999999999987</v>
      </c>
      <c r="AB877" s="11"/>
      <c r="AC877" s="11"/>
      <c r="AD877" s="11"/>
      <c r="AE877" s="4"/>
      <c r="AF877" s="4"/>
    </row>
    <row r="878" spans="1:32" x14ac:dyDescent="0.2">
      <c r="A878" s="54"/>
      <c r="B878" s="11"/>
      <c r="C878" s="225" t="s">
        <v>511</v>
      </c>
      <c r="D878" s="225"/>
      <c r="E878" s="262">
        <v>8302</v>
      </c>
      <c r="F878" s="11"/>
      <c r="G878" s="11"/>
      <c r="H878" s="11"/>
      <c r="I878" s="11"/>
      <c r="J878" s="11"/>
      <c r="K878" s="11"/>
      <c r="M878" s="187">
        <v>2</v>
      </c>
      <c r="N878" s="11"/>
      <c r="P878" s="213">
        <v>53.642499999999998</v>
      </c>
      <c r="Q878" s="213"/>
      <c r="R878" s="213">
        <v>43.91</v>
      </c>
      <c r="S878" s="211"/>
      <c r="T878" s="211">
        <v>6.6885000000000003</v>
      </c>
      <c r="U878" s="211"/>
      <c r="V878" s="211">
        <v>6.6885000000000003</v>
      </c>
      <c r="W878" s="11"/>
      <c r="Y878" s="213">
        <v>214.57</v>
      </c>
      <c r="Z878" s="213">
        <v>46.65</v>
      </c>
      <c r="AB878" s="11"/>
      <c r="AC878" s="11"/>
      <c r="AD878" s="11"/>
      <c r="AE878" s="4"/>
      <c r="AF878" s="4"/>
    </row>
    <row r="879" spans="1:32" x14ac:dyDescent="0.2">
      <c r="A879" s="54"/>
      <c r="B879" s="11"/>
      <c r="C879" s="225" t="s">
        <v>511</v>
      </c>
      <c r="D879" s="225"/>
      <c r="E879" s="262">
        <v>8332</v>
      </c>
      <c r="F879" s="11"/>
      <c r="G879" s="11"/>
      <c r="H879" s="11"/>
      <c r="I879" s="11"/>
      <c r="J879" s="11"/>
      <c r="K879" s="11"/>
      <c r="M879" s="187">
        <v>15</v>
      </c>
      <c r="N879" s="11"/>
      <c r="P879" s="213">
        <v>34.285357142857144</v>
      </c>
      <c r="Q879" s="213"/>
      <c r="R879" s="213">
        <v>20.68</v>
      </c>
      <c r="S879" s="211"/>
      <c r="T879" s="211">
        <v>12.935999999999998</v>
      </c>
      <c r="U879" s="211"/>
      <c r="V879" s="211">
        <v>8.7464999999999993</v>
      </c>
      <c r="W879" s="11"/>
      <c r="Y879" s="213">
        <v>959.99000000000012</v>
      </c>
      <c r="Z879" s="213">
        <v>493.07000000000005</v>
      </c>
      <c r="AB879" s="11"/>
      <c r="AC879" s="11"/>
      <c r="AD879" s="11"/>
      <c r="AE879" s="4"/>
      <c r="AF879" s="4"/>
    </row>
    <row r="880" spans="1:32" x14ac:dyDescent="0.2">
      <c r="A880" s="54"/>
      <c r="B880" s="11"/>
      <c r="C880" s="225" t="s">
        <v>511</v>
      </c>
      <c r="D880" s="225"/>
      <c r="E880" s="262">
        <v>8352</v>
      </c>
      <c r="F880" s="11"/>
      <c r="G880" s="11"/>
      <c r="H880" s="11"/>
      <c r="I880" s="11"/>
      <c r="J880" s="11"/>
      <c r="K880" s="11"/>
      <c r="M880" s="187">
        <v>62</v>
      </c>
      <c r="N880" s="11"/>
      <c r="P880" s="213">
        <v>36.069682539682539</v>
      </c>
      <c r="Q880" s="213"/>
      <c r="R880" s="213">
        <v>26.164999999999999</v>
      </c>
      <c r="S880" s="211"/>
      <c r="T880" s="211">
        <v>17.901333333333334</v>
      </c>
      <c r="U880" s="211"/>
      <c r="V880" s="211">
        <v>14.406000000000001</v>
      </c>
      <c r="W880" s="11"/>
      <c r="Y880" s="213">
        <v>4544.78</v>
      </c>
      <c r="Z880" s="213">
        <v>2775.09</v>
      </c>
      <c r="AB880" s="11"/>
      <c r="AC880" s="11"/>
      <c r="AD880" s="11"/>
      <c r="AE880" s="4"/>
      <c r="AF880" s="4"/>
    </row>
    <row r="881" spans="1:32" x14ac:dyDescent="0.2">
      <c r="A881" s="54"/>
      <c r="B881" s="11"/>
      <c r="C881" s="225" t="s">
        <v>296</v>
      </c>
      <c r="D881" s="225"/>
      <c r="E881" s="262">
        <v>8251</v>
      </c>
      <c r="F881" s="11"/>
      <c r="G881" s="11"/>
      <c r="H881" s="11"/>
      <c r="I881" s="11"/>
      <c r="J881" s="11"/>
      <c r="K881" s="11"/>
      <c r="M881" s="187">
        <v>294</v>
      </c>
      <c r="N881" s="11"/>
      <c r="P881" s="213">
        <v>18.491826923076911</v>
      </c>
      <c r="Q881" s="213"/>
      <c r="R881" s="213">
        <v>11.37</v>
      </c>
      <c r="S881" s="211"/>
      <c r="T881" s="211">
        <v>9.1303961538461405</v>
      </c>
      <c r="U881" s="211"/>
      <c r="V881" s="211">
        <v>5.1449999999999996</v>
      </c>
      <c r="W881" s="11"/>
      <c r="Y881" s="213">
        <v>9615.7499999999927</v>
      </c>
      <c r="Z881" s="213">
        <v>7304.8200000000061</v>
      </c>
      <c r="AB881" s="11"/>
      <c r="AC881" s="11"/>
      <c r="AD881" s="11"/>
      <c r="AE881" s="4"/>
      <c r="AF881" s="4"/>
    </row>
    <row r="882" spans="1:32" x14ac:dyDescent="0.2">
      <c r="A882" s="54"/>
      <c r="B882" s="11"/>
      <c r="C882" s="225" t="s">
        <v>590</v>
      </c>
      <c r="D882" s="225"/>
      <c r="E882" s="262">
        <v>8521</v>
      </c>
      <c r="F882" s="11"/>
      <c r="G882" s="11"/>
      <c r="H882" s="11"/>
      <c r="I882" s="11"/>
      <c r="J882" s="11"/>
      <c r="K882" s="11"/>
      <c r="M882" s="187">
        <v>1</v>
      </c>
      <c r="N882" s="11"/>
      <c r="P882" s="213">
        <v>10.15</v>
      </c>
      <c r="Q882" s="213"/>
      <c r="R882" s="213">
        <v>10.15</v>
      </c>
      <c r="S882" s="211"/>
      <c r="T882" s="211">
        <v>0</v>
      </c>
      <c r="U882" s="211"/>
      <c r="V882" s="211">
        <v>0</v>
      </c>
      <c r="W882" s="11"/>
      <c r="Y882" s="213">
        <v>10.15</v>
      </c>
      <c r="Z882" s="213">
        <v>10.15</v>
      </c>
      <c r="AB882" s="11"/>
      <c r="AC882" s="11"/>
      <c r="AD882" s="11"/>
      <c r="AE882" s="4"/>
      <c r="AF882" s="4"/>
    </row>
    <row r="883" spans="1:32" x14ac:dyDescent="0.2">
      <c r="A883" s="54"/>
      <c r="B883" s="11"/>
      <c r="C883" s="225" t="s">
        <v>591</v>
      </c>
      <c r="D883" s="225"/>
      <c r="E883" s="262">
        <v>8210</v>
      </c>
      <c r="F883" s="11"/>
      <c r="G883" s="11"/>
      <c r="H883" s="11"/>
      <c r="I883" s="11"/>
      <c r="J883" s="11"/>
      <c r="K883" s="11"/>
      <c r="M883" s="187">
        <v>2</v>
      </c>
      <c r="N883" s="11"/>
      <c r="P883" s="213">
        <v>11.576666666666666</v>
      </c>
      <c r="Q883" s="213"/>
      <c r="R883" s="213">
        <v>10.85</v>
      </c>
      <c r="S883" s="211"/>
      <c r="T883" s="211">
        <v>4.8020000000000005</v>
      </c>
      <c r="U883" s="211"/>
      <c r="V883" s="211">
        <v>7.2030000000000003</v>
      </c>
      <c r="W883" s="11"/>
      <c r="Y883" s="213">
        <v>34.729999999999997</v>
      </c>
      <c r="Z883" s="213">
        <v>34.729999999999997</v>
      </c>
      <c r="AB883" s="11"/>
      <c r="AC883" s="11"/>
      <c r="AD883" s="11"/>
      <c r="AE883" s="4"/>
      <c r="AF883" s="4"/>
    </row>
    <row r="884" spans="1:32" x14ac:dyDescent="0.2">
      <c r="A884" s="54"/>
      <c r="B884" s="11"/>
      <c r="C884" s="225" t="s">
        <v>297</v>
      </c>
      <c r="D884" s="225"/>
      <c r="E884" s="262">
        <v>8210</v>
      </c>
      <c r="F884" s="11"/>
      <c r="G884" s="11"/>
      <c r="H884" s="11"/>
      <c r="I884" s="11"/>
      <c r="J884" s="11"/>
      <c r="K884" s="11"/>
      <c r="M884" s="187">
        <v>27</v>
      </c>
      <c r="N884" s="11"/>
      <c r="P884" s="213">
        <v>40.048599999999993</v>
      </c>
      <c r="Q884" s="213"/>
      <c r="R884" s="213">
        <v>29.715</v>
      </c>
      <c r="S884" s="211"/>
      <c r="T884" s="211">
        <v>20.12724</v>
      </c>
      <c r="U884" s="211"/>
      <c r="V884" s="211">
        <v>15.435</v>
      </c>
      <c r="W884" s="11"/>
      <c r="Y884" s="213">
        <v>2002.4299999999998</v>
      </c>
      <c r="Z884" s="213">
        <v>1204.53</v>
      </c>
      <c r="AB884" s="11"/>
      <c r="AC884" s="11"/>
      <c r="AD884" s="11"/>
      <c r="AE884" s="4"/>
      <c r="AF884" s="4"/>
    </row>
    <row r="885" spans="1:32" x14ac:dyDescent="0.2">
      <c r="A885" s="54"/>
      <c r="B885" s="11"/>
      <c r="C885" s="225" t="s">
        <v>297</v>
      </c>
      <c r="D885" s="225"/>
      <c r="E885" s="262">
        <v>8230</v>
      </c>
      <c r="F885" s="11"/>
      <c r="G885" s="11"/>
      <c r="H885" s="11"/>
      <c r="I885" s="11"/>
      <c r="J885" s="11"/>
      <c r="K885" s="11"/>
      <c r="M885" s="187">
        <v>287</v>
      </c>
      <c r="N885" s="11"/>
      <c r="P885" s="213">
        <v>43.369861830742671</v>
      </c>
      <c r="Q885" s="213"/>
      <c r="R885" s="213">
        <v>30.36</v>
      </c>
      <c r="S885" s="211"/>
      <c r="T885" s="211">
        <v>23.87129533678759</v>
      </c>
      <c r="U885" s="211"/>
      <c r="V885" s="211">
        <v>14.406000000000001</v>
      </c>
      <c r="W885" s="11"/>
      <c r="Y885" s="213">
        <v>25111.150000000009</v>
      </c>
      <c r="Z885" s="213">
        <v>15917.17</v>
      </c>
      <c r="AB885" s="11"/>
      <c r="AC885" s="11"/>
      <c r="AD885" s="11"/>
      <c r="AE885" s="4"/>
      <c r="AF885" s="4"/>
    </row>
    <row r="886" spans="1:32" x14ac:dyDescent="0.2">
      <c r="A886" s="54"/>
      <c r="B886" s="11"/>
      <c r="C886" s="225" t="s">
        <v>297</v>
      </c>
      <c r="D886" s="225"/>
      <c r="E886" s="262">
        <v>8246</v>
      </c>
      <c r="F886" s="11"/>
      <c r="G886" s="11"/>
      <c r="H886" s="11"/>
      <c r="I886" s="11"/>
      <c r="J886" s="11"/>
      <c r="K886" s="11"/>
      <c r="M886" s="187">
        <v>10</v>
      </c>
      <c r="N886" s="11"/>
      <c r="P886" s="213">
        <v>51.525909090909089</v>
      </c>
      <c r="Q886" s="213"/>
      <c r="R886" s="213">
        <v>33.31</v>
      </c>
      <c r="S886" s="211"/>
      <c r="T886" s="211">
        <v>13.470545454545453</v>
      </c>
      <c r="U886" s="211"/>
      <c r="V886" s="211">
        <v>10.29</v>
      </c>
      <c r="W886" s="11"/>
      <c r="Y886" s="213">
        <v>1133.57</v>
      </c>
      <c r="Z886" s="213">
        <v>397.83000000000004</v>
      </c>
      <c r="AB886" s="11"/>
      <c r="AC886" s="11"/>
      <c r="AD886" s="11"/>
      <c r="AE886" s="4"/>
      <c r="AF886" s="4"/>
    </row>
    <row r="887" spans="1:32" x14ac:dyDescent="0.2">
      <c r="A887" s="54"/>
      <c r="B887" s="11"/>
      <c r="C887" s="225" t="s">
        <v>592</v>
      </c>
      <c r="D887" s="225"/>
      <c r="E887" s="262">
        <v>8230</v>
      </c>
      <c r="F887" s="11"/>
      <c r="G887" s="11"/>
      <c r="H887" s="11"/>
      <c r="I887" s="11"/>
      <c r="J887" s="11"/>
      <c r="K887" s="11"/>
      <c r="M887" s="187">
        <v>3</v>
      </c>
      <c r="N887" s="11"/>
      <c r="P887" s="213">
        <v>19.064</v>
      </c>
      <c r="Q887" s="213"/>
      <c r="R887" s="213">
        <v>12.92</v>
      </c>
      <c r="S887" s="211"/>
      <c r="T887" s="211">
        <v>13.171199999999999</v>
      </c>
      <c r="U887" s="211"/>
      <c r="V887" s="211">
        <v>12.348000000000001</v>
      </c>
      <c r="W887" s="11"/>
      <c r="Y887" s="213">
        <v>95.320000000000007</v>
      </c>
      <c r="Z887" s="213">
        <v>95.320000000000007</v>
      </c>
      <c r="AB887" s="11"/>
      <c r="AC887" s="11"/>
      <c r="AD887" s="11"/>
      <c r="AE887" s="4"/>
      <c r="AF887" s="4"/>
    </row>
    <row r="888" spans="1:32" x14ac:dyDescent="0.2">
      <c r="A888" s="54"/>
      <c r="B888" s="11"/>
      <c r="C888" s="225" t="s">
        <v>512</v>
      </c>
      <c r="D888" s="225"/>
      <c r="E888" s="262">
        <v>8246</v>
      </c>
      <c r="F888" s="11"/>
      <c r="G888" s="11"/>
      <c r="H888" s="11"/>
      <c r="I888" s="11"/>
      <c r="J888" s="11"/>
      <c r="K888" s="11"/>
      <c r="M888" s="187">
        <v>1</v>
      </c>
      <c r="N888" s="11"/>
      <c r="P888" s="213">
        <v>19.05</v>
      </c>
      <c r="Q888" s="213"/>
      <c r="R888" s="213">
        <v>19.049999999999997</v>
      </c>
      <c r="S888" s="211"/>
      <c r="T888" s="211">
        <v>15.435</v>
      </c>
      <c r="U888" s="211"/>
      <c r="V888" s="211">
        <v>15.435</v>
      </c>
      <c r="W888" s="11"/>
      <c r="Y888" s="213">
        <v>38.1</v>
      </c>
      <c r="Z888" s="213">
        <v>38.1</v>
      </c>
      <c r="AB888" s="11"/>
      <c r="AC888" s="11"/>
      <c r="AD888" s="11"/>
      <c r="AE888" s="4"/>
      <c r="AF888" s="4"/>
    </row>
    <row r="889" spans="1:32" x14ac:dyDescent="0.2">
      <c r="A889" s="54"/>
      <c r="B889" s="11"/>
      <c r="C889" s="225" t="s">
        <v>438</v>
      </c>
      <c r="D889" s="225"/>
      <c r="E889" s="262">
        <v>8090</v>
      </c>
      <c r="F889" s="11"/>
      <c r="G889" s="11"/>
      <c r="H889" s="11"/>
      <c r="I889" s="11"/>
      <c r="J889" s="11"/>
      <c r="K889" s="11"/>
      <c r="M889" s="187">
        <v>1</v>
      </c>
      <c r="N889" s="11"/>
      <c r="P889" s="213">
        <v>36.17</v>
      </c>
      <c r="Q889" s="213"/>
      <c r="R889" s="213">
        <v>36.17</v>
      </c>
      <c r="S889" s="211"/>
      <c r="T889" s="211">
        <v>33.957000000000001</v>
      </c>
      <c r="U889" s="211"/>
      <c r="V889" s="211">
        <v>33.957000000000001</v>
      </c>
      <c r="W889" s="11"/>
      <c r="Y889" s="213">
        <v>72.34</v>
      </c>
      <c r="Z889" s="213">
        <v>72.34</v>
      </c>
      <c r="AB889" s="11"/>
      <c r="AC889" s="11"/>
      <c r="AD889" s="11"/>
      <c r="AE889" s="4"/>
      <c r="AF889" s="4"/>
    </row>
    <row r="890" spans="1:32" x14ac:dyDescent="0.2">
      <c r="A890" s="54"/>
      <c r="B890" s="11"/>
      <c r="C890" s="225" t="s">
        <v>438</v>
      </c>
      <c r="D890" s="225"/>
      <c r="E890" s="262">
        <v>8096</v>
      </c>
      <c r="F890" s="11"/>
      <c r="G890" s="11"/>
      <c r="H890" s="11"/>
      <c r="I890" s="11"/>
      <c r="J890" s="11"/>
      <c r="K890" s="11"/>
      <c r="M890" s="187">
        <v>9</v>
      </c>
      <c r="N890" s="11"/>
      <c r="P890" s="213">
        <v>16.403333333333332</v>
      </c>
      <c r="Q890" s="213"/>
      <c r="R890" s="213">
        <v>15.239999999999998</v>
      </c>
      <c r="S890" s="211"/>
      <c r="T890" s="211">
        <v>12.233666666666666</v>
      </c>
      <c r="U890" s="211"/>
      <c r="V890" s="211">
        <v>10.29</v>
      </c>
      <c r="W890" s="11"/>
      <c r="Y890" s="213">
        <v>295.26</v>
      </c>
      <c r="Z890" s="213">
        <v>295.26</v>
      </c>
      <c r="AB890" s="11"/>
      <c r="AC890" s="11"/>
      <c r="AD890" s="11"/>
      <c r="AE890" s="4"/>
      <c r="AF890" s="4"/>
    </row>
    <row r="891" spans="1:32" x14ac:dyDescent="0.2">
      <c r="A891" s="54"/>
      <c r="B891" s="11"/>
      <c r="C891" s="225" t="s">
        <v>438</v>
      </c>
      <c r="D891" s="225"/>
      <c r="E891" s="262">
        <v>8097</v>
      </c>
      <c r="F891" s="11"/>
      <c r="G891" s="11"/>
      <c r="H891" s="11"/>
      <c r="I891" s="11"/>
      <c r="J891" s="11"/>
      <c r="K891" s="11"/>
      <c r="M891" s="187">
        <v>11</v>
      </c>
      <c r="N891" s="11"/>
      <c r="P891" s="213">
        <v>25.896363636363638</v>
      </c>
      <c r="Q891" s="213"/>
      <c r="R891" s="213">
        <v>22.344999999999999</v>
      </c>
      <c r="S891" s="211"/>
      <c r="T891" s="211">
        <v>12.909272727272725</v>
      </c>
      <c r="U891" s="211"/>
      <c r="V891" s="211">
        <v>11.319000000000001</v>
      </c>
      <c r="W891" s="11"/>
      <c r="Y891" s="213">
        <v>569.72</v>
      </c>
      <c r="Z891" s="213">
        <v>387.3</v>
      </c>
      <c r="AB891" s="11"/>
      <c r="AC891" s="11"/>
      <c r="AD891" s="11"/>
      <c r="AE891" s="4"/>
      <c r="AF891" s="4"/>
    </row>
    <row r="892" spans="1:32" x14ac:dyDescent="0.2">
      <c r="A892" s="54"/>
      <c r="B892" s="11"/>
      <c r="C892" s="225" t="s">
        <v>593</v>
      </c>
      <c r="D892" s="225"/>
      <c r="E892" s="262">
        <v>8096</v>
      </c>
      <c r="F892" s="11"/>
      <c r="G892" s="11"/>
      <c r="H892" s="11"/>
      <c r="I892" s="11"/>
      <c r="J892" s="11"/>
      <c r="K892" s="11"/>
      <c r="M892" s="187">
        <v>2</v>
      </c>
      <c r="N892" s="11"/>
      <c r="P892" s="213">
        <v>24.805</v>
      </c>
      <c r="Q892" s="213"/>
      <c r="R892" s="213">
        <v>24.805</v>
      </c>
      <c r="S892" s="211"/>
      <c r="T892" s="211">
        <v>21.609000000000002</v>
      </c>
      <c r="U892" s="211"/>
      <c r="V892" s="211">
        <v>21.609000000000002</v>
      </c>
      <c r="W892" s="11"/>
      <c r="Y892" s="213">
        <v>49.61</v>
      </c>
      <c r="Z892" s="213">
        <v>49.61</v>
      </c>
      <c r="AB892" s="11"/>
      <c r="AC892" s="11"/>
      <c r="AD892" s="11"/>
      <c r="AE892" s="4"/>
      <c r="AF892" s="4"/>
    </row>
    <row r="893" spans="1:32" x14ac:dyDescent="0.2">
      <c r="A893" s="54"/>
      <c r="B893" s="11"/>
      <c r="C893" s="225" t="s">
        <v>298</v>
      </c>
      <c r="D893" s="225"/>
      <c r="E893" s="262">
        <v>8051</v>
      </c>
      <c r="F893" s="11"/>
      <c r="G893" s="11"/>
      <c r="H893" s="11"/>
      <c r="I893" s="11"/>
      <c r="J893" s="11"/>
      <c r="K893" s="11"/>
      <c r="M893" s="187">
        <v>1</v>
      </c>
      <c r="N893" s="11"/>
      <c r="P893" s="213">
        <v>25.204999999999998</v>
      </c>
      <c r="Q893" s="213"/>
      <c r="R893" s="213">
        <v>26.11</v>
      </c>
      <c r="S893" s="211"/>
      <c r="T893" s="211">
        <v>19.0365</v>
      </c>
      <c r="U893" s="211"/>
      <c r="V893" s="211">
        <v>19.0365</v>
      </c>
      <c r="W893" s="11"/>
      <c r="Y893" s="213">
        <v>100.82</v>
      </c>
      <c r="Z893" s="213">
        <v>100.82</v>
      </c>
      <c r="AB893" s="11"/>
      <c r="AC893" s="11"/>
      <c r="AD893" s="11"/>
      <c r="AE893" s="4"/>
      <c r="AF893" s="4"/>
    </row>
    <row r="894" spans="1:32" x14ac:dyDescent="0.2">
      <c r="A894" s="54"/>
      <c r="B894" s="11"/>
      <c r="C894" s="225" t="s">
        <v>298</v>
      </c>
      <c r="D894" s="225"/>
      <c r="E894" s="262">
        <v>8080</v>
      </c>
      <c r="F894" s="11"/>
      <c r="G894" s="11"/>
      <c r="H894" s="11"/>
      <c r="I894" s="11"/>
      <c r="J894" s="11"/>
      <c r="K894" s="11"/>
      <c r="M894" s="187">
        <v>162</v>
      </c>
      <c r="N894" s="11"/>
      <c r="P894" s="213">
        <v>41.763716814159295</v>
      </c>
      <c r="Q894" s="213"/>
      <c r="R894" s="213">
        <v>27.17</v>
      </c>
      <c r="S894" s="211"/>
      <c r="T894" s="211">
        <v>16.591486725663689</v>
      </c>
      <c r="U894" s="211"/>
      <c r="V894" s="211">
        <v>14.406000000000001</v>
      </c>
      <c r="W894" s="11"/>
      <c r="Y894" s="213">
        <v>14157.900000000001</v>
      </c>
      <c r="Z894" s="213">
        <v>6960.4100000000008</v>
      </c>
      <c r="AB894" s="11"/>
      <c r="AC894" s="11"/>
      <c r="AD894" s="11"/>
      <c r="AE894" s="4"/>
      <c r="AF894" s="4"/>
    </row>
    <row r="895" spans="1:32" x14ac:dyDescent="0.2">
      <c r="A895" s="54"/>
      <c r="B895" s="11"/>
      <c r="C895" s="225" t="s">
        <v>298</v>
      </c>
      <c r="D895" s="225"/>
      <c r="E895" s="262">
        <v>8090</v>
      </c>
      <c r="F895" s="11"/>
      <c r="G895" s="11"/>
      <c r="H895" s="11"/>
      <c r="I895" s="11"/>
      <c r="J895" s="11"/>
      <c r="K895" s="11"/>
      <c r="M895" s="187">
        <v>385</v>
      </c>
      <c r="N895" s="11"/>
      <c r="P895" s="213">
        <v>32.96830827067668</v>
      </c>
      <c r="Q895" s="213"/>
      <c r="R895" s="213">
        <v>25.63</v>
      </c>
      <c r="S895" s="211"/>
      <c r="T895" s="211">
        <v>15.187416040100265</v>
      </c>
      <c r="U895" s="211"/>
      <c r="V895" s="211">
        <v>13.377000000000001</v>
      </c>
      <c r="W895" s="11"/>
      <c r="Y895" s="213">
        <v>26308.709999999992</v>
      </c>
      <c r="Z895" s="213">
        <v>15603.719999999998</v>
      </c>
      <c r="AB895" s="11"/>
      <c r="AC895" s="11"/>
      <c r="AD895" s="11"/>
      <c r="AE895" s="4"/>
      <c r="AF895" s="4"/>
    </row>
    <row r="896" spans="1:32" x14ac:dyDescent="0.2">
      <c r="A896" s="54"/>
      <c r="B896" s="11"/>
      <c r="C896" s="225" t="s">
        <v>298</v>
      </c>
      <c r="D896" s="225"/>
      <c r="E896" s="262">
        <v>8093</v>
      </c>
      <c r="F896" s="11"/>
      <c r="G896" s="11"/>
      <c r="H896" s="11"/>
      <c r="I896" s="11"/>
      <c r="J896" s="11"/>
      <c r="K896" s="11"/>
      <c r="M896" s="187">
        <v>1</v>
      </c>
      <c r="N896" s="11"/>
      <c r="P896" s="213">
        <v>21.439999999999998</v>
      </c>
      <c r="Q896" s="213"/>
      <c r="R896" s="213">
        <v>21.439999999999998</v>
      </c>
      <c r="S896" s="211"/>
      <c r="T896" s="211">
        <v>17.492999999999999</v>
      </c>
      <c r="U896" s="211"/>
      <c r="V896" s="211">
        <v>17.492999999999999</v>
      </c>
      <c r="W896" s="11"/>
      <c r="Y896" s="213">
        <v>42.879999999999995</v>
      </c>
      <c r="Z896" s="213">
        <v>42.879999999999995</v>
      </c>
      <c r="AB896" s="11"/>
      <c r="AC896" s="11"/>
      <c r="AD896" s="11"/>
      <c r="AE896" s="4"/>
      <c r="AF896" s="4"/>
    </row>
    <row r="897" spans="1:32" x14ac:dyDescent="0.2">
      <c r="A897" s="54"/>
      <c r="B897" s="11"/>
      <c r="C897" s="225" t="s">
        <v>298</v>
      </c>
      <c r="D897" s="225"/>
      <c r="E897" s="262">
        <v>8096</v>
      </c>
      <c r="F897" s="11"/>
      <c r="G897" s="11"/>
      <c r="H897" s="11"/>
      <c r="I897" s="11"/>
      <c r="J897" s="11"/>
      <c r="K897" s="11"/>
      <c r="M897" s="187">
        <v>2888</v>
      </c>
      <c r="N897" s="11"/>
      <c r="P897" s="213">
        <v>30.190313262052126</v>
      </c>
      <c r="Q897" s="213"/>
      <c r="R897" s="213">
        <v>21.12</v>
      </c>
      <c r="S897" s="211"/>
      <c r="T897" s="211">
        <v>16.090643781654641</v>
      </c>
      <c r="U897" s="211"/>
      <c r="V897" s="211">
        <v>13.377000000000001</v>
      </c>
      <c r="W897" s="11"/>
      <c r="Y897" s="213">
        <v>160944.55999999988</v>
      </c>
      <c r="Z897" s="213">
        <v>106828.02000000016</v>
      </c>
      <c r="AB897" s="11"/>
      <c r="AC897" s="11"/>
      <c r="AD897" s="11"/>
      <c r="AE897" s="4"/>
      <c r="AF897" s="4"/>
    </row>
    <row r="898" spans="1:32" x14ac:dyDescent="0.2">
      <c r="A898" s="54"/>
      <c r="B898" s="11"/>
      <c r="C898" s="225" t="s">
        <v>298</v>
      </c>
      <c r="D898" s="225"/>
      <c r="E898" s="262">
        <v>8097</v>
      </c>
      <c r="F898" s="11"/>
      <c r="G898" s="11"/>
      <c r="H898" s="11"/>
      <c r="I898" s="11"/>
      <c r="J898" s="11"/>
      <c r="K898" s="11"/>
      <c r="M898" s="187">
        <v>11</v>
      </c>
      <c r="N898" s="11"/>
      <c r="P898" s="183">
        <v>41.782399999999996</v>
      </c>
      <c r="Q898" s="183"/>
      <c r="R898" s="183">
        <v>32.94</v>
      </c>
      <c r="S898" s="212"/>
      <c r="T898" s="212">
        <v>13.08888</v>
      </c>
      <c r="U898" s="212"/>
      <c r="V898" s="212">
        <v>12.348000000000001</v>
      </c>
      <c r="W898" s="11"/>
      <c r="Y898" s="213">
        <v>1044.56</v>
      </c>
      <c r="Z898" s="213">
        <v>451.77</v>
      </c>
      <c r="AB898" s="11"/>
      <c r="AC898" s="11"/>
      <c r="AD898" s="11"/>
      <c r="AE898" s="4"/>
      <c r="AF898" s="4"/>
    </row>
    <row r="899" spans="1:32" x14ac:dyDescent="0.2">
      <c r="A899" s="54"/>
      <c r="B899" s="11"/>
      <c r="C899" s="225" t="s">
        <v>299</v>
      </c>
      <c r="D899" s="225"/>
      <c r="E899" s="262">
        <v>8315</v>
      </c>
      <c r="F899" s="11"/>
      <c r="G899" s="11"/>
      <c r="H899" s="11"/>
      <c r="I899" s="11"/>
      <c r="J899" s="11"/>
      <c r="K899" s="11"/>
      <c r="M899" s="187">
        <v>87</v>
      </c>
      <c r="N899" s="11"/>
      <c r="P899" s="213">
        <v>20.474597701149424</v>
      </c>
      <c r="Q899" s="213"/>
      <c r="R899" s="213">
        <v>12.93</v>
      </c>
      <c r="S899" s="211"/>
      <c r="T899" s="211">
        <v>9.2129310344827537</v>
      </c>
      <c r="U899" s="211"/>
      <c r="V899" s="211">
        <v>8.2319999999999993</v>
      </c>
      <c r="W899" s="11"/>
      <c r="Y899" s="213">
        <v>3562.58</v>
      </c>
      <c r="Z899" s="213">
        <v>2418.1900000000005</v>
      </c>
      <c r="AB899" s="11"/>
      <c r="AC899" s="11"/>
      <c r="AD899" s="11"/>
      <c r="AE899" s="4"/>
      <c r="AF899" s="4"/>
    </row>
    <row r="900" spans="1:32" x14ac:dyDescent="0.2">
      <c r="A900" s="54"/>
      <c r="B900" s="11"/>
      <c r="C900" s="225" t="s">
        <v>299</v>
      </c>
      <c r="D900" s="225"/>
      <c r="E900" s="262">
        <v>8332</v>
      </c>
      <c r="F900" s="11"/>
      <c r="G900" s="11"/>
      <c r="H900" s="11"/>
      <c r="I900" s="11"/>
      <c r="J900" s="11"/>
      <c r="K900" s="11"/>
      <c r="M900" s="187">
        <v>1</v>
      </c>
      <c r="N900" s="11"/>
      <c r="P900" s="213">
        <v>10.5</v>
      </c>
      <c r="Q900" s="213"/>
      <c r="R900" s="213">
        <v>10.5</v>
      </c>
      <c r="S900" s="211"/>
      <c r="T900" s="211">
        <v>0</v>
      </c>
      <c r="U900" s="211"/>
      <c r="V900" s="211">
        <v>0</v>
      </c>
      <c r="W900" s="11"/>
      <c r="Y900" s="213">
        <v>10.5</v>
      </c>
      <c r="Z900" s="213">
        <v>10.5</v>
      </c>
      <c r="AB900" s="11"/>
      <c r="AC900" s="11"/>
      <c r="AD900" s="11"/>
      <c r="AE900" s="4"/>
      <c r="AF900" s="4"/>
    </row>
    <row r="901" spans="1:32" x14ac:dyDescent="0.2">
      <c r="A901" s="54"/>
      <c r="B901" s="11"/>
      <c r="C901" s="225" t="s">
        <v>300</v>
      </c>
      <c r="D901" s="225"/>
      <c r="E901" s="262">
        <v>8316</v>
      </c>
      <c r="F901" s="11"/>
      <c r="G901" s="11"/>
      <c r="H901" s="11"/>
      <c r="I901" s="11"/>
      <c r="J901" s="11"/>
      <c r="K901" s="11"/>
      <c r="M901" s="187">
        <v>122</v>
      </c>
      <c r="N901" s="11"/>
      <c r="P901" s="213">
        <v>28.26348178137652</v>
      </c>
      <c r="Q901" s="213"/>
      <c r="R901" s="213">
        <v>19.73</v>
      </c>
      <c r="S901" s="211"/>
      <c r="T901" s="211">
        <v>14.643603238866381</v>
      </c>
      <c r="U901" s="211"/>
      <c r="V901" s="211">
        <v>11.319000000000001</v>
      </c>
      <c r="W901" s="11"/>
      <c r="Y901" s="213">
        <v>6981.08</v>
      </c>
      <c r="Z901" s="213">
        <v>4882.6200000000008</v>
      </c>
      <c r="AB901" s="11"/>
      <c r="AC901" s="11"/>
      <c r="AD901" s="11"/>
      <c r="AE901" s="4"/>
      <c r="AF901" s="4"/>
    </row>
    <row r="902" spans="1:32" x14ac:dyDescent="0.2">
      <c r="A902" s="54"/>
      <c r="B902" s="11"/>
      <c r="C902" s="225" t="s">
        <v>301</v>
      </c>
      <c r="D902" s="225"/>
      <c r="E902" s="262">
        <v>8345</v>
      </c>
      <c r="F902" s="11"/>
      <c r="G902" s="11"/>
      <c r="H902" s="11"/>
      <c r="I902" s="11"/>
      <c r="J902" s="11"/>
      <c r="K902" s="11"/>
      <c r="M902" s="187">
        <v>1</v>
      </c>
      <c r="N902" s="11"/>
      <c r="P902" s="213">
        <v>7.01</v>
      </c>
      <c r="Q902" s="213"/>
      <c r="R902" s="213">
        <v>7.01</v>
      </c>
      <c r="S902" s="211"/>
      <c r="T902" s="211">
        <v>0</v>
      </c>
      <c r="U902" s="211"/>
      <c r="V902" s="211">
        <v>0</v>
      </c>
      <c r="W902" s="11"/>
      <c r="Y902" s="213">
        <v>7.01</v>
      </c>
      <c r="Z902" s="213">
        <v>7.01</v>
      </c>
      <c r="AB902" s="11"/>
      <c r="AC902" s="11"/>
      <c r="AD902" s="11"/>
      <c r="AE902" s="4"/>
      <c r="AF902" s="4"/>
    </row>
    <row r="903" spans="1:32" x14ac:dyDescent="0.2">
      <c r="A903" s="54"/>
      <c r="B903" s="11"/>
      <c r="C903" s="225" t="s">
        <v>439</v>
      </c>
      <c r="D903" s="225"/>
      <c r="E903" s="262">
        <v>8315</v>
      </c>
      <c r="F903" s="11"/>
      <c r="G903" s="11"/>
      <c r="H903" s="11"/>
      <c r="I903" s="11"/>
      <c r="J903" s="11"/>
      <c r="K903" s="11"/>
      <c r="M903" s="187">
        <v>8</v>
      </c>
      <c r="N903" s="11"/>
      <c r="P903" s="213">
        <v>28.973750000000003</v>
      </c>
      <c r="Q903" s="213"/>
      <c r="R903" s="213">
        <v>14.145</v>
      </c>
      <c r="S903" s="211"/>
      <c r="T903" s="211">
        <v>11.190375</v>
      </c>
      <c r="U903" s="211"/>
      <c r="V903" s="211">
        <v>12.862500000000001</v>
      </c>
      <c r="W903" s="11"/>
      <c r="Y903" s="213">
        <v>463.58000000000004</v>
      </c>
      <c r="Z903" s="213">
        <v>256.88</v>
      </c>
      <c r="AB903" s="11"/>
      <c r="AC903" s="11"/>
      <c r="AD903" s="11"/>
      <c r="AE903" s="4"/>
      <c r="AF903" s="4"/>
    </row>
    <row r="904" spans="1:32" x14ac:dyDescent="0.2">
      <c r="A904" s="54"/>
      <c r="B904" s="11"/>
      <c r="C904" s="225" t="s">
        <v>439</v>
      </c>
      <c r="D904" s="225"/>
      <c r="E904" s="262">
        <v>8345</v>
      </c>
      <c r="F904" s="11"/>
      <c r="G904" s="11"/>
      <c r="H904" s="11"/>
      <c r="I904" s="11"/>
      <c r="J904" s="11"/>
      <c r="K904" s="11"/>
      <c r="M904" s="187">
        <v>20</v>
      </c>
      <c r="N904" s="11"/>
      <c r="P904" s="213">
        <v>26.690270270270268</v>
      </c>
      <c r="Q904" s="213"/>
      <c r="R904" s="213">
        <v>16.79</v>
      </c>
      <c r="S904" s="211"/>
      <c r="T904" s="211">
        <v>10.345621621621619</v>
      </c>
      <c r="U904" s="211"/>
      <c r="V904" s="211">
        <v>9.2609999999999992</v>
      </c>
      <c r="W904" s="11"/>
      <c r="Y904" s="213">
        <v>987.54</v>
      </c>
      <c r="Z904" s="213">
        <v>549.94000000000005</v>
      </c>
      <c r="AB904" s="11"/>
      <c r="AC904" s="11"/>
      <c r="AD904" s="11"/>
      <c r="AE904" s="4"/>
      <c r="AF904" s="4"/>
    </row>
    <row r="905" spans="1:32" x14ac:dyDescent="0.2">
      <c r="A905" s="54"/>
      <c r="B905" s="11"/>
      <c r="C905" s="225" t="s">
        <v>302</v>
      </c>
      <c r="D905" s="225"/>
      <c r="E905" s="262">
        <v>8020</v>
      </c>
      <c r="F905" s="11"/>
      <c r="G905" s="11"/>
      <c r="H905" s="11"/>
      <c r="I905" s="11"/>
      <c r="J905" s="11"/>
      <c r="K905" s="11"/>
      <c r="M905" s="187">
        <v>151</v>
      </c>
      <c r="N905" s="11"/>
      <c r="P905" s="213">
        <v>34.748193548387079</v>
      </c>
      <c r="Q905" s="213"/>
      <c r="R905" s="213">
        <v>24.07</v>
      </c>
      <c r="S905" s="211"/>
      <c r="T905" s="211">
        <v>14.664045161290304</v>
      </c>
      <c r="U905" s="211"/>
      <c r="V905" s="211">
        <v>12.348000000000001</v>
      </c>
      <c r="W905" s="11"/>
      <c r="Y905" s="213">
        <v>10771.939999999995</v>
      </c>
      <c r="Z905" s="213">
        <v>6012.55</v>
      </c>
      <c r="AB905" s="11"/>
      <c r="AC905" s="11"/>
      <c r="AD905" s="11"/>
      <c r="AE905" s="4"/>
      <c r="AF905" s="4"/>
    </row>
    <row r="906" spans="1:32" x14ac:dyDescent="0.2">
      <c r="A906" s="54"/>
      <c r="B906" s="11"/>
      <c r="C906" s="225" t="s">
        <v>302</v>
      </c>
      <c r="D906" s="225"/>
      <c r="E906" s="262">
        <v>8056</v>
      </c>
      <c r="F906" s="11"/>
      <c r="G906" s="11"/>
      <c r="H906" s="11"/>
      <c r="I906" s="11"/>
      <c r="J906" s="11"/>
      <c r="K906" s="11"/>
      <c r="M906" s="187">
        <v>311</v>
      </c>
      <c r="N906" s="11"/>
      <c r="P906" s="213">
        <v>38.073000000000036</v>
      </c>
      <c r="Q906" s="213"/>
      <c r="R906" s="213">
        <v>27.71</v>
      </c>
      <c r="S906" s="211"/>
      <c r="T906" s="211">
        <v>20.19373125000002</v>
      </c>
      <c r="U906" s="211"/>
      <c r="V906" s="211">
        <v>15.435</v>
      </c>
      <c r="W906" s="11"/>
      <c r="Y906" s="213">
        <v>24366.720000000023</v>
      </c>
      <c r="Z906" s="213">
        <v>15558.600000000004</v>
      </c>
      <c r="AB906" s="11"/>
      <c r="AC906" s="11"/>
      <c r="AD906" s="11"/>
      <c r="AE906" s="4"/>
      <c r="AF906" s="4"/>
    </row>
    <row r="907" spans="1:32" x14ac:dyDescent="0.2">
      <c r="A907" s="54"/>
      <c r="B907" s="11"/>
      <c r="C907" s="225" t="s">
        <v>302</v>
      </c>
      <c r="D907" s="225"/>
      <c r="E907" s="262">
        <v>8061</v>
      </c>
      <c r="F907" s="11"/>
      <c r="G907" s="11"/>
      <c r="H907" s="11"/>
      <c r="I907" s="11"/>
      <c r="J907" s="11"/>
      <c r="K907" s="11"/>
      <c r="M907" s="187">
        <v>228</v>
      </c>
      <c r="N907" s="11"/>
      <c r="P907" s="213">
        <v>28.908008849557515</v>
      </c>
      <c r="Q907" s="213"/>
      <c r="R907" s="213">
        <v>20.76</v>
      </c>
      <c r="S907" s="211"/>
      <c r="T907" s="211">
        <v>13.308703539822988</v>
      </c>
      <c r="U907" s="211"/>
      <c r="V907" s="211">
        <v>12.348000000000001</v>
      </c>
      <c r="W907" s="11"/>
      <c r="Y907" s="213">
        <v>13066.419999999996</v>
      </c>
      <c r="Z907" s="213">
        <v>8279.6800000000021</v>
      </c>
      <c r="AB907" s="11"/>
      <c r="AC907" s="11"/>
      <c r="AD907" s="11"/>
      <c r="AE907" s="4"/>
      <c r="AF907" s="4"/>
    </row>
    <row r="908" spans="1:32" x14ac:dyDescent="0.2">
      <c r="A908" s="54"/>
      <c r="B908" s="11"/>
      <c r="C908" s="225" t="s">
        <v>302</v>
      </c>
      <c r="D908" s="225"/>
      <c r="E908" s="262">
        <v>8062</v>
      </c>
      <c r="F908" s="11"/>
      <c r="G908" s="11"/>
      <c r="H908" s="11"/>
      <c r="I908" s="11"/>
      <c r="J908" s="11"/>
      <c r="K908" s="11"/>
      <c r="M908" s="187">
        <v>1</v>
      </c>
      <c r="N908" s="11"/>
      <c r="P908" s="213">
        <v>62.5</v>
      </c>
      <c r="Q908" s="213"/>
      <c r="R908" s="213">
        <v>62.5</v>
      </c>
      <c r="S908" s="211"/>
      <c r="T908" s="211">
        <v>12.348000000000001</v>
      </c>
      <c r="U908" s="211"/>
      <c r="V908" s="211">
        <v>12.348000000000001</v>
      </c>
      <c r="W908" s="11"/>
      <c r="Y908" s="213">
        <v>125</v>
      </c>
      <c r="Z908" s="213">
        <v>34.61</v>
      </c>
      <c r="AB908" s="11"/>
      <c r="AC908" s="11"/>
      <c r="AD908" s="11"/>
      <c r="AE908" s="4"/>
      <c r="AF908" s="4"/>
    </row>
    <row r="909" spans="1:32" x14ac:dyDescent="0.2">
      <c r="A909" s="54"/>
      <c r="B909" s="11"/>
      <c r="C909" s="225" t="s">
        <v>303</v>
      </c>
      <c r="D909" s="225"/>
      <c r="E909" s="262">
        <v>8056</v>
      </c>
      <c r="F909" s="11"/>
      <c r="G909" s="11"/>
      <c r="H909" s="11"/>
      <c r="I909" s="11"/>
      <c r="J909" s="11"/>
      <c r="K909" s="11"/>
      <c r="M909" s="187">
        <v>31</v>
      </c>
      <c r="N909" s="11"/>
      <c r="P909" s="213">
        <v>18.373770491803278</v>
      </c>
      <c r="Q909" s="213"/>
      <c r="R909" s="213">
        <v>14.33</v>
      </c>
      <c r="S909" s="211"/>
      <c r="T909" s="211">
        <v>11.437081967213119</v>
      </c>
      <c r="U909" s="211"/>
      <c r="V909" s="211">
        <v>10.29</v>
      </c>
      <c r="W909" s="11"/>
      <c r="Y909" s="213">
        <v>1120.8</v>
      </c>
      <c r="Z909" s="213">
        <v>983.66000000000008</v>
      </c>
      <c r="AB909" s="11"/>
      <c r="AC909" s="11"/>
      <c r="AD909" s="11"/>
      <c r="AE909" s="4"/>
      <c r="AF909" s="4"/>
    </row>
    <row r="910" spans="1:32" x14ac:dyDescent="0.2">
      <c r="A910" s="54"/>
      <c r="B910" s="11"/>
      <c r="C910" s="225" t="s">
        <v>303</v>
      </c>
      <c r="D910" s="225"/>
      <c r="E910" s="262">
        <v>8061</v>
      </c>
      <c r="F910" s="11"/>
      <c r="G910" s="11"/>
      <c r="H910" s="11"/>
      <c r="I910" s="11"/>
      <c r="J910" s="11"/>
      <c r="K910" s="11"/>
      <c r="M910" s="187">
        <v>1</v>
      </c>
      <c r="N910" s="11"/>
      <c r="P910" s="213">
        <v>22.014999999999997</v>
      </c>
      <c r="Q910" s="213"/>
      <c r="R910" s="213">
        <v>22.015000000000001</v>
      </c>
      <c r="S910" s="211"/>
      <c r="T910" s="211">
        <v>18.521999999999998</v>
      </c>
      <c r="U910" s="211"/>
      <c r="V910" s="211">
        <v>18.521999999999998</v>
      </c>
      <c r="W910" s="11"/>
      <c r="Y910" s="213">
        <v>44.029999999999994</v>
      </c>
      <c r="Z910" s="213">
        <v>44.029999999999994</v>
      </c>
      <c r="AB910" s="11"/>
      <c r="AC910" s="11"/>
      <c r="AD910" s="11"/>
      <c r="AE910" s="4"/>
      <c r="AF910" s="4"/>
    </row>
    <row r="911" spans="1:32" x14ac:dyDescent="0.2">
      <c r="A911" s="54"/>
      <c r="B911" s="11"/>
      <c r="C911" s="225" t="s">
        <v>554</v>
      </c>
      <c r="D911" s="225"/>
      <c r="E911" s="262">
        <v>8215</v>
      </c>
      <c r="F911" s="11"/>
      <c r="G911" s="11"/>
      <c r="H911" s="11"/>
      <c r="I911" s="11"/>
      <c r="J911" s="11"/>
      <c r="K911" s="11"/>
      <c r="M911" s="187">
        <v>3</v>
      </c>
      <c r="N911" s="11"/>
      <c r="P911" s="213">
        <v>15.376666666666665</v>
      </c>
      <c r="Q911" s="213"/>
      <c r="R911" s="213">
        <v>14.54</v>
      </c>
      <c r="S911" s="211"/>
      <c r="T911" s="211">
        <v>11.319000000000001</v>
      </c>
      <c r="U911" s="211"/>
      <c r="V911" s="211">
        <v>6.1740000000000004</v>
      </c>
      <c r="W911" s="11"/>
      <c r="Y911" s="213">
        <v>92.259999999999991</v>
      </c>
      <c r="Z911" s="213">
        <v>92.259999999999991</v>
      </c>
      <c r="AB911" s="11"/>
      <c r="AC911" s="11"/>
      <c r="AD911" s="11"/>
      <c r="AE911" s="4"/>
      <c r="AF911" s="4"/>
    </row>
    <row r="912" spans="1:32" x14ac:dyDescent="0.2">
      <c r="A912" s="54"/>
      <c r="B912" s="11"/>
      <c r="C912" s="225" t="s">
        <v>594</v>
      </c>
      <c r="D912" s="225"/>
      <c r="E912" s="262">
        <v>8234</v>
      </c>
      <c r="F912" s="11"/>
      <c r="G912" s="11"/>
      <c r="H912" s="11"/>
      <c r="I912" s="11"/>
      <c r="J912" s="11"/>
      <c r="K912" s="11"/>
      <c r="M912" s="187">
        <v>1</v>
      </c>
      <c r="N912" s="11"/>
      <c r="P912" s="213">
        <v>13.465</v>
      </c>
      <c r="Q912" s="213"/>
      <c r="R912" s="213">
        <v>13.465</v>
      </c>
      <c r="S912" s="211"/>
      <c r="T912" s="211">
        <v>9.2609999999999992</v>
      </c>
      <c r="U912" s="211"/>
      <c r="V912" s="211">
        <v>9.2609999999999992</v>
      </c>
      <c r="W912" s="11"/>
      <c r="Y912" s="213">
        <v>26.93</v>
      </c>
      <c r="Z912" s="213">
        <v>26.93</v>
      </c>
      <c r="AB912" s="11"/>
      <c r="AC912" s="11"/>
      <c r="AD912" s="11"/>
      <c r="AE912" s="4"/>
      <c r="AF912" s="4"/>
    </row>
    <row r="913" spans="1:32" x14ac:dyDescent="0.2">
      <c r="A913" s="54"/>
      <c r="B913" s="11"/>
      <c r="C913" s="225" t="s">
        <v>513</v>
      </c>
      <c r="D913" s="225"/>
      <c r="E913" s="262">
        <v>8234</v>
      </c>
      <c r="F913" s="11"/>
      <c r="G913" s="11"/>
      <c r="H913" s="11"/>
      <c r="I913" s="11"/>
      <c r="J913" s="11"/>
      <c r="K913" s="11"/>
      <c r="M913" s="187">
        <v>1</v>
      </c>
      <c r="N913" s="11"/>
      <c r="P913" s="213">
        <v>12.71</v>
      </c>
      <c r="Q913" s="213"/>
      <c r="R913" s="213">
        <v>12.71</v>
      </c>
      <c r="S913" s="211"/>
      <c r="T913" s="211">
        <v>8.2319999999999993</v>
      </c>
      <c r="U913" s="211"/>
      <c r="V913" s="211">
        <v>8.2319999999999993</v>
      </c>
      <c r="W913" s="11"/>
      <c r="Y913" s="213">
        <v>25.42</v>
      </c>
      <c r="Z913" s="213">
        <v>25.42</v>
      </c>
      <c r="AB913" s="11"/>
      <c r="AC913" s="11"/>
      <c r="AD913" s="11"/>
      <c r="AE913" s="4"/>
      <c r="AF913" s="4"/>
    </row>
    <row r="914" spans="1:32" x14ac:dyDescent="0.2">
      <c r="A914" s="54"/>
      <c r="B914" s="11"/>
      <c r="C914" s="225" t="s">
        <v>304</v>
      </c>
      <c r="D914" s="225"/>
      <c r="E914" s="262">
        <v>8213</v>
      </c>
      <c r="F914" s="11"/>
      <c r="G914" s="11"/>
      <c r="H914" s="11"/>
      <c r="I914" s="11"/>
      <c r="J914" s="11"/>
      <c r="K914" s="11"/>
      <c r="M914" s="187">
        <v>1</v>
      </c>
      <c r="N914" s="11"/>
      <c r="P914" s="213">
        <v>11.414999999999999</v>
      </c>
      <c r="Q914" s="213"/>
      <c r="R914" s="213">
        <v>11.414999999999999</v>
      </c>
      <c r="S914" s="211"/>
      <c r="T914" s="211">
        <v>7.2030000000000003</v>
      </c>
      <c r="U914" s="211"/>
      <c r="V914" s="211">
        <v>7.2030000000000003</v>
      </c>
      <c r="W914" s="11"/>
      <c r="Y914" s="213">
        <v>22.83</v>
      </c>
      <c r="Z914" s="213">
        <v>22.83</v>
      </c>
      <c r="AB914" s="11"/>
      <c r="AC914" s="11"/>
      <c r="AD914" s="11"/>
      <c r="AE914" s="4"/>
      <c r="AF914" s="4"/>
    </row>
    <row r="915" spans="1:32" x14ac:dyDescent="0.2">
      <c r="A915" s="54"/>
      <c r="B915" s="11"/>
      <c r="C915" s="225" t="s">
        <v>304</v>
      </c>
      <c r="D915" s="225"/>
      <c r="E915" s="262">
        <v>8215</v>
      </c>
      <c r="F915" s="11"/>
      <c r="G915" s="11"/>
      <c r="H915" s="11"/>
      <c r="I915" s="11"/>
      <c r="J915" s="11"/>
      <c r="K915" s="11"/>
      <c r="M915" s="187">
        <v>3166</v>
      </c>
      <c r="N915" s="11"/>
      <c r="P915" s="213">
        <v>16.930396306787149</v>
      </c>
      <c r="Q915" s="213"/>
      <c r="R915" s="213">
        <v>15.556086956521742</v>
      </c>
      <c r="S915" s="211"/>
      <c r="T915" s="211">
        <v>8.2475391766727686</v>
      </c>
      <c r="U915" s="211"/>
      <c r="V915" s="211">
        <v>6.5319130434782622</v>
      </c>
      <c r="W915" s="11"/>
      <c r="Y915" s="213">
        <v>152094.26999999949</v>
      </c>
      <c r="Z915" s="213">
        <v>114676.18000000027</v>
      </c>
      <c r="AB915" s="11"/>
      <c r="AC915" s="11"/>
      <c r="AD915" s="11"/>
      <c r="AE915" s="4"/>
      <c r="AF915" s="4"/>
    </row>
    <row r="916" spans="1:32" x14ac:dyDescent="0.2">
      <c r="A916" s="54"/>
      <c r="B916" s="11"/>
      <c r="C916" s="225" t="s">
        <v>535</v>
      </c>
      <c r="D916" s="225"/>
      <c r="E916" s="262">
        <v>8234</v>
      </c>
      <c r="F916" s="11"/>
      <c r="G916" s="11"/>
      <c r="H916" s="11"/>
      <c r="I916" s="11"/>
      <c r="J916" s="11"/>
      <c r="K916" s="11"/>
      <c r="M916" s="187">
        <v>1</v>
      </c>
      <c r="N916" s="11"/>
      <c r="P916" s="213">
        <v>31.515000000000001</v>
      </c>
      <c r="Q916" s="213"/>
      <c r="R916" s="213">
        <v>31.515000000000001</v>
      </c>
      <c r="S916" s="211"/>
      <c r="T916" s="211">
        <v>28.812000000000001</v>
      </c>
      <c r="U916" s="211"/>
      <c r="V916" s="211">
        <v>28.812000000000001</v>
      </c>
      <c r="W916" s="11"/>
      <c r="Y916" s="213">
        <v>63.03</v>
      </c>
      <c r="Z916" s="213">
        <v>63.03</v>
      </c>
      <c r="AB916" s="11"/>
      <c r="AC916" s="11"/>
      <c r="AD916" s="11"/>
      <c r="AE916" s="4"/>
      <c r="AF916" s="4"/>
    </row>
    <row r="917" spans="1:32" x14ac:dyDescent="0.2">
      <c r="A917" s="54"/>
      <c r="B917" s="11"/>
      <c r="C917" s="225" t="s">
        <v>304</v>
      </c>
      <c r="D917" s="225"/>
      <c r="E917" s="262">
        <v>8240</v>
      </c>
      <c r="F917" s="11"/>
      <c r="G917" s="11"/>
      <c r="H917" s="11"/>
      <c r="I917" s="11"/>
      <c r="J917" s="11"/>
      <c r="K917" s="11"/>
      <c r="M917" s="187">
        <v>1</v>
      </c>
      <c r="N917" s="11"/>
      <c r="P917" s="213">
        <v>16.785</v>
      </c>
      <c r="Q917" s="213"/>
      <c r="R917" s="213">
        <v>16.785</v>
      </c>
      <c r="S917" s="211"/>
      <c r="T917" s="211">
        <v>12.348000000000001</v>
      </c>
      <c r="U917" s="211"/>
      <c r="V917" s="211">
        <v>12.348000000000001</v>
      </c>
      <c r="W917" s="11"/>
      <c r="Y917" s="213">
        <v>33.57</v>
      </c>
      <c r="Z917" s="213">
        <v>33.57</v>
      </c>
      <c r="AB917" s="11"/>
      <c r="AC917" s="11"/>
      <c r="AD917" s="11"/>
      <c r="AE917" s="4"/>
      <c r="AF917" s="4"/>
    </row>
    <row r="918" spans="1:32" x14ac:dyDescent="0.2">
      <c r="A918" s="54"/>
      <c r="B918" s="11"/>
      <c r="C918" s="225" t="s">
        <v>304</v>
      </c>
      <c r="D918" s="225"/>
      <c r="E918" s="262">
        <v>8330</v>
      </c>
      <c r="F918" s="11"/>
      <c r="G918" s="11"/>
      <c r="H918" s="11"/>
      <c r="I918" s="11"/>
      <c r="J918" s="11"/>
      <c r="K918" s="11"/>
      <c r="M918" s="187">
        <v>1</v>
      </c>
      <c r="N918" s="11"/>
      <c r="P918" s="213">
        <v>11.21</v>
      </c>
      <c r="Q918" s="213"/>
      <c r="R918" s="213">
        <v>11.21</v>
      </c>
      <c r="S918" s="211"/>
      <c r="T918" s="211">
        <v>0</v>
      </c>
      <c r="U918" s="211"/>
      <c r="V918" s="211">
        <v>0</v>
      </c>
      <c r="W918" s="11"/>
      <c r="Y918" s="213">
        <v>11.21</v>
      </c>
      <c r="Z918" s="213">
        <v>11.21</v>
      </c>
      <c r="AB918" s="11"/>
      <c r="AC918" s="11"/>
      <c r="AD918" s="11"/>
      <c r="AE918" s="4"/>
      <c r="AF918" s="4"/>
    </row>
    <row r="919" spans="1:32" x14ac:dyDescent="0.2">
      <c r="A919" s="54"/>
      <c r="B919" s="11"/>
      <c r="C919" s="225" t="s">
        <v>305</v>
      </c>
      <c r="D919" s="225"/>
      <c r="E919" s="262">
        <v>8043</v>
      </c>
      <c r="F919" s="11"/>
      <c r="G919" s="11"/>
      <c r="H919" s="11"/>
      <c r="I919" s="11"/>
      <c r="J919" s="11"/>
      <c r="K919" s="11"/>
      <c r="M919" s="187">
        <v>1</v>
      </c>
      <c r="N919" s="11"/>
      <c r="P919" s="213">
        <v>28.364999999999998</v>
      </c>
      <c r="Q919" s="213"/>
      <c r="R919" s="213">
        <v>28.364999999999998</v>
      </c>
      <c r="S919" s="211"/>
      <c r="T919" s="211">
        <v>25.725000000000001</v>
      </c>
      <c r="U919" s="211"/>
      <c r="V919" s="211">
        <v>25.725000000000001</v>
      </c>
      <c r="W919" s="11"/>
      <c r="Y919" s="213">
        <v>56.73</v>
      </c>
      <c r="Z919" s="213">
        <v>56.73</v>
      </c>
      <c r="AB919" s="11"/>
      <c r="AC919" s="11"/>
      <c r="AD919" s="11"/>
      <c r="AE919" s="4"/>
      <c r="AF919" s="4"/>
    </row>
    <row r="920" spans="1:32" x14ac:dyDescent="0.2">
      <c r="A920" s="54"/>
      <c r="B920" s="11"/>
      <c r="C920" s="225" t="s">
        <v>305</v>
      </c>
      <c r="D920" s="225"/>
      <c r="E920" s="262">
        <v>8232</v>
      </c>
      <c r="F920" s="11"/>
      <c r="G920" s="11"/>
      <c r="H920" s="11"/>
      <c r="I920" s="11"/>
      <c r="J920" s="11"/>
      <c r="K920" s="11"/>
      <c r="M920" s="187">
        <v>1</v>
      </c>
      <c r="N920" s="11"/>
      <c r="P920" s="213">
        <v>9.15</v>
      </c>
      <c r="Q920" s="213"/>
      <c r="R920" s="213">
        <v>9.15</v>
      </c>
      <c r="S920" s="211"/>
      <c r="T920" s="211">
        <v>4.1159999999999997</v>
      </c>
      <c r="U920" s="211"/>
      <c r="V920" s="211">
        <v>4.1159999999999997</v>
      </c>
      <c r="W920" s="11"/>
      <c r="Y920" s="213">
        <v>18.3</v>
      </c>
      <c r="Z920" s="213">
        <v>18.3</v>
      </c>
      <c r="AB920" s="11"/>
      <c r="AC920" s="11"/>
      <c r="AD920" s="11"/>
      <c r="AE920" s="4"/>
      <c r="AF920" s="4"/>
    </row>
    <row r="921" spans="1:32" x14ac:dyDescent="0.2">
      <c r="A921" s="54"/>
      <c r="B921" s="11"/>
      <c r="C921" s="225" t="s">
        <v>305</v>
      </c>
      <c r="D921" s="225"/>
      <c r="E921" s="262">
        <v>8233</v>
      </c>
      <c r="F921" s="11"/>
      <c r="G921" s="11"/>
      <c r="H921" s="11"/>
      <c r="I921" s="11"/>
      <c r="J921" s="11"/>
      <c r="K921" s="11"/>
      <c r="M921" s="187">
        <v>1</v>
      </c>
      <c r="N921" s="11"/>
      <c r="P921" s="213">
        <v>6.36</v>
      </c>
      <c r="Q921" s="213"/>
      <c r="R921" s="213">
        <v>6.36</v>
      </c>
      <c r="S921" s="211"/>
      <c r="T921" s="211">
        <v>1.0289999999999999</v>
      </c>
      <c r="U921" s="211"/>
      <c r="V921" s="211">
        <v>1.0289999999999999</v>
      </c>
      <c r="W921" s="11"/>
      <c r="Y921" s="213">
        <v>12.72</v>
      </c>
      <c r="Z921" s="213">
        <v>12.72</v>
      </c>
      <c r="AB921" s="11"/>
      <c r="AC921" s="11"/>
      <c r="AD921" s="11"/>
      <c r="AE921" s="4"/>
      <c r="AF921" s="4"/>
    </row>
    <row r="922" spans="1:32" x14ac:dyDescent="0.2">
      <c r="A922" s="54"/>
      <c r="B922" s="11"/>
      <c r="C922" s="225" t="s">
        <v>305</v>
      </c>
      <c r="D922" s="225"/>
      <c r="E922" s="262">
        <v>8234</v>
      </c>
      <c r="F922" s="11"/>
      <c r="G922" s="11"/>
      <c r="H922" s="11"/>
      <c r="I922" s="11"/>
      <c r="J922" s="11"/>
      <c r="K922" s="11"/>
      <c r="M922" s="187">
        <v>11586</v>
      </c>
      <c r="N922" s="11"/>
      <c r="P922" s="213">
        <v>12.725208882112424</v>
      </c>
      <c r="Q922" s="213"/>
      <c r="R922" s="213">
        <v>12.709047619047615</v>
      </c>
      <c r="S922" s="211"/>
      <c r="T922" s="211">
        <v>3.8508106611380541</v>
      </c>
      <c r="U922" s="211"/>
      <c r="V922" s="211">
        <v>3.5524999999999998</v>
      </c>
      <c r="W922" s="11"/>
      <c r="Y922" s="213">
        <v>667071.77999999525</v>
      </c>
      <c r="Z922" s="213">
        <v>500603.58999999258</v>
      </c>
      <c r="AB922" s="11"/>
      <c r="AC922" s="11"/>
      <c r="AD922" s="11"/>
      <c r="AE922" s="4"/>
      <c r="AF922" s="4"/>
    </row>
    <row r="923" spans="1:32" x14ac:dyDescent="0.2">
      <c r="A923" s="54"/>
      <c r="B923" s="11"/>
      <c r="C923" s="225" t="s">
        <v>595</v>
      </c>
      <c r="D923" s="225"/>
      <c r="E923" s="262">
        <v>8234</v>
      </c>
      <c r="F923" s="11"/>
      <c r="G923" s="11"/>
      <c r="H923" s="11"/>
      <c r="I923" s="11"/>
      <c r="J923" s="11"/>
      <c r="K923" s="11"/>
      <c r="M923" s="187">
        <v>1</v>
      </c>
      <c r="N923" s="11"/>
      <c r="P923" s="213">
        <v>58</v>
      </c>
      <c r="Q923" s="213"/>
      <c r="R923" s="213">
        <v>58</v>
      </c>
      <c r="S923" s="211"/>
      <c r="T923" s="211">
        <v>0</v>
      </c>
      <c r="U923" s="211"/>
      <c r="V923" s="211">
        <v>0</v>
      </c>
      <c r="W923" s="11"/>
      <c r="Y923" s="213">
        <v>58</v>
      </c>
      <c r="Z923" s="213">
        <v>11.56</v>
      </c>
      <c r="AB923" s="11"/>
      <c r="AC923" s="11"/>
      <c r="AD923" s="11"/>
      <c r="AE923" s="4"/>
      <c r="AF923" s="4"/>
    </row>
    <row r="924" spans="1:32" x14ac:dyDescent="0.2">
      <c r="A924" s="54"/>
      <c r="B924" s="11"/>
      <c r="C924" s="225" t="s">
        <v>306</v>
      </c>
      <c r="D924" s="225"/>
      <c r="E924" s="262">
        <v>8230</v>
      </c>
      <c r="F924" s="11"/>
      <c r="G924" s="11"/>
      <c r="H924" s="11"/>
      <c r="I924" s="11"/>
      <c r="J924" s="11"/>
      <c r="K924" s="11"/>
      <c r="M924" s="187">
        <v>1</v>
      </c>
      <c r="N924" s="11"/>
      <c r="P924" s="213">
        <v>11.21</v>
      </c>
      <c r="Q924" s="213"/>
      <c r="R924" s="213">
        <v>11.21</v>
      </c>
      <c r="S924" s="211"/>
      <c r="T924" s="211">
        <v>0</v>
      </c>
      <c r="U924" s="211"/>
      <c r="V924" s="211">
        <v>0</v>
      </c>
      <c r="W924" s="11"/>
      <c r="Y924" s="213">
        <v>11.21</v>
      </c>
      <c r="Z924" s="213">
        <v>11.21</v>
      </c>
      <c r="AB924" s="11"/>
      <c r="AC924" s="11"/>
      <c r="AD924" s="11"/>
      <c r="AE924" s="4"/>
      <c r="AF924" s="4"/>
    </row>
    <row r="925" spans="1:32" x14ac:dyDescent="0.2">
      <c r="A925" s="54"/>
      <c r="B925" s="11"/>
      <c r="C925" s="225" t="s">
        <v>306</v>
      </c>
      <c r="D925" s="225"/>
      <c r="E925" s="262">
        <v>8232</v>
      </c>
      <c r="F925" s="11"/>
      <c r="G925" s="11"/>
      <c r="H925" s="11"/>
      <c r="I925" s="11"/>
      <c r="J925" s="11"/>
      <c r="K925" s="11"/>
      <c r="M925" s="187">
        <v>15</v>
      </c>
      <c r="N925" s="11"/>
      <c r="P925" s="213">
        <v>19.625588235294117</v>
      </c>
      <c r="Q925" s="213"/>
      <c r="R925" s="213">
        <v>16.254999999999999</v>
      </c>
      <c r="S925" s="211"/>
      <c r="T925" s="211">
        <v>12.832235294117648</v>
      </c>
      <c r="U925" s="211"/>
      <c r="V925" s="211">
        <v>13.377000000000001</v>
      </c>
      <c r="W925" s="11"/>
      <c r="Y925" s="213">
        <v>667.27</v>
      </c>
      <c r="Z925" s="213">
        <v>592.97</v>
      </c>
      <c r="AB925" s="11"/>
      <c r="AC925" s="11"/>
      <c r="AD925" s="11"/>
      <c r="AE925" s="4"/>
      <c r="AF925" s="4"/>
    </row>
    <row r="926" spans="1:32" x14ac:dyDescent="0.2">
      <c r="A926" s="54"/>
      <c r="B926" s="11"/>
      <c r="C926" s="225" t="s">
        <v>306</v>
      </c>
      <c r="D926" s="225"/>
      <c r="E926" s="262">
        <v>8234</v>
      </c>
      <c r="F926" s="11"/>
      <c r="G926" s="11"/>
      <c r="H926" s="11"/>
      <c r="I926" s="11"/>
      <c r="J926" s="11"/>
      <c r="K926" s="11"/>
      <c r="M926" s="187">
        <v>2856</v>
      </c>
      <c r="N926" s="11"/>
      <c r="P926" s="213">
        <v>36.474485631695231</v>
      </c>
      <c r="Q926" s="213"/>
      <c r="R926" s="213">
        <v>25.2</v>
      </c>
      <c r="S926" s="211"/>
      <c r="T926" s="211">
        <v>18.184612480870754</v>
      </c>
      <c r="U926" s="211"/>
      <c r="V926" s="211">
        <v>14.406000000000001</v>
      </c>
      <c r="W926" s="11"/>
      <c r="Y926" s="213">
        <v>214506.44999999966</v>
      </c>
      <c r="Z926" s="213">
        <v>130294.19999999987</v>
      </c>
      <c r="AB926" s="11"/>
      <c r="AC926" s="11"/>
      <c r="AD926" s="11"/>
      <c r="AE926" s="4"/>
      <c r="AF926" s="4"/>
    </row>
    <row r="927" spans="1:32" x14ac:dyDescent="0.2">
      <c r="A927" s="54"/>
      <c r="B927" s="11"/>
      <c r="C927" s="225" t="s">
        <v>306</v>
      </c>
      <c r="D927" s="225"/>
      <c r="E927" s="262">
        <v>8324</v>
      </c>
      <c r="F927" s="11"/>
      <c r="G927" s="11"/>
      <c r="H927" s="11"/>
      <c r="I927" s="11"/>
      <c r="J927" s="11"/>
      <c r="K927" s="11"/>
      <c r="M927" s="187">
        <v>1</v>
      </c>
      <c r="N927" s="11"/>
      <c r="P927" s="213">
        <v>6.1850000000000005</v>
      </c>
      <c r="Q927" s="213"/>
      <c r="R927" s="213">
        <v>6.1850000000000005</v>
      </c>
      <c r="S927" s="211"/>
      <c r="T927" s="211">
        <v>1.0289999999999999</v>
      </c>
      <c r="U927" s="211"/>
      <c r="V927" s="211">
        <v>1.0289999999999999</v>
      </c>
      <c r="W927" s="11"/>
      <c r="Y927" s="213">
        <v>12.370000000000001</v>
      </c>
      <c r="Z927" s="213">
        <v>12.370000000000001</v>
      </c>
      <c r="AB927" s="11"/>
      <c r="AC927" s="11"/>
      <c r="AD927" s="11"/>
      <c r="AE927" s="4"/>
      <c r="AF927" s="4"/>
    </row>
    <row r="928" spans="1:32" x14ac:dyDescent="0.2">
      <c r="A928" s="54"/>
      <c r="B928" s="11"/>
      <c r="C928" s="225" t="s">
        <v>514</v>
      </c>
      <c r="D928" s="225"/>
      <c r="E928" s="262">
        <v>8215</v>
      </c>
      <c r="F928" s="11"/>
      <c r="G928" s="11"/>
      <c r="H928" s="11"/>
      <c r="I928" s="11"/>
      <c r="J928" s="11"/>
      <c r="K928" s="11"/>
      <c r="M928" s="187">
        <v>20</v>
      </c>
      <c r="N928" s="11"/>
      <c r="P928" s="213">
        <v>24.287631578947366</v>
      </c>
      <c r="Q928" s="213"/>
      <c r="R928" s="213">
        <v>16.84</v>
      </c>
      <c r="S928" s="211"/>
      <c r="T928" s="211">
        <v>9.6401052631578938</v>
      </c>
      <c r="U928" s="211"/>
      <c r="V928" s="211">
        <v>7.2030000000000003</v>
      </c>
      <c r="W928" s="11"/>
      <c r="Y928" s="213">
        <v>922.93</v>
      </c>
      <c r="Z928" s="213">
        <v>561.25</v>
      </c>
      <c r="AB928" s="11"/>
      <c r="AC928" s="11"/>
      <c r="AD928" s="11"/>
      <c r="AE928" s="4"/>
      <c r="AF928" s="4"/>
    </row>
    <row r="929" spans="1:32" x14ac:dyDescent="0.2">
      <c r="A929" s="54"/>
      <c r="B929" s="11"/>
      <c r="C929" s="225" t="s">
        <v>514</v>
      </c>
      <c r="D929" s="225"/>
      <c r="E929" s="262">
        <v>8234</v>
      </c>
      <c r="F929" s="11"/>
      <c r="G929" s="11"/>
      <c r="H929" s="11"/>
      <c r="I929" s="11"/>
      <c r="J929" s="11"/>
      <c r="K929" s="11"/>
      <c r="M929" s="187">
        <v>1</v>
      </c>
      <c r="N929" s="11"/>
      <c r="P929" s="213">
        <v>9.9049999999999994</v>
      </c>
      <c r="Q929" s="213"/>
      <c r="R929" s="213">
        <v>9.9049999999999994</v>
      </c>
      <c r="S929" s="211"/>
      <c r="T929" s="211">
        <v>5.1449999999999996</v>
      </c>
      <c r="U929" s="211"/>
      <c r="V929" s="211">
        <v>5.1449999999999996</v>
      </c>
      <c r="W929" s="11"/>
      <c r="Y929" s="213">
        <v>19.809999999999999</v>
      </c>
      <c r="Z929" s="213">
        <v>19.809999999999999</v>
      </c>
      <c r="AB929" s="11"/>
      <c r="AC929" s="11"/>
      <c r="AD929" s="11"/>
      <c r="AE929" s="4"/>
      <c r="AF929" s="4"/>
    </row>
    <row r="930" spans="1:32" x14ac:dyDescent="0.2">
      <c r="A930" s="54"/>
      <c r="B930" s="11"/>
      <c r="C930" s="225" t="s">
        <v>596</v>
      </c>
      <c r="D930" s="225"/>
      <c r="E930" s="262">
        <v>8215</v>
      </c>
      <c r="F930" s="11"/>
      <c r="G930" s="11"/>
      <c r="H930" s="11"/>
      <c r="I930" s="11"/>
      <c r="J930" s="11"/>
      <c r="K930" s="11"/>
      <c r="M930" s="187">
        <v>1</v>
      </c>
      <c r="N930" s="11"/>
      <c r="P930" s="213">
        <v>28.895</v>
      </c>
      <c r="Q930" s="213"/>
      <c r="R930" s="213">
        <v>28.895</v>
      </c>
      <c r="S930" s="211"/>
      <c r="T930" s="211">
        <v>25.725000000000001</v>
      </c>
      <c r="U930" s="211"/>
      <c r="V930" s="211">
        <v>25.725000000000001</v>
      </c>
      <c r="W930" s="11"/>
      <c r="Y930" s="213">
        <v>57.79</v>
      </c>
      <c r="Z930" s="213">
        <v>57.79</v>
      </c>
      <c r="AB930" s="11"/>
      <c r="AC930" s="11"/>
      <c r="AD930" s="11"/>
      <c r="AE930" s="4"/>
      <c r="AF930" s="4"/>
    </row>
    <row r="931" spans="1:32" x14ac:dyDescent="0.2">
      <c r="A931" s="54"/>
      <c r="B931" s="11"/>
      <c r="C931" s="225" t="s">
        <v>597</v>
      </c>
      <c r="D931" s="225"/>
      <c r="E931" s="262">
        <v>8215</v>
      </c>
      <c r="F931" s="11"/>
      <c r="G931" s="11"/>
      <c r="H931" s="11"/>
      <c r="I931" s="11"/>
      <c r="J931" s="11"/>
      <c r="K931" s="11"/>
      <c r="M931" s="187">
        <v>1</v>
      </c>
      <c r="N931" s="11"/>
      <c r="P931" s="213">
        <v>26.45</v>
      </c>
      <c r="Q931" s="213"/>
      <c r="R931" s="213">
        <v>26.45</v>
      </c>
      <c r="S931" s="211"/>
      <c r="T931" s="211">
        <v>22.638000000000002</v>
      </c>
      <c r="U931" s="211"/>
      <c r="V931" s="211">
        <v>22.638000000000002</v>
      </c>
      <c r="W931" s="11"/>
      <c r="Y931" s="213">
        <v>52.9</v>
      </c>
      <c r="Z931" s="213">
        <v>52.9</v>
      </c>
      <c r="AB931" s="11"/>
      <c r="AC931" s="11"/>
      <c r="AD931" s="11"/>
      <c r="AE931" s="4"/>
      <c r="AF931" s="4"/>
    </row>
    <row r="932" spans="1:32" x14ac:dyDescent="0.2">
      <c r="A932" s="54"/>
      <c r="B932" s="11"/>
      <c r="C932" s="225" t="s">
        <v>598</v>
      </c>
      <c r="D932" s="225"/>
      <c r="E932" s="262">
        <v>8234</v>
      </c>
      <c r="F932" s="11"/>
      <c r="G932" s="11"/>
      <c r="H932" s="11"/>
      <c r="I932" s="11"/>
      <c r="J932" s="11"/>
      <c r="K932" s="11"/>
      <c r="M932" s="187">
        <v>1</v>
      </c>
      <c r="N932" s="11"/>
      <c r="P932" s="213">
        <v>16.255000000000003</v>
      </c>
      <c r="Q932" s="213"/>
      <c r="R932" s="213">
        <v>16.255000000000003</v>
      </c>
      <c r="S932" s="211"/>
      <c r="T932" s="211">
        <v>12.348000000000001</v>
      </c>
      <c r="U932" s="211"/>
      <c r="V932" s="211">
        <v>12.348000000000001</v>
      </c>
      <c r="W932" s="11"/>
      <c r="Y932" s="213">
        <v>32.510000000000005</v>
      </c>
      <c r="Z932" s="213">
        <v>32.510000000000005</v>
      </c>
      <c r="AB932" s="11"/>
      <c r="AC932" s="11"/>
      <c r="AD932" s="11"/>
      <c r="AE932" s="4"/>
      <c r="AF932" s="4"/>
    </row>
    <row r="933" spans="1:32" x14ac:dyDescent="0.2">
      <c r="A933" s="54"/>
      <c r="B933" s="11"/>
      <c r="C933" s="225" t="s">
        <v>483</v>
      </c>
      <c r="D933" s="225"/>
      <c r="E933" s="262">
        <v>8028</v>
      </c>
      <c r="F933" s="11"/>
      <c r="G933" s="11"/>
      <c r="H933" s="11"/>
      <c r="I933" s="11"/>
      <c r="J933" s="11"/>
      <c r="K933" s="11"/>
      <c r="M933" s="187">
        <v>4</v>
      </c>
      <c r="N933" s="11"/>
      <c r="P933" s="213">
        <v>17.12875</v>
      </c>
      <c r="Q933" s="213"/>
      <c r="R933" s="213">
        <v>13.455</v>
      </c>
      <c r="S933" s="211"/>
      <c r="T933" s="211">
        <v>12.347999999999999</v>
      </c>
      <c r="U933" s="211"/>
      <c r="V933" s="211">
        <v>13.377000000000001</v>
      </c>
      <c r="W933" s="11"/>
      <c r="Y933" s="213">
        <v>137.03</v>
      </c>
      <c r="Z933" s="213">
        <v>137.03</v>
      </c>
      <c r="AB933" s="11"/>
      <c r="AC933" s="11"/>
      <c r="AD933" s="11"/>
      <c r="AE933" s="4"/>
      <c r="AF933" s="4"/>
    </row>
    <row r="934" spans="1:32" x14ac:dyDescent="0.2">
      <c r="A934" s="54"/>
      <c r="B934" s="11"/>
      <c r="C934" s="225" t="s">
        <v>307</v>
      </c>
      <c r="D934" s="225"/>
      <c r="E934" s="262">
        <v>8028</v>
      </c>
      <c r="F934" s="11"/>
      <c r="G934" s="11"/>
      <c r="H934" s="11"/>
      <c r="I934" s="11"/>
      <c r="J934" s="11"/>
      <c r="K934" s="11"/>
      <c r="M934" s="187">
        <v>23</v>
      </c>
      <c r="N934" s="11"/>
      <c r="P934" s="213">
        <v>26.309787234042552</v>
      </c>
      <c r="Q934" s="213"/>
      <c r="R934" s="213">
        <v>19.190000000000001</v>
      </c>
      <c r="S934" s="211"/>
      <c r="T934" s="211">
        <v>13.61731914893617</v>
      </c>
      <c r="U934" s="211"/>
      <c r="V934" s="211">
        <v>16.463999999999999</v>
      </c>
      <c r="W934" s="11"/>
      <c r="Y934" s="213">
        <v>1236.56</v>
      </c>
      <c r="Z934" s="213">
        <v>890.56000000000006</v>
      </c>
      <c r="AB934" s="11"/>
      <c r="AC934" s="11"/>
      <c r="AD934" s="11"/>
      <c r="AE934" s="4"/>
      <c r="AF934" s="4"/>
    </row>
    <row r="935" spans="1:32" x14ac:dyDescent="0.2">
      <c r="A935" s="54"/>
      <c r="B935" s="11"/>
      <c r="C935" s="225" t="s">
        <v>307</v>
      </c>
      <c r="D935" s="225"/>
      <c r="E935" s="262">
        <v>8343</v>
      </c>
      <c r="F935" s="11"/>
      <c r="G935" s="11"/>
      <c r="H935" s="11"/>
      <c r="I935" s="11"/>
      <c r="J935" s="11"/>
      <c r="K935" s="11"/>
      <c r="M935" s="187">
        <v>81</v>
      </c>
      <c r="N935" s="11"/>
      <c r="P935" s="213">
        <v>35.970233918128656</v>
      </c>
      <c r="Q935" s="213"/>
      <c r="R935" s="213">
        <v>24.94</v>
      </c>
      <c r="S935" s="211"/>
      <c r="T935" s="211">
        <v>18.654385964912272</v>
      </c>
      <c r="U935" s="211"/>
      <c r="V935" s="211">
        <v>17.492999999999999</v>
      </c>
      <c r="W935" s="11"/>
      <c r="Y935" s="213">
        <v>6150.91</v>
      </c>
      <c r="Z935" s="213">
        <v>3954.7199999999989</v>
      </c>
      <c r="AB935" s="11"/>
      <c r="AC935" s="11"/>
      <c r="AD935" s="11"/>
      <c r="AE935" s="4"/>
      <c r="AF935" s="4"/>
    </row>
    <row r="936" spans="1:32" x14ac:dyDescent="0.2">
      <c r="A936" s="54"/>
      <c r="B936" s="11"/>
      <c r="C936" s="225" t="s">
        <v>308</v>
      </c>
      <c r="D936" s="225"/>
      <c r="E936" s="262">
        <v>8218</v>
      </c>
      <c r="F936" s="11"/>
      <c r="G936" s="11"/>
      <c r="H936" s="11"/>
      <c r="I936" s="11"/>
      <c r="J936" s="11"/>
      <c r="K936" s="11"/>
      <c r="M936" s="187">
        <v>1</v>
      </c>
      <c r="N936" s="11"/>
      <c r="P936" s="213">
        <v>8.0549999999999997</v>
      </c>
      <c r="Q936" s="213"/>
      <c r="R936" s="213">
        <v>8.0549999999999997</v>
      </c>
      <c r="S936" s="211"/>
      <c r="T936" s="211">
        <v>0</v>
      </c>
      <c r="U936" s="211"/>
      <c r="V936" s="211">
        <v>0</v>
      </c>
      <c r="W936" s="11"/>
      <c r="Y936" s="213">
        <v>16.11</v>
      </c>
      <c r="Z936" s="213">
        <v>16.11</v>
      </c>
      <c r="AB936" s="11"/>
      <c r="AC936" s="11"/>
      <c r="AD936" s="11"/>
      <c r="AE936" s="4"/>
      <c r="AF936" s="4"/>
    </row>
    <row r="937" spans="1:32" x14ac:dyDescent="0.2">
      <c r="A937" s="54"/>
      <c r="B937" s="11"/>
      <c r="C937" s="225" t="s">
        <v>537</v>
      </c>
      <c r="D937" s="225"/>
      <c r="E937" s="262">
        <v>8302</v>
      </c>
      <c r="F937" s="11"/>
      <c r="G937" s="11"/>
      <c r="H937" s="11"/>
      <c r="I937" s="11"/>
      <c r="J937" s="11"/>
      <c r="K937" s="11"/>
      <c r="M937" s="187">
        <v>2</v>
      </c>
      <c r="N937" s="11"/>
      <c r="P937" s="213">
        <v>23.592500000000001</v>
      </c>
      <c r="Q937" s="213"/>
      <c r="R937" s="213">
        <v>19.25</v>
      </c>
      <c r="S937" s="211"/>
      <c r="T937" s="211">
        <v>4.1159999999999997</v>
      </c>
      <c r="U937" s="211"/>
      <c r="V937" s="211">
        <v>4.1159999999999997</v>
      </c>
      <c r="W937" s="11"/>
      <c r="Y937" s="213">
        <v>94.37</v>
      </c>
      <c r="Z937" s="213">
        <v>37.299999999999997</v>
      </c>
      <c r="AB937" s="11"/>
      <c r="AC937" s="11"/>
      <c r="AD937" s="11"/>
      <c r="AE937" s="4"/>
      <c r="AF937" s="4"/>
    </row>
    <row r="938" spans="1:32" x14ac:dyDescent="0.2">
      <c r="A938" s="54"/>
      <c r="B938" s="11"/>
      <c r="C938" s="225" t="s">
        <v>308</v>
      </c>
      <c r="D938" s="225"/>
      <c r="E938" s="262">
        <v>8318</v>
      </c>
      <c r="F938" s="11"/>
      <c r="G938" s="11"/>
      <c r="H938" s="11"/>
      <c r="I938" s="11"/>
      <c r="J938" s="11"/>
      <c r="K938" s="11"/>
      <c r="M938" s="187">
        <v>1887</v>
      </c>
      <c r="N938" s="11"/>
      <c r="P938" s="213">
        <v>19.493726481057717</v>
      </c>
      <c r="Q938" s="213"/>
      <c r="R938" s="213">
        <v>18.226111111111109</v>
      </c>
      <c r="S938" s="211"/>
      <c r="T938" s="211">
        <v>13.749465420798384</v>
      </c>
      <c r="U938" s="211"/>
      <c r="V938" s="211">
        <v>13.548499999999999</v>
      </c>
      <c r="W938" s="11"/>
      <c r="Y938" s="213">
        <v>87742.479999999981</v>
      </c>
      <c r="Z938" s="213">
        <v>59698.959999999948</v>
      </c>
      <c r="AB938" s="11"/>
      <c r="AC938" s="11"/>
      <c r="AD938" s="11"/>
      <c r="AE938" s="4"/>
      <c r="AF938" s="4"/>
    </row>
    <row r="939" spans="1:32" x14ac:dyDescent="0.2">
      <c r="A939" s="54"/>
      <c r="B939" s="11"/>
      <c r="C939" s="225" t="s">
        <v>309</v>
      </c>
      <c r="D939" s="225"/>
      <c r="E939" s="262">
        <v>8217</v>
      </c>
      <c r="F939" s="11"/>
      <c r="G939" s="11"/>
      <c r="H939" s="11"/>
      <c r="I939" s="11"/>
      <c r="J939" s="11"/>
      <c r="K939" s="11"/>
      <c r="M939" s="187">
        <v>54</v>
      </c>
      <c r="N939" s="11"/>
      <c r="P939" s="213">
        <v>30.475304347826086</v>
      </c>
      <c r="Q939" s="213"/>
      <c r="R939" s="213">
        <v>17.62</v>
      </c>
      <c r="S939" s="211"/>
      <c r="T939" s="211">
        <v>19.380991304347823</v>
      </c>
      <c r="U939" s="211"/>
      <c r="V939" s="211">
        <v>13.377000000000001</v>
      </c>
      <c r="W939" s="11"/>
      <c r="Y939" s="213">
        <v>3504.66</v>
      </c>
      <c r="Z939" s="213">
        <v>2629.8599999999997</v>
      </c>
      <c r="AB939" s="11"/>
      <c r="AC939" s="11"/>
      <c r="AD939" s="11"/>
      <c r="AE939" s="4"/>
      <c r="AF939" s="4"/>
    </row>
    <row r="940" spans="1:32" x14ac:dyDescent="0.2">
      <c r="A940" s="54"/>
      <c r="B940" s="11"/>
      <c r="C940" s="225" t="s">
        <v>310</v>
      </c>
      <c r="D940" s="225"/>
      <c r="E940" s="262">
        <v>8081</v>
      </c>
      <c r="F940" s="11"/>
      <c r="G940" s="11"/>
      <c r="H940" s="11"/>
      <c r="I940" s="11"/>
      <c r="J940" s="11"/>
      <c r="K940" s="11"/>
      <c r="M940" s="187">
        <v>31</v>
      </c>
      <c r="N940" s="11"/>
      <c r="P940" s="213">
        <v>40.805362318840579</v>
      </c>
      <c r="Q940" s="213"/>
      <c r="R940" s="213">
        <v>28.76</v>
      </c>
      <c r="S940" s="211"/>
      <c r="T940" s="211">
        <v>20.997275362318835</v>
      </c>
      <c r="U940" s="211"/>
      <c r="V940" s="211">
        <v>12.348000000000001</v>
      </c>
      <c r="W940" s="11"/>
      <c r="Y940" s="213">
        <v>2815.57</v>
      </c>
      <c r="Z940" s="213">
        <v>1739.8100000000002</v>
      </c>
      <c r="AB940" s="11"/>
      <c r="AC940" s="11"/>
      <c r="AD940" s="11"/>
      <c r="AE940" s="4"/>
      <c r="AF940" s="4"/>
    </row>
    <row r="941" spans="1:32" x14ac:dyDescent="0.2">
      <c r="A941" s="54"/>
      <c r="B941" s="11"/>
      <c r="C941" s="225" t="s">
        <v>599</v>
      </c>
      <c r="D941" s="225"/>
      <c r="E941" s="262">
        <v>8204</v>
      </c>
      <c r="F941" s="11"/>
      <c r="G941" s="11"/>
      <c r="H941" s="11"/>
      <c r="I941" s="11"/>
      <c r="J941" s="11"/>
      <c r="K941" s="11"/>
      <c r="M941" s="187">
        <v>2</v>
      </c>
      <c r="N941" s="11"/>
      <c r="P941" s="213">
        <v>51.827500000000001</v>
      </c>
      <c r="Q941" s="213"/>
      <c r="R941" s="213">
        <v>39.43</v>
      </c>
      <c r="S941" s="211"/>
      <c r="T941" s="211">
        <v>51.45</v>
      </c>
      <c r="U941" s="211"/>
      <c r="V941" s="211">
        <v>51.449999999999996</v>
      </c>
      <c r="W941" s="11"/>
      <c r="Y941" s="213">
        <v>207.31</v>
      </c>
      <c r="Z941" s="213">
        <v>207.31</v>
      </c>
      <c r="AB941" s="11"/>
      <c r="AC941" s="11"/>
      <c r="AD941" s="11"/>
      <c r="AE941" s="4"/>
      <c r="AF941" s="4"/>
    </row>
    <row r="942" spans="1:32" x14ac:dyDescent="0.2">
      <c r="A942" s="54"/>
      <c r="B942" s="11"/>
      <c r="C942" s="225" t="s">
        <v>311</v>
      </c>
      <c r="D942" s="225"/>
      <c r="E942" s="262">
        <v>8319</v>
      </c>
      <c r="F942" s="11"/>
      <c r="G942" s="11"/>
      <c r="H942" s="11"/>
      <c r="I942" s="11"/>
      <c r="J942" s="11"/>
      <c r="K942" s="11"/>
      <c r="M942" s="187">
        <v>1</v>
      </c>
      <c r="N942" s="11"/>
      <c r="P942" s="213">
        <v>10.85</v>
      </c>
      <c r="Q942" s="213"/>
      <c r="R942" s="213">
        <v>10.85</v>
      </c>
      <c r="S942" s="211"/>
      <c r="T942" s="211">
        <v>0</v>
      </c>
      <c r="U942" s="211"/>
      <c r="V942" s="211">
        <v>0</v>
      </c>
      <c r="W942" s="11"/>
      <c r="Y942" s="213">
        <v>10.85</v>
      </c>
      <c r="Z942" s="213">
        <v>10.85</v>
      </c>
      <c r="AB942" s="11"/>
      <c r="AC942" s="11"/>
      <c r="AD942" s="11"/>
      <c r="AE942" s="4"/>
      <c r="AF942" s="4"/>
    </row>
    <row r="943" spans="1:32" x14ac:dyDescent="0.2">
      <c r="A943" s="54"/>
      <c r="B943" s="11"/>
      <c r="C943" s="225" t="s">
        <v>311</v>
      </c>
      <c r="D943" s="225"/>
      <c r="E943" s="262">
        <v>8342</v>
      </c>
      <c r="F943" s="11"/>
      <c r="G943" s="11"/>
      <c r="H943" s="11"/>
      <c r="I943" s="11"/>
      <c r="J943" s="11"/>
      <c r="K943" s="11"/>
      <c r="M943" s="187">
        <v>6</v>
      </c>
      <c r="N943" s="11"/>
      <c r="P943" s="213">
        <v>49.602499999999999</v>
      </c>
      <c r="Q943" s="213"/>
      <c r="R943" s="213">
        <v>48.480000000000004</v>
      </c>
      <c r="S943" s="211"/>
      <c r="T943" s="211">
        <v>20.065499999999997</v>
      </c>
      <c r="U943" s="211"/>
      <c r="V943" s="211">
        <v>19.0365</v>
      </c>
      <c r="W943" s="11"/>
      <c r="Y943" s="213">
        <v>595.23</v>
      </c>
      <c r="Z943" s="213">
        <v>284.89999999999998</v>
      </c>
      <c r="AB943" s="11"/>
      <c r="AC943" s="11"/>
      <c r="AD943" s="11"/>
      <c r="AE943" s="4"/>
      <c r="AF943" s="4"/>
    </row>
    <row r="944" spans="1:32" x14ac:dyDescent="0.2">
      <c r="A944" s="54"/>
      <c r="B944" s="11"/>
      <c r="C944" s="225" t="s">
        <v>600</v>
      </c>
      <c r="D944" s="225"/>
      <c r="E944" s="262">
        <v>8053</v>
      </c>
      <c r="F944" s="11"/>
      <c r="G944" s="11"/>
      <c r="H944" s="11"/>
      <c r="I944" s="11"/>
      <c r="J944" s="11"/>
      <c r="K944" s="11"/>
      <c r="M944" s="187">
        <v>5</v>
      </c>
      <c r="N944" s="11"/>
      <c r="P944" s="213">
        <v>47.166666666666664</v>
      </c>
      <c r="Q944" s="213"/>
      <c r="R944" s="213">
        <v>37.11</v>
      </c>
      <c r="S944" s="211"/>
      <c r="T944" s="211">
        <v>45.047333333333341</v>
      </c>
      <c r="U944" s="211"/>
      <c r="V944" s="211">
        <v>28.812000000000001</v>
      </c>
      <c r="W944" s="11"/>
      <c r="Y944" s="213">
        <v>424.5</v>
      </c>
      <c r="Z944" s="213">
        <v>424.5</v>
      </c>
      <c r="AB944" s="11"/>
      <c r="AC944" s="11"/>
      <c r="AD944" s="11"/>
      <c r="AE944" s="4"/>
      <c r="AF944" s="4"/>
    </row>
    <row r="945" spans="1:32" x14ac:dyDescent="0.2">
      <c r="A945" s="54"/>
      <c r="B945" s="11"/>
      <c r="C945" s="225" t="s">
        <v>601</v>
      </c>
      <c r="D945" s="225"/>
      <c r="E945" s="262">
        <v>8053</v>
      </c>
      <c r="F945" s="11"/>
      <c r="G945" s="11"/>
      <c r="H945" s="11"/>
      <c r="I945" s="11"/>
      <c r="J945" s="11"/>
      <c r="K945" s="11"/>
      <c r="M945" s="187">
        <v>7</v>
      </c>
      <c r="N945" s="11"/>
      <c r="P945" s="213">
        <v>24.981428571428573</v>
      </c>
      <c r="Q945" s="213"/>
      <c r="R945" s="213">
        <v>23.47</v>
      </c>
      <c r="S945" s="211"/>
      <c r="T945" s="211">
        <v>21.020999999999997</v>
      </c>
      <c r="U945" s="211"/>
      <c r="V945" s="211">
        <v>11.319000000000001</v>
      </c>
      <c r="W945" s="11"/>
      <c r="Y945" s="213">
        <v>349.74</v>
      </c>
      <c r="Z945" s="213">
        <v>349.74</v>
      </c>
      <c r="AB945" s="11"/>
      <c r="AC945" s="11"/>
      <c r="AD945" s="11"/>
      <c r="AE945" s="4"/>
      <c r="AF945" s="4"/>
    </row>
    <row r="946" spans="1:32" x14ac:dyDescent="0.2">
      <c r="A946" s="54"/>
      <c r="B946" s="11"/>
      <c r="C946" s="225" t="s">
        <v>312</v>
      </c>
      <c r="D946" s="225"/>
      <c r="E946" s="262">
        <v>8004</v>
      </c>
      <c r="F946" s="11"/>
      <c r="G946" s="11"/>
      <c r="H946" s="11"/>
      <c r="I946" s="11"/>
      <c r="J946" s="11"/>
      <c r="K946" s="11"/>
      <c r="M946" s="187">
        <v>6</v>
      </c>
      <c r="N946" s="11"/>
      <c r="P946" s="213">
        <v>63.768333333333338</v>
      </c>
      <c r="Q946" s="213"/>
      <c r="R946" s="213">
        <v>59.555</v>
      </c>
      <c r="S946" s="211"/>
      <c r="T946" s="211">
        <v>18.864999999999998</v>
      </c>
      <c r="U946" s="211"/>
      <c r="V946" s="211">
        <v>24.696000000000002</v>
      </c>
      <c r="W946" s="11"/>
      <c r="Y946" s="213">
        <v>382.61</v>
      </c>
      <c r="Z946" s="213">
        <v>134.67000000000002</v>
      </c>
      <c r="AB946" s="11"/>
      <c r="AC946" s="11"/>
      <c r="AD946" s="11"/>
      <c r="AE946" s="4"/>
      <c r="AF946" s="4"/>
    </row>
    <row r="947" spans="1:32" x14ac:dyDescent="0.2">
      <c r="A947" s="54"/>
      <c r="B947" s="11"/>
      <c r="C947" s="225" t="s">
        <v>312</v>
      </c>
      <c r="D947" s="225"/>
      <c r="E947" s="262">
        <v>8053</v>
      </c>
      <c r="F947" s="11"/>
      <c r="G947" s="11"/>
      <c r="H947" s="11"/>
      <c r="I947" s="11"/>
      <c r="J947" s="11"/>
      <c r="K947" s="11"/>
      <c r="M947" s="187">
        <v>912</v>
      </c>
      <c r="N947" s="11"/>
      <c r="P947" s="213">
        <v>37.268247365501956</v>
      </c>
      <c r="Q947" s="213"/>
      <c r="R947" s="213">
        <v>26.86</v>
      </c>
      <c r="S947" s="211"/>
      <c r="T947" s="211">
        <v>19.706805324459353</v>
      </c>
      <c r="U947" s="211"/>
      <c r="V947" s="211">
        <v>14.406000000000001</v>
      </c>
      <c r="W947" s="11"/>
      <c r="Y947" s="213">
        <v>67194.650000000023</v>
      </c>
      <c r="Z947" s="213">
        <v>43380.529999999984</v>
      </c>
      <c r="AB947" s="11"/>
      <c r="AC947" s="11"/>
      <c r="AD947" s="11"/>
      <c r="AE947" s="4"/>
      <c r="AF947" s="4"/>
    </row>
    <row r="948" spans="1:32" x14ac:dyDescent="0.2">
      <c r="A948" s="54"/>
      <c r="B948" s="11"/>
      <c r="C948" s="225" t="s">
        <v>602</v>
      </c>
      <c r="D948" s="225"/>
      <c r="E948" s="262">
        <v>8025</v>
      </c>
      <c r="F948" s="11"/>
      <c r="G948" s="11"/>
      <c r="H948" s="11"/>
      <c r="I948" s="11"/>
      <c r="J948" s="11"/>
      <c r="K948" s="11"/>
      <c r="M948" s="187">
        <v>1</v>
      </c>
      <c r="N948" s="11"/>
      <c r="P948" s="213">
        <v>11.9</v>
      </c>
      <c r="Q948" s="213"/>
      <c r="R948" s="213">
        <v>11.9</v>
      </c>
      <c r="S948" s="211"/>
      <c r="T948" s="211">
        <v>0</v>
      </c>
      <c r="U948" s="211"/>
      <c r="V948" s="211">
        <v>0</v>
      </c>
      <c r="W948" s="11"/>
      <c r="Y948" s="213">
        <v>11.9</v>
      </c>
      <c r="Z948" s="213">
        <v>11.9</v>
      </c>
      <c r="AB948" s="11"/>
      <c r="AC948" s="11"/>
      <c r="AD948" s="11"/>
      <c r="AE948" s="4"/>
      <c r="AF948" s="4"/>
    </row>
    <row r="949" spans="1:32" x14ac:dyDescent="0.2">
      <c r="A949" s="54"/>
      <c r="B949" s="11"/>
      <c r="C949" s="225" t="s">
        <v>313</v>
      </c>
      <c r="D949" s="225"/>
      <c r="E949" s="262">
        <v>8302</v>
      </c>
      <c r="F949" s="11"/>
      <c r="G949" s="11"/>
      <c r="H949" s="11"/>
      <c r="I949" s="11"/>
      <c r="J949" s="11"/>
      <c r="K949" s="11"/>
      <c r="M949" s="187">
        <v>34</v>
      </c>
      <c r="N949" s="11"/>
      <c r="P949" s="213">
        <v>20.761343283582086</v>
      </c>
      <c r="Q949" s="213"/>
      <c r="R949" s="213">
        <v>13.56</v>
      </c>
      <c r="S949" s="211"/>
      <c r="T949" s="211">
        <v>9.5528059701492527</v>
      </c>
      <c r="U949" s="211"/>
      <c r="V949" s="211">
        <v>10.29</v>
      </c>
      <c r="W949" s="11"/>
      <c r="Y949" s="213">
        <v>1391.0099999999998</v>
      </c>
      <c r="Z949" s="213">
        <v>970.02</v>
      </c>
      <c r="AB949" s="11"/>
      <c r="AC949" s="11"/>
      <c r="AD949" s="11"/>
      <c r="AE949" s="4"/>
      <c r="AF949" s="4"/>
    </row>
    <row r="950" spans="1:32" x14ac:dyDescent="0.2">
      <c r="A950" s="54"/>
      <c r="B950" s="11"/>
      <c r="C950" s="225" t="s">
        <v>313</v>
      </c>
      <c r="D950" s="225"/>
      <c r="E950" s="262">
        <v>8320</v>
      </c>
      <c r="F950" s="11"/>
      <c r="G950" s="11"/>
      <c r="H950" s="11"/>
      <c r="I950" s="11"/>
      <c r="J950" s="11"/>
      <c r="K950" s="11"/>
      <c r="M950" s="187">
        <v>4</v>
      </c>
      <c r="N950" s="11"/>
      <c r="P950" s="213">
        <v>32.293750000000003</v>
      </c>
      <c r="Q950" s="213"/>
      <c r="R950" s="213">
        <v>24.925000000000001</v>
      </c>
      <c r="S950" s="211"/>
      <c r="T950" s="211">
        <v>9.2609999999999992</v>
      </c>
      <c r="U950" s="211"/>
      <c r="V950" s="211">
        <v>8.7464999999999993</v>
      </c>
      <c r="W950" s="11"/>
      <c r="Y950" s="213">
        <v>258.35000000000002</v>
      </c>
      <c r="Z950" s="213">
        <v>110.8</v>
      </c>
      <c r="AB950" s="11"/>
      <c r="AC950" s="11"/>
      <c r="AD950" s="11"/>
      <c r="AE950" s="4"/>
      <c r="AF950" s="4"/>
    </row>
    <row r="951" spans="1:32" x14ac:dyDescent="0.2">
      <c r="A951" s="54"/>
      <c r="B951" s="11"/>
      <c r="C951" s="225" t="s">
        <v>313</v>
      </c>
      <c r="D951" s="225"/>
      <c r="E951" s="262">
        <v>8332</v>
      </c>
      <c r="F951" s="11"/>
      <c r="G951" s="11"/>
      <c r="H951" s="11"/>
      <c r="I951" s="11"/>
      <c r="J951" s="11"/>
      <c r="K951" s="11"/>
      <c r="M951" s="187">
        <v>21</v>
      </c>
      <c r="N951" s="11"/>
      <c r="P951" s="213">
        <v>19.62</v>
      </c>
      <c r="Q951" s="213"/>
      <c r="R951" s="213">
        <v>17.440000000000001</v>
      </c>
      <c r="S951" s="211"/>
      <c r="T951" s="211">
        <v>13.751181818181818</v>
      </c>
      <c r="U951" s="211"/>
      <c r="V951" s="211">
        <v>10.804500000000001</v>
      </c>
      <c r="W951" s="11"/>
      <c r="Y951" s="213">
        <v>863.28</v>
      </c>
      <c r="Z951" s="213">
        <v>819.06</v>
      </c>
      <c r="AB951" s="11"/>
      <c r="AC951" s="11"/>
      <c r="AD951" s="11"/>
      <c r="AE951" s="4"/>
      <c r="AF951" s="4"/>
    </row>
    <row r="952" spans="1:32" x14ac:dyDescent="0.2">
      <c r="A952" s="54"/>
      <c r="B952" s="11"/>
      <c r="C952" s="225" t="s">
        <v>314</v>
      </c>
      <c r="D952" s="225"/>
      <c r="E952" s="262">
        <v>8302</v>
      </c>
      <c r="F952" s="11"/>
      <c r="G952" s="11"/>
      <c r="H952" s="11"/>
      <c r="I952" s="11"/>
      <c r="J952" s="11"/>
      <c r="K952" s="11"/>
      <c r="M952" s="187">
        <v>1</v>
      </c>
      <c r="N952" s="11"/>
      <c r="P952" s="213">
        <v>16.255000000000003</v>
      </c>
      <c r="Q952" s="213"/>
      <c r="R952" s="213">
        <v>16.255000000000003</v>
      </c>
      <c r="S952" s="211"/>
      <c r="T952" s="211">
        <v>12.348000000000001</v>
      </c>
      <c r="U952" s="211"/>
      <c r="V952" s="211">
        <v>12.348000000000001</v>
      </c>
      <c r="W952" s="11"/>
      <c r="Y952" s="213">
        <v>32.510000000000005</v>
      </c>
      <c r="Z952" s="213">
        <v>32.510000000000005</v>
      </c>
      <c r="AB952" s="11"/>
      <c r="AC952" s="11"/>
      <c r="AD952" s="11"/>
      <c r="AE952" s="4"/>
      <c r="AF952" s="4"/>
    </row>
    <row r="953" spans="1:32" x14ac:dyDescent="0.2">
      <c r="A953" s="54"/>
      <c r="B953" s="11"/>
      <c r="C953" s="225" t="s">
        <v>314</v>
      </c>
      <c r="D953" s="225"/>
      <c r="E953" s="262">
        <v>8320</v>
      </c>
      <c r="F953" s="11"/>
      <c r="G953" s="11"/>
      <c r="H953" s="11"/>
      <c r="I953" s="11"/>
      <c r="J953" s="11"/>
      <c r="K953" s="11"/>
      <c r="M953" s="187">
        <v>46</v>
      </c>
      <c r="N953" s="11"/>
      <c r="P953" s="213">
        <v>15.580135135135135</v>
      </c>
      <c r="Q953" s="213"/>
      <c r="R953" s="213">
        <v>11.37</v>
      </c>
      <c r="S953" s="211"/>
      <c r="T953" s="211">
        <v>6.7858378378378372</v>
      </c>
      <c r="U953" s="211"/>
      <c r="V953" s="211">
        <v>3.0870000000000002</v>
      </c>
      <c r="W953" s="11"/>
      <c r="Y953" s="213">
        <v>1152.93</v>
      </c>
      <c r="Z953" s="213">
        <v>867.05000000000018</v>
      </c>
      <c r="AB953" s="11"/>
      <c r="AC953" s="11"/>
      <c r="AD953" s="11"/>
      <c r="AE953" s="4"/>
      <c r="AF953" s="4"/>
    </row>
    <row r="954" spans="1:32" x14ac:dyDescent="0.2">
      <c r="A954" s="54"/>
      <c r="B954" s="11"/>
      <c r="C954" s="225" t="s">
        <v>441</v>
      </c>
      <c r="D954" s="225"/>
      <c r="E954" s="262">
        <v>8037</v>
      </c>
      <c r="F954" s="11"/>
      <c r="G954" s="11"/>
      <c r="H954" s="11"/>
      <c r="I954" s="11"/>
      <c r="J954" s="11"/>
      <c r="K954" s="11"/>
      <c r="M954" s="187">
        <v>75</v>
      </c>
      <c r="N954" s="11"/>
      <c r="P954" s="213">
        <v>36.550413793103445</v>
      </c>
      <c r="Q954" s="213"/>
      <c r="R954" s="213">
        <v>21.12</v>
      </c>
      <c r="S954" s="211"/>
      <c r="T954" s="211">
        <v>17.556868965517236</v>
      </c>
      <c r="U954" s="211"/>
      <c r="V954" s="211">
        <v>14.406000000000001</v>
      </c>
      <c r="W954" s="11"/>
      <c r="Y954" s="213">
        <v>5299.8099999999995</v>
      </c>
      <c r="Z954" s="213">
        <v>3067.0600000000004</v>
      </c>
      <c r="AB954" s="11"/>
      <c r="AC954" s="11"/>
      <c r="AD954" s="11"/>
      <c r="AE954" s="4"/>
      <c r="AF954" s="4"/>
    </row>
    <row r="955" spans="1:32" x14ac:dyDescent="0.2">
      <c r="A955" s="54"/>
      <c r="B955" s="11"/>
      <c r="C955" s="225" t="s">
        <v>441</v>
      </c>
      <c r="D955" s="225"/>
      <c r="E955" s="262">
        <v>8094</v>
      </c>
      <c r="F955" s="11"/>
      <c r="G955" s="11"/>
      <c r="H955" s="11"/>
      <c r="I955" s="11"/>
      <c r="J955" s="11"/>
      <c r="K955" s="11"/>
      <c r="M955" s="187">
        <v>18</v>
      </c>
      <c r="N955" s="11"/>
      <c r="P955" s="213">
        <v>34.140789473684208</v>
      </c>
      <c r="Q955" s="213"/>
      <c r="R955" s="213">
        <v>20.684999999999999</v>
      </c>
      <c r="S955" s="211"/>
      <c r="T955" s="211">
        <v>10.831578947368422</v>
      </c>
      <c r="U955" s="211"/>
      <c r="V955" s="211">
        <v>9.2609999999999992</v>
      </c>
      <c r="W955" s="11"/>
      <c r="Y955" s="213">
        <v>1297.3499999999999</v>
      </c>
      <c r="Z955" s="213">
        <v>574.66</v>
      </c>
      <c r="AB955" s="11"/>
      <c r="AC955" s="11"/>
      <c r="AD955" s="11"/>
      <c r="AE955" s="4"/>
      <c r="AF955" s="4"/>
    </row>
    <row r="956" spans="1:32" x14ac:dyDescent="0.2">
      <c r="A956" s="54"/>
      <c r="B956" s="11"/>
      <c r="C956" s="225" t="s">
        <v>603</v>
      </c>
      <c r="D956" s="225"/>
      <c r="E956" s="262">
        <v>8321</v>
      </c>
      <c r="F956" s="11"/>
      <c r="G956" s="11"/>
      <c r="H956" s="11"/>
      <c r="I956" s="11"/>
      <c r="J956" s="11"/>
      <c r="K956" s="11"/>
      <c r="M956" s="187">
        <v>1</v>
      </c>
      <c r="N956" s="11"/>
      <c r="P956" s="213">
        <v>7.88</v>
      </c>
      <c r="Q956" s="213"/>
      <c r="R956" s="213">
        <v>7.8800000000000008</v>
      </c>
      <c r="S956" s="211"/>
      <c r="T956" s="211">
        <v>3.0870000000000002</v>
      </c>
      <c r="U956" s="211"/>
      <c r="V956" s="211">
        <v>3.0870000000000002</v>
      </c>
      <c r="W956" s="11"/>
      <c r="Y956" s="213">
        <v>15.76</v>
      </c>
      <c r="Z956" s="213">
        <v>15.76</v>
      </c>
      <c r="AB956" s="11"/>
      <c r="AC956" s="11"/>
      <c r="AD956" s="11"/>
      <c r="AE956" s="4"/>
      <c r="AF956" s="4"/>
    </row>
    <row r="957" spans="1:32" x14ac:dyDescent="0.2">
      <c r="A957" s="54"/>
      <c r="B957" s="11"/>
      <c r="C957" s="225" t="s">
        <v>442</v>
      </c>
      <c r="D957" s="225"/>
      <c r="E957" s="262">
        <v>8260</v>
      </c>
      <c r="F957" s="11"/>
      <c r="G957" s="11"/>
      <c r="H957" s="11"/>
      <c r="I957" s="11"/>
      <c r="J957" s="11"/>
      <c r="K957" s="11"/>
      <c r="M957" s="187">
        <v>1</v>
      </c>
      <c r="N957" s="11"/>
      <c r="P957" s="213">
        <v>10.15</v>
      </c>
      <c r="Q957" s="213"/>
      <c r="R957" s="213">
        <v>10.15</v>
      </c>
      <c r="S957" s="211"/>
      <c r="T957" s="211">
        <v>0</v>
      </c>
      <c r="U957" s="211"/>
      <c r="V957" s="211">
        <v>0</v>
      </c>
      <c r="W957" s="11"/>
      <c r="Y957" s="213">
        <v>10.15</v>
      </c>
      <c r="Z957" s="213">
        <v>10.15</v>
      </c>
      <c r="AB957" s="11"/>
      <c r="AC957" s="11"/>
      <c r="AD957" s="11"/>
      <c r="AE957" s="4"/>
      <c r="AF957" s="4"/>
    </row>
    <row r="958" spans="1:32" x14ac:dyDescent="0.2">
      <c r="A958" s="54"/>
      <c r="B958" s="11"/>
      <c r="C958" s="225" t="s">
        <v>442</v>
      </c>
      <c r="D958" s="225"/>
      <c r="E958" s="262">
        <v>8321</v>
      </c>
      <c r="F958" s="11"/>
      <c r="G958" s="11"/>
      <c r="H958" s="11"/>
      <c r="I958" s="11"/>
      <c r="J958" s="11"/>
      <c r="K958" s="11"/>
      <c r="M958" s="187">
        <v>37</v>
      </c>
      <c r="N958" s="11"/>
      <c r="P958" s="213">
        <v>10.751395348837205</v>
      </c>
      <c r="Q958" s="213"/>
      <c r="R958" s="213">
        <v>10.15</v>
      </c>
      <c r="S958" s="211"/>
      <c r="T958" s="211">
        <v>2.4887441860465116</v>
      </c>
      <c r="U958" s="211"/>
      <c r="V958" s="211">
        <v>0</v>
      </c>
      <c r="W958" s="11"/>
      <c r="Y958" s="213">
        <v>462.30999999999983</v>
      </c>
      <c r="Z958" s="213">
        <v>462.30999999999983</v>
      </c>
      <c r="AB958" s="11"/>
      <c r="AC958" s="11"/>
      <c r="AD958" s="11"/>
      <c r="AE958" s="4"/>
      <c r="AF958" s="4"/>
    </row>
    <row r="959" spans="1:32" x14ac:dyDescent="0.2">
      <c r="A959" s="54"/>
      <c r="B959" s="11"/>
      <c r="C959" s="225" t="s">
        <v>442</v>
      </c>
      <c r="D959" s="225"/>
      <c r="E959" s="262">
        <v>8345</v>
      </c>
      <c r="F959" s="11"/>
      <c r="G959" s="11"/>
      <c r="H959" s="11"/>
      <c r="I959" s="11"/>
      <c r="J959" s="11"/>
      <c r="K959" s="11"/>
      <c r="M959" s="187">
        <v>71</v>
      </c>
      <c r="N959" s="11"/>
      <c r="P959" s="213">
        <v>11.697999999999997</v>
      </c>
      <c r="Q959" s="213"/>
      <c r="R959" s="213">
        <v>10.15</v>
      </c>
      <c r="S959" s="211"/>
      <c r="T959" s="211">
        <v>4.7128199999999989</v>
      </c>
      <c r="U959" s="211"/>
      <c r="V959" s="211">
        <v>0.51449999999999996</v>
      </c>
      <c r="W959" s="11"/>
      <c r="Y959" s="213">
        <v>1169.7999999999997</v>
      </c>
      <c r="Z959" s="213">
        <v>1169.7999999999997</v>
      </c>
      <c r="AB959" s="11"/>
      <c r="AC959" s="11"/>
      <c r="AD959" s="11"/>
      <c r="AE959" s="4"/>
      <c r="AF959" s="4"/>
    </row>
    <row r="960" spans="1:32" x14ac:dyDescent="0.2">
      <c r="A960" s="54"/>
      <c r="B960" s="11"/>
      <c r="C960" s="225" t="s">
        <v>604</v>
      </c>
      <c r="D960" s="225"/>
      <c r="E960" s="262">
        <v>8345</v>
      </c>
      <c r="F960" s="11"/>
      <c r="G960" s="11"/>
      <c r="H960" s="11"/>
      <c r="I960" s="11"/>
      <c r="J960" s="11"/>
      <c r="K960" s="11"/>
      <c r="M960" s="187">
        <v>1</v>
      </c>
      <c r="N960" s="11"/>
      <c r="P960" s="213">
        <v>10.15</v>
      </c>
      <c r="Q960" s="213"/>
      <c r="R960" s="213">
        <v>10.15</v>
      </c>
      <c r="S960" s="211"/>
      <c r="T960" s="211">
        <v>0</v>
      </c>
      <c r="U960" s="211"/>
      <c r="V960" s="211">
        <v>0</v>
      </c>
      <c r="W960" s="11"/>
      <c r="Y960" s="213">
        <v>10.15</v>
      </c>
      <c r="Z960" s="213">
        <v>10.15</v>
      </c>
      <c r="AB960" s="11"/>
      <c r="AC960" s="11"/>
      <c r="AD960" s="11"/>
      <c r="AE960" s="4"/>
      <c r="AF960" s="4"/>
    </row>
    <row r="961" spans="1:32" x14ac:dyDescent="0.2">
      <c r="A961" s="54"/>
      <c r="B961" s="11"/>
      <c r="C961" s="225" t="s">
        <v>605</v>
      </c>
      <c r="D961" s="225"/>
      <c r="E961" s="262">
        <v>8094</v>
      </c>
      <c r="F961" s="11"/>
      <c r="G961" s="11"/>
      <c r="H961" s="11"/>
      <c r="I961" s="11"/>
      <c r="J961" s="11"/>
      <c r="K961" s="11"/>
      <c r="M961" s="187">
        <v>1</v>
      </c>
      <c r="N961" s="11"/>
      <c r="P961" s="213">
        <v>13.815</v>
      </c>
      <c r="Q961" s="213"/>
      <c r="R961" s="213">
        <v>13.815000000000001</v>
      </c>
      <c r="S961" s="211"/>
      <c r="T961" s="211">
        <v>9.2609999999999992</v>
      </c>
      <c r="U961" s="211"/>
      <c r="V961" s="211">
        <v>9.2609999999999992</v>
      </c>
      <c r="W961" s="11"/>
      <c r="Y961" s="213">
        <v>27.63</v>
      </c>
      <c r="Z961" s="213">
        <v>27.63</v>
      </c>
      <c r="AB961" s="11"/>
      <c r="AC961" s="11"/>
      <c r="AD961" s="11"/>
      <c r="AE961" s="4"/>
      <c r="AF961" s="4"/>
    </row>
    <row r="962" spans="1:32" x14ac:dyDescent="0.2">
      <c r="A962" s="54"/>
      <c r="B962" s="11"/>
      <c r="C962" s="225" t="s">
        <v>605</v>
      </c>
      <c r="D962" s="225"/>
      <c r="E962" s="262">
        <v>8322</v>
      </c>
      <c r="F962" s="11"/>
      <c r="G962" s="11"/>
      <c r="H962" s="11"/>
      <c r="I962" s="11"/>
      <c r="J962" s="11"/>
      <c r="K962" s="11"/>
      <c r="M962" s="187">
        <v>5</v>
      </c>
      <c r="N962" s="11"/>
      <c r="P962" s="213">
        <v>20.510999999999996</v>
      </c>
      <c r="Q962" s="213"/>
      <c r="R962" s="213">
        <v>17.515000000000001</v>
      </c>
      <c r="S962" s="211"/>
      <c r="T962" s="211">
        <v>16.669800000000002</v>
      </c>
      <c r="U962" s="211"/>
      <c r="V962" s="211">
        <v>18.521999999999998</v>
      </c>
      <c r="W962" s="11"/>
      <c r="Y962" s="213">
        <v>205.10999999999996</v>
      </c>
      <c r="Z962" s="213">
        <v>205.10999999999996</v>
      </c>
      <c r="AB962" s="11"/>
      <c r="AC962" s="11"/>
      <c r="AD962" s="11"/>
      <c r="AE962" s="4"/>
      <c r="AF962" s="4"/>
    </row>
    <row r="963" spans="1:32" x14ac:dyDescent="0.2">
      <c r="A963" s="54"/>
      <c r="B963" s="11"/>
      <c r="C963" s="225" t="s">
        <v>315</v>
      </c>
      <c r="D963" s="225"/>
      <c r="E963" s="262">
        <v>8322</v>
      </c>
      <c r="F963" s="11"/>
      <c r="G963" s="11"/>
      <c r="H963" s="11"/>
      <c r="I963" s="11"/>
      <c r="J963" s="11"/>
      <c r="K963" s="11"/>
      <c r="M963" s="187">
        <v>421</v>
      </c>
      <c r="N963" s="11"/>
      <c r="P963" s="213">
        <v>33.891138211382135</v>
      </c>
      <c r="Q963" s="213"/>
      <c r="R963" s="213">
        <v>23.73</v>
      </c>
      <c r="S963" s="211"/>
      <c r="T963" s="211">
        <v>17.348390243902461</v>
      </c>
      <c r="U963" s="211"/>
      <c r="V963" s="211">
        <v>14.406000000000001</v>
      </c>
      <c r="W963" s="11"/>
      <c r="Y963" s="213">
        <v>29180.270000000015</v>
      </c>
      <c r="Z963" s="213">
        <v>18630.73000000001</v>
      </c>
      <c r="AB963" s="11"/>
      <c r="AC963" s="11"/>
      <c r="AD963" s="11"/>
      <c r="AE963" s="4"/>
      <c r="AF963" s="4"/>
    </row>
    <row r="964" spans="1:32" x14ac:dyDescent="0.2">
      <c r="A964" s="54"/>
      <c r="B964" s="11"/>
      <c r="C964" s="225" t="s">
        <v>315</v>
      </c>
      <c r="D964" s="225"/>
      <c r="E964" s="262">
        <v>8328</v>
      </c>
      <c r="F964" s="11"/>
      <c r="G964" s="11"/>
      <c r="H964" s="11"/>
      <c r="I964" s="11"/>
      <c r="J964" s="11"/>
      <c r="K964" s="11"/>
      <c r="M964" s="187">
        <v>93</v>
      </c>
      <c r="N964" s="11"/>
      <c r="P964" s="213">
        <v>27.067315789473685</v>
      </c>
      <c r="Q964" s="213"/>
      <c r="R964" s="213">
        <v>22</v>
      </c>
      <c r="S964" s="211"/>
      <c r="T964" s="211">
        <v>13.669452631578938</v>
      </c>
      <c r="U964" s="211"/>
      <c r="V964" s="211">
        <v>13.377000000000001</v>
      </c>
      <c r="W964" s="11"/>
      <c r="Y964" s="213">
        <v>5142.79</v>
      </c>
      <c r="Z964" s="213">
        <v>3491.3199999999997</v>
      </c>
      <c r="AB964" s="11"/>
      <c r="AC964" s="11"/>
      <c r="AD964" s="11"/>
      <c r="AE964" s="4"/>
      <c r="AF964" s="4"/>
    </row>
    <row r="965" spans="1:32" x14ac:dyDescent="0.2">
      <c r="A965" s="54"/>
      <c r="B965" s="11"/>
      <c r="C965" s="225" t="s">
        <v>315</v>
      </c>
      <c r="D965" s="225"/>
      <c r="E965" s="262">
        <v>8344</v>
      </c>
      <c r="F965" s="11"/>
      <c r="G965" s="11"/>
      <c r="H965" s="11"/>
      <c r="I965" s="11"/>
      <c r="J965" s="11"/>
      <c r="K965" s="11"/>
      <c r="M965" s="187">
        <v>9</v>
      </c>
      <c r="N965" s="11"/>
      <c r="P965" s="213">
        <v>19.802352941176469</v>
      </c>
      <c r="Q965" s="213"/>
      <c r="R965" s="213">
        <v>17.98</v>
      </c>
      <c r="S965" s="211"/>
      <c r="T965" s="211">
        <v>11.984823529411766</v>
      </c>
      <c r="U965" s="211"/>
      <c r="V965" s="211">
        <v>9.2609999999999992</v>
      </c>
      <c r="W965" s="11"/>
      <c r="Y965" s="213">
        <v>336.64</v>
      </c>
      <c r="Z965" s="213">
        <v>287.75</v>
      </c>
      <c r="AB965" s="11"/>
      <c r="AC965" s="11"/>
      <c r="AD965" s="11"/>
      <c r="AE965" s="4"/>
      <c r="AF965" s="4"/>
    </row>
    <row r="966" spans="1:32" x14ac:dyDescent="0.2">
      <c r="A966" s="54"/>
      <c r="B966" s="11"/>
      <c r="C966" s="225" t="s">
        <v>606</v>
      </c>
      <c r="D966" s="225"/>
      <c r="E966" s="262">
        <v>99999</v>
      </c>
      <c r="F966" s="11"/>
      <c r="G966" s="11"/>
      <c r="H966" s="11"/>
      <c r="I966" s="11"/>
      <c r="J966" s="11"/>
      <c r="K966" s="11"/>
      <c r="M966" s="187">
        <v>1</v>
      </c>
      <c r="N966" s="11"/>
      <c r="P966" s="213">
        <v>22.544999999999998</v>
      </c>
      <c r="Q966" s="213"/>
      <c r="R966" s="213">
        <v>22.545000000000002</v>
      </c>
      <c r="S966" s="211"/>
      <c r="T966" s="211">
        <v>18.521999999999998</v>
      </c>
      <c r="U966" s="211"/>
      <c r="V966" s="211">
        <v>18.521999999999998</v>
      </c>
      <c r="W966" s="11"/>
      <c r="Y966" s="213">
        <v>45.089999999999996</v>
      </c>
      <c r="Z966" s="213">
        <v>45.089999999999996</v>
      </c>
      <c r="AB966" s="11"/>
      <c r="AC966" s="11"/>
      <c r="AD966" s="11"/>
      <c r="AE966" s="4"/>
      <c r="AF966" s="4"/>
    </row>
    <row r="967" spans="1:32" x14ac:dyDescent="0.2">
      <c r="A967" s="54"/>
      <c r="B967" s="11"/>
      <c r="C967" s="225" t="s">
        <v>316</v>
      </c>
      <c r="D967" s="225"/>
      <c r="E967" s="262">
        <v>8094</v>
      </c>
      <c r="F967" s="11"/>
      <c r="G967" s="11"/>
      <c r="H967" s="11"/>
      <c r="I967" s="11"/>
      <c r="J967" s="11"/>
      <c r="K967" s="11"/>
      <c r="M967" s="187">
        <v>2</v>
      </c>
      <c r="N967" s="11"/>
      <c r="P967" s="213">
        <v>17.240000000000002</v>
      </c>
      <c r="Q967" s="213"/>
      <c r="R967" s="213">
        <v>14.465</v>
      </c>
      <c r="S967" s="211"/>
      <c r="T967" s="211">
        <v>12.862500000000001</v>
      </c>
      <c r="U967" s="211"/>
      <c r="V967" s="211">
        <v>12.862500000000001</v>
      </c>
      <c r="W967" s="11"/>
      <c r="Y967" s="213">
        <v>68.960000000000008</v>
      </c>
      <c r="Z967" s="213">
        <v>68.960000000000008</v>
      </c>
      <c r="AB967" s="11"/>
      <c r="AC967" s="11"/>
      <c r="AD967" s="11"/>
      <c r="AE967" s="4"/>
      <c r="AF967" s="4"/>
    </row>
    <row r="968" spans="1:32" x14ac:dyDescent="0.2">
      <c r="A968" s="54"/>
      <c r="B968" s="11"/>
      <c r="C968" s="225" t="s">
        <v>316</v>
      </c>
      <c r="D968" s="225"/>
      <c r="E968" s="262">
        <v>8322</v>
      </c>
      <c r="F968" s="11"/>
      <c r="G968" s="11"/>
      <c r="H968" s="11"/>
      <c r="I968" s="11"/>
      <c r="J968" s="11"/>
      <c r="K968" s="11"/>
      <c r="M968" s="187">
        <v>2256</v>
      </c>
      <c r="N968" s="11"/>
      <c r="P968" s="213">
        <v>39.853268646247365</v>
      </c>
      <c r="Q968" s="213"/>
      <c r="R968" s="213">
        <v>37.195</v>
      </c>
      <c r="S968" s="211"/>
      <c r="T968" s="211">
        <v>17.643101823708221</v>
      </c>
      <c r="U968" s="211"/>
      <c r="V968" s="211">
        <v>16.721249999999998</v>
      </c>
      <c r="W968" s="11"/>
      <c r="Y968" s="213">
        <v>119689.96999999988</v>
      </c>
      <c r="Z968" s="213">
        <v>92500.640000000261</v>
      </c>
      <c r="AB968" s="11"/>
      <c r="AC968" s="11"/>
      <c r="AD968" s="11"/>
      <c r="AE968" s="4"/>
      <c r="AF968" s="4"/>
    </row>
    <row r="969" spans="1:32" x14ac:dyDescent="0.2">
      <c r="A969" s="54"/>
      <c r="B969" s="11"/>
      <c r="C969" s="225" t="s">
        <v>316</v>
      </c>
      <c r="D969" s="225"/>
      <c r="E969" s="262">
        <v>8328</v>
      </c>
      <c r="F969" s="11"/>
      <c r="G969" s="11"/>
      <c r="H969" s="11"/>
      <c r="I969" s="11"/>
      <c r="J969" s="11"/>
      <c r="K969" s="11"/>
      <c r="M969" s="187">
        <v>1</v>
      </c>
      <c r="N969" s="11"/>
      <c r="P969" s="213">
        <v>12.25</v>
      </c>
      <c r="Q969" s="213"/>
      <c r="R969" s="213">
        <v>12.25</v>
      </c>
      <c r="S969" s="211"/>
      <c r="T969" s="211">
        <v>0</v>
      </c>
      <c r="U969" s="211"/>
      <c r="V969" s="211">
        <v>0</v>
      </c>
      <c r="W969" s="11"/>
      <c r="Y969" s="213">
        <v>12.25</v>
      </c>
      <c r="Z969" s="213">
        <v>12.25</v>
      </c>
      <c r="AB969" s="11"/>
      <c r="AC969" s="11"/>
      <c r="AD969" s="11"/>
      <c r="AE969" s="4"/>
      <c r="AF969" s="4"/>
    </row>
    <row r="970" spans="1:32" x14ac:dyDescent="0.2">
      <c r="A970" s="54"/>
      <c r="B970" s="11"/>
      <c r="C970" s="225" t="s">
        <v>316</v>
      </c>
      <c r="D970" s="225"/>
      <c r="E970" s="262">
        <v>8332</v>
      </c>
      <c r="F970" s="11"/>
      <c r="G970" s="11"/>
      <c r="H970" s="11"/>
      <c r="I970" s="11"/>
      <c r="J970" s="11"/>
      <c r="K970" s="11"/>
      <c r="M970" s="187">
        <v>4</v>
      </c>
      <c r="N970" s="11"/>
      <c r="P970" s="213">
        <v>16.425714285714285</v>
      </c>
      <c r="Q970" s="213"/>
      <c r="R970" s="213">
        <v>12.92</v>
      </c>
      <c r="S970" s="211"/>
      <c r="T970" s="211">
        <v>11.465999999999999</v>
      </c>
      <c r="U970" s="211"/>
      <c r="V970" s="211">
        <v>13.377000000000001</v>
      </c>
      <c r="W970" s="11"/>
      <c r="Y970" s="213">
        <v>114.98</v>
      </c>
      <c r="Z970" s="213">
        <v>114.98</v>
      </c>
      <c r="AB970" s="11"/>
      <c r="AC970" s="11"/>
      <c r="AD970" s="11"/>
      <c r="AE970" s="4"/>
      <c r="AF970" s="4"/>
    </row>
    <row r="971" spans="1:32" x14ac:dyDescent="0.2">
      <c r="A971" s="54"/>
      <c r="B971" s="11"/>
      <c r="C971" s="225" t="s">
        <v>316</v>
      </c>
      <c r="D971" s="225"/>
      <c r="E971" s="262">
        <v>8343</v>
      </c>
      <c r="F971" s="11"/>
      <c r="G971" s="11"/>
      <c r="H971" s="11"/>
      <c r="I971" s="11"/>
      <c r="J971" s="11"/>
      <c r="K971" s="11"/>
      <c r="M971" s="187">
        <v>2</v>
      </c>
      <c r="N971" s="11"/>
      <c r="P971" s="213">
        <v>7.1774999999999993</v>
      </c>
      <c r="Q971" s="213"/>
      <c r="R971" s="213">
        <v>7.0349999999999993</v>
      </c>
      <c r="S971" s="211"/>
      <c r="T971" s="211">
        <v>1.5434999999999999</v>
      </c>
      <c r="U971" s="211"/>
      <c r="V971" s="211">
        <v>1.5434999999999999</v>
      </c>
      <c r="W971" s="11"/>
      <c r="Y971" s="213">
        <v>28.709999999999997</v>
      </c>
      <c r="Z971" s="213">
        <v>28.709999999999997</v>
      </c>
      <c r="AB971" s="11"/>
      <c r="AC971" s="11"/>
      <c r="AD971" s="11"/>
      <c r="AE971" s="4"/>
      <c r="AF971" s="4"/>
    </row>
    <row r="972" spans="1:32" x14ac:dyDescent="0.2">
      <c r="A972" s="54"/>
      <c r="B972" s="11"/>
      <c r="C972" s="225" t="s">
        <v>316</v>
      </c>
      <c r="D972" s="225"/>
      <c r="E972" s="262">
        <v>8344</v>
      </c>
      <c r="F972" s="11"/>
      <c r="G972" s="11"/>
      <c r="H972" s="11"/>
      <c r="I972" s="11"/>
      <c r="J972" s="11"/>
      <c r="K972" s="11"/>
      <c r="M972" s="187">
        <v>1</v>
      </c>
      <c r="N972" s="11"/>
      <c r="P972" s="213">
        <v>16.785</v>
      </c>
      <c r="Q972" s="213"/>
      <c r="R972" s="213">
        <v>16.785</v>
      </c>
      <c r="S972" s="211"/>
      <c r="T972" s="211">
        <v>12.348000000000001</v>
      </c>
      <c r="U972" s="211"/>
      <c r="V972" s="211">
        <v>12.348000000000001</v>
      </c>
      <c r="W972" s="11"/>
      <c r="Y972" s="213">
        <v>33.57</v>
      </c>
      <c r="Z972" s="213">
        <v>33.57</v>
      </c>
      <c r="AB972" s="11"/>
      <c r="AC972" s="11"/>
      <c r="AD972" s="11"/>
      <c r="AE972" s="4"/>
      <c r="AF972" s="4"/>
    </row>
    <row r="973" spans="1:32" x14ac:dyDescent="0.2">
      <c r="A973" s="54"/>
      <c r="B973" s="11"/>
      <c r="C973" s="225" t="s">
        <v>316</v>
      </c>
      <c r="D973" s="225"/>
      <c r="E973" s="262">
        <v>8360</v>
      </c>
      <c r="F973" s="11"/>
      <c r="G973" s="11"/>
      <c r="H973" s="11"/>
      <c r="I973" s="11"/>
      <c r="J973" s="11"/>
      <c r="K973" s="11"/>
      <c r="M973" s="187">
        <v>1</v>
      </c>
      <c r="N973" s="11"/>
      <c r="P973" s="213">
        <v>12.25</v>
      </c>
      <c r="Q973" s="213"/>
      <c r="R973" s="213">
        <v>12.25</v>
      </c>
      <c r="S973" s="211"/>
      <c r="T973" s="211">
        <v>0</v>
      </c>
      <c r="U973" s="211"/>
      <c r="V973" s="211">
        <v>0</v>
      </c>
      <c r="W973" s="11"/>
      <c r="Y973" s="213">
        <v>12.25</v>
      </c>
      <c r="Z973" s="213">
        <v>12.25</v>
      </c>
      <c r="AB973" s="11"/>
      <c r="AC973" s="11"/>
      <c r="AD973" s="11"/>
      <c r="AE973" s="4"/>
      <c r="AF973" s="4"/>
    </row>
    <row r="974" spans="1:32" x14ac:dyDescent="0.2">
      <c r="A974" s="54"/>
      <c r="B974" s="11"/>
      <c r="C974" s="225" t="s">
        <v>607</v>
      </c>
      <c r="D974" s="225"/>
      <c r="E974" s="262">
        <v>8322</v>
      </c>
      <c r="F974" s="11"/>
      <c r="G974" s="11"/>
      <c r="H974" s="11"/>
      <c r="I974" s="11"/>
      <c r="J974" s="11"/>
      <c r="K974" s="11"/>
      <c r="M974" s="187">
        <v>1</v>
      </c>
      <c r="N974" s="11"/>
      <c r="P974" s="213">
        <v>46.182499999999997</v>
      </c>
      <c r="Q974" s="213"/>
      <c r="R974" s="213">
        <v>49.314999999999998</v>
      </c>
      <c r="S974" s="211"/>
      <c r="T974" s="211">
        <v>6.6885000000000003</v>
      </c>
      <c r="U974" s="211"/>
      <c r="V974" s="211">
        <v>6.6885000000000003</v>
      </c>
      <c r="W974" s="11"/>
      <c r="Y974" s="213">
        <v>184.73</v>
      </c>
      <c r="Z974" s="213">
        <v>47.45</v>
      </c>
      <c r="AB974" s="11"/>
      <c r="AC974" s="11"/>
      <c r="AD974" s="11"/>
      <c r="AE974" s="4"/>
      <c r="AF974" s="4"/>
    </row>
    <row r="975" spans="1:32" x14ac:dyDescent="0.2">
      <c r="A975" s="54"/>
      <c r="B975" s="11"/>
      <c r="C975" s="225" t="s">
        <v>443</v>
      </c>
      <c r="D975" s="225"/>
      <c r="E975" s="262">
        <v>8205</v>
      </c>
      <c r="F975" s="11"/>
      <c r="G975" s="11"/>
      <c r="H975" s="11"/>
      <c r="I975" s="11"/>
      <c r="J975" s="11"/>
      <c r="K975" s="11"/>
      <c r="M975" s="187">
        <v>11</v>
      </c>
      <c r="N975" s="11"/>
      <c r="P975" s="213">
        <v>16.27333333333333</v>
      </c>
      <c r="Q975" s="213"/>
      <c r="R975" s="213">
        <v>13.719999999999999</v>
      </c>
      <c r="S975" s="211"/>
      <c r="T975" s="211">
        <v>11.890666666666666</v>
      </c>
      <c r="U975" s="211"/>
      <c r="V975" s="211">
        <v>13.377000000000001</v>
      </c>
      <c r="W975" s="11"/>
      <c r="Y975" s="213">
        <v>292.91999999999996</v>
      </c>
      <c r="Z975" s="213">
        <v>292.91999999999996</v>
      </c>
      <c r="AB975" s="11"/>
      <c r="AC975" s="11"/>
      <c r="AD975" s="11"/>
      <c r="AE975" s="4"/>
      <c r="AF975" s="4"/>
    </row>
    <row r="976" spans="1:32" x14ac:dyDescent="0.2">
      <c r="A976" s="54"/>
      <c r="B976" s="11"/>
      <c r="C976" s="225" t="s">
        <v>443</v>
      </c>
      <c r="D976" s="225"/>
      <c r="E976" s="262">
        <v>8215</v>
      </c>
      <c r="F976" s="11"/>
      <c r="G976" s="11"/>
      <c r="H976" s="11"/>
      <c r="I976" s="11"/>
      <c r="J976" s="11"/>
      <c r="K976" s="11"/>
      <c r="M976" s="187">
        <v>2</v>
      </c>
      <c r="N976" s="11"/>
      <c r="P976" s="213">
        <v>16.3125</v>
      </c>
      <c r="Q976" s="213"/>
      <c r="R976" s="213">
        <v>14.174999999999999</v>
      </c>
      <c r="S976" s="211"/>
      <c r="T976" s="211">
        <v>11.833499999999999</v>
      </c>
      <c r="U976" s="211"/>
      <c r="V976" s="211">
        <v>11.833499999999999</v>
      </c>
      <c r="W976" s="11"/>
      <c r="Y976" s="213">
        <v>65.25</v>
      </c>
      <c r="Z976" s="213">
        <v>65.25</v>
      </c>
      <c r="AB976" s="11"/>
      <c r="AC976" s="11"/>
      <c r="AD976" s="11"/>
      <c r="AE976" s="4"/>
      <c r="AF976" s="4"/>
    </row>
    <row r="977" spans="1:32" x14ac:dyDescent="0.2">
      <c r="A977" s="54"/>
      <c r="B977" s="11"/>
      <c r="C977" s="225" t="s">
        <v>608</v>
      </c>
      <c r="D977" s="225"/>
      <c r="E977" s="262">
        <v>8205</v>
      </c>
      <c r="F977" s="11"/>
      <c r="G977" s="11"/>
      <c r="H977" s="11"/>
      <c r="I977" s="11"/>
      <c r="J977" s="11"/>
      <c r="K977" s="11"/>
      <c r="M977" s="187">
        <v>1</v>
      </c>
      <c r="N977" s="11"/>
      <c r="P977" s="213">
        <v>0</v>
      </c>
      <c r="Q977" s="213"/>
      <c r="R977" s="213">
        <v>0</v>
      </c>
      <c r="S977" s="211"/>
      <c r="T977" s="211">
        <v>0</v>
      </c>
      <c r="U977" s="211"/>
      <c r="V977" s="211">
        <v>0</v>
      </c>
      <c r="W977" s="11"/>
      <c r="Y977" s="213">
        <v>0</v>
      </c>
      <c r="Z977" s="213">
        <v>0</v>
      </c>
      <c r="AB977" s="11"/>
      <c r="AC977" s="11"/>
      <c r="AD977" s="11"/>
      <c r="AE977" s="4"/>
      <c r="AF977" s="4"/>
    </row>
    <row r="978" spans="1:32" x14ac:dyDescent="0.2">
      <c r="A978" s="54"/>
      <c r="B978" s="11"/>
      <c r="C978" s="225" t="s">
        <v>317</v>
      </c>
      <c r="D978" s="225"/>
      <c r="E978" s="262">
        <v>8201</v>
      </c>
      <c r="F978" s="11"/>
      <c r="G978" s="11"/>
      <c r="H978" s="11"/>
      <c r="I978" s="11"/>
      <c r="J978" s="11"/>
      <c r="K978" s="11"/>
      <c r="M978" s="187">
        <v>13</v>
      </c>
      <c r="N978" s="11"/>
      <c r="P978" s="213">
        <v>15.706250000000001</v>
      </c>
      <c r="Q978" s="213"/>
      <c r="R978" s="213">
        <v>16.237499999999997</v>
      </c>
      <c r="S978" s="211"/>
      <c r="T978" s="211">
        <v>10.161375</v>
      </c>
      <c r="U978" s="211"/>
      <c r="V978" s="211">
        <v>8.7465000000000011</v>
      </c>
      <c r="W978" s="11"/>
      <c r="Y978" s="213">
        <v>515.6400000000001</v>
      </c>
      <c r="Z978" s="213">
        <v>461.41000000000008</v>
      </c>
      <c r="AB978" s="11"/>
      <c r="AC978" s="11"/>
      <c r="AD978" s="11"/>
      <c r="AE978" s="4"/>
      <c r="AF978" s="4"/>
    </row>
    <row r="979" spans="1:32" x14ac:dyDescent="0.2">
      <c r="A979" s="54"/>
      <c r="B979" s="11"/>
      <c r="C979" s="225" t="s">
        <v>317</v>
      </c>
      <c r="D979" s="225"/>
      <c r="E979" s="262">
        <v>82015</v>
      </c>
      <c r="F979" s="11"/>
      <c r="G979" s="11"/>
      <c r="H979" s="11"/>
      <c r="I979" s="11"/>
      <c r="J979" s="11"/>
      <c r="K979" s="11"/>
      <c r="M979" s="187">
        <v>1</v>
      </c>
      <c r="N979" s="11"/>
      <c r="P979" s="213">
        <v>0</v>
      </c>
      <c r="Q979" s="213"/>
      <c r="R979" s="213">
        <v>0</v>
      </c>
      <c r="S979" s="211"/>
      <c r="T979" s="211">
        <v>0</v>
      </c>
      <c r="U979" s="211"/>
      <c r="V979" s="211">
        <v>0</v>
      </c>
      <c r="W979" s="11"/>
      <c r="Y979" s="213">
        <v>0</v>
      </c>
      <c r="Z979" s="213">
        <v>0</v>
      </c>
      <c r="AB979" s="11"/>
      <c r="AC979" s="11"/>
      <c r="AD979" s="11"/>
      <c r="AE979" s="4"/>
      <c r="AF979" s="4"/>
    </row>
    <row r="980" spans="1:32" x14ac:dyDescent="0.2">
      <c r="A980" s="54"/>
      <c r="B980" s="11"/>
      <c r="C980" s="225" t="s">
        <v>609</v>
      </c>
      <c r="D980" s="225"/>
      <c r="E980" s="262">
        <v>8205</v>
      </c>
      <c r="F980" s="11"/>
      <c r="G980" s="11"/>
      <c r="H980" s="11"/>
      <c r="I980" s="11"/>
      <c r="J980" s="11"/>
      <c r="K980" s="11"/>
      <c r="M980" s="187">
        <v>10362</v>
      </c>
      <c r="N980" s="11"/>
      <c r="P980" s="213">
        <v>23.746332887609768</v>
      </c>
      <c r="Q980" s="213"/>
      <c r="R980" s="213">
        <v>21.86855263157894</v>
      </c>
      <c r="S980" s="211"/>
      <c r="T980" s="211">
        <v>16.740473009836158</v>
      </c>
      <c r="U980" s="211"/>
      <c r="V980" s="211">
        <v>16.531697368421046</v>
      </c>
      <c r="W980" s="11"/>
      <c r="Y980" s="213">
        <v>489935.47999999713</v>
      </c>
      <c r="Z980" s="213">
        <v>357424.89999999892</v>
      </c>
      <c r="AB980" s="11"/>
      <c r="AC980" s="11"/>
      <c r="AD980" s="11"/>
      <c r="AE980" s="4"/>
      <c r="AF980" s="4"/>
    </row>
    <row r="981" spans="1:32" x14ac:dyDescent="0.2">
      <c r="A981" s="54"/>
      <c r="B981" s="11"/>
      <c r="C981" s="225" t="s">
        <v>317</v>
      </c>
      <c r="D981" s="225"/>
      <c r="E981" s="262">
        <v>8213</v>
      </c>
      <c r="F981" s="11"/>
      <c r="G981" s="11"/>
      <c r="H981" s="11"/>
      <c r="I981" s="11"/>
      <c r="J981" s="11"/>
      <c r="K981" s="11"/>
      <c r="M981" s="187">
        <v>13</v>
      </c>
      <c r="N981" s="11"/>
      <c r="P981" s="213">
        <v>31.209583333333331</v>
      </c>
      <c r="Q981" s="213"/>
      <c r="R981" s="213">
        <v>20.094999999999999</v>
      </c>
      <c r="S981" s="211"/>
      <c r="T981" s="211">
        <v>13.119750000000002</v>
      </c>
      <c r="U981" s="211"/>
      <c r="V981" s="211">
        <v>11.319000000000001</v>
      </c>
      <c r="W981" s="11"/>
      <c r="Y981" s="213">
        <v>749.03</v>
      </c>
      <c r="Z981" s="213">
        <v>427.02</v>
      </c>
      <c r="AB981" s="11"/>
      <c r="AC981" s="11"/>
      <c r="AD981" s="11"/>
      <c r="AE981" s="4"/>
      <c r="AF981" s="4"/>
    </row>
    <row r="982" spans="1:32" x14ac:dyDescent="0.2">
      <c r="A982" s="54"/>
      <c r="B982" s="11"/>
      <c r="C982" s="225" t="s">
        <v>317</v>
      </c>
      <c r="D982" s="225"/>
      <c r="E982" s="262">
        <v>8215</v>
      </c>
      <c r="F982" s="11"/>
      <c r="G982" s="11"/>
      <c r="H982" s="11"/>
      <c r="I982" s="11"/>
      <c r="J982" s="11"/>
      <c r="K982" s="11"/>
      <c r="M982" s="187">
        <v>125</v>
      </c>
      <c r="N982" s="11"/>
      <c r="P982" s="213">
        <v>39.489391634980969</v>
      </c>
      <c r="Q982" s="213"/>
      <c r="R982" s="213">
        <v>23.18</v>
      </c>
      <c r="S982" s="211"/>
      <c r="T982" s="211">
        <v>16.737832699619748</v>
      </c>
      <c r="U982" s="211"/>
      <c r="V982" s="211">
        <v>13.377000000000001</v>
      </c>
      <c r="W982" s="11"/>
      <c r="Y982" s="213">
        <v>10385.709999999995</v>
      </c>
      <c r="Z982" s="213">
        <v>5373.67</v>
      </c>
      <c r="AB982" s="11"/>
      <c r="AC982" s="11"/>
      <c r="AD982" s="11"/>
      <c r="AE982" s="4"/>
      <c r="AF982" s="4"/>
    </row>
    <row r="983" spans="1:32" x14ac:dyDescent="0.2">
      <c r="A983" s="54"/>
      <c r="B983" s="11"/>
      <c r="C983" s="225" t="s">
        <v>317</v>
      </c>
      <c r="D983" s="225"/>
      <c r="E983" s="262">
        <v>8231</v>
      </c>
      <c r="F983" s="11"/>
      <c r="G983" s="11"/>
      <c r="H983" s="11"/>
      <c r="I983" s="11"/>
      <c r="J983" s="11"/>
      <c r="K983" s="11"/>
      <c r="M983" s="187">
        <v>2</v>
      </c>
      <c r="N983" s="11"/>
      <c r="P983" s="213">
        <v>27.139999999999997</v>
      </c>
      <c r="Q983" s="213"/>
      <c r="R983" s="213">
        <v>26.419999999999998</v>
      </c>
      <c r="S983" s="211"/>
      <c r="T983" s="211">
        <v>24.1815</v>
      </c>
      <c r="U983" s="211"/>
      <c r="V983" s="211">
        <v>24.1815</v>
      </c>
      <c r="W983" s="11"/>
      <c r="Y983" s="213">
        <v>108.55999999999999</v>
      </c>
      <c r="Z983" s="213">
        <v>108.55999999999999</v>
      </c>
      <c r="AB983" s="11"/>
      <c r="AC983" s="11"/>
      <c r="AD983" s="11"/>
      <c r="AE983" s="4"/>
      <c r="AF983" s="4"/>
    </row>
    <row r="984" spans="1:32" x14ac:dyDescent="0.2">
      <c r="A984" s="54"/>
      <c r="B984" s="11"/>
      <c r="C984" s="225" t="s">
        <v>317</v>
      </c>
      <c r="D984" s="225"/>
      <c r="E984" s="262">
        <v>8240</v>
      </c>
      <c r="F984" s="11"/>
      <c r="G984" s="11"/>
      <c r="H984" s="11"/>
      <c r="I984" s="11"/>
      <c r="J984" s="11"/>
      <c r="K984" s="11"/>
      <c r="M984" s="187">
        <v>20</v>
      </c>
      <c r="N984" s="11"/>
      <c r="P984" s="213">
        <v>38.114999999999995</v>
      </c>
      <c r="Q984" s="213"/>
      <c r="R984" s="213">
        <v>23.555</v>
      </c>
      <c r="S984" s="211"/>
      <c r="T984" s="211">
        <v>13.593631578947365</v>
      </c>
      <c r="U984" s="211"/>
      <c r="V984" s="211">
        <v>14.406000000000001</v>
      </c>
      <c r="W984" s="11"/>
      <c r="Y984" s="213">
        <v>1448.37</v>
      </c>
      <c r="Z984" s="213">
        <v>717.72</v>
      </c>
      <c r="AB984" s="11"/>
      <c r="AC984" s="11"/>
      <c r="AD984" s="11"/>
      <c r="AE984" s="4"/>
      <c r="AF984" s="4"/>
    </row>
    <row r="985" spans="1:32" x14ac:dyDescent="0.2">
      <c r="A985" s="54"/>
      <c r="B985" s="11"/>
      <c r="C985" s="225" t="s">
        <v>317</v>
      </c>
      <c r="D985" s="225"/>
      <c r="E985" s="262">
        <v>8330</v>
      </c>
      <c r="F985" s="11"/>
      <c r="G985" s="11"/>
      <c r="H985" s="11"/>
      <c r="I985" s="11"/>
      <c r="J985" s="11"/>
      <c r="K985" s="11"/>
      <c r="M985" s="187">
        <v>1</v>
      </c>
      <c r="N985" s="11"/>
      <c r="P985" s="213">
        <v>0</v>
      </c>
      <c r="Q985" s="213"/>
      <c r="R985" s="213">
        <v>0</v>
      </c>
      <c r="S985" s="211"/>
      <c r="T985" s="211">
        <v>0</v>
      </c>
      <c r="U985" s="211"/>
      <c r="V985" s="211">
        <v>0</v>
      </c>
      <c r="W985" s="11"/>
      <c r="Y985" s="213">
        <v>0</v>
      </c>
      <c r="Z985" s="213">
        <v>0</v>
      </c>
      <c r="AB985" s="11"/>
      <c r="AC985" s="11"/>
      <c r="AD985" s="11"/>
      <c r="AE985" s="4"/>
      <c r="AF985" s="4"/>
    </row>
    <row r="986" spans="1:32" x14ac:dyDescent="0.2">
      <c r="A986" s="54"/>
      <c r="B986" s="11"/>
      <c r="C986" s="225" t="s">
        <v>317</v>
      </c>
      <c r="D986" s="225"/>
      <c r="E986" s="262">
        <v>8759</v>
      </c>
      <c r="F986" s="11"/>
      <c r="G986" s="11"/>
      <c r="H986" s="11"/>
      <c r="I986" s="11"/>
      <c r="J986" s="11"/>
      <c r="K986" s="11"/>
      <c r="M986" s="187">
        <v>1</v>
      </c>
      <c r="N986" s="11"/>
      <c r="P986" s="213">
        <v>11.56</v>
      </c>
      <c r="Q986" s="213"/>
      <c r="R986" s="213">
        <v>11.56</v>
      </c>
      <c r="S986" s="211"/>
      <c r="T986" s="211">
        <v>0</v>
      </c>
      <c r="U986" s="211"/>
      <c r="V986" s="211">
        <v>0</v>
      </c>
      <c r="W986" s="11"/>
      <c r="Y986" s="213">
        <v>11.56</v>
      </c>
      <c r="Z986" s="213">
        <v>11.56</v>
      </c>
      <c r="AB986" s="11"/>
      <c r="AC986" s="11"/>
      <c r="AD986" s="11"/>
      <c r="AE986" s="4"/>
      <c r="AF986" s="4"/>
    </row>
    <row r="987" spans="1:32" x14ac:dyDescent="0.2">
      <c r="A987" s="54"/>
      <c r="B987" s="11"/>
      <c r="C987" s="225" t="s">
        <v>317</v>
      </c>
      <c r="D987" s="225"/>
      <c r="E987" s="262">
        <v>9205</v>
      </c>
      <c r="F987" s="11"/>
      <c r="G987" s="11"/>
      <c r="H987" s="11"/>
      <c r="I987" s="11"/>
      <c r="J987" s="11"/>
      <c r="K987" s="11"/>
      <c r="M987" s="187">
        <v>1</v>
      </c>
      <c r="N987" s="11"/>
      <c r="P987" s="213">
        <v>0</v>
      </c>
      <c r="Q987" s="213"/>
      <c r="R987" s="213">
        <v>0</v>
      </c>
      <c r="S987" s="211"/>
      <c r="T987" s="211">
        <v>0</v>
      </c>
      <c r="U987" s="211"/>
      <c r="V987" s="211">
        <v>0</v>
      </c>
      <c r="W987" s="11"/>
      <c r="Y987" s="213">
        <v>0</v>
      </c>
      <c r="Z987" s="213">
        <v>0</v>
      </c>
      <c r="AB987" s="11"/>
      <c r="AC987" s="11"/>
      <c r="AD987" s="11"/>
      <c r="AE987" s="4"/>
      <c r="AF987" s="4"/>
    </row>
    <row r="988" spans="1:32" x14ac:dyDescent="0.2">
      <c r="A988" s="54"/>
      <c r="B988" s="11"/>
      <c r="C988" s="225" t="s">
        <v>318</v>
      </c>
      <c r="D988" s="225"/>
      <c r="E988" s="262">
        <v>8026</v>
      </c>
      <c r="F988" s="11"/>
      <c r="G988" s="11"/>
      <c r="H988" s="11"/>
      <c r="I988" s="11"/>
      <c r="J988" s="11"/>
      <c r="K988" s="11"/>
      <c r="M988" s="187">
        <v>827</v>
      </c>
      <c r="N988" s="11"/>
      <c r="P988" s="213">
        <v>31.970474343675413</v>
      </c>
      <c r="Q988" s="213"/>
      <c r="R988" s="213">
        <v>26.454999999999998</v>
      </c>
      <c r="S988" s="211"/>
      <c r="T988" s="211">
        <v>22.32656384248213</v>
      </c>
      <c r="U988" s="211"/>
      <c r="V988" s="211">
        <v>20.0655</v>
      </c>
      <c r="W988" s="11"/>
      <c r="Y988" s="213">
        <v>56652.07999999998</v>
      </c>
      <c r="Z988" s="213">
        <v>37556.979999999967</v>
      </c>
      <c r="AB988" s="11"/>
      <c r="AC988" s="11"/>
      <c r="AD988" s="11"/>
      <c r="AE988" s="4"/>
      <c r="AF988" s="4"/>
    </row>
    <row r="989" spans="1:32" x14ac:dyDescent="0.2">
      <c r="A989" s="54"/>
      <c r="B989" s="11"/>
      <c r="C989" s="225" t="s">
        <v>318</v>
      </c>
      <c r="D989" s="225"/>
      <c r="E989" s="262">
        <v>8027</v>
      </c>
      <c r="F989" s="11"/>
      <c r="G989" s="11"/>
      <c r="H989" s="11"/>
      <c r="I989" s="11"/>
      <c r="J989" s="11"/>
      <c r="K989" s="11"/>
      <c r="M989" s="187">
        <v>1</v>
      </c>
      <c r="N989" s="11"/>
      <c r="P989" s="213">
        <v>15.265000000000001</v>
      </c>
      <c r="Q989" s="213"/>
      <c r="R989" s="213">
        <v>15.265000000000001</v>
      </c>
      <c r="S989" s="211"/>
      <c r="T989" s="211">
        <v>10.29</v>
      </c>
      <c r="U989" s="211"/>
      <c r="V989" s="211">
        <v>10.29</v>
      </c>
      <c r="W989" s="11"/>
      <c r="Y989" s="213">
        <v>30.53</v>
      </c>
      <c r="Z989" s="213">
        <v>30.53</v>
      </c>
      <c r="AB989" s="11"/>
      <c r="AC989" s="11"/>
      <c r="AD989" s="11"/>
      <c r="AE989" s="4"/>
      <c r="AF989" s="4"/>
    </row>
    <row r="990" spans="1:32" x14ac:dyDescent="0.2">
      <c r="A990" s="54"/>
      <c r="B990" s="11"/>
      <c r="C990" s="225" t="s">
        <v>319</v>
      </c>
      <c r="D990" s="225"/>
      <c r="E990" s="262">
        <v>8027</v>
      </c>
      <c r="F990" s="11"/>
      <c r="G990" s="11"/>
      <c r="H990" s="11"/>
      <c r="I990" s="11"/>
      <c r="J990" s="11"/>
      <c r="K990" s="11"/>
      <c r="M990" s="187">
        <v>1175</v>
      </c>
      <c r="N990" s="11"/>
      <c r="P990" s="213">
        <v>17.418120261437906</v>
      </c>
      <c r="Q990" s="213"/>
      <c r="R990" s="213">
        <v>15.936000000000002</v>
      </c>
      <c r="S990" s="211"/>
      <c r="T990" s="211">
        <v>9.7214663180828076</v>
      </c>
      <c r="U990" s="211"/>
      <c r="V990" s="211">
        <v>9.466800000000001</v>
      </c>
      <c r="W990" s="11"/>
      <c r="Y990" s="213">
        <v>55975.279999999955</v>
      </c>
      <c r="Z990" s="213">
        <v>38820.2599999999</v>
      </c>
      <c r="AB990" s="11"/>
      <c r="AC990" s="11"/>
      <c r="AD990" s="11"/>
      <c r="AE990" s="4"/>
      <c r="AF990" s="4"/>
    </row>
    <row r="991" spans="1:32" x14ac:dyDescent="0.2">
      <c r="A991" s="54"/>
      <c r="B991" s="11"/>
      <c r="C991" s="225" t="s">
        <v>320</v>
      </c>
      <c r="D991" s="225"/>
      <c r="E991" s="262">
        <v>8020</v>
      </c>
      <c r="F991" s="11"/>
      <c r="G991" s="11"/>
      <c r="H991" s="11"/>
      <c r="I991" s="11"/>
      <c r="J991" s="11"/>
      <c r="K991" s="11"/>
      <c r="M991" s="187">
        <v>9</v>
      </c>
      <c r="N991" s="11"/>
      <c r="P991" s="213">
        <v>0</v>
      </c>
      <c r="Q991" s="213"/>
      <c r="R991" s="213">
        <v>0</v>
      </c>
      <c r="S991" s="211"/>
      <c r="T991" s="211">
        <v>0</v>
      </c>
      <c r="U991" s="211"/>
      <c r="V991" s="211">
        <v>0</v>
      </c>
      <c r="W991" s="11"/>
      <c r="Y991" s="213">
        <v>0</v>
      </c>
      <c r="Z991" s="213">
        <v>0</v>
      </c>
      <c r="AB991" s="11"/>
      <c r="AC991" s="11"/>
      <c r="AD991" s="11"/>
      <c r="AE991" s="4"/>
      <c r="AF991" s="4"/>
    </row>
    <row r="992" spans="1:32" x14ac:dyDescent="0.2">
      <c r="A992" s="54"/>
      <c r="B992" s="11"/>
      <c r="C992" s="225" t="s">
        <v>320</v>
      </c>
      <c r="D992" s="225"/>
      <c r="E992" s="262">
        <v>8028</v>
      </c>
      <c r="F992" s="11"/>
      <c r="G992" s="11"/>
      <c r="H992" s="11"/>
      <c r="I992" s="11"/>
      <c r="J992" s="11"/>
      <c r="K992" s="11"/>
      <c r="M992" s="187">
        <v>6080</v>
      </c>
      <c r="N992" s="11"/>
      <c r="P992" s="213">
        <v>19.107761737144109</v>
      </c>
      <c r="Q992" s="213"/>
      <c r="R992" s="213">
        <v>18.499999999999996</v>
      </c>
      <c r="S992" s="211"/>
      <c r="T992" s="211">
        <v>14.17996818068419</v>
      </c>
      <c r="U992" s="211"/>
      <c r="V992" s="211">
        <v>13.952749999999995</v>
      </c>
      <c r="W992" s="11"/>
      <c r="Y992" s="213">
        <v>320714.95999999909</v>
      </c>
      <c r="Z992" s="213">
        <v>224703.10999999821</v>
      </c>
      <c r="AB992" s="11"/>
      <c r="AC992" s="11"/>
      <c r="AD992" s="11"/>
      <c r="AE992" s="4"/>
      <c r="AF992" s="4"/>
    </row>
    <row r="993" spans="1:32" x14ac:dyDescent="0.2">
      <c r="A993" s="54"/>
      <c r="B993" s="11"/>
      <c r="C993" s="225" t="s">
        <v>320</v>
      </c>
      <c r="D993" s="225"/>
      <c r="E993" s="262">
        <v>8062</v>
      </c>
      <c r="F993" s="11"/>
      <c r="G993" s="11"/>
      <c r="H993" s="11"/>
      <c r="I993" s="11"/>
      <c r="J993" s="11"/>
      <c r="K993" s="11"/>
      <c r="M993" s="187">
        <v>4</v>
      </c>
      <c r="N993" s="11"/>
      <c r="P993" s="213">
        <v>22.678999999999998</v>
      </c>
      <c r="Q993" s="213"/>
      <c r="R993" s="213">
        <v>14.850000000000001</v>
      </c>
      <c r="S993" s="211"/>
      <c r="T993" s="211">
        <v>6.3798000000000004</v>
      </c>
      <c r="U993" s="211"/>
      <c r="V993" s="211">
        <v>5.1449999999999996</v>
      </c>
      <c r="W993" s="11"/>
      <c r="Y993" s="213">
        <v>226.79</v>
      </c>
      <c r="Z993" s="213">
        <v>109.9</v>
      </c>
      <c r="AB993" s="11"/>
      <c r="AC993" s="11"/>
      <c r="AD993" s="11"/>
      <c r="AE993" s="4"/>
      <c r="AF993" s="4"/>
    </row>
    <row r="994" spans="1:32" x14ac:dyDescent="0.2">
      <c r="A994" s="54"/>
      <c r="B994" s="11"/>
      <c r="C994" s="225" t="s">
        <v>320</v>
      </c>
      <c r="D994" s="225"/>
      <c r="E994" s="262">
        <v>8071</v>
      </c>
      <c r="F994" s="11"/>
      <c r="G994" s="11"/>
      <c r="H994" s="11"/>
      <c r="I994" s="11"/>
      <c r="J994" s="11"/>
      <c r="K994" s="11"/>
      <c r="M994" s="187">
        <v>4</v>
      </c>
      <c r="N994" s="11"/>
      <c r="P994" s="213">
        <v>34.332000000000001</v>
      </c>
      <c r="Q994" s="213"/>
      <c r="R994" s="213">
        <v>26.759999999999998</v>
      </c>
      <c r="S994" s="211"/>
      <c r="T994" s="211">
        <v>9.6725999999999992</v>
      </c>
      <c r="U994" s="211"/>
      <c r="V994" s="211">
        <v>11.319000000000001</v>
      </c>
      <c r="W994" s="11"/>
      <c r="Y994" s="213">
        <v>343.32</v>
      </c>
      <c r="Z994" s="213">
        <v>149.22</v>
      </c>
      <c r="AB994" s="11"/>
      <c r="AC994" s="11"/>
      <c r="AD994" s="11"/>
      <c r="AE994" s="4"/>
      <c r="AF994" s="4"/>
    </row>
    <row r="995" spans="1:32" x14ac:dyDescent="0.2">
      <c r="A995" s="54"/>
      <c r="B995" s="11"/>
      <c r="C995" s="225" t="s">
        <v>320</v>
      </c>
      <c r="D995" s="225"/>
      <c r="E995" s="262">
        <v>8208</v>
      </c>
      <c r="F995" s="11"/>
      <c r="G995" s="11"/>
      <c r="H995" s="11"/>
      <c r="I995" s="11"/>
      <c r="J995" s="11"/>
      <c r="K995" s="11"/>
      <c r="M995" s="187">
        <v>6</v>
      </c>
      <c r="N995" s="11"/>
      <c r="P995" s="213">
        <v>10.119</v>
      </c>
      <c r="Q995" s="213"/>
      <c r="R995" s="213">
        <v>9.64</v>
      </c>
      <c r="S995" s="211"/>
      <c r="T995" s="211">
        <v>5.7623999999999995</v>
      </c>
      <c r="U995" s="211"/>
      <c r="V995" s="211">
        <v>6.1740000000000004</v>
      </c>
      <c r="W995" s="11"/>
      <c r="Y995" s="213">
        <v>101.19</v>
      </c>
      <c r="Z995" s="213">
        <v>101.19</v>
      </c>
      <c r="AB995" s="11"/>
      <c r="AC995" s="11"/>
      <c r="AD995" s="11"/>
      <c r="AE995" s="4"/>
      <c r="AF995" s="4"/>
    </row>
    <row r="996" spans="1:32" x14ac:dyDescent="0.2">
      <c r="A996" s="54"/>
      <c r="B996" s="11"/>
      <c r="C996" s="225" t="s">
        <v>320</v>
      </c>
      <c r="D996" s="225"/>
      <c r="E996" s="262">
        <v>8343</v>
      </c>
      <c r="F996" s="11"/>
      <c r="G996" s="11"/>
      <c r="H996" s="11"/>
      <c r="I996" s="11"/>
      <c r="J996" s="11"/>
      <c r="K996" s="11"/>
      <c r="M996" s="187">
        <v>1</v>
      </c>
      <c r="N996" s="11"/>
      <c r="P996" s="213">
        <v>13.41</v>
      </c>
      <c r="Q996" s="213"/>
      <c r="R996" s="213">
        <v>13.409999999999998</v>
      </c>
      <c r="S996" s="211"/>
      <c r="T996" s="211">
        <v>8.2319999999999993</v>
      </c>
      <c r="U996" s="211"/>
      <c r="V996" s="211">
        <v>8.2319999999999993</v>
      </c>
      <c r="W996" s="11"/>
      <c r="Y996" s="213">
        <v>26.82</v>
      </c>
      <c r="Z996" s="213">
        <v>26.82</v>
      </c>
      <c r="AB996" s="11"/>
      <c r="AC996" s="11"/>
      <c r="AD996" s="11"/>
      <c r="AE996" s="4"/>
      <c r="AF996" s="4"/>
    </row>
    <row r="997" spans="1:32" x14ac:dyDescent="0.2">
      <c r="A997" s="54"/>
      <c r="B997" s="11"/>
      <c r="C997" s="225" t="s">
        <v>321</v>
      </c>
      <c r="D997" s="225"/>
      <c r="E997" s="262">
        <v>8012</v>
      </c>
      <c r="F997" s="11"/>
      <c r="G997" s="11"/>
      <c r="H997" s="11"/>
      <c r="I997" s="11"/>
      <c r="J997" s="11"/>
      <c r="K997" s="11"/>
      <c r="M997" s="187">
        <v>2</v>
      </c>
      <c r="N997" s="11"/>
      <c r="P997" s="213">
        <v>39.772500000000001</v>
      </c>
      <c r="Q997" s="213"/>
      <c r="R997" s="213">
        <v>41.734999999999999</v>
      </c>
      <c r="S997" s="211"/>
      <c r="T997" s="211">
        <v>22.1235</v>
      </c>
      <c r="U997" s="211"/>
      <c r="V997" s="211">
        <v>22.1235</v>
      </c>
      <c r="W997" s="11"/>
      <c r="Y997" s="213">
        <v>159.09</v>
      </c>
      <c r="Z997" s="213">
        <v>103.23</v>
      </c>
      <c r="AB997" s="11"/>
      <c r="AC997" s="11"/>
      <c r="AD997" s="11"/>
      <c r="AE997" s="4"/>
      <c r="AF997" s="4"/>
    </row>
    <row r="998" spans="1:32" x14ac:dyDescent="0.2">
      <c r="A998" s="54"/>
      <c r="B998" s="11"/>
      <c r="C998" s="225" t="s">
        <v>610</v>
      </c>
      <c r="D998" s="225"/>
      <c r="E998" s="262">
        <v>8029</v>
      </c>
      <c r="F998" s="11"/>
      <c r="G998" s="11"/>
      <c r="H998" s="11"/>
      <c r="I998" s="11"/>
      <c r="J998" s="11"/>
      <c r="K998" s="11"/>
      <c r="M998" s="187">
        <v>1376</v>
      </c>
      <c r="N998" s="11"/>
      <c r="P998" s="213">
        <v>28.367549295774662</v>
      </c>
      <c r="Q998" s="213"/>
      <c r="R998" s="213">
        <v>21.12</v>
      </c>
      <c r="S998" s="211"/>
      <c r="T998" s="211">
        <v>15.80566901408463</v>
      </c>
      <c r="U998" s="211"/>
      <c r="V998" s="211">
        <v>12.348000000000001</v>
      </c>
      <c r="W998" s="11"/>
      <c r="Y998" s="213">
        <v>80563.84000000004</v>
      </c>
      <c r="Z998" s="213">
        <v>56394.109999999971</v>
      </c>
      <c r="AB998" s="11"/>
      <c r="AC998" s="11"/>
      <c r="AD998" s="11"/>
      <c r="AE998" s="4"/>
      <c r="AF998" s="4"/>
    </row>
    <row r="999" spans="1:32" x14ac:dyDescent="0.2">
      <c r="A999" s="54"/>
      <c r="B999" s="11"/>
      <c r="C999" s="225" t="s">
        <v>611</v>
      </c>
      <c r="D999" s="225"/>
      <c r="E999" s="262">
        <v>8021</v>
      </c>
      <c r="F999" s="11"/>
      <c r="G999" s="11"/>
      <c r="H999" s="11"/>
      <c r="I999" s="11"/>
      <c r="J999" s="11"/>
      <c r="K999" s="11"/>
      <c r="M999" s="187">
        <v>1</v>
      </c>
      <c r="N999" s="11"/>
      <c r="P999" s="213">
        <v>39</v>
      </c>
      <c r="Q999" s="213"/>
      <c r="R999" s="213">
        <v>39</v>
      </c>
      <c r="S999" s="211"/>
      <c r="T999" s="211">
        <v>11.319000000000001</v>
      </c>
      <c r="U999" s="211"/>
      <c r="V999" s="211">
        <v>11.319000000000001</v>
      </c>
      <c r="W999" s="11"/>
      <c r="Y999" s="213">
        <v>78</v>
      </c>
      <c r="Z999" s="213">
        <v>30.630000000000003</v>
      </c>
      <c r="AB999" s="11"/>
      <c r="AC999" s="11"/>
      <c r="AD999" s="11"/>
      <c r="AE999" s="4"/>
      <c r="AF999" s="4"/>
    </row>
    <row r="1000" spans="1:32" x14ac:dyDescent="0.2">
      <c r="A1000" s="54"/>
      <c r="B1000" s="11"/>
      <c r="C1000" s="225" t="s">
        <v>322</v>
      </c>
      <c r="D1000" s="225"/>
      <c r="E1000" s="262">
        <v>8012</v>
      </c>
      <c r="F1000" s="11"/>
      <c r="G1000" s="11"/>
      <c r="H1000" s="11"/>
      <c r="I1000" s="11"/>
      <c r="J1000" s="11"/>
      <c r="K1000" s="11"/>
      <c r="M1000" s="187">
        <v>815</v>
      </c>
      <c r="N1000" s="11"/>
      <c r="P1000" s="213">
        <v>32.282396593673937</v>
      </c>
      <c r="Q1000" s="213"/>
      <c r="R1000" s="213">
        <v>23.53</v>
      </c>
      <c r="S1000" s="211"/>
      <c r="T1000" s="211">
        <v>14.799072992700795</v>
      </c>
      <c r="U1000" s="211"/>
      <c r="V1000" s="211">
        <v>13.377000000000001</v>
      </c>
      <c r="W1000" s="11"/>
      <c r="Y1000" s="213">
        <v>53072.259999999951</v>
      </c>
      <c r="Z1000" s="213">
        <v>30892.47999999997</v>
      </c>
      <c r="AB1000" s="11"/>
      <c r="AC1000" s="11"/>
      <c r="AD1000" s="11"/>
      <c r="AE1000" s="4"/>
      <c r="AF1000" s="4"/>
    </row>
    <row r="1001" spans="1:32" x14ac:dyDescent="0.2">
      <c r="A1001" s="54"/>
      <c r="B1001" s="11"/>
      <c r="C1001" s="225" t="s">
        <v>322</v>
      </c>
      <c r="D1001" s="225"/>
      <c r="E1001" s="262">
        <v>8021</v>
      </c>
      <c r="F1001" s="11"/>
      <c r="G1001" s="11"/>
      <c r="H1001" s="11"/>
      <c r="I1001" s="11"/>
      <c r="J1001" s="11"/>
      <c r="K1001" s="11"/>
      <c r="M1001" s="187">
        <v>580</v>
      </c>
      <c r="N1001" s="11"/>
      <c r="P1001" s="213">
        <v>36.094224137931</v>
      </c>
      <c r="Q1001" s="213"/>
      <c r="R1001" s="213">
        <v>26.86</v>
      </c>
      <c r="S1001" s="211"/>
      <c r="T1001" s="211">
        <v>17.794768025078408</v>
      </c>
      <c r="U1001" s="211"/>
      <c r="V1001" s="211">
        <v>14.406000000000001</v>
      </c>
      <c r="W1001" s="11"/>
      <c r="Y1001" s="213">
        <v>46056.22999999996</v>
      </c>
      <c r="Z1001" s="213">
        <v>28163.62</v>
      </c>
      <c r="AB1001" s="11"/>
      <c r="AC1001" s="11"/>
      <c r="AD1001" s="11"/>
      <c r="AE1001" s="4"/>
      <c r="AF1001" s="4"/>
    </row>
    <row r="1002" spans="1:32" x14ac:dyDescent="0.2">
      <c r="A1002" s="54"/>
      <c r="B1002" s="11"/>
      <c r="C1002" s="225" t="s">
        <v>322</v>
      </c>
      <c r="D1002" s="225"/>
      <c r="E1002" s="262">
        <v>8029</v>
      </c>
      <c r="F1002" s="11"/>
      <c r="G1002" s="11"/>
      <c r="H1002" s="11"/>
      <c r="I1002" s="11"/>
      <c r="J1002" s="11"/>
      <c r="K1002" s="11"/>
      <c r="M1002" s="187">
        <v>177</v>
      </c>
      <c r="N1002" s="11"/>
      <c r="P1002" s="213">
        <v>35.568206521739135</v>
      </c>
      <c r="Q1002" s="213"/>
      <c r="R1002" s="213">
        <v>25.98</v>
      </c>
      <c r="S1002" s="211"/>
      <c r="T1002" s="211">
        <v>15.088195652173889</v>
      </c>
      <c r="U1002" s="211"/>
      <c r="V1002" s="211">
        <v>12.348000000000001</v>
      </c>
      <c r="W1002" s="11"/>
      <c r="Y1002" s="213">
        <v>13089.100000000002</v>
      </c>
      <c r="Z1002" s="213">
        <v>7032.6700000000028</v>
      </c>
      <c r="AB1002" s="11"/>
      <c r="AC1002" s="11"/>
      <c r="AD1002" s="11"/>
      <c r="AE1002" s="4"/>
      <c r="AF1002" s="4"/>
    </row>
    <row r="1003" spans="1:32" x14ac:dyDescent="0.2">
      <c r="A1003" s="54"/>
      <c r="B1003" s="11"/>
      <c r="C1003" s="225" t="s">
        <v>322</v>
      </c>
      <c r="D1003" s="225"/>
      <c r="E1003" s="262">
        <v>8081</v>
      </c>
      <c r="F1003" s="11"/>
      <c r="G1003" s="11"/>
      <c r="H1003" s="11"/>
      <c r="I1003" s="11"/>
      <c r="J1003" s="11"/>
      <c r="K1003" s="11"/>
      <c r="M1003" s="187">
        <v>1114</v>
      </c>
      <c r="N1003" s="11"/>
      <c r="P1003" s="213">
        <v>38.16469018932878</v>
      </c>
      <c r="Q1003" s="213"/>
      <c r="R1003" s="213">
        <v>26.66</v>
      </c>
      <c r="S1003" s="211"/>
      <c r="T1003" s="211">
        <v>17.445534423408013</v>
      </c>
      <c r="U1003" s="211"/>
      <c r="V1003" s="211">
        <v>14.406000000000001</v>
      </c>
      <c r="W1003" s="11"/>
      <c r="Y1003" s="213">
        <v>88694.740000000078</v>
      </c>
      <c r="Z1003" s="213">
        <v>49085.859999999957</v>
      </c>
      <c r="AB1003" s="11"/>
      <c r="AC1003" s="11"/>
      <c r="AD1003" s="11"/>
      <c r="AE1003" s="4"/>
      <c r="AF1003" s="4"/>
    </row>
    <row r="1004" spans="1:32" x14ac:dyDescent="0.2">
      <c r="A1004" s="54"/>
      <c r="B1004" s="11"/>
      <c r="C1004" s="225" t="s">
        <v>322</v>
      </c>
      <c r="D1004" s="225"/>
      <c r="E1004" s="262">
        <v>8083</v>
      </c>
      <c r="F1004" s="11"/>
      <c r="G1004" s="11"/>
      <c r="H1004" s="11"/>
      <c r="I1004" s="11"/>
      <c r="J1004" s="11"/>
      <c r="K1004" s="11"/>
      <c r="M1004" s="187">
        <v>150</v>
      </c>
      <c r="N1004" s="11"/>
      <c r="P1004" s="213">
        <v>38.532074303405572</v>
      </c>
      <c r="Q1004" s="213"/>
      <c r="R1004" s="213">
        <v>28.58</v>
      </c>
      <c r="S1004" s="211"/>
      <c r="T1004" s="211">
        <v>16.578674922600598</v>
      </c>
      <c r="U1004" s="211"/>
      <c r="V1004" s="211">
        <v>14.406000000000001</v>
      </c>
      <c r="W1004" s="11"/>
      <c r="Y1004" s="213">
        <v>12445.859999999999</v>
      </c>
      <c r="Z1004" s="213">
        <v>6735.1599999999989</v>
      </c>
      <c r="AB1004" s="11"/>
      <c r="AC1004" s="11"/>
      <c r="AD1004" s="11"/>
      <c r="AE1004" s="4"/>
      <c r="AF1004" s="4"/>
    </row>
    <row r="1005" spans="1:32" x14ac:dyDescent="0.2">
      <c r="A1005" s="54"/>
      <c r="B1005" s="11"/>
      <c r="C1005" s="225" t="s">
        <v>323</v>
      </c>
      <c r="D1005" s="225"/>
      <c r="E1005" s="262">
        <v>8219</v>
      </c>
      <c r="F1005" s="11"/>
      <c r="G1005" s="11"/>
      <c r="H1005" s="11"/>
      <c r="I1005" s="11"/>
      <c r="J1005" s="11"/>
      <c r="K1005" s="11"/>
      <c r="M1005" s="187">
        <v>48</v>
      </c>
      <c r="N1005" s="11"/>
      <c r="P1005" s="213">
        <v>14.433333333333332</v>
      </c>
      <c r="Q1005" s="213"/>
      <c r="R1005" s="213">
        <v>10.98</v>
      </c>
      <c r="S1005" s="211"/>
      <c r="T1005" s="211">
        <v>7.6895402298850577</v>
      </c>
      <c r="U1005" s="211"/>
      <c r="V1005" s="211">
        <v>6.1740000000000004</v>
      </c>
      <c r="W1005" s="11"/>
      <c r="Y1005" s="213">
        <v>1255.6999999999998</v>
      </c>
      <c r="Z1005" s="213">
        <v>1149.1199999999999</v>
      </c>
      <c r="AB1005" s="11"/>
      <c r="AC1005" s="11"/>
      <c r="AD1005" s="11"/>
      <c r="AE1005" s="4"/>
      <c r="AF1005" s="4"/>
    </row>
    <row r="1006" spans="1:32" x14ac:dyDescent="0.2">
      <c r="A1006" s="54"/>
      <c r="B1006" s="11"/>
      <c r="C1006" s="225" t="s">
        <v>484</v>
      </c>
      <c r="D1006" s="225"/>
      <c r="E1006" s="262">
        <v>8027</v>
      </c>
      <c r="F1006" s="11"/>
      <c r="G1006" s="11"/>
      <c r="H1006" s="11"/>
      <c r="I1006" s="11"/>
      <c r="J1006" s="11"/>
      <c r="K1006" s="11"/>
      <c r="M1006" s="187">
        <v>281</v>
      </c>
      <c r="N1006" s="11"/>
      <c r="P1006" s="213">
        <v>30.37647912885663</v>
      </c>
      <c r="Q1006" s="213"/>
      <c r="R1006" s="213">
        <v>21.65</v>
      </c>
      <c r="S1006" s="211"/>
      <c r="T1006" s="211">
        <v>13.446098003629753</v>
      </c>
      <c r="U1006" s="211"/>
      <c r="V1006" s="211">
        <v>11.319000000000001</v>
      </c>
      <c r="W1006" s="11"/>
      <c r="Y1006" s="213">
        <v>16737.440000000002</v>
      </c>
      <c r="Z1006" s="213">
        <v>10178.289999999995</v>
      </c>
      <c r="AB1006" s="11"/>
      <c r="AC1006" s="11"/>
      <c r="AD1006" s="11"/>
      <c r="AE1006" s="4"/>
      <c r="AF1006" s="4"/>
    </row>
    <row r="1007" spans="1:32" x14ac:dyDescent="0.2">
      <c r="A1007" s="54"/>
      <c r="B1007" s="11"/>
      <c r="C1007" s="225" t="s">
        <v>324</v>
      </c>
      <c r="D1007" s="225"/>
      <c r="E1007" s="262">
        <v>8032</v>
      </c>
      <c r="F1007" s="11"/>
      <c r="G1007" s="11"/>
      <c r="H1007" s="11"/>
      <c r="I1007" s="11"/>
      <c r="J1007" s="11"/>
      <c r="K1007" s="11"/>
      <c r="M1007" s="187">
        <v>158</v>
      </c>
      <c r="N1007" s="11"/>
      <c r="P1007" s="213">
        <v>36.150360360360345</v>
      </c>
      <c r="Q1007" s="213"/>
      <c r="R1007" s="213">
        <v>23.53</v>
      </c>
      <c r="S1007" s="211"/>
      <c r="T1007" s="211">
        <v>15.975765765765741</v>
      </c>
      <c r="U1007" s="211"/>
      <c r="V1007" s="211">
        <v>14.406000000000001</v>
      </c>
      <c r="W1007" s="11"/>
      <c r="Y1007" s="213">
        <v>12038.069999999996</v>
      </c>
      <c r="Z1007" s="213">
        <v>6533.2100000000009</v>
      </c>
      <c r="AB1007" s="11"/>
      <c r="AC1007" s="11"/>
      <c r="AD1007" s="11"/>
      <c r="AE1007" s="4"/>
      <c r="AF1007" s="4"/>
    </row>
    <row r="1008" spans="1:32" x14ac:dyDescent="0.2">
      <c r="A1008" s="54"/>
      <c r="B1008" s="11"/>
      <c r="C1008" s="225" t="s">
        <v>325</v>
      </c>
      <c r="D1008" s="225"/>
      <c r="E1008" s="262">
        <v>8330</v>
      </c>
      <c r="F1008" s="11"/>
      <c r="G1008" s="11"/>
      <c r="H1008" s="11"/>
      <c r="I1008" s="11"/>
      <c r="J1008" s="11"/>
      <c r="K1008" s="11"/>
      <c r="M1008" s="187">
        <v>1028</v>
      </c>
      <c r="N1008" s="11"/>
      <c r="P1008" s="213">
        <v>32.787928676111385</v>
      </c>
      <c r="Q1008" s="213"/>
      <c r="R1008" s="213">
        <v>23.38</v>
      </c>
      <c r="S1008" s="211"/>
      <c r="T1008" s="211">
        <v>14.586828529555538</v>
      </c>
      <c r="U1008" s="211"/>
      <c r="V1008" s="211">
        <v>12.348000000000001</v>
      </c>
      <c r="W1008" s="11"/>
      <c r="Y1008" s="213">
        <v>67116.89</v>
      </c>
      <c r="Z1008" s="213">
        <v>39038.740000000034</v>
      </c>
      <c r="AB1008" s="11"/>
      <c r="AC1008" s="11"/>
      <c r="AD1008" s="11"/>
      <c r="AE1008" s="4"/>
      <c r="AF1008" s="4"/>
    </row>
    <row r="1009" spans="1:32" x14ac:dyDescent="0.2">
      <c r="A1009" s="54"/>
      <c r="B1009" s="11"/>
      <c r="C1009" s="225" t="s">
        <v>326</v>
      </c>
      <c r="D1009" s="225"/>
      <c r="E1009" s="262">
        <v>8037</v>
      </c>
      <c r="F1009" s="11"/>
      <c r="G1009" s="11"/>
      <c r="H1009" s="11"/>
      <c r="I1009" s="11"/>
      <c r="J1009" s="11"/>
      <c r="K1009" s="11"/>
      <c r="M1009" s="187">
        <v>5907</v>
      </c>
      <c r="N1009" s="11"/>
      <c r="P1009" s="213">
        <v>20.096295817007967</v>
      </c>
      <c r="Q1009" s="213"/>
      <c r="R1009" s="213">
        <v>19.542903225806452</v>
      </c>
      <c r="S1009" s="211"/>
      <c r="T1009" s="211">
        <v>13.10232474455608</v>
      </c>
      <c r="U1009" s="211"/>
      <c r="V1009" s="211">
        <v>12.928887096774192</v>
      </c>
      <c r="W1009" s="11"/>
      <c r="Y1009" s="213">
        <v>333591.299999999</v>
      </c>
      <c r="Z1009" s="213">
        <v>239332.75999999858</v>
      </c>
      <c r="AB1009" s="11"/>
      <c r="AC1009" s="11"/>
      <c r="AD1009" s="11"/>
      <c r="AE1009" s="4"/>
      <c r="AF1009" s="4"/>
    </row>
    <row r="1010" spans="1:32" x14ac:dyDescent="0.2">
      <c r="A1010" s="54"/>
      <c r="B1010" s="11"/>
      <c r="C1010" s="225" t="s">
        <v>326</v>
      </c>
      <c r="D1010" s="225"/>
      <c r="E1010" s="262">
        <v>8081</v>
      </c>
      <c r="F1010" s="11"/>
      <c r="G1010" s="11"/>
      <c r="H1010" s="11"/>
      <c r="I1010" s="11"/>
      <c r="J1010" s="11"/>
      <c r="K1010" s="11"/>
      <c r="M1010" s="187">
        <v>1</v>
      </c>
      <c r="N1010" s="11"/>
      <c r="P1010" s="213">
        <v>8.23</v>
      </c>
      <c r="Q1010" s="213"/>
      <c r="R1010" s="213">
        <v>8.23</v>
      </c>
      <c r="S1010" s="211"/>
      <c r="T1010" s="211">
        <v>3.0870000000000002</v>
      </c>
      <c r="U1010" s="211"/>
      <c r="V1010" s="211">
        <v>3.0870000000000002</v>
      </c>
      <c r="W1010" s="11"/>
      <c r="Y1010" s="213">
        <v>16.46</v>
      </c>
      <c r="Z1010" s="213">
        <v>16.46</v>
      </c>
      <c r="AB1010" s="11"/>
      <c r="AC1010" s="11"/>
      <c r="AD1010" s="11"/>
      <c r="AE1010" s="4"/>
      <c r="AF1010" s="4"/>
    </row>
    <row r="1011" spans="1:32" x14ac:dyDescent="0.2">
      <c r="A1011" s="54"/>
      <c r="B1011" s="11"/>
      <c r="C1011" s="225" t="s">
        <v>485</v>
      </c>
      <c r="D1011" s="225"/>
      <c r="E1011" s="262">
        <v>8094</v>
      </c>
      <c r="F1011" s="11"/>
      <c r="G1011" s="11"/>
      <c r="H1011" s="11"/>
      <c r="I1011" s="11"/>
      <c r="J1011" s="11"/>
      <c r="K1011" s="11"/>
      <c r="M1011" s="187">
        <v>1</v>
      </c>
      <c r="N1011" s="11"/>
      <c r="P1011" s="213">
        <v>11.56</v>
      </c>
      <c r="Q1011" s="213"/>
      <c r="R1011" s="213">
        <v>11.56</v>
      </c>
      <c r="S1011" s="211"/>
      <c r="T1011" s="211">
        <v>0</v>
      </c>
      <c r="U1011" s="211"/>
      <c r="V1011" s="211">
        <v>0</v>
      </c>
      <c r="W1011" s="11"/>
      <c r="Y1011" s="213">
        <v>11.56</v>
      </c>
      <c r="Z1011" s="213">
        <v>11.56</v>
      </c>
      <c r="AB1011" s="11"/>
      <c r="AC1011" s="11"/>
      <c r="AD1011" s="11"/>
      <c r="AE1011" s="4"/>
      <c r="AF1011" s="4"/>
    </row>
    <row r="1012" spans="1:32" x14ac:dyDescent="0.2">
      <c r="A1012" s="54"/>
      <c r="B1012" s="11"/>
      <c r="C1012" s="225" t="s">
        <v>326</v>
      </c>
      <c r="D1012" s="225"/>
      <c r="E1012" s="262">
        <v>8095</v>
      </c>
      <c r="F1012" s="11"/>
      <c r="G1012" s="11"/>
      <c r="H1012" s="11"/>
      <c r="I1012" s="11"/>
      <c r="J1012" s="11"/>
      <c r="K1012" s="11"/>
      <c r="M1012" s="187">
        <v>1</v>
      </c>
      <c r="N1012" s="11"/>
      <c r="P1012" s="213">
        <v>10.26</v>
      </c>
      <c r="Q1012" s="213"/>
      <c r="R1012" s="213">
        <v>10.26</v>
      </c>
      <c r="S1012" s="211"/>
      <c r="T1012" s="211">
        <v>5.1449999999999996</v>
      </c>
      <c r="U1012" s="211"/>
      <c r="V1012" s="211">
        <v>5.1449999999999996</v>
      </c>
      <c r="W1012" s="11"/>
      <c r="Y1012" s="213">
        <v>20.52</v>
      </c>
      <c r="Z1012" s="213">
        <v>20.52</v>
      </c>
      <c r="AB1012" s="11"/>
      <c r="AC1012" s="11"/>
      <c r="AD1012" s="11"/>
      <c r="AE1012" s="4"/>
      <c r="AF1012" s="4"/>
    </row>
    <row r="1013" spans="1:32" x14ac:dyDescent="0.2">
      <c r="A1013" s="54"/>
      <c r="B1013" s="11"/>
      <c r="C1013" s="225" t="s">
        <v>326</v>
      </c>
      <c r="D1013" s="225"/>
      <c r="E1013" s="262">
        <v>8307</v>
      </c>
      <c r="F1013" s="11"/>
      <c r="G1013" s="11"/>
      <c r="H1013" s="11"/>
      <c r="I1013" s="11"/>
      <c r="J1013" s="11"/>
      <c r="K1013" s="11"/>
      <c r="M1013" s="187">
        <v>1</v>
      </c>
      <c r="N1013" s="11"/>
      <c r="P1013" s="213">
        <v>10.15</v>
      </c>
      <c r="Q1013" s="213"/>
      <c r="R1013" s="213">
        <v>10.15</v>
      </c>
      <c r="S1013" s="211"/>
      <c r="T1013" s="211">
        <v>0</v>
      </c>
      <c r="U1013" s="211"/>
      <c r="V1013" s="211">
        <v>0</v>
      </c>
      <c r="W1013" s="11"/>
      <c r="Y1013" s="213">
        <v>10.15</v>
      </c>
      <c r="Z1013" s="213">
        <v>10.15</v>
      </c>
      <c r="AB1013" s="11"/>
      <c r="AC1013" s="11"/>
      <c r="AD1013" s="11"/>
      <c r="AE1013" s="4"/>
      <c r="AF1013" s="4"/>
    </row>
    <row r="1014" spans="1:32" x14ac:dyDescent="0.2">
      <c r="A1014" s="54"/>
      <c r="B1014" s="11"/>
      <c r="C1014" s="225" t="s">
        <v>612</v>
      </c>
      <c r="D1014" s="225"/>
      <c r="E1014" s="262">
        <v>8037</v>
      </c>
      <c r="F1014" s="11"/>
      <c r="G1014" s="11"/>
      <c r="H1014" s="11"/>
      <c r="I1014" s="11"/>
      <c r="J1014" s="11"/>
      <c r="K1014" s="11"/>
      <c r="M1014" s="187">
        <v>1</v>
      </c>
      <c r="N1014" s="11"/>
      <c r="P1014" s="213">
        <v>80.31</v>
      </c>
      <c r="Q1014" s="213"/>
      <c r="R1014" s="213">
        <v>80.31</v>
      </c>
      <c r="S1014" s="211"/>
      <c r="T1014" s="211">
        <v>82.32</v>
      </c>
      <c r="U1014" s="211"/>
      <c r="V1014" s="211">
        <v>82.32</v>
      </c>
      <c r="W1014" s="11"/>
      <c r="Y1014" s="213">
        <v>160.62</v>
      </c>
      <c r="Z1014" s="213">
        <v>160.62</v>
      </c>
      <c r="AB1014" s="11"/>
      <c r="AC1014" s="11"/>
      <c r="AD1014" s="11"/>
      <c r="AE1014" s="4"/>
      <c r="AF1014" s="4"/>
    </row>
    <row r="1015" spans="1:32" x14ac:dyDescent="0.2">
      <c r="A1015" s="54"/>
      <c r="B1015" s="11"/>
      <c r="C1015" s="225" t="s">
        <v>327</v>
      </c>
      <c r="D1015" s="225"/>
      <c r="E1015" s="262">
        <v>8020</v>
      </c>
      <c r="F1015" s="11"/>
      <c r="G1015" s="11"/>
      <c r="H1015" s="11"/>
      <c r="I1015" s="11"/>
      <c r="J1015" s="11"/>
      <c r="K1015" s="11"/>
      <c r="M1015" s="187">
        <v>14</v>
      </c>
      <c r="N1015" s="11"/>
      <c r="P1015" s="213">
        <v>32.02703703703704</v>
      </c>
      <c r="Q1015" s="213"/>
      <c r="R1015" s="213">
        <v>24.07</v>
      </c>
      <c r="S1015" s="211"/>
      <c r="T1015" s="211">
        <v>17.302444444444443</v>
      </c>
      <c r="U1015" s="211"/>
      <c r="V1015" s="211">
        <v>17.492999999999999</v>
      </c>
      <c r="W1015" s="11"/>
      <c r="Y1015" s="213">
        <v>864.73</v>
      </c>
      <c r="Z1015" s="213">
        <v>591.20999999999992</v>
      </c>
      <c r="AB1015" s="11"/>
      <c r="AC1015" s="11"/>
      <c r="AD1015" s="11"/>
      <c r="AE1015" s="4"/>
      <c r="AF1015" s="4"/>
    </row>
    <row r="1016" spans="1:32" x14ac:dyDescent="0.2">
      <c r="A1016" s="54"/>
      <c r="B1016" s="11"/>
      <c r="C1016" s="225" t="s">
        <v>327</v>
      </c>
      <c r="D1016" s="225"/>
      <c r="E1016" s="262">
        <v>8039</v>
      </c>
      <c r="F1016" s="11"/>
      <c r="G1016" s="11"/>
      <c r="H1016" s="11"/>
      <c r="I1016" s="11"/>
      <c r="J1016" s="11"/>
      <c r="K1016" s="11"/>
      <c r="M1016" s="187">
        <v>19</v>
      </c>
      <c r="N1016" s="11"/>
      <c r="P1016" s="213">
        <v>47.959473684210529</v>
      </c>
      <c r="Q1016" s="213"/>
      <c r="R1016" s="213">
        <v>34.15</v>
      </c>
      <c r="S1016" s="211"/>
      <c r="T1016" s="211">
        <v>36.285789473684211</v>
      </c>
      <c r="U1016" s="211"/>
      <c r="V1016" s="211">
        <v>19.550999999999998</v>
      </c>
      <c r="W1016" s="11"/>
      <c r="Y1016" s="213">
        <v>1822.46</v>
      </c>
      <c r="Z1016" s="213">
        <v>1481.02</v>
      </c>
      <c r="AB1016" s="11"/>
      <c r="AC1016" s="11"/>
      <c r="AD1016" s="11"/>
      <c r="AE1016" s="4"/>
      <c r="AF1016" s="4"/>
    </row>
    <row r="1017" spans="1:32" x14ac:dyDescent="0.2">
      <c r="A1017" s="54"/>
      <c r="B1017" s="11"/>
      <c r="C1017" s="225" t="s">
        <v>327</v>
      </c>
      <c r="D1017" s="225"/>
      <c r="E1017" s="262">
        <v>8062</v>
      </c>
      <c r="F1017" s="11"/>
      <c r="G1017" s="11"/>
      <c r="H1017" s="11"/>
      <c r="I1017" s="11"/>
      <c r="J1017" s="11"/>
      <c r="K1017" s="11"/>
      <c r="M1017" s="187">
        <v>886</v>
      </c>
      <c r="N1017" s="11"/>
      <c r="P1017" s="213">
        <v>40.737126245847193</v>
      </c>
      <c r="Q1017" s="213"/>
      <c r="R1017" s="213">
        <v>29.895</v>
      </c>
      <c r="S1017" s="211"/>
      <c r="T1017" s="211">
        <v>21.875452934662324</v>
      </c>
      <c r="U1017" s="211"/>
      <c r="V1017" s="211">
        <v>17.492999999999999</v>
      </c>
      <c r="W1017" s="11"/>
      <c r="Y1017" s="213">
        <v>73571.250000000029</v>
      </c>
      <c r="Z1017" s="213">
        <v>46735.749999999978</v>
      </c>
      <c r="AB1017" s="11"/>
      <c r="AC1017" s="11"/>
      <c r="AD1017" s="11"/>
      <c r="AE1017" s="4"/>
      <c r="AF1017" s="4"/>
    </row>
    <row r="1018" spans="1:32" x14ac:dyDescent="0.2">
      <c r="A1018" s="54"/>
      <c r="B1018" s="11"/>
      <c r="C1018" s="225" t="s">
        <v>327</v>
      </c>
      <c r="D1018" s="225"/>
      <c r="E1018" s="262">
        <v>8074</v>
      </c>
      <c r="F1018" s="11"/>
      <c r="G1018" s="11"/>
      <c r="H1018" s="11"/>
      <c r="I1018" s="11"/>
      <c r="J1018" s="11"/>
      <c r="K1018" s="11"/>
      <c r="M1018" s="187">
        <v>23</v>
      </c>
      <c r="N1018" s="11"/>
      <c r="P1018" s="213">
        <v>48.760212765957448</v>
      </c>
      <c r="Q1018" s="213"/>
      <c r="R1018" s="213">
        <v>33.81</v>
      </c>
      <c r="S1018" s="211"/>
      <c r="T1018" s="211">
        <v>31.351659574468091</v>
      </c>
      <c r="U1018" s="211"/>
      <c r="V1018" s="211">
        <v>18.521999999999998</v>
      </c>
      <c r="W1018" s="11"/>
      <c r="Y1018" s="213">
        <v>2291.73</v>
      </c>
      <c r="Z1018" s="213">
        <v>1613.6900000000003</v>
      </c>
      <c r="AB1018" s="11"/>
      <c r="AC1018" s="11"/>
      <c r="AD1018" s="11"/>
      <c r="AE1018" s="4"/>
      <c r="AF1018" s="4"/>
    </row>
    <row r="1019" spans="1:32" x14ac:dyDescent="0.2">
      <c r="A1019" s="54"/>
      <c r="B1019" s="11"/>
      <c r="C1019" s="225" t="s">
        <v>327</v>
      </c>
      <c r="D1019" s="225"/>
      <c r="E1019" s="262">
        <v>8085</v>
      </c>
      <c r="F1019" s="11"/>
      <c r="G1019" s="11"/>
      <c r="H1019" s="11"/>
      <c r="I1019" s="11"/>
      <c r="J1019" s="11"/>
      <c r="K1019" s="11"/>
      <c r="M1019" s="187">
        <v>8</v>
      </c>
      <c r="N1019" s="11"/>
      <c r="P1019" s="213">
        <v>29.640625</v>
      </c>
      <c r="Q1019" s="213"/>
      <c r="R1019" s="213">
        <v>30.545000000000002</v>
      </c>
      <c r="S1019" s="211"/>
      <c r="T1019" s="211">
        <v>22.895249999999997</v>
      </c>
      <c r="U1019" s="211"/>
      <c r="V1019" s="211">
        <v>20.58</v>
      </c>
      <c r="W1019" s="11"/>
      <c r="Y1019" s="213">
        <v>474.25</v>
      </c>
      <c r="Z1019" s="213">
        <v>426.87</v>
      </c>
      <c r="AB1019" s="11"/>
      <c r="AC1019" s="11"/>
      <c r="AD1019" s="11"/>
      <c r="AE1019" s="4"/>
      <c r="AF1019" s="4"/>
    </row>
    <row r="1020" spans="1:32" x14ac:dyDescent="0.2">
      <c r="A1020" s="54"/>
      <c r="B1020" s="11"/>
      <c r="C1020" s="225" t="s">
        <v>613</v>
      </c>
      <c r="D1020" s="225"/>
      <c r="E1020" s="262">
        <v>8062</v>
      </c>
      <c r="F1020" s="11"/>
      <c r="G1020" s="11"/>
      <c r="H1020" s="11"/>
      <c r="I1020" s="11"/>
      <c r="J1020" s="11"/>
      <c r="K1020" s="11"/>
      <c r="M1020" s="187">
        <v>2</v>
      </c>
      <c r="N1020" s="11"/>
      <c r="P1020" s="213">
        <v>20.385000000000002</v>
      </c>
      <c r="Q1020" s="213"/>
      <c r="R1020" s="213">
        <v>18.815000000000001</v>
      </c>
      <c r="S1020" s="211"/>
      <c r="T1020" s="211">
        <v>15.9495</v>
      </c>
      <c r="U1020" s="211"/>
      <c r="V1020" s="211">
        <v>15.9495</v>
      </c>
      <c r="W1020" s="11"/>
      <c r="Y1020" s="213">
        <v>81.540000000000006</v>
      </c>
      <c r="Z1020" s="213">
        <v>81.540000000000006</v>
      </c>
      <c r="AB1020" s="11"/>
      <c r="AC1020" s="11"/>
      <c r="AD1020" s="11"/>
      <c r="AE1020" s="4"/>
      <c r="AF1020" s="4"/>
    </row>
    <row r="1021" spans="1:32" x14ac:dyDescent="0.2">
      <c r="A1021" s="54"/>
      <c r="B1021" s="11"/>
      <c r="C1021" s="225" t="s">
        <v>613</v>
      </c>
      <c r="D1021" s="225"/>
      <c r="E1021" s="262">
        <v>8080</v>
      </c>
      <c r="F1021" s="11"/>
      <c r="G1021" s="11"/>
      <c r="H1021" s="11"/>
      <c r="I1021" s="11"/>
      <c r="J1021" s="11"/>
      <c r="K1021" s="11"/>
      <c r="M1021" s="187">
        <v>1</v>
      </c>
      <c r="N1021" s="11"/>
      <c r="P1021" s="213">
        <v>44.324999999999996</v>
      </c>
      <c r="Q1021" s="213"/>
      <c r="R1021" s="213">
        <v>44.325000000000003</v>
      </c>
      <c r="S1021" s="211"/>
      <c r="T1021" s="211">
        <v>42.189</v>
      </c>
      <c r="U1021" s="211"/>
      <c r="V1021" s="211">
        <v>42.189</v>
      </c>
      <c r="W1021" s="11"/>
      <c r="Y1021" s="213">
        <v>88.649999999999991</v>
      </c>
      <c r="Z1021" s="213">
        <v>88.649999999999991</v>
      </c>
      <c r="AB1021" s="11"/>
      <c r="AC1021" s="11"/>
      <c r="AD1021" s="11"/>
      <c r="AE1021" s="4"/>
      <c r="AF1021" s="4"/>
    </row>
    <row r="1022" spans="1:32" x14ac:dyDescent="0.2">
      <c r="A1022" s="54"/>
      <c r="B1022" s="11"/>
      <c r="C1022" s="225" t="s">
        <v>328</v>
      </c>
      <c r="D1022" s="225"/>
      <c r="E1022" s="262">
        <v>8039</v>
      </c>
      <c r="F1022" s="11"/>
      <c r="G1022" s="11"/>
      <c r="H1022" s="11"/>
      <c r="I1022" s="11"/>
      <c r="J1022" s="11"/>
      <c r="K1022" s="11"/>
      <c r="M1022" s="187">
        <v>63</v>
      </c>
      <c r="N1022" s="11"/>
      <c r="P1022" s="213">
        <v>37.208934426229504</v>
      </c>
      <c r="Q1022" s="213"/>
      <c r="R1022" s="213">
        <v>22.425000000000001</v>
      </c>
      <c r="S1022" s="211"/>
      <c r="T1022" s="211">
        <v>23.464573770491796</v>
      </c>
      <c r="U1022" s="211"/>
      <c r="V1022" s="211">
        <v>20.58</v>
      </c>
      <c r="W1022" s="11"/>
      <c r="Y1022" s="213">
        <v>4539.49</v>
      </c>
      <c r="Z1022" s="213">
        <v>3357.1</v>
      </c>
      <c r="AB1022" s="11"/>
      <c r="AC1022" s="11"/>
      <c r="AD1022" s="11"/>
      <c r="AE1022" s="4"/>
      <c r="AF1022" s="4"/>
    </row>
    <row r="1023" spans="1:32" x14ac:dyDescent="0.2">
      <c r="A1023" s="54"/>
      <c r="B1023" s="11"/>
      <c r="C1023" s="225" t="s">
        <v>446</v>
      </c>
      <c r="D1023" s="225"/>
      <c r="E1023" s="262">
        <v>8083</v>
      </c>
      <c r="F1023" s="11"/>
      <c r="G1023" s="11"/>
      <c r="H1023" s="11"/>
      <c r="I1023" s="11"/>
      <c r="J1023" s="11"/>
      <c r="K1023" s="11"/>
      <c r="M1023" s="187">
        <v>4</v>
      </c>
      <c r="N1023" s="11"/>
      <c r="P1023" s="213">
        <v>16.925000000000001</v>
      </c>
      <c r="Q1023" s="213"/>
      <c r="R1023" s="213">
        <v>16.925000000000001</v>
      </c>
      <c r="S1023" s="211"/>
      <c r="T1023" s="211">
        <v>12.348000000000001</v>
      </c>
      <c r="U1023" s="211"/>
      <c r="V1023" s="211">
        <v>12.348000000000001</v>
      </c>
      <c r="W1023" s="11"/>
      <c r="Y1023" s="213">
        <v>67.7</v>
      </c>
      <c r="Z1023" s="213">
        <v>67.7</v>
      </c>
      <c r="AB1023" s="11"/>
      <c r="AC1023" s="11"/>
      <c r="AD1023" s="11"/>
      <c r="AE1023" s="4"/>
      <c r="AF1023" s="4"/>
    </row>
    <row r="1024" spans="1:32" x14ac:dyDescent="0.2">
      <c r="A1024" s="54"/>
      <c r="B1024" s="11"/>
      <c r="C1024" s="225" t="s">
        <v>555</v>
      </c>
      <c r="D1024" s="225"/>
      <c r="E1024" s="262">
        <v>8083</v>
      </c>
      <c r="F1024" s="11"/>
      <c r="G1024" s="11"/>
      <c r="H1024" s="11"/>
      <c r="I1024" s="11"/>
      <c r="J1024" s="11"/>
      <c r="K1024" s="11"/>
      <c r="M1024" s="187">
        <v>12</v>
      </c>
      <c r="N1024" s="11"/>
      <c r="P1024" s="213">
        <v>43.84961538461539</v>
      </c>
      <c r="Q1024" s="213"/>
      <c r="R1024" s="213">
        <v>27.335000000000001</v>
      </c>
      <c r="S1024" s="211"/>
      <c r="T1024" s="211">
        <v>11.002384615384615</v>
      </c>
      <c r="U1024" s="211"/>
      <c r="V1024" s="211">
        <v>11.319000000000001</v>
      </c>
      <c r="W1024" s="11"/>
      <c r="Y1024" s="213">
        <v>1140.0900000000001</v>
      </c>
      <c r="Z1024" s="213">
        <v>404.54</v>
      </c>
      <c r="AB1024" s="11"/>
      <c r="AC1024" s="11"/>
      <c r="AD1024" s="11"/>
      <c r="AE1024" s="4"/>
      <c r="AF1024" s="4"/>
    </row>
    <row r="1025" spans="1:32" x14ac:dyDescent="0.2">
      <c r="A1025" s="54"/>
      <c r="B1025" s="11"/>
      <c r="C1025" s="225" t="s">
        <v>486</v>
      </c>
      <c r="D1025" s="225"/>
      <c r="E1025" s="262">
        <v>8302</v>
      </c>
      <c r="F1025" s="11"/>
      <c r="G1025" s="11"/>
      <c r="H1025" s="11"/>
      <c r="I1025" s="11"/>
      <c r="J1025" s="11"/>
      <c r="K1025" s="11"/>
      <c r="M1025" s="187">
        <v>14</v>
      </c>
      <c r="N1025" s="11"/>
      <c r="P1025" s="213">
        <v>19.825000000000003</v>
      </c>
      <c r="Q1025" s="213"/>
      <c r="R1025" s="213">
        <v>18.05</v>
      </c>
      <c r="S1025" s="211"/>
      <c r="T1025" s="211">
        <v>15.751615384615384</v>
      </c>
      <c r="U1025" s="211"/>
      <c r="V1025" s="211">
        <v>14.406000000000001</v>
      </c>
      <c r="W1025" s="11"/>
      <c r="Y1025" s="213">
        <v>515.45000000000005</v>
      </c>
      <c r="Z1025" s="213">
        <v>515.45000000000005</v>
      </c>
      <c r="AB1025" s="11"/>
      <c r="AC1025" s="11"/>
      <c r="AD1025" s="11"/>
      <c r="AE1025" s="4"/>
      <c r="AF1025" s="4"/>
    </row>
    <row r="1026" spans="1:32" x14ac:dyDescent="0.2">
      <c r="A1026" s="54"/>
      <c r="B1026" s="11"/>
      <c r="C1026" s="225" t="s">
        <v>329</v>
      </c>
      <c r="D1026" s="225"/>
      <c r="E1026" s="262">
        <v>8302</v>
      </c>
      <c r="F1026" s="11"/>
      <c r="G1026" s="11"/>
      <c r="H1026" s="11"/>
      <c r="I1026" s="11"/>
      <c r="J1026" s="11"/>
      <c r="K1026" s="11"/>
      <c r="M1026" s="187">
        <v>63</v>
      </c>
      <c r="N1026" s="11"/>
      <c r="P1026" s="213">
        <v>31.787185185185187</v>
      </c>
      <c r="Q1026" s="213"/>
      <c r="R1026" s="213">
        <v>21.12</v>
      </c>
      <c r="S1026" s="211"/>
      <c r="T1026" s="211">
        <v>15.762755555555554</v>
      </c>
      <c r="U1026" s="211"/>
      <c r="V1026" s="211">
        <v>13.377000000000001</v>
      </c>
      <c r="W1026" s="11"/>
      <c r="Y1026" s="213">
        <v>4291.2700000000004</v>
      </c>
      <c r="Z1026" s="213">
        <v>2653.420000000001</v>
      </c>
      <c r="AB1026" s="11"/>
      <c r="AC1026" s="11"/>
      <c r="AD1026" s="11"/>
      <c r="AE1026" s="4"/>
      <c r="AF1026" s="4"/>
    </row>
    <row r="1027" spans="1:32" x14ac:dyDescent="0.2">
      <c r="A1027" s="54"/>
      <c r="B1027" s="11"/>
      <c r="C1027" s="225" t="s">
        <v>614</v>
      </c>
      <c r="D1027" s="225"/>
      <c r="E1027" s="262">
        <v>8204</v>
      </c>
      <c r="F1027" s="11"/>
      <c r="G1027" s="11"/>
      <c r="H1027" s="11"/>
      <c r="I1027" s="11"/>
      <c r="J1027" s="11"/>
      <c r="K1027" s="11"/>
      <c r="M1027" s="187">
        <v>1</v>
      </c>
      <c r="N1027" s="11"/>
      <c r="P1027" s="213">
        <v>22.189999999999998</v>
      </c>
      <c r="Q1027" s="213"/>
      <c r="R1027" s="213">
        <v>22.189999999999998</v>
      </c>
      <c r="S1027" s="211"/>
      <c r="T1027" s="211">
        <v>18.521999999999998</v>
      </c>
      <c r="U1027" s="211"/>
      <c r="V1027" s="211">
        <v>18.521999999999998</v>
      </c>
      <c r="W1027" s="11"/>
      <c r="Y1027" s="213">
        <v>44.379999999999995</v>
      </c>
      <c r="Z1027" s="213">
        <v>44.379999999999995</v>
      </c>
      <c r="AB1027" s="11"/>
      <c r="AC1027" s="11"/>
      <c r="AD1027" s="11"/>
      <c r="AE1027" s="4"/>
      <c r="AF1027" s="4"/>
    </row>
    <row r="1028" spans="1:32" x14ac:dyDescent="0.2">
      <c r="A1028" s="54"/>
      <c r="B1028" s="11"/>
      <c r="C1028" s="225" t="s">
        <v>330</v>
      </c>
      <c r="D1028" s="225"/>
      <c r="E1028" s="262">
        <v>8036</v>
      </c>
      <c r="F1028" s="11"/>
      <c r="G1028" s="11"/>
      <c r="H1028" s="11"/>
      <c r="I1028" s="11"/>
      <c r="J1028" s="11"/>
      <c r="K1028" s="11"/>
      <c r="M1028" s="187">
        <v>1</v>
      </c>
      <c r="N1028" s="11"/>
      <c r="P1028" s="213">
        <v>10.15</v>
      </c>
      <c r="Q1028" s="213"/>
      <c r="R1028" s="213">
        <v>10.15</v>
      </c>
      <c r="S1028" s="211"/>
      <c r="T1028" s="211">
        <v>0</v>
      </c>
      <c r="U1028" s="211"/>
      <c r="V1028" s="211">
        <v>0</v>
      </c>
      <c r="W1028" s="11"/>
      <c r="Y1028" s="213">
        <v>10.15</v>
      </c>
      <c r="Z1028" s="213">
        <v>10.15</v>
      </c>
      <c r="AB1028" s="11"/>
      <c r="AC1028" s="11"/>
      <c r="AD1028" s="11"/>
      <c r="AE1028" s="4"/>
      <c r="AF1028" s="4"/>
    </row>
    <row r="1029" spans="1:32" x14ac:dyDescent="0.2">
      <c r="A1029" s="54"/>
      <c r="B1029" s="11"/>
      <c r="C1029" s="225" t="s">
        <v>516</v>
      </c>
      <c r="D1029" s="225"/>
      <c r="E1029" s="262">
        <v>8046</v>
      </c>
      <c r="F1029" s="11"/>
      <c r="G1029" s="11"/>
      <c r="H1029" s="11"/>
      <c r="I1029" s="11"/>
      <c r="J1029" s="11"/>
      <c r="K1029" s="11"/>
      <c r="M1029" s="187">
        <v>1</v>
      </c>
      <c r="N1029" s="11"/>
      <c r="P1029" s="213">
        <v>25.574999999999999</v>
      </c>
      <c r="Q1029" s="213"/>
      <c r="R1029" s="213">
        <v>25.574999999999999</v>
      </c>
      <c r="S1029" s="211"/>
      <c r="T1029" s="211">
        <v>22.638000000000002</v>
      </c>
      <c r="U1029" s="211"/>
      <c r="V1029" s="211">
        <v>22.638000000000002</v>
      </c>
      <c r="W1029" s="11"/>
      <c r="Y1029" s="213">
        <v>51.15</v>
      </c>
      <c r="Z1029" s="213">
        <v>51.15</v>
      </c>
      <c r="AB1029" s="11"/>
      <c r="AC1029" s="11"/>
      <c r="AD1029" s="11"/>
      <c r="AE1029" s="4"/>
      <c r="AF1029" s="4"/>
    </row>
    <row r="1030" spans="1:32" x14ac:dyDescent="0.2">
      <c r="A1030" s="54"/>
      <c r="B1030" s="11"/>
      <c r="C1030" s="225" t="s">
        <v>330</v>
      </c>
      <c r="D1030" s="225"/>
      <c r="E1030" s="262">
        <v>8326</v>
      </c>
      <c r="F1030" s="11"/>
      <c r="G1030" s="11"/>
      <c r="H1030" s="11"/>
      <c r="I1030" s="11"/>
      <c r="J1030" s="11"/>
      <c r="K1030" s="11"/>
      <c r="M1030" s="187">
        <v>502</v>
      </c>
      <c r="N1030" s="11"/>
      <c r="P1030" s="213">
        <v>25.474063348416312</v>
      </c>
      <c r="Q1030" s="213"/>
      <c r="R1030" s="213">
        <v>16.149999999999999</v>
      </c>
      <c r="S1030" s="211"/>
      <c r="T1030" s="211">
        <v>15.337741176470638</v>
      </c>
      <c r="U1030" s="211"/>
      <c r="V1030" s="211">
        <v>12.348000000000001</v>
      </c>
      <c r="W1030" s="11"/>
      <c r="Y1030" s="213">
        <v>28148.840000000026</v>
      </c>
      <c r="Z1030" s="213">
        <v>21671</v>
      </c>
      <c r="AB1030" s="11"/>
      <c r="AC1030" s="11"/>
      <c r="AD1030" s="11"/>
      <c r="AE1030" s="4"/>
      <c r="AF1030" s="4"/>
    </row>
    <row r="1031" spans="1:32" x14ac:dyDescent="0.2">
      <c r="A1031" s="54"/>
      <c r="B1031" s="11"/>
      <c r="C1031" s="225" t="s">
        <v>615</v>
      </c>
      <c r="D1031" s="225"/>
      <c r="E1031" s="262">
        <v>8021</v>
      </c>
      <c r="F1031" s="11"/>
      <c r="G1031" s="11"/>
      <c r="H1031" s="11"/>
      <c r="I1031" s="11"/>
      <c r="J1031" s="11"/>
      <c r="K1031" s="11"/>
      <c r="M1031" s="187">
        <v>1</v>
      </c>
      <c r="N1031" s="11"/>
      <c r="P1031" s="213">
        <v>38.620000000000005</v>
      </c>
      <c r="Q1031" s="213"/>
      <c r="R1031" s="213">
        <v>38.620000000000005</v>
      </c>
      <c r="S1031" s="211"/>
      <c r="T1031" s="211">
        <v>37.043999999999997</v>
      </c>
      <c r="U1031" s="211"/>
      <c r="V1031" s="211">
        <v>37.043999999999997</v>
      </c>
      <c r="W1031" s="11"/>
      <c r="Y1031" s="213">
        <v>77.240000000000009</v>
      </c>
      <c r="Z1031" s="213">
        <v>77.240000000000009</v>
      </c>
      <c r="AB1031" s="11"/>
      <c r="AC1031" s="11"/>
      <c r="AD1031" s="11"/>
      <c r="AE1031" s="4"/>
      <c r="AF1031" s="4"/>
    </row>
    <row r="1032" spans="1:32" x14ac:dyDescent="0.2">
      <c r="A1032" s="54"/>
      <c r="B1032" s="11"/>
      <c r="C1032" s="225" t="s">
        <v>616</v>
      </c>
      <c r="D1032" s="225"/>
      <c r="E1032" s="262">
        <v>8021</v>
      </c>
      <c r="F1032" s="11"/>
      <c r="G1032" s="11"/>
      <c r="H1032" s="11"/>
      <c r="I1032" s="11"/>
      <c r="J1032" s="11"/>
      <c r="K1032" s="11"/>
      <c r="M1032" s="187">
        <v>1</v>
      </c>
      <c r="N1032" s="11"/>
      <c r="P1032" s="213">
        <v>0</v>
      </c>
      <c r="Q1032" s="213"/>
      <c r="R1032" s="213">
        <v>0</v>
      </c>
      <c r="S1032" s="211"/>
      <c r="T1032" s="211">
        <v>0</v>
      </c>
      <c r="U1032" s="211"/>
      <c r="V1032" s="211">
        <v>0</v>
      </c>
      <c r="W1032" s="11"/>
      <c r="Y1032" s="213">
        <v>0</v>
      </c>
      <c r="Z1032" s="213">
        <v>0</v>
      </c>
      <c r="AB1032" s="11"/>
      <c r="AC1032" s="11"/>
      <c r="AD1032" s="11"/>
      <c r="AE1032" s="4"/>
      <c r="AF1032" s="4"/>
    </row>
    <row r="1033" spans="1:32" x14ac:dyDescent="0.2">
      <c r="A1033" s="54"/>
      <c r="B1033" s="11"/>
      <c r="C1033" s="225" t="s">
        <v>617</v>
      </c>
      <c r="D1033" s="225"/>
      <c r="E1033" s="262">
        <v>8337</v>
      </c>
      <c r="F1033" s="11"/>
      <c r="G1033" s="11"/>
      <c r="H1033" s="11"/>
      <c r="I1033" s="11"/>
      <c r="J1033" s="11"/>
      <c r="K1033" s="11"/>
      <c r="M1033" s="187">
        <v>1</v>
      </c>
      <c r="N1033" s="11"/>
      <c r="P1033" s="213">
        <v>14.565000000000001</v>
      </c>
      <c r="Q1033" s="213"/>
      <c r="R1033" s="213">
        <v>14.565000000000001</v>
      </c>
      <c r="S1033" s="211"/>
      <c r="T1033" s="211">
        <v>10.29</v>
      </c>
      <c r="U1033" s="211"/>
      <c r="V1033" s="211">
        <v>10.29</v>
      </c>
      <c r="W1033" s="11"/>
      <c r="Y1033" s="213">
        <v>29.130000000000003</v>
      </c>
      <c r="Z1033" s="213">
        <v>29.130000000000003</v>
      </c>
      <c r="AB1033" s="11"/>
      <c r="AC1033" s="11"/>
      <c r="AD1033" s="11"/>
      <c r="AE1033" s="4"/>
      <c r="AF1033" s="4"/>
    </row>
    <row r="1034" spans="1:32" x14ac:dyDescent="0.2">
      <c r="A1034" s="54"/>
      <c r="B1034" s="11"/>
      <c r="C1034" s="225" t="s">
        <v>331</v>
      </c>
      <c r="D1034" s="225"/>
      <c r="E1034" s="262">
        <v>8012</v>
      </c>
      <c r="F1034" s="11"/>
      <c r="G1034" s="11"/>
      <c r="H1034" s="11"/>
      <c r="I1034" s="11"/>
      <c r="J1034" s="11"/>
      <c r="K1034" s="11"/>
      <c r="M1034" s="187">
        <v>1</v>
      </c>
      <c r="N1034" s="11"/>
      <c r="P1034" s="213">
        <v>45.255000000000003</v>
      </c>
      <c r="Q1034" s="213"/>
      <c r="R1034" s="213">
        <v>45.254999999999995</v>
      </c>
      <c r="S1034" s="211"/>
      <c r="T1034" s="211">
        <v>43.218000000000004</v>
      </c>
      <c r="U1034" s="211"/>
      <c r="V1034" s="211">
        <v>43.218000000000004</v>
      </c>
      <c r="W1034" s="11"/>
      <c r="Y1034" s="213">
        <v>90.51</v>
      </c>
      <c r="Z1034" s="213">
        <v>90.51</v>
      </c>
      <c r="AB1034" s="11"/>
      <c r="AC1034" s="11"/>
      <c r="AD1034" s="11"/>
      <c r="AE1034" s="4"/>
      <c r="AF1034" s="4"/>
    </row>
    <row r="1035" spans="1:32" x14ac:dyDescent="0.2">
      <c r="A1035" s="54"/>
      <c r="B1035" s="11"/>
      <c r="C1035" s="225" t="s">
        <v>331</v>
      </c>
      <c r="D1035" s="225"/>
      <c r="E1035" s="262">
        <v>8021</v>
      </c>
      <c r="F1035" s="11"/>
      <c r="G1035" s="11"/>
      <c r="H1035" s="11"/>
      <c r="I1035" s="11"/>
      <c r="J1035" s="11"/>
      <c r="K1035" s="11"/>
      <c r="M1035" s="187">
        <v>1282</v>
      </c>
      <c r="N1035" s="11"/>
      <c r="P1035" s="213">
        <v>33.059067178502922</v>
      </c>
      <c r="Q1035" s="213"/>
      <c r="R1035" s="213">
        <v>23.6</v>
      </c>
      <c r="S1035" s="211"/>
      <c r="T1035" s="211">
        <v>18.196489827255405</v>
      </c>
      <c r="U1035" s="211"/>
      <c r="V1035" s="211">
        <v>14.406000000000001</v>
      </c>
      <c r="W1035" s="11"/>
      <c r="Y1035" s="213">
        <v>86118.870000000112</v>
      </c>
      <c r="Z1035" s="213">
        <v>58200.58</v>
      </c>
      <c r="AB1035" s="11"/>
      <c r="AC1035" s="11"/>
      <c r="AD1035" s="11"/>
      <c r="AE1035" s="4"/>
      <c r="AF1035" s="4"/>
    </row>
    <row r="1036" spans="1:32" x14ac:dyDescent="0.2">
      <c r="A1036" s="54"/>
      <c r="B1036" s="11"/>
      <c r="C1036" s="225" t="s">
        <v>332</v>
      </c>
      <c r="D1036" s="225"/>
      <c r="E1036" s="262">
        <v>8045</v>
      </c>
      <c r="F1036" s="11"/>
      <c r="G1036" s="11"/>
      <c r="H1036" s="11"/>
      <c r="I1036" s="11"/>
      <c r="J1036" s="11"/>
      <c r="K1036" s="11"/>
      <c r="M1036" s="187">
        <v>442</v>
      </c>
      <c r="N1036" s="11"/>
      <c r="P1036" s="213">
        <v>23.697527114967471</v>
      </c>
      <c r="Q1036" s="213"/>
      <c r="R1036" s="213">
        <v>19.1175</v>
      </c>
      <c r="S1036" s="211"/>
      <c r="T1036" s="211">
        <v>15.040964208242968</v>
      </c>
      <c r="U1036" s="211"/>
      <c r="V1036" s="211">
        <v>13.891500000000001</v>
      </c>
      <c r="W1036" s="11"/>
      <c r="Y1036" s="213">
        <v>26011.240000000016</v>
      </c>
      <c r="Z1036" s="213">
        <v>17475.939999999988</v>
      </c>
      <c r="AB1036" s="11"/>
      <c r="AC1036" s="11"/>
      <c r="AD1036" s="11"/>
      <c r="AE1036" s="4"/>
      <c r="AF1036" s="4"/>
    </row>
    <row r="1037" spans="1:32" x14ac:dyDescent="0.2">
      <c r="A1037" s="54"/>
      <c r="B1037" s="11"/>
      <c r="C1037" s="225" t="s">
        <v>332</v>
      </c>
      <c r="D1037" s="225"/>
      <c r="E1037" s="262">
        <v>8049</v>
      </c>
      <c r="F1037" s="11"/>
      <c r="G1037" s="11"/>
      <c r="H1037" s="11"/>
      <c r="I1037" s="11"/>
      <c r="J1037" s="11"/>
      <c r="K1037" s="11"/>
      <c r="M1037" s="187">
        <v>2</v>
      </c>
      <c r="N1037" s="11"/>
      <c r="P1037" s="213">
        <v>22.88</v>
      </c>
      <c r="Q1037" s="213"/>
      <c r="R1037" s="213">
        <v>16.149999999999999</v>
      </c>
      <c r="S1037" s="211"/>
      <c r="T1037" s="211">
        <v>17.150000000000002</v>
      </c>
      <c r="U1037" s="211"/>
      <c r="V1037" s="211">
        <v>25.725000000000001</v>
      </c>
      <c r="W1037" s="11"/>
      <c r="Y1037" s="213">
        <v>68.64</v>
      </c>
      <c r="Z1037" s="213">
        <v>68.64</v>
      </c>
      <c r="AB1037" s="11"/>
      <c r="AC1037" s="11"/>
      <c r="AD1037" s="11"/>
      <c r="AE1037" s="4"/>
      <c r="AF1037" s="4"/>
    </row>
    <row r="1038" spans="1:32" x14ac:dyDescent="0.2">
      <c r="A1038" s="54"/>
      <c r="B1038" s="11"/>
      <c r="C1038" s="225" t="s">
        <v>447</v>
      </c>
      <c r="D1038" s="225"/>
      <c r="E1038" s="262">
        <v>8311</v>
      </c>
      <c r="F1038" s="11"/>
      <c r="G1038" s="11"/>
      <c r="H1038" s="11"/>
      <c r="I1038" s="11"/>
      <c r="J1038" s="11"/>
      <c r="K1038" s="11"/>
      <c r="M1038" s="187">
        <v>36</v>
      </c>
      <c r="N1038" s="11"/>
      <c r="P1038" s="213">
        <v>31.647000000000006</v>
      </c>
      <c r="Q1038" s="213"/>
      <c r="R1038" s="213">
        <v>16.189999999999998</v>
      </c>
      <c r="S1038" s="211"/>
      <c r="T1038" s="211">
        <v>11.759999999999998</v>
      </c>
      <c r="U1038" s="211"/>
      <c r="V1038" s="211">
        <v>8.2319999999999993</v>
      </c>
      <c r="W1038" s="11"/>
      <c r="Y1038" s="213">
        <v>2215.2900000000004</v>
      </c>
      <c r="Z1038" s="213">
        <v>1122.0300000000002</v>
      </c>
      <c r="AB1038" s="11"/>
      <c r="AC1038" s="11"/>
      <c r="AD1038" s="11"/>
      <c r="AE1038" s="4"/>
      <c r="AF1038" s="4"/>
    </row>
    <row r="1039" spans="1:32" x14ac:dyDescent="0.2">
      <c r="A1039" s="54"/>
      <c r="B1039" s="11"/>
      <c r="C1039" s="225" t="s">
        <v>618</v>
      </c>
      <c r="D1039" s="225"/>
      <c r="E1039" s="262">
        <v>8220</v>
      </c>
      <c r="F1039" s="11"/>
      <c r="G1039" s="11"/>
      <c r="H1039" s="11"/>
      <c r="I1039" s="11"/>
      <c r="J1039" s="11"/>
      <c r="K1039" s="11"/>
      <c r="M1039" s="187">
        <v>4</v>
      </c>
      <c r="N1039" s="11"/>
      <c r="P1039" s="213">
        <v>0</v>
      </c>
      <c r="Q1039" s="213"/>
      <c r="R1039" s="213">
        <v>0</v>
      </c>
      <c r="S1039" s="211"/>
      <c r="T1039" s="211">
        <v>0</v>
      </c>
      <c r="U1039" s="211"/>
      <c r="V1039" s="211">
        <v>0</v>
      </c>
      <c r="W1039" s="11"/>
      <c r="Y1039" s="213">
        <v>0</v>
      </c>
      <c r="Z1039" s="213">
        <v>0</v>
      </c>
      <c r="AB1039" s="11"/>
      <c r="AC1039" s="11"/>
      <c r="AD1039" s="11"/>
      <c r="AE1039" s="4"/>
      <c r="AF1039" s="4"/>
    </row>
    <row r="1040" spans="1:32" x14ac:dyDescent="0.2">
      <c r="A1040" s="54"/>
      <c r="B1040" s="11"/>
      <c r="C1040" s="225" t="s">
        <v>333</v>
      </c>
      <c r="D1040" s="225"/>
      <c r="E1040" s="262">
        <v>8327</v>
      </c>
      <c r="F1040" s="11"/>
      <c r="G1040" s="11"/>
      <c r="H1040" s="11"/>
      <c r="I1040" s="11"/>
      <c r="J1040" s="11"/>
      <c r="K1040" s="11"/>
      <c r="M1040" s="187">
        <v>132</v>
      </c>
      <c r="N1040" s="11"/>
      <c r="P1040" s="213">
        <v>25.75335849056604</v>
      </c>
      <c r="Q1040" s="213"/>
      <c r="R1040" s="213">
        <v>16</v>
      </c>
      <c r="S1040" s="211"/>
      <c r="T1040" s="211">
        <v>11.796611320754707</v>
      </c>
      <c r="U1040" s="211"/>
      <c r="V1040" s="211">
        <v>11.319000000000001</v>
      </c>
      <c r="W1040" s="11"/>
      <c r="Y1040" s="213">
        <v>6824.64</v>
      </c>
      <c r="Z1040" s="213">
        <v>4551.630000000001</v>
      </c>
      <c r="AB1040" s="11"/>
      <c r="AC1040" s="11"/>
      <c r="AD1040" s="11"/>
      <c r="AE1040" s="4"/>
      <c r="AF1040" s="4"/>
    </row>
    <row r="1041" spans="1:32" x14ac:dyDescent="0.2">
      <c r="A1041" s="54"/>
      <c r="B1041" s="11"/>
      <c r="C1041" s="225" t="s">
        <v>334</v>
      </c>
      <c r="D1041" s="225"/>
      <c r="E1041" s="262">
        <v>8021</v>
      </c>
      <c r="F1041" s="11"/>
      <c r="G1041" s="11"/>
      <c r="H1041" s="11"/>
      <c r="I1041" s="11"/>
      <c r="J1041" s="11"/>
      <c r="K1041" s="11"/>
      <c r="M1041" s="187">
        <v>3755</v>
      </c>
      <c r="N1041" s="11"/>
      <c r="P1041" s="213">
        <v>23.099569317023452</v>
      </c>
      <c r="Q1041" s="213"/>
      <c r="R1041" s="213">
        <v>22.344999999999999</v>
      </c>
      <c r="S1041" s="211"/>
      <c r="T1041" s="211">
        <v>9.5397909977064366</v>
      </c>
      <c r="U1041" s="211"/>
      <c r="V1041" s="211">
        <v>9.261000000000001</v>
      </c>
      <c r="W1041" s="11"/>
      <c r="Y1041" s="213">
        <v>184137.4300000004</v>
      </c>
      <c r="Z1041" s="213">
        <v>137750.68000000122</v>
      </c>
      <c r="AB1041" s="11"/>
      <c r="AC1041" s="11"/>
      <c r="AD1041" s="11"/>
      <c r="AE1041" s="4"/>
      <c r="AF1041" s="4"/>
    </row>
    <row r="1042" spans="1:32" x14ac:dyDescent="0.2">
      <c r="A1042" s="54"/>
      <c r="B1042" s="11"/>
      <c r="C1042" s="225" t="s">
        <v>335</v>
      </c>
      <c r="D1042" s="225"/>
      <c r="E1042" s="262">
        <v>8221</v>
      </c>
      <c r="F1042" s="11"/>
      <c r="G1042" s="11"/>
      <c r="H1042" s="11"/>
      <c r="I1042" s="11"/>
      <c r="J1042" s="11"/>
      <c r="K1042" s="11"/>
      <c r="M1042" s="187">
        <v>2668</v>
      </c>
      <c r="N1042" s="11"/>
      <c r="P1042" s="213">
        <v>26.646639192442976</v>
      </c>
      <c r="Q1042" s="213"/>
      <c r="R1042" s="213">
        <v>19.380000000000003</v>
      </c>
      <c r="S1042" s="211"/>
      <c r="T1042" s="211">
        <v>16.495024726801301</v>
      </c>
      <c r="U1042" s="211"/>
      <c r="V1042" s="211">
        <v>12.347999999999999</v>
      </c>
      <c r="W1042" s="11"/>
      <c r="Y1042" s="213">
        <v>211254.91999999926</v>
      </c>
      <c r="Z1042" s="213">
        <v>148338.51999999929</v>
      </c>
      <c r="AB1042" s="11"/>
      <c r="AC1042" s="11"/>
      <c r="AD1042" s="11"/>
      <c r="AE1042" s="4"/>
      <c r="AF1042" s="4"/>
    </row>
    <row r="1043" spans="1:32" x14ac:dyDescent="0.2">
      <c r="A1043" s="54"/>
      <c r="B1043" s="11"/>
      <c r="C1043" s="225" t="s">
        <v>335</v>
      </c>
      <c r="D1043" s="225"/>
      <c r="E1043" s="262">
        <v>8225</v>
      </c>
      <c r="F1043" s="11"/>
      <c r="G1043" s="11"/>
      <c r="H1043" s="11"/>
      <c r="I1043" s="11"/>
      <c r="J1043" s="11"/>
      <c r="K1043" s="11"/>
      <c r="M1043" s="187">
        <v>1</v>
      </c>
      <c r="N1043" s="11"/>
      <c r="P1043" s="213">
        <v>21.615000000000002</v>
      </c>
      <c r="Q1043" s="213"/>
      <c r="R1043" s="213">
        <v>21.615000000000002</v>
      </c>
      <c r="S1043" s="211"/>
      <c r="T1043" s="211">
        <v>17.492999999999999</v>
      </c>
      <c r="U1043" s="211"/>
      <c r="V1043" s="211">
        <v>17.492999999999999</v>
      </c>
      <c r="W1043" s="11"/>
      <c r="Y1043" s="213">
        <v>43.230000000000004</v>
      </c>
      <c r="Z1043" s="213">
        <v>43.230000000000004</v>
      </c>
      <c r="AB1043" s="11"/>
      <c r="AC1043" s="11"/>
      <c r="AD1043" s="11"/>
      <c r="AE1043" s="4"/>
      <c r="AF1043" s="4"/>
    </row>
    <row r="1044" spans="1:32" x14ac:dyDescent="0.2">
      <c r="A1044" s="54"/>
      <c r="B1044" s="11"/>
      <c r="C1044" s="225" t="s">
        <v>336</v>
      </c>
      <c r="D1044" s="225"/>
      <c r="E1044" s="262">
        <v>8085</v>
      </c>
      <c r="F1044" s="11"/>
      <c r="G1044" s="11"/>
      <c r="H1044" s="11"/>
      <c r="I1044" s="11"/>
      <c r="J1044" s="11"/>
      <c r="K1044" s="11"/>
      <c r="M1044" s="187">
        <v>63</v>
      </c>
      <c r="N1044" s="11"/>
      <c r="P1044" s="213">
        <v>32.556102941176462</v>
      </c>
      <c r="Q1044" s="213"/>
      <c r="R1044" s="213">
        <v>26.31</v>
      </c>
      <c r="S1044" s="211"/>
      <c r="T1044" s="211">
        <v>19.989838235294101</v>
      </c>
      <c r="U1044" s="211"/>
      <c r="V1044" s="211">
        <v>13.377000000000001</v>
      </c>
      <c r="W1044" s="11"/>
      <c r="Y1044" s="213">
        <v>4427.6299999999992</v>
      </c>
      <c r="Z1044" s="213">
        <v>3185.9599999999991</v>
      </c>
      <c r="AB1044" s="11"/>
      <c r="AC1044" s="11"/>
      <c r="AD1044" s="11"/>
      <c r="AE1044" s="4"/>
      <c r="AF1044" s="4"/>
    </row>
    <row r="1045" spans="1:32" x14ac:dyDescent="0.2">
      <c r="A1045" s="54"/>
      <c r="B1045" s="11"/>
      <c r="C1045" s="225" t="s">
        <v>337</v>
      </c>
      <c r="D1045" s="225"/>
      <c r="E1045" s="262">
        <v>8014</v>
      </c>
      <c r="F1045" s="11"/>
      <c r="G1045" s="11"/>
      <c r="H1045" s="11"/>
      <c r="I1045" s="11"/>
      <c r="J1045" s="11"/>
      <c r="K1045" s="11"/>
      <c r="M1045" s="187">
        <v>34</v>
      </c>
      <c r="N1045" s="11"/>
      <c r="P1045" s="213">
        <v>22.788474576271184</v>
      </c>
      <c r="Q1045" s="213"/>
      <c r="R1045" s="213">
        <v>12.93</v>
      </c>
      <c r="S1045" s="211"/>
      <c r="T1045" s="211">
        <v>8.8947457627118638</v>
      </c>
      <c r="U1045" s="211"/>
      <c r="V1045" s="211">
        <v>6.1740000000000004</v>
      </c>
      <c r="W1045" s="11"/>
      <c r="Y1045" s="213">
        <v>1344.52</v>
      </c>
      <c r="Z1045" s="213">
        <v>824.01</v>
      </c>
      <c r="AB1045" s="11"/>
      <c r="AC1045" s="11"/>
      <c r="AD1045" s="11"/>
      <c r="AE1045" s="4"/>
      <c r="AF1045" s="4"/>
    </row>
    <row r="1046" spans="1:32" x14ac:dyDescent="0.2">
      <c r="A1046" s="54"/>
      <c r="B1046" s="11"/>
      <c r="C1046" s="225" t="s">
        <v>337</v>
      </c>
      <c r="D1046" s="225"/>
      <c r="E1046" s="262">
        <v>8085</v>
      </c>
      <c r="F1046" s="11"/>
      <c r="G1046" s="11"/>
      <c r="H1046" s="11"/>
      <c r="I1046" s="11"/>
      <c r="J1046" s="11"/>
      <c r="K1046" s="11"/>
      <c r="M1046" s="187">
        <v>294</v>
      </c>
      <c r="N1046" s="11"/>
      <c r="P1046" s="213">
        <v>33.532134251290877</v>
      </c>
      <c r="Q1046" s="213"/>
      <c r="R1046" s="213">
        <v>26.17</v>
      </c>
      <c r="S1046" s="211"/>
      <c r="T1046" s="211">
        <v>14.586650602409629</v>
      </c>
      <c r="U1046" s="211"/>
      <c r="V1046" s="211">
        <v>13.377000000000001</v>
      </c>
      <c r="W1046" s="11"/>
      <c r="Y1046" s="213">
        <v>19482.169999999998</v>
      </c>
      <c r="Z1046" s="213">
        <v>11104.650000000003</v>
      </c>
      <c r="AB1046" s="11"/>
      <c r="AC1046" s="11"/>
      <c r="AD1046" s="11"/>
      <c r="AE1046" s="4"/>
      <c r="AF1046" s="4"/>
    </row>
    <row r="1047" spans="1:32" x14ac:dyDescent="0.2">
      <c r="A1047" s="54"/>
      <c r="B1047" s="11"/>
      <c r="C1047" s="225" t="s">
        <v>619</v>
      </c>
      <c r="D1047" s="225"/>
      <c r="E1047" s="262">
        <v>8085</v>
      </c>
      <c r="F1047" s="11"/>
      <c r="G1047" s="11"/>
      <c r="H1047" s="11"/>
      <c r="I1047" s="11"/>
      <c r="J1047" s="11"/>
      <c r="K1047" s="11"/>
      <c r="M1047" s="187">
        <v>1</v>
      </c>
      <c r="N1047" s="11"/>
      <c r="P1047" s="213">
        <v>60.5</v>
      </c>
      <c r="Q1047" s="213"/>
      <c r="R1047" s="213">
        <v>60.5</v>
      </c>
      <c r="S1047" s="211"/>
      <c r="T1047" s="211">
        <v>11.319000000000001</v>
      </c>
      <c r="U1047" s="211"/>
      <c r="V1047" s="211">
        <v>11.319000000000001</v>
      </c>
      <c r="W1047" s="11"/>
      <c r="Y1047" s="213">
        <v>121</v>
      </c>
      <c r="Z1047" s="213">
        <v>32.380000000000003</v>
      </c>
      <c r="AB1047" s="11"/>
      <c r="AC1047" s="11"/>
      <c r="AD1047" s="11"/>
      <c r="AE1047" s="4"/>
      <c r="AF1047" s="4"/>
    </row>
    <row r="1048" spans="1:32" x14ac:dyDescent="0.2">
      <c r="A1048" s="54"/>
      <c r="B1048" s="11"/>
      <c r="C1048" s="225" t="s">
        <v>338</v>
      </c>
      <c r="D1048" s="225"/>
      <c r="E1048" s="262">
        <v>8402</v>
      </c>
      <c r="F1048" s="11"/>
      <c r="G1048" s="11"/>
      <c r="H1048" s="11"/>
      <c r="I1048" s="11"/>
      <c r="J1048" s="11"/>
      <c r="K1048" s="11"/>
      <c r="M1048" s="187">
        <v>1</v>
      </c>
      <c r="N1048" s="11"/>
      <c r="P1048" s="213">
        <v>11.21</v>
      </c>
      <c r="Q1048" s="213"/>
      <c r="R1048" s="213">
        <v>11.21</v>
      </c>
      <c r="S1048" s="211"/>
      <c r="T1048" s="211">
        <v>0</v>
      </c>
      <c r="U1048" s="211"/>
      <c r="V1048" s="211">
        <v>0</v>
      </c>
      <c r="W1048" s="11"/>
      <c r="Y1048" s="213">
        <v>11.21</v>
      </c>
      <c r="Z1048" s="213">
        <v>11.21</v>
      </c>
      <c r="AB1048" s="11"/>
      <c r="AC1048" s="11"/>
      <c r="AD1048" s="11"/>
      <c r="AE1048" s="4"/>
      <c r="AF1048" s="4"/>
    </row>
    <row r="1049" spans="1:32" x14ac:dyDescent="0.2">
      <c r="A1049" s="54"/>
      <c r="B1049" s="11"/>
      <c r="C1049" s="225" t="s">
        <v>338</v>
      </c>
      <c r="D1049" s="225"/>
      <c r="E1049" s="262">
        <v>8403</v>
      </c>
      <c r="F1049" s="11"/>
      <c r="G1049" s="11"/>
      <c r="H1049" s="11"/>
      <c r="I1049" s="11"/>
      <c r="J1049" s="11"/>
      <c r="K1049" s="11"/>
      <c r="M1049" s="187">
        <v>1323</v>
      </c>
      <c r="N1049" s="11"/>
      <c r="P1049" s="213">
        <v>29.80287552420894</v>
      </c>
      <c r="Q1049" s="213"/>
      <c r="R1049" s="213">
        <v>22.302500000000002</v>
      </c>
      <c r="S1049" s="211"/>
      <c r="T1049" s="211">
        <v>24.030857224552086</v>
      </c>
      <c r="U1049" s="211"/>
      <c r="V1049" s="211">
        <v>16.9785</v>
      </c>
      <c r="W1049" s="11"/>
      <c r="Y1049" s="213">
        <v>95289.69000000009</v>
      </c>
      <c r="Z1049" s="213">
        <v>82439.690000000075</v>
      </c>
      <c r="AB1049" s="11"/>
      <c r="AC1049" s="11"/>
      <c r="AD1049" s="11"/>
      <c r="AE1049" s="4"/>
      <c r="AF1049" s="4"/>
    </row>
    <row r="1050" spans="1:32" x14ac:dyDescent="0.2">
      <c r="A1050" s="54"/>
      <c r="B1050" s="11"/>
      <c r="C1050" s="225" t="s">
        <v>620</v>
      </c>
      <c r="D1050" s="225"/>
      <c r="E1050" s="262">
        <v>8204</v>
      </c>
      <c r="F1050" s="11"/>
      <c r="G1050" s="11"/>
      <c r="H1050" s="11"/>
      <c r="I1050" s="11"/>
      <c r="J1050" s="11"/>
      <c r="K1050" s="11"/>
      <c r="M1050" s="187">
        <v>3</v>
      </c>
      <c r="N1050" s="11"/>
      <c r="P1050" s="213">
        <v>7.8379999999999992</v>
      </c>
      <c r="Q1050" s="213"/>
      <c r="R1050" s="213">
        <v>7.01</v>
      </c>
      <c r="S1050" s="211"/>
      <c r="T1050" s="211">
        <v>2.4695999999999998</v>
      </c>
      <c r="U1050" s="211"/>
      <c r="V1050" s="211">
        <v>1.0289999999999999</v>
      </c>
      <c r="W1050" s="11"/>
      <c r="Y1050" s="213">
        <v>39.19</v>
      </c>
      <c r="Z1050" s="213">
        <v>39.19</v>
      </c>
      <c r="AB1050" s="11"/>
      <c r="AC1050" s="11"/>
      <c r="AD1050" s="11"/>
      <c r="AE1050" s="4"/>
      <c r="AF1050" s="4"/>
    </row>
    <row r="1051" spans="1:32" x14ac:dyDescent="0.2">
      <c r="A1051" s="54"/>
      <c r="B1051" s="11"/>
      <c r="C1051" s="225" t="s">
        <v>621</v>
      </c>
      <c r="D1051" s="225"/>
      <c r="E1051" s="262">
        <v>8251</v>
      </c>
      <c r="F1051" s="11"/>
      <c r="G1051" s="11"/>
      <c r="H1051" s="11"/>
      <c r="I1051" s="11"/>
      <c r="J1051" s="11"/>
      <c r="K1051" s="11"/>
      <c r="M1051" s="187">
        <v>2</v>
      </c>
      <c r="N1051" s="11"/>
      <c r="P1051" s="213">
        <v>21.482500000000002</v>
      </c>
      <c r="Q1051" s="213"/>
      <c r="R1051" s="213">
        <v>19.560000000000002</v>
      </c>
      <c r="S1051" s="211"/>
      <c r="T1051" s="211">
        <v>9.7754999999999992</v>
      </c>
      <c r="U1051" s="211"/>
      <c r="V1051" s="211">
        <v>9.7754999999999992</v>
      </c>
      <c r="W1051" s="11"/>
      <c r="Y1051" s="213">
        <v>85.93</v>
      </c>
      <c r="Z1051" s="213">
        <v>56.990000000000009</v>
      </c>
      <c r="AB1051" s="11"/>
      <c r="AC1051" s="11"/>
      <c r="AD1051" s="11"/>
      <c r="AE1051" s="4"/>
      <c r="AF1051" s="4"/>
    </row>
    <row r="1052" spans="1:32" x14ac:dyDescent="0.2">
      <c r="A1052" s="54"/>
      <c r="B1052" s="11"/>
      <c r="C1052" s="225" t="s">
        <v>621</v>
      </c>
      <c r="D1052" s="225"/>
      <c r="E1052" s="262">
        <v>8260</v>
      </c>
      <c r="F1052" s="11"/>
      <c r="G1052" s="11"/>
      <c r="H1052" s="11"/>
      <c r="I1052" s="11"/>
      <c r="J1052" s="11"/>
      <c r="K1052" s="11"/>
      <c r="M1052" s="187">
        <v>4</v>
      </c>
      <c r="N1052" s="11"/>
      <c r="P1052" s="213">
        <v>14.932500000000001</v>
      </c>
      <c r="Q1052" s="213"/>
      <c r="R1052" s="213">
        <v>12.93</v>
      </c>
      <c r="S1052" s="211"/>
      <c r="T1052" s="211">
        <v>10.54725</v>
      </c>
      <c r="U1052" s="211"/>
      <c r="V1052" s="211">
        <v>10.804500000000001</v>
      </c>
      <c r="W1052" s="11"/>
      <c r="Y1052" s="213">
        <v>119.46000000000001</v>
      </c>
      <c r="Z1052" s="213">
        <v>119.46000000000001</v>
      </c>
      <c r="AB1052" s="11"/>
      <c r="AC1052" s="11"/>
      <c r="AD1052" s="11"/>
      <c r="AE1052" s="4"/>
      <c r="AF1052" s="4"/>
    </row>
    <row r="1053" spans="1:32" x14ac:dyDescent="0.2">
      <c r="A1053" s="54"/>
      <c r="B1053" s="11"/>
      <c r="C1053" s="225" t="s">
        <v>339</v>
      </c>
      <c r="D1053" s="225"/>
      <c r="E1053" s="262">
        <v>8204</v>
      </c>
      <c r="F1053" s="11"/>
      <c r="G1053" s="11"/>
      <c r="H1053" s="11"/>
      <c r="I1053" s="11"/>
      <c r="J1053" s="11"/>
      <c r="K1053" s="11"/>
      <c r="M1053" s="187">
        <v>1069</v>
      </c>
      <c r="N1053" s="11"/>
      <c r="P1053" s="213">
        <v>29.077045235803688</v>
      </c>
      <c r="Q1053" s="213"/>
      <c r="R1053" s="213">
        <v>17.440000000000001</v>
      </c>
      <c r="S1053" s="211"/>
      <c r="T1053" s="211">
        <v>13.190274302213767</v>
      </c>
      <c r="U1053" s="211"/>
      <c r="V1053" s="211">
        <v>9.2609999999999992</v>
      </c>
      <c r="W1053" s="11"/>
      <c r="Y1053" s="213">
        <v>60422.100000000064</v>
      </c>
      <c r="Z1053" s="213">
        <v>36453.430000000022</v>
      </c>
      <c r="AB1053" s="11"/>
      <c r="AC1053" s="11"/>
      <c r="AD1053" s="11"/>
      <c r="AE1053" s="4"/>
      <c r="AF1053" s="4"/>
    </row>
    <row r="1054" spans="1:32" x14ac:dyDescent="0.2">
      <c r="A1054" s="54"/>
      <c r="B1054" s="11"/>
      <c r="C1054" s="225" t="s">
        <v>339</v>
      </c>
      <c r="D1054" s="225"/>
      <c r="E1054" s="262">
        <v>8251</v>
      </c>
      <c r="F1054" s="11"/>
      <c r="G1054" s="11"/>
      <c r="H1054" s="11"/>
      <c r="I1054" s="11"/>
      <c r="J1054" s="11"/>
      <c r="K1054" s="11"/>
      <c r="M1054" s="187">
        <v>490</v>
      </c>
      <c r="N1054" s="11"/>
      <c r="P1054" s="213">
        <v>18.448018120045287</v>
      </c>
      <c r="Q1054" s="213"/>
      <c r="R1054" s="213">
        <v>11.21</v>
      </c>
      <c r="S1054" s="211"/>
      <c r="T1054" s="211">
        <v>7.3587565118912659</v>
      </c>
      <c r="U1054" s="211"/>
      <c r="V1054" s="211">
        <v>5.1449999999999996</v>
      </c>
      <c r="W1054" s="11"/>
      <c r="Y1054" s="213">
        <v>16289.599999999988</v>
      </c>
      <c r="Z1054" s="213">
        <v>11275.079999999987</v>
      </c>
      <c r="AB1054" s="11"/>
      <c r="AC1054" s="11"/>
      <c r="AD1054" s="11"/>
      <c r="AE1054" s="4"/>
      <c r="AF1054" s="4"/>
    </row>
    <row r="1055" spans="1:32" x14ac:dyDescent="0.2">
      <c r="A1055" s="54"/>
      <c r="B1055" s="11"/>
      <c r="C1055" s="225" t="s">
        <v>339</v>
      </c>
      <c r="D1055" s="225"/>
      <c r="E1055" s="262">
        <v>8260</v>
      </c>
      <c r="F1055" s="11"/>
      <c r="G1055" s="11"/>
      <c r="H1055" s="11"/>
      <c r="I1055" s="11"/>
      <c r="J1055" s="11"/>
      <c r="K1055" s="11"/>
      <c r="M1055" s="187">
        <v>121</v>
      </c>
      <c r="N1055" s="11"/>
      <c r="P1055" s="213">
        <v>17.116404958677688</v>
      </c>
      <c r="Q1055" s="213"/>
      <c r="R1055" s="213">
        <v>12.92</v>
      </c>
      <c r="S1055" s="211"/>
      <c r="T1055" s="211">
        <v>8.7762644628099054</v>
      </c>
      <c r="U1055" s="211"/>
      <c r="V1055" s="211">
        <v>7.2030000000000003</v>
      </c>
      <c r="W1055" s="11"/>
      <c r="Y1055" s="213">
        <v>4142.17</v>
      </c>
      <c r="Z1055" s="213">
        <v>3295.7300000000005</v>
      </c>
      <c r="AB1055" s="11"/>
      <c r="AC1055" s="11"/>
      <c r="AD1055" s="11"/>
      <c r="AE1055" s="4"/>
      <c r="AF1055" s="4"/>
    </row>
    <row r="1056" spans="1:32" x14ac:dyDescent="0.2">
      <c r="A1056" s="54"/>
      <c r="B1056" s="11"/>
      <c r="C1056" s="225" t="s">
        <v>340</v>
      </c>
      <c r="D1056" s="225"/>
      <c r="E1056" s="262">
        <v>8049</v>
      </c>
      <c r="F1056" s="11"/>
      <c r="G1056" s="11"/>
      <c r="H1056" s="11"/>
      <c r="I1056" s="11"/>
      <c r="J1056" s="11"/>
      <c r="K1056" s="11"/>
      <c r="M1056" s="187">
        <v>1811</v>
      </c>
      <c r="N1056" s="11"/>
      <c r="P1056" s="213">
        <v>28.676055702917765</v>
      </c>
      <c r="Q1056" s="213"/>
      <c r="R1056" s="213">
        <v>21.31</v>
      </c>
      <c r="S1056" s="211"/>
      <c r="T1056" s="211">
        <v>14.986210610079718</v>
      </c>
      <c r="U1056" s="211"/>
      <c r="V1056" s="211">
        <v>13.377000000000001</v>
      </c>
      <c r="W1056" s="11"/>
      <c r="Y1056" s="213">
        <v>108108.72999999997</v>
      </c>
      <c r="Z1056" s="213">
        <v>72781.879999999976</v>
      </c>
      <c r="AB1056" s="11"/>
      <c r="AC1056" s="11"/>
      <c r="AD1056" s="11"/>
      <c r="AE1056" s="4"/>
      <c r="AF1056" s="4"/>
    </row>
    <row r="1057" spans="1:32" x14ac:dyDescent="0.2">
      <c r="A1057" s="54"/>
      <c r="B1057" s="11"/>
      <c r="C1057" s="225" t="s">
        <v>341</v>
      </c>
      <c r="D1057" s="225"/>
      <c r="E1057" s="262">
        <v>8328</v>
      </c>
      <c r="F1057" s="11"/>
      <c r="G1057" s="11"/>
      <c r="H1057" s="11"/>
      <c r="I1057" s="11"/>
      <c r="J1057" s="11"/>
      <c r="K1057" s="11"/>
      <c r="M1057" s="187">
        <v>408</v>
      </c>
      <c r="N1057" s="11"/>
      <c r="P1057" s="213">
        <v>19.361783919597997</v>
      </c>
      <c r="Q1057" s="213"/>
      <c r="R1057" s="213">
        <v>15.785</v>
      </c>
      <c r="S1057" s="211"/>
      <c r="T1057" s="211">
        <v>11.155212311557804</v>
      </c>
      <c r="U1057" s="211"/>
      <c r="V1057" s="211">
        <v>10.290000000000001</v>
      </c>
      <c r="W1057" s="11"/>
      <c r="Y1057" s="213">
        <v>20787.800000000007</v>
      </c>
      <c r="Z1057" s="213">
        <v>15803.599999999995</v>
      </c>
      <c r="AB1057" s="11"/>
      <c r="AC1057" s="11"/>
      <c r="AD1057" s="11"/>
      <c r="AE1057" s="4"/>
      <c r="AF1057" s="4"/>
    </row>
    <row r="1058" spans="1:32" x14ac:dyDescent="0.2">
      <c r="A1058" s="54"/>
      <c r="B1058" s="11"/>
      <c r="C1058" s="225" t="s">
        <v>341</v>
      </c>
      <c r="D1058" s="225"/>
      <c r="E1058" s="262">
        <v>8344</v>
      </c>
      <c r="F1058" s="11"/>
      <c r="G1058" s="11"/>
      <c r="H1058" s="11"/>
      <c r="I1058" s="11"/>
      <c r="J1058" s="11"/>
      <c r="K1058" s="11"/>
      <c r="M1058" s="187">
        <v>3</v>
      </c>
      <c r="N1058" s="11"/>
      <c r="P1058" s="213">
        <v>19.938333333333333</v>
      </c>
      <c r="Q1058" s="213"/>
      <c r="R1058" s="213">
        <v>14.715</v>
      </c>
      <c r="S1058" s="211"/>
      <c r="T1058" s="211">
        <v>15.777999999999999</v>
      </c>
      <c r="U1058" s="211"/>
      <c r="V1058" s="211">
        <v>19.550999999999998</v>
      </c>
      <c r="W1058" s="11"/>
      <c r="Y1058" s="213">
        <v>119.63</v>
      </c>
      <c r="Z1058" s="213">
        <v>119.63</v>
      </c>
      <c r="AB1058" s="11"/>
      <c r="AC1058" s="11"/>
      <c r="AD1058" s="11"/>
      <c r="AE1058" s="4"/>
      <c r="AF1058" s="4"/>
    </row>
    <row r="1059" spans="1:32" x14ac:dyDescent="0.2">
      <c r="A1059" s="54"/>
      <c r="B1059" s="11"/>
      <c r="C1059" s="225" t="s">
        <v>448</v>
      </c>
      <c r="D1059" s="225"/>
      <c r="E1059" s="262">
        <v>8079</v>
      </c>
      <c r="F1059" s="11"/>
      <c r="G1059" s="11"/>
      <c r="H1059" s="11"/>
      <c r="I1059" s="11"/>
      <c r="J1059" s="11"/>
      <c r="K1059" s="11"/>
      <c r="M1059" s="187">
        <v>14</v>
      </c>
      <c r="N1059" s="11"/>
      <c r="P1059" s="213">
        <v>27.802307692307696</v>
      </c>
      <c r="Q1059" s="213"/>
      <c r="R1059" s="213">
        <v>16.434999999999999</v>
      </c>
      <c r="S1059" s="211"/>
      <c r="T1059" s="211">
        <v>11.477307692307692</v>
      </c>
      <c r="U1059" s="211"/>
      <c r="V1059" s="211">
        <v>8.2319999999999993</v>
      </c>
      <c r="W1059" s="11"/>
      <c r="Y1059" s="213">
        <v>722.86000000000013</v>
      </c>
      <c r="Z1059" s="213">
        <v>438.40999999999997</v>
      </c>
      <c r="AB1059" s="11"/>
      <c r="AC1059" s="11"/>
      <c r="AD1059" s="11"/>
      <c r="AE1059" s="4"/>
      <c r="AF1059" s="4"/>
    </row>
    <row r="1060" spans="1:32" x14ac:dyDescent="0.2">
      <c r="A1060" s="54"/>
      <c r="B1060" s="11"/>
      <c r="C1060" s="225" t="s">
        <v>448</v>
      </c>
      <c r="D1060" s="225"/>
      <c r="E1060" s="262">
        <v>8098</v>
      </c>
      <c r="F1060" s="11"/>
      <c r="G1060" s="11"/>
      <c r="H1060" s="11"/>
      <c r="I1060" s="11"/>
      <c r="J1060" s="11"/>
      <c r="K1060" s="11"/>
      <c r="M1060" s="187">
        <v>1</v>
      </c>
      <c r="N1060" s="11"/>
      <c r="P1060" s="213">
        <v>10.85</v>
      </c>
      <c r="Q1060" s="213"/>
      <c r="R1060" s="213">
        <v>10.85</v>
      </c>
      <c r="S1060" s="211"/>
      <c r="T1060" s="211">
        <v>0</v>
      </c>
      <c r="U1060" s="211"/>
      <c r="V1060" s="211">
        <v>0</v>
      </c>
      <c r="W1060" s="11"/>
      <c r="Y1060" s="213">
        <v>10.85</v>
      </c>
      <c r="Z1060" s="213">
        <v>10.85</v>
      </c>
      <c r="AB1060" s="11"/>
      <c r="AC1060" s="11"/>
      <c r="AD1060" s="11"/>
      <c r="AE1060" s="4"/>
      <c r="AF1060" s="4"/>
    </row>
    <row r="1061" spans="1:32" x14ac:dyDescent="0.2">
      <c r="A1061" s="54"/>
      <c r="B1061" s="11"/>
      <c r="C1061" s="225" t="s">
        <v>517</v>
      </c>
      <c r="D1061" s="225"/>
      <c r="E1061" s="262">
        <v>8051</v>
      </c>
      <c r="F1061" s="11"/>
      <c r="G1061" s="11"/>
      <c r="H1061" s="11"/>
      <c r="I1061" s="11"/>
      <c r="J1061" s="11"/>
      <c r="K1061" s="11"/>
      <c r="M1061" s="187">
        <v>7</v>
      </c>
      <c r="N1061" s="11"/>
      <c r="P1061" s="213">
        <v>15.528461538461539</v>
      </c>
      <c r="Q1061" s="213"/>
      <c r="R1061" s="213">
        <v>15</v>
      </c>
      <c r="S1061" s="211"/>
      <c r="T1061" s="211">
        <v>7.2821538461538458</v>
      </c>
      <c r="U1061" s="211"/>
      <c r="V1061" s="211">
        <v>6.1740000000000004</v>
      </c>
      <c r="W1061" s="11"/>
      <c r="Y1061" s="213">
        <v>201.87</v>
      </c>
      <c r="Z1061" s="213">
        <v>157.49</v>
      </c>
      <c r="AB1061" s="11"/>
      <c r="AC1061" s="11"/>
      <c r="AD1061" s="11"/>
      <c r="AE1061" s="4"/>
      <c r="AF1061" s="4"/>
    </row>
    <row r="1062" spans="1:32" x14ac:dyDescent="0.2">
      <c r="A1062" s="54"/>
      <c r="B1062" s="11"/>
      <c r="C1062" s="225" t="s">
        <v>622</v>
      </c>
      <c r="D1062" s="225"/>
      <c r="E1062" s="262">
        <v>8051</v>
      </c>
      <c r="F1062" s="11"/>
      <c r="G1062" s="11"/>
      <c r="H1062" s="11"/>
      <c r="I1062" s="11"/>
      <c r="J1062" s="11"/>
      <c r="K1062" s="11"/>
      <c r="M1062" s="187">
        <v>1</v>
      </c>
      <c r="N1062" s="11"/>
      <c r="P1062" s="213">
        <v>10.26</v>
      </c>
      <c r="Q1062" s="213"/>
      <c r="R1062" s="213">
        <v>10.26</v>
      </c>
      <c r="S1062" s="211"/>
      <c r="T1062" s="211">
        <v>5.1449999999999996</v>
      </c>
      <c r="U1062" s="211"/>
      <c r="V1062" s="211">
        <v>5.1449999999999996</v>
      </c>
      <c r="W1062" s="11"/>
      <c r="Y1062" s="213">
        <v>20.52</v>
      </c>
      <c r="Z1062" s="213">
        <v>20.52</v>
      </c>
      <c r="AB1062" s="11"/>
      <c r="AC1062" s="11"/>
      <c r="AD1062" s="11"/>
      <c r="AE1062" s="4"/>
      <c r="AF1062" s="4"/>
    </row>
    <row r="1063" spans="1:32" x14ac:dyDescent="0.2">
      <c r="A1063" s="54"/>
      <c r="B1063" s="11"/>
      <c r="C1063" s="225" t="s">
        <v>342</v>
      </c>
      <c r="D1063" s="225"/>
      <c r="E1063" s="262">
        <v>8051</v>
      </c>
      <c r="F1063" s="11"/>
      <c r="G1063" s="11"/>
      <c r="H1063" s="11"/>
      <c r="I1063" s="11"/>
      <c r="J1063" s="11"/>
      <c r="K1063" s="11"/>
      <c r="M1063" s="187">
        <v>3279</v>
      </c>
      <c r="N1063" s="11"/>
      <c r="P1063" s="213">
        <v>22.321058687569039</v>
      </c>
      <c r="Q1063" s="213"/>
      <c r="R1063" s="213">
        <v>19.63</v>
      </c>
      <c r="S1063" s="211"/>
      <c r="T1063" s="211">
        <v>15.27260908451418</v>
      </c>
      <c r="U1063" s="211"/>
      <c r="V1063" s="211">
        <v>14.063000000000002</v>
      </c>
      <c r="W1063" s="11"/>
      <c r="Y1063" s="213">
        <v>184458.26999999906</v>
      </c>
      <c r="Z1063" s="213">
        <v>130866.0000000006</v>
      </c>
      <c r="AB1063" s="11"/>
      <c r="AC1063" s="11"/>
      <c r="AD1063" s="11"/>
      <c r="AE1063" s="4"/>
      <c r="AF1063" s="4"/>
    </row>
    <row r="1064" spans="1:32" x14ac:dyDescent="0.2">
      <c r="A1064" s="54"/>
      <c r="B1064" s="11"/>
      <c r="C1064" s="225" t="s">
        <v>342</v>
      </c>
      <c r="D1064" s="225"/>
      <c r="E1064" s="262">
        <v>8062</v>
      </c>
      <c r="F1064" s="11"/>
      <c r="G1064" s="11"/>
      <c r="H1064" s="11"/>
      <c r="I1064" s="11"/>
      <c r="J1064" s="11"/>
      <c r="K1064" s="11"/>
      <c r="M1064" s="187">
        <v>2</v>
      </c>
      <c r="N1064" s="11"/>
      <c r="P1064" s="213">
        <v>14.0425</v>
      </c>
      <c r="Q1064" s="213"/>
      <c r="R1064" s="213">
        <v>12.48</v>
      </c>
      <c r="S1064" s="211"/>
      <c r="T1064" s="211">
        <v>8.7465000000000011</v>
      </c>
      <c r="U1064" s="211"/>
      <c r="V1064" s="211">
        <v>8.7465000000000011</v>
      </c>
      <c r="W1064" s="11"/>
      <c r="Y1064" s="213">
        <v>56.17</v>
      </c>
      <c r="Z1064" s="213">
        <v>56.17</v>
      </c>
      <c r="AB1064" s="11"/>
      <c r="AC1064" s="11"/>
      <c r="AD1064" s="11"/>
      <c r="AE1064" s="4"/>
      <c r="AF1064" s="4"/>
    </row>
    <row r="1065" spans="1:32" x14ac:dyDescent="0.2">
      <c r="A1065" s="54"/>
      <c r="B1065" s="11"/>
      <c r="C1065" s="225" t="s">
        <v>342</v>
      </c>
      <c r="D1065" s="225"/>
      <c r="E1065" s="262">
        <v>8080</v>
      </c>
      <c r="F1065" s="11"/>
      <c r="G1065" s="11"/>
      <c r="H1065" s="11"/>
      <c r="I1065" s="11"/>
      <c r="J1065" s="11"/>
      <c r="K1065" s="11"/>
      <c r="M1065" s="187">
        <v>495</v>
      </c>
      <c r="N1065" s="11"/>
      <c r="P1065" s="213">
        <v>35.86906130268197</v>
      </c>
      <c r="Q1065" s="213"/>
      <c r="R1065" s="213">
        <v>24.42</v>
      </c>
      <c r="S1065" s="211"/>
      <c r="T1065" s="211">
        <v>18.220013409961737</v>
      </c>
      <c r="U1065" s="211"/>
      <c r="V1065" s="211">
        <v>13.377000000000001</v>
      </c>
      <c r="W1065" s="11"/>
      <c r="Y1065" s="213">
        <v>37447.299999999974</v>
      </c>
      <c r="Z1065" s="213">
        <v>23189.520000000026</v>
      </c>
      <c r="AB1065" s="11"/>
      <c r="AC1065" s="11"/>
      <c r="AD1065" s="11"/>
      <c r="AE1065" s="4"/>
      <c r="AF1065" s="4"/>
    </row>
    <row r="1066" spans="1:32" x14ac:dyDescent="0.2">
      <c r="A1066" s="54"/>
      <c r="B1066" s="11"/>
      <c r="C1066" s="225" t="s">
        <v>542</v>
      </c>
      <c r="D1066" s="225"/>
      <c r="E1066" s="262">
        <v>8081</v>
      </c>
      <c r="F1066" s="11"/>
      <c r="G1066" s="11"/>
      <c r="H1066" s="11"/>
      <c r="I1066" s="11"/>
      <c r="J1066" s="11"/>
      <c r="K1066" s="11"/>
      <c r="M1066" s="187">
        <v>1</v>
      </c>
      <c r="N1066" s="11"/>
      <c r="P1066" s="213">
        <v>32.04</v>
      </c>
      <c r="Q1066" s="213"/>
      <c r="R1066" s="213">
        <v>32.04</v>
      </c>
      <c r="S1066" s="211"/>
      <c r="T1066" s="211">
        <v>28.812000000000001</v>
      </c>
      <c r="U1066" s="211"/>
      <c r="V1066" s="211">
        <v>28.812000000000001</v>
      </c>
      <c r="W1066" s="11"/>
      <c r="Y1066" s="213">
        <v>64.08</v>
      </c>
      <c r="Z1066" s="213">
        <v>64.08</v>
      </c>
      <c r="AB1066" s="11"/>
      <c r="AC1066" s="11"/>
      <c r="AD1066" s="11"/>
      <c r="AE1066" s="4"/>
      <c r="AF1066" s="4"/>
    </row>
    <row r="1067" spans="1:32" x14ac:dyDescent="0.2">
      <c r="A1067" s="54"/>
      <c r="B1067" s="11"/>
      <c r="C1067" s="225" t="s">
        <v>342</v>
      </c>
      <c r="D1067" s="225"/>
      <c r="E1067" s="262">
        <v>8086</v>
      </c>
      <c r="F1067" s="11"/>
      <c r="G1067" s="11"/>
      <c r="H1067" s="11"/>
      <c r="I1067" s="11"/>
      <c r="J1067" s="11"/>
      <c r="K1067" s="11"/>
      <c r="M1067" s="187">
        <v>2</v>
      </c>
      <c r="N1067" s="11"/>
      <c r="P1067" s="213">
        <v>25.802500000000002</v>
      </c>
      <c r="Q1067" s="213"/>
      <c r="R1067" s="213">
        <v>23.48</v>
      </c>
      <c r="S1067" s="211"/>
      <c r="T1067" s="211">
        <v>22.1235</v>
      </c>
      <c r="U1067" s="211"/>
      <c r="V1067" s="211">
        <v>22.1235</v>
      </c>
      <c r="W1067" s="11"/>
      <c r="Y1067" s="213">
        <v>103.21000000000001</v>
      </c>
      <c r="Z1067" s="213">
        <v>103.21000000000001</v>
      </c>
      <c r="AB1067" s="11"/>
      <c r="AC1067" s="11"/>
      <c r="AD1067" s="11"/>
      <c r="AE1067" s="4"/>
      <c r="AF1067" s="4"/>
    </row>
    <row r="1068" spans="1:32" x14ac:dyDescent="0.2">
      <c r="A1068" s="54"/>
      <c r="B1068" s="11"/>
      <c r="C1068" s="225" t="s">
        <v>342</v>
      </c>
      <c r="D1068" s="225"/>
      <c r="E1068" s="262">
        <v>8096</v>
      </c>
      <c r="F1068" s="11"/>
      <c r="G1068" s="11"/>
      <c r="H1068" s="11"/>
      <c r="I1068" s="11"/>
      <c r="J1068" s="11"/>
      <c r="K1068" s="11"/>
      <c r="M1068" s="187">
        <v>1</v>
      </c>
      <c r="N1068" s="11"/>
      <c r="P1068" s="213">
        <v>11.56</v>
      </c>
      <c r="Q1068" s="213"/>
      <c r="R1068" s="213">
        <v>11.56</v>
      </c>
      <c r="S1068" s="211"/>
      <c r="T1068" s="211">
        <v>0</v>
      </c>
      <c r="U1068" s="211"/>
      <c r="V1068" s="211">
        <v>0</v>
      </c>
      <c r="W1068" s="11"/>
      <c r="Y1068" s="213">
        <v>11.56</v>
      </c>
      <c r="Z1068" s="213">
        <v>11.56</v>
      </c>
      <c r="AB1068" s="11"/>
      <c r="AC1068" s="11"/>
      <c r="AD1068" s="11"/>
      <c r="AE1068" s="4"/>
      <c r="AF1068" s="4"/>
    </row>
    <row r="1069" spans="1:32" x14ac:dyDescent="0.2">
      <c r="A1069" s="54"/>
      <c r="B1069" s="11"/>
      <c r="C1069" s="225" t="s">
        <v>623</v>
      </c>
      <c r="D1069" s="225"/>
      <c r="E1069" s="262">
        <v>8051</v>
      </c>
      <c r="F1069" s="11"/>
      <c r="G1069" s="11"/>
      <c r="H1069" s="11"/>
      <c r="I1069" s="11"/>
      <c r="J1069" s="11"/>
      <c r="K1069" s="11"/>
      <c r="M1069" s="187">
        <v>1</v>
      </c>
      <c r="N1069" s="11"/>
      <c r="P1069" s="213">
        <v>25.505000000000003</v>
      </c>
      <c r="Q1069" s="213"/>
      <c r="R1069" s="213">
        <v>25.505000000000003</v>
      </c>
      <c r="S1069" s="211"/>
      <c r="T1069" s="211">
        <v>21.609000000000002</v>
      </c>
      <c r="U1069" s="211"/>
      <c r="V1069" s="211">
        <v>21.609000000000002</v>
      </c>
      <c r="W1069" s="11"/>
      <c r="Y1069" s="213">
        <v>51.010000000000005</v>
      </c>
      <c r="Z1069" s="213">
        <v>51.010000000000005</v>
      </c>
      <c r="AB1069" s="11"/>
      <c r="AC1069" s="11"/>
      <c r="AD1069" s="11"/>
      <c r="AE1069" s="4"/>
      <c r="AF1069" s="4"/>
    </row>
    <row r="1070" spans="1:32" x14ac:dyDescent="0.2">
      <c r="A1070" s="54"/>
      <c r="B1070" s="11"/>
      <c r="C1070" s="225" t="s">
        <v>624</v>
      </c>
      <c r="D1070" s="225"/>
      <c r="E1070" s="262">
        <v>8051</v>
      </c>
      <c r="F1070" s="11"/>
      <c r="G1070" s="11"/>
      <c r="H1070" s="11"/>
      <c r="I1070" s="11"/>
      <c r="J1070" s="11"/>
      <c r="K1070" s="11"/>
      <c r="M1070" s="187">
        <v>1</v>
      </c>
      <c r="N1070" s="11"/>
      <c r="P1070" s="213">
        <v>16.785</v>
      </c>
      <c r="Q1070" s="213"/>
      <c r="R1070" s="213">
        <v>16.785</v>
      </c>
      <c r="S1070" s="211"/>
      <c r="T1070" s="211">
        <v>12.348000000000001</v>
      </c>
      <c r="U1070" s="211"/>
      <c r="V1070" s="211">
        <v>12.348000000000001</v>
      </c>
      <c r="W1070" s="11"/>
      <c r="Y1070" s="213">
        <v>33.57</v>
      </c>
      <c r="Z1070" s="213">
        <v>33.57</v>
      </c>
      <c r="AB1070" s="11"/>
      <c r="AC1070" s="11"/>
      <c r="AD1070" s="11"/>
      <c r="AE1070" s="4"/>
      <c r="AF1070" s="4"/>
    </row>
    <row r="1071" spans="1:32" x14ac:dyDescent="0.2">
      <c r="A1071" s="54"/>
      <c r="B1071" s="11"/>
      <c r="C1071" s="225" t="s">
        <v>624</v>
      </c>
      <c r="D1071" s="225"/>
      <c r="E1071" s="262">
        <v>8080</v>
      </c>
      <c r="F1071" s="11"/>
      <c r="G1071" s="11"/>
      <c r="H1071" s="11"/>
      <c r="I1071" s="11"/>
      <c r="J1071" s="11"/>
      <c r="K1071" s="11"/>
      <c r="M1071" s="187">
        <v>18</v>
      </c>
      <c r="N1071" s="11"/>
      <c r="P1071" s="213">
        <v>10.396176470588236</v>
      </c>
      <c r="Q1071" s="213"/>
      <c r="R1071" s="213">
        <v>9.8000000000000007</v>
      </c>
      <c r="S1071" s="211"/>
      <c r="T1071" s="211">
        <v>5.7502941176470586</v>
      </c>
      <c r="U1071" s="211"/>
      <c r="V1071" s="211">
        <v>4.1159999999999997</v>
      </c>
      <c r="W1071" s="11"/>
      <c r="Y1071" s="213">
        <v>353.47</v>
      </c>
      <c r="Z1071" s="213">
        <v>353.47</v>
      </c>
      <c r="AB1071" s="11"/>
      <c r="AC1071" s="11"/>
      <c r="AD1071" s="11"/>
      <c r="AE1071" s="4"/>
      <c r="AF1071" s="4"/>
    </row>
    <row r="1072" spans="1:32" x14ac:dyDescent="0.2">
      <c r="A1072" s="54"/>
      <c r="B1072" s="11"/>
      <c r="C1072" s="225" t="s">
        <v>343</v>
      </c>
      <c r="D1072" s="225"/>
      <c r="E1072" s="262">
        <v>8402</v>
      </c>
      <c r="F1072" s="11"/>
      <c r="G1072" s="11"/>
      <c r="H1072" s="11"/>
      <c r="I1072" s="11"/>
      <c r="J1072" s="11"/>
      <c r="K1072" s="11"/>
      <c r="M1072" s="187">
        <v>5192</v>
      </c>
      <c r="N1072" s="11"/>
      <c r="P1072" s="213">
        <v>12.707252286595475</v>
      </c>
      <c r="Q1072" s="213"/>
      <c r="R1072" s="213">
        <v>12.30321428571429</v>
      </c>
      <c r="S1072" s="211"/>
      <c r="T1072" s="211">
        <v>6.2378525444512523</v>
      </c>
      <c r="U1072" s="211"/>
      <c r="V1072" s="211">
        <v>5.8064999999999998</v>
      </c>
      <c r="W1072" s="11"/>
      <c r="Y1072" s="213">
        <v>318259.82999999897</v>
      </c>
      <c r="Z1072" s="213">
        <v>246981.49999999837</v>
      </c>
      <c r="AB1072" s="11"/>
      <c r="AC1072" s="11"/>
      <c r="AD1072" s="11"/>
      <c r="AE1072" s="4"/>
      <c r="AF1072" s="4"/>
    </row>
    <row r="1073" spans="1:32" x14ac:dyDescent="0.2">
      <c r="A1073" s="54"/>
      <c r="B1073" s="11"/>
      <c r="C1073" s="225" t="s">
        <v>343</v>
      </c>
      <c r="D1073" s="225"/>
      <c r="E1073" s="262">
        <v>8403</v>
      </c>
      <c r="F1073" s="11"/>
      <c r="G1073" s="11"/>
      <c r="H1073" s="11"/>
      <c r="I1073" s="11"/>
      <c r="J1073" s="11"/>
      <c r="K1073" s="11"/>
      <c r="M1073" s="187">
        <v>6</v>
      </c>
      <c r="N1073" s="11"/>
      <c r="P1073" s="213">
        <v>15.332857142857142</v>
      </c>
      <c r="Q1073" s="213"/>
      <c r="R1073" s="213">
        <v>11.844999999999999</v>
      </c>
      <c r="S1073" s="211"/>
      <c r="T1073" s="211">
        <v>11.906999999999998</v>
      </c>
      <c r="U1073" s="211"/>
      <c r="V1073" s="211">
        <v>4.1159999999999997</v>
      </c>
      <c r="W1073" s="11"/>
      <c r="Y1073" s="213">
        <v>214.66</v>
      </c>
      <c r="Z1073" s="213">
        <v>214.66</v>
      </c>
      <c r="AB1073" s="11"/>
      <c r="AC1073" s="11"/>
      <c r="AD1073" s="11"/>
      <c r="AE1073" s="4"/>
      <c r="AF1073" s="4"/>
    </row>
    <row r="1074" spans="1:32" x14ac:dyDescent="0.2">
      <c r="A1074" s="54"/>
      <c r="B1074" s="11"/>
      <c r="C1074" s="225" t="s">
        <v>343</v>
      </c>
      <c r="D1074" s="225"/>
      <c r="E1074" s="262">
        <v>8420</v>
      </c>
      <c r="F1074" s="11"/>
      <c r="G1074" s="11"/>
      <c r="H1074" s="11"/>
      <c r="I1074" s="11"/>
      <c r="J1074" s="11"/>
      <c r="K1074" s="11"/>
      <c r="M1074" s="187">
        <v>1</v>
      </c>
      <c r="N1074" s="11"/>
      <c r="P1074" s="213">
        <v>73.784999999999997</v>
      </c>
      <c r="Q1074" s="213"/>
      <c r="R1074" s="213">
        <v>73.784999999999997</v>
      </c>
      <c r="S1074" s="211"/>
      <c r="T1074" s="211">
        <v>75.117000000000004</v>
      </c>
      <c r="U1074" s="211"/>
      <c r="V1074" s="211">
        <v>75.117000000000004</v>
      </c>
      <c r="W1074" s="11"/>
      <c r="Y1074" s="213">
        <v>147.57</v>
      </c>
      <c r="Z1074" s="213">
        <v>147.57</v>
      </c>
      <c r="AB1074" s="11"/>
      <c r="AC1074" s="11"/>
      <c r="AD1074" s="11"/>
      <c r="AE1074" s="4"/>
      <c r="AF1074" s="4"/>
    </row>
    <row r="1075" spans="1:32" x14ac:dyDescent="0.2">
      <c r="A1075" s="54"/>
      <c r="B1075" s="11"/>
      <c r="C1075" s="225" t="s">
        <v>449</v>
      </c>
      <c r="D1075" s="225"/>
      <c r="E1075" s="262">
        <v>8402</v>
      </c>
      <c r="F1075" s="11"/>
      <c r="G1075" s="11"/>
      <c r="H1075" s="11"/>
      <c r="I1075" s="11"/>
      <c r="J1075" s="11"/>
      <c r="K1075" s="11"/>
      <c r="M1075" s="187">
        <v>273</v>
      </c>
      <c r="N1075" s="11"/>
      <c r="P1075" s="213">
        <v>35.07468690702089</v>
      </c>
      <c r="Q1075" s="213"/>
      <c r="R1075" s="213">
        <v>21.47</v>
      </c>
      <c r="S1075" s="211"/>
      <c r="T1075" s="211">
        <v>22.216246679316917</v>
      </c>
      <c r="U1075" s="211"/>
      <c r="V1075" s="211">
        <v>13.377000000000001</v>
      </c>
      <c r="W1075" s="11"/>
      <c r="Y1075" s="213">
        <v>18484.360000000008</v>
      </c>
      <c r="Z1075" s="213">
        <v>13674.48</v>
      </c>
      <c r="AB1075" s="11"/>
      <c r="AC1075" s="11"/>
      <c r="AD1075" s="11"/>
      <c r="AE1075" s="4"/>
      <c r="AF1075" s="4"/>
    </row>
    <row r="1076" spans="1:32" x14ac:dyDescent="0.2">
      <c r="A1076" s="54"/>
      <c r="B1076" s="11"/>
      <c r="C1076" s="225" t="s">
        <v>449</v>
      </c>
      <c r="D1076" s="225"/>
      <c r="E1076" s="262">
        <v>8406</v>
      </c>
      <c r="F1076" s="11"/>
      <c r="G1076" s="11"/>
      <c r="H1076" s="11"/>
      <c r="I1076" s="11"/>
      <c r="J1076" s="11"/>
      <c r="K1076" s="11"/>
      <c r="M1076" s="187">
        <v>7</v>
      </c>
      <c r="N1076" s="11"/>
      <c r="P1076" s="213">
        <v>21.022142857142857</v>
      </c>
      <c r="Q1076" s="213"/>
      <c r="R1076" s="213">
        <v>20.240000000000002</v>
      </c>
      <c r="S1076" s="211"/>
      <c r="T1076" s="211">
        <v>13.376999999999999</v>
      </c>
      <c r="U1076" s="211"/>
      <c r="V1076" s="211">
        <v>13.377000000000001</v>
      </c>
      <c r="W1076" s="11"/>
      <c r="Y1076" s="213">
        <v>294.31</v>
      </c>
      <c r="Z1076" s="213">
        <v>243.02</v>
      </c>
      <c r="AB1076" s="11"/>
      <c r="AC1076" s="11"/>
      <c r="AD1076" s="11"/>
      <c r="AE1076" s="4"/>
      <c r="AF1076" s="4"/>
    </row>
    <row r="1077" spans="1:32" x14ac:dyDescent="0.2">
      <c r="A1077" s="54"/>
      <c r="B1077" s="11"/>
      <c r="C1077" s="225" t="s">
        <v>344</v>
      </c>
      <c r="D1077" s="225"/>
      <c r="E1077" s="262">
        <v>8053</v>
      </c>
      <c r="F1077" s="11"/>
      <c r="G1077" s="11"/>
      <c r="H1077" s="11"/>
      <c r="I1077" s="11"/>
      <c r="J1077" s="11"/>
      <c r="K1077" s="11"/>
      <c r="M1077" s="187">
        <v>5925</v>
      </c>
      <c r="N1077" s="11"/>
      <c r="P1077" s="213">
        <v>21.05352189416627</v>
      </c>
      <c r="Q1077" s="213"/>
      <c r="R1077" s="213">
        <v>17.663333333333334</v>
      </c>
      <c r="S1077" s="211"/>
      <c r="T1077" s="211">
        <v>11.575896277278579</v>
      </c>
      <c r="U1077" s="211"/>
      <c r="V1077" s="211">
        <v>9.6039999999999992</v>
      </c>
      <c r="W1077" s="11"/>
      <c r="Y1077" s="213">
        <v>357387.16999999864</v>
      </c>
      <c r="Z1077" s="213">
        <v>265650.42999999819</v>
      </c>
      <c r="AB1077" s="11"/>
      <c r="AC1077" s="11"/>
      <c r="AD1077" s="11"/>
      <c r="AE1077" s="4"/>
      <c r="AF1077" s="4"/>
    </row>
    <row r="1078" spans="1:32" x14ac:dyDescent="0.2">
      <c r="A1078" s="54"/>
      <c r="B1078" s="11"/>
      <c r="C1078" s="225" t="s">
        <v>345</v>
      </c>
      <c r="D1078" s="225"/>
      <c r="E1078" s="262">
        <v>8043</v>
      </c>
      <c r="F1078" s="11"/>
      <c r="G1078" s="11"/>
      <c r="H1078" s="11"/>
      <c r="I1078" s="11"/>
      <c r="J1078" s="11"/>
      <c r="K1078" s="11"/>
      <c r="M1078" s="187">
        <v>1</v>
      </c>
      <c r="N1078" s="11"/>
      <c r="P1078" s="213">
        <v>12.535</v>
      </c>
      <c r="Q1078" s="213"/>
      <c r="R1078" s="213">
        <v>12.535</v>
      </c>
      <c r="S1078" s="211"/>
      <c r="T1078" s="211">
        <v>8.2319999999999993</v>
      </c>
      <c r="U1078" s="211"/>
      <c r="V1078" s="211">
        <v>8.2319999999999993</v>
      </c>
      <c r="W1078" s="11"/>
      <c r="Y1078" s="213">
        <v>25.07</v>
      </c>
      <c r="Z1078" s="213">
        <v>25.07</v>
      </c>
      <c r="AB1078" s="11"/>
      <c r="AC1078" s="11"/>
      <c r="AD1078" s="11"/>
      <c r="AE1078" s="4"/>
      <c r="AF1078" s="4"/>
    </row>
    <row r="1079" spans="1:32" x14ac:dyDescent="0.2">
      <c r="A1079" s="54"/>
      <c r="B1079" s="11"/>
      <c r="C1079" s="225" t="s">
        <v>345</v>
      </c>
      <c r="D1079" s="225"/>
      <c r="E1079" s="262">
        <v>8223</v>
      </c>
      <c r="F1079" s="11"/>
      <c r="G1079" s="11"/>
      <c r="H1079" s="11"/>
      <c r="I1079" s="11"/>
      <c r="J1079" s="11"/>
      <c r="K1079" s="11"/>
      <c r="M1079" s="187">
        <v>1165</v>
      </c>
      <c r="N1079" s="11"/>
      <c r="P1079" s="213">
        <v>27.028231818181879</v>
      </c>
      <c r="Q1079" s="213"/>
      <c r="R1079" s="213">
        <v>15.72</v>
      </c>
      <c r="S1079" s="211"/>
      <c r="T1079" s="211">
        <v>15.658573636363712</v>
      </c>
      <c r="U1079" s="211"/>
      <c r="V1079" s="211">
        <v>10.29</v>
      </c>
      <c r="W1079" s="11"/>
      <c r="Y1079" s="213">
        <v>59462.110000000132</v>
      </c>
      <c r="Z1079" s="213">
        <v>44569.519999999946</v>
      </c>
      <c r="AB1079" s="11"/>
      <c r="AC1079" s="11"/>
      <c r="AD1079" s="11"/>
      <c r="AE1079" s="4"/>
      <c r="AF1079" s="4"/>
    </row>
    <row r="1080" spans="1:32" x14ac:dyDescent="0.2">
      <c r="A1080" s="54"/>
      <c r="B1080" s="11"/>
      <c r="C1080" s="225" t="s">
        <v>345</v>
      </c>
      <c r="D1080" s="225"/>
      <c r="E1080" s="262">
        <v>8233</v>
      </c>
      <c r="F1080" s="11"/>
      <c r="G1080" s="11"/>
      <c r="H1080" s="11"/>
      <c r="I1080" s="11"/>
      <c r="J1080" s="11"/>
      <c r="K1080" s="11"/>
      <c r="M1080" s="187">
        <v>2</v>
      </c>
      <c r="N1080" s="11"/>
      <c r="P1080" s="213">
        <v>46.52</v>
      </c>
      <c r="Q1080" s="213"/>
      <c r="R1080" s="213">
        <v>39</v>
      </c>
      <c r="S1080" s="211"/>
      <c r="T1080" s="211">
        <v>0.68599999999999994</v>
      </c>
      <c r="U1080" s="211"/>
      <c r="V1080" s="211">
        <v>1.0289999999999999</v>
      </c>
      <c r="W1080" s="11"/>
      <c r="Y1080" s="213">
        <v>139.56</v>
      </c>
      <c r="Z1080" s="213">
        <v>24.990000000000002</v>
      </c>
      <c r="AB1080" s="11"/>
      <c r="AC1080" s="11"/>
      <c r="AD1080" s="11"/>
      <c r="AE1080" s="4"/>
      <c r="AF1080" s="4"/>
    </row>
    <row r="1081" spans="1:32" x14ac:dyDescent="0.2">
      <c r="A1081" s="54"/>
      <c r="B1081" s="11"/>
      <c r="C1081" s="225" t="s">
        <v>345</v>
      </c>
      <c r="D1081" s="225"/>
      <c r="E1081" s="262">
        <v>8332</v>
      </c>
      <c r="F1081" s="11"/>
      <c r="G1081" s="11"/>
      <c r="H1081" s="11"/>
      <c r="I1081" s="11"/>
      <c r="J1081" s="11"/>
      <c r="K1081" s="11"/>
      <c r="M1081" s="187">
        <v>1</v>
      </c>
      <c r="N1081" s="11"/>
      <c r="P1081" s="213">
        <v>6.76</v>
      </c>
      <c r="Q1081" s="213"/>
      <c r="R1081" s="213">
        <v>6.7600000000000007</v>
      </c>
      <c r="S1081" s="211"/>
      <c r="T1081" s="211">
        <v>2.0579999999999998</v>
      </c>
      <c r="U1081" s="211"/>
      <c r="V1081" s="211">
        <v>2.0579999999999998</v>
      </c>
      <c r="W1081" s="11"/>
      <c r="Y1081" s="213">
        <v>13.52</v>
      </c>
      <c r="Z1081" s="213">
        <v>13.52</v>
      </c>
      <c r="AB1081" s="11"/>
      <c r="AC1081" s="11"/>
      <c r="AD1081" s="11"/>
      <c r="AE1081" s="4"/>
      <c r="AF1081" s="4"/>
    </row>
    <row r="1082" spans="1:32" x14ac:dyDescent="0.2">
      <c r="A1082" s="54"/>
      <c r="B1082" s="11"/>
      <c r="C1082" s="225" t="s">
        <v>346</v>
      </c>
      <c r="D1082" s="225"/>
      <c r="E1082" s="262">
        <v>8316</v>
      </c>
      <c r="F1082" s="11"/>
      <c r="G1082" s="11"/>
      <c r="H1082" s="11"/>
      <c r="I1082" s="11"/>
      <c r="J1082" s="11"/>
      <c r="K1082" s="11"/>
      <c r="M1082" s="187">
        <v>19</v>
      </c>
      <c r="N1082" s="11"/>
      <c r="P1082" s="213">
        <v>45.023888888888884</v>
      </c>
      <c r="Q1082" s="213"/>
      <c r="R1082" s="213">
        <v>35.620000000000005</v>
      </c>
      <c r="S1082" s="211"/>
      <c r="T1082" s="211">
        <v>14.463166666666666</v>
      </c>
      <c r="U1082" s="211"/>
      <c r="V1082" s="211">
        <v>14.406000000000001</v>
      </c>
      <c r="W1082" s="11"/>
      <c r="Y1082" s="213">
        <v>1620.86</v>
      </c>
      <c r="Z1082" s="213">
        <v>693.29</v>
      </c>
      <c r="AB1082" s="11"/>
      <c r="AC1082" s="11"/>
      <c r="AD1082" s="11"/>
      <c r="AE1082" s="4"/>
      <c r="AF1082" s="4"/>
    </row>
    <row r="1083" spans="1:32" x14ac:dyDescent="0.2">
      <c r="A1083" s="54"/>
      <c r="B1083" s="11"/>
      <c r="C1083" s="225" t="s">
        <v>346</v>
      </c>
      <c r="D1083" s="225"/>
      <c r="E1083" s="262">
        <v>8327</v>
      </c>
      <c r="F1083" s="11"/>
      <c r="G1083" s="11"/>
      <c r="H1083" s="11"/>
      <c r="I1083" s="11"/>
      <c r="J1083" s="11"/>
      <c r="K1083" s="11"/>
      <c r="M1083" s="187">
        <v>24</v>
      </c>
      <c r="N1083" s="11"/>
      <c r="P1083" s="213">
        <v>29.548409090909093</v>
      </c>
      <c r="Q1083" s="213"/>
      <c r="R1083" s="213">
        <v>19.545000000000002</v>
      </c>
      <c r="S1083" s="211"/>
      <c r="T1083" s="211">
        <v>12.862499999999999</v>
      </c>
      <c r="U1083" s="211"/>
      <c r="V1083" s="211">
        <v>10.804500000000001</v>
      </c>
      <c r="W1083" s="11"/>
      <c r="Y1083" s="213">
        <v>1300.1300000000001</v>
      </c>
      <c r="Z1083" s="213">
        <v>814.74</v>
      </c>
      <c r="AB1083" s="11"/>
      <c r="AC1083" s="11"/>
      <c r="AD1083" s="11"/>
      <c r="AE1083" s="4"/>
      <c r="AF1083" s="4"/>
    </row>
    <row r="1084" spans="1:32" x14ac:dyDescent="0.2">
      <c r="A1084" s="54"/>
      <c r="B1084" s="11"/>
      <c r="C1084" s="225" t="s">
        <v>346</v>
      </c>
      <c r="D1084" s="225"/>
      <c r="E1084" s="262">
        <v>8332</v>
      </c>
      <c r="F1084" s="11"/>
      <c r="G1084" s="11"/>
      <c r="H1084" s="11"/>
      <c r="I1084" s="11"/>
      <c r="J1084" s="11"/>
      <c r="K1084" s="11"/>
      <c r="M1084" s="187">
        <v>7</v>
      </c>
      <c r="N1084" s="11"/>
      <c r="P1084" s="213">
        <v>12.641999999999999</v>
      </c>
      <c r="Q1084" s="213"/>
      <c r="R1084" s="213">
        <v>12.92</v>
      </c>
      <c r="S1084" s="211"/>
      <c r="T1084" s="211">
        <v>7.6831999999999994</v>
      </c>
      <c r="U1084" s="211"/>
      <c r="V1084" s="211">
        <v>7.2030000000000003</v>
      </c>
      <c r="W1084" s="11"/>
      <c r="Y1084" s="213">
        <v>189.63</v>
      </c>
      <c r="Z1084" s="213">
        <v>189.63</v>
      </c>
      <c r="AB1084" s="11"/>
      <c r="AC1084" s="11"/>
      <c r="AD1084" s="11"/>
      <c r="AE1084" s="4"/>
      <c r="AF1084" s="4"/>
    </row>
    <row r="1085" spans="1:32" x14ac:dyDescent="0.2">
      <c r="A1085" s="54"/>
      <c r="B1085" s="11"/>
      <c r="C1085" s="225" t="s">
        <v>346</v>
      </c>
      <c r="D1085" s="225"/>
      <c r="E1085" s="262">
        <v>8348</v>
      </c>
      <c r="F1085" s="11"/>
      <c r="G1085" s="11"/>
      <c r="H1085" s="11"/>
      <c r="I1085" s="11"/>
      <c r="J1085" s="11"/>
      <c r="K1085" s="11"/>
      <c r="M1085" s="187">
        <v>11</v>
      </c>
      <c r="N1085" s="11"/>
      <c r="P1085" s="213">
        <v>30.565000000000001</v>
      </c>
      <c r="Q1085" s="213"/>
      <c r="R1085" s="213">
        <v>20.344999999999999</v>
      </c>
      <c r="S1085" s="211"/>
      <c r="T1085" s="211">
        <v>17.967923076923078</v>
      </c>
      <c r="U1085" s="211"/>
      <c r="V1085" s="211">
        <v>12.348000000000001</v>
      </c>
      <c r="W1085" s="11"/>
      <c r="Y1085" s="213">
        <v>794.69</v>
      </c>
      <c r="Z1085" s="213">
        <v>565.20999999999992</v>
      </c>
      <c r="AB1085" s="11"/>
      <c r="AC1085" s="11"/>
      <c r="AD1085" s="11"/>
      <c r="AE1085" s="4"/>
      <c r="AF1085" s="4"/>
    </row>
    <row r="1086" spans="1:32" x14ac:dyDescent="0.2">
      <c r="A1086" s="54"/>
      <c r="B1086" s="11"/>
      <c r="C1086" s="225" t="s">
        <v>625</v>
      </c>
      <c r="D1086" s="225"/>
      <c r="E1086" s="262">
        <v>8340</v>
      </c>
      <c r="F1086" s="11"/>
      <c r="G1086" s="11"/>
      <c r="H1086" s="11"/>
      <c r="I1086" s="11"/>
      <c r="J1086" s="11"/>
      <c r="K1086" s="11"/>
      <c r="M1086" s="187">
        <v>1</v>
      </c>
      <c r="N1086" s="11"/>
      <c r="P1086" s="213">
        <v>7.1099999999999994</v>
      </c>
      <c r="Q1086" s="213"/>
      <c r="R1086" s="213">
        <v>7.11</v>
      </c>
      <c r="S1086" s="211"/>
      <c r="T1086" s="211">
        <v>2.0579999999999998</v>
      </c>
      <c r="U1086" s="211"/>
      <c r="V1086" s="211">
        <v>2.0579999999999998</v>
      </c>
      <c r="W1086" s="11"/>
      <c r="Y1086" s="213">
        <v>14.219999999999999</v>
      </c>
      <c r="Z1086" s="213">
        <v>14.219999999999999</v>
      </c>
      <c r="AB1086" s="11"/>
      <c r="AC1086" s="11"/>
      <c r="AD1086" s="11"/>
      <c r="AE1086" s="4"/>
      <c r="AF1086" s="4"/>
    </row>
    <row r="1087" spans="1:32" x14ac:dyDescent="0.2">
      <c r="A1087" s="54"/>
      <c r="B1087" s="11"/>
      <c r="C1087" s="225" t="s">
        <v>347</v>
      </c>
      <c r="D1087" s="225"/>
      <c r="E1087" s="262">
        <v>8329</v>
      </c>
      <c r="F1087" s="11"/>
      <c r="G1087" s="11"/>
      <c r="H1087" s="11"/>
      <c r="I1087" s="11"/>
      <c r="J1087" s="11"/>
      <c r="K1087" s="11"/>
      <c r="M1087" s="187">
        <v>77</v>
      </c>
      <c r="N1087" s="11"/>
      <c r="P1087" s="213">
        <v>32.172847682119205</v>
      </c>
      <c r="Q1087" s="213"/>
      <c r="R1087" s="213">
        <v>16.579999999999998</v>
      </c>
      <c r="S1087" s="211"/>
      <c r="T1087" s="211">
        <v>11.121377483443705</v>
      </c>
      <c r="U1087" s="211"/>
      <c r="V1087" s="211">
        <v>10.29</v>
      </c>
      <c r="W1087" s="11"/>
      <c r="Y1087" s="213">
        <v>4858.0999999999995</v>
      </c>
      <c r="Z1087" s="213">
        <v>2386.8100000000004</v>
      </c>
      <c r="AB1087" s="11"/>
      <c r="AC1087" s="11"/>
      <c r="AD1087" s="11"/>
      <c r="AE1087" s="4"/>
      <c r="AF1087" s="4"/>
    </row>
    <row r="1088" spans="1:32" x14ac:dyDescent="0.2">
      <c r="A1088" s="54"/>
      <c r="B1088" s="11"/>
      <c r="C1088" s="225" t="s">
        <v>348</v>
      </c>
      <c r="D1088" s="225"/>
      <c r="E1088" s="262">
        <v>8330</v>
      </c>
      <c r="F1088" s="11"/>
      <c r="G1088" s="11"/>
      <c r="H1088" s="11"/>
      <c r="I1088" s="11"/>
      <c r="J1088" s="11"/>
      <c r="K1088" s="11"/>
      <c r="M1088" s="187">
        <v>7975</v>
      </c>
      <c r="N1088" s="11"/>
      <c r="P1088" s="213">
        <v>19.59797640243</v>
      </c>
      <c r="Q1088" s="213"/>
      <c r="R1088" s="213">
        <v>18.511829268292683</v>
      </c>
      <c r="S1088" s="211"/>
      <c r="T1088" s="211">
        <v>12.395515916997324</v>
      </c>
      <c r="U1088" s="211"/>
      <c r="V1088" s="211">
        <v>11.965262195121937</v>
      </c>
      <c r="W1088" s="11"/>
      <c r="Y1088" s="213">
        <v>393499.45999999944</v>
      </c>
      <c r="Z1088" s="213">
        <v>302403.75999999995</v>
      </c>
      <c r="AB1088" s="11"/>
      <c r="AC1088" s="11"/>
      <c r="AD1088" s="11"/>
      <c r="AE1088" s="4"/>
      <c r="AF1088" s="4"/>
    </row>
    <row r="1089" spans="1:32" x14ac:dyDescent="0.2">
      <c r="A1089" s="54"/>
      <c r="B1089" s="11"/>
      <c r="C1089" s="225" t="s">
        <v>504</v>
      </c>
      <c r="D1089" s="225"/>
      <c r="E1089" s="262">
        <v>9330</v>
      </c>
      <c r="F1089" s="11"/>
      <c r="G1089" s="11"/>
      <c r="H1089" s="11"/>
      <c r="I1089" s="11"/>
      <c r="J1089" s="11"/>
      <c r="K1089" s="11"/>
      <c r="M1089" s="187">
        <v>1</v>
      </c>
      <c r="N1089" s="11"/>
      <c r="P1089" s="213">
        <v>16.785</v>
      </c>
      <c r="Q1089" s="213"/>
      <c r="R1089" s="213">
        <v>16.785</v>
      </c>
      <c r="S1089" s="211"/>
      <c r="T1089" s="211">
        <v>12.348000000000001</v>
      </c>
      <c r="U1089" s="211"/>
      <c r="V1089" s="211">
        <v>12.348000000000001</v>
      </c>
      <c r="W1089" s="11"/>
      <c r="Y1089" s="213">
        <v>33.57</v>
      </c>
      <c r="Z1089" s="213">
        <v>33.57</v>
      </c>
      <c r="AB1089" s="11"/>
      <c r="AC1089" s="11"/>
      <c r="AD1089" s="11"/>
      <c r="AE1089" s="4"/>
      <c r="AF1089" s="4"/>
    </row>
    <row r="1090" spans="1:32" x14ac:dyDescent="0.2">
      <c r="A1090" s="54"/>
      <c r="B1090" s="11"/>
      <c r="C1090" s="225" t="s">
        <v>349</v>
      </c>
      <c r="D1090" s="225"/>
      <c r="E1090" s="262">
        <v>8330</v>
      </c>
      <c r="F1090" s="11"/>
      <c r="G1090" s="11"/>
      <c r="H1090" s="11"/>
      <c r="I1090" s="11"/>
      <c r="J1090" s="11"/>
      <c r="K1090" s="11"/>
      <c r="M1090" s="187">
        <v>29</v>
      </c>
      <c r="N1090" s="11"/>
      <c r="P1090" s="213">
        <v>18.784333333333333</v>
      </c>
      <c r="Q1090" s="213"/>
      <c r="R1090" s="213">
        <v>16.93</v>
      </c>
      <c r="S1090" s="211"/>
      <c r="T1090" s="211">
        <v>11.353300000000001</v>
      </c>
      <c r="U1090" s="211"/>
      <c r="V1090" s="211">
        <v>9.2609999999999992</v>
      </c>
      <c r="W1090" s="11"/>
      <c r="Y1090" s="213">
        <v>1127.06</v>
      </c>
      <c r="Z1090" s="213">
        <v>951.01999999999987</v>
      </c>
      <c r="AB1090" s="11"/>
      <c r="AC1090" s="11"/>
      <c r="AD1090" s="11"/>
      <c r="AE1090" s="4"/>
      <c r="AF1090" s="4"/>
    </row>
    <row r="1091" spans="1:32" x14ac:dyDescent="0.2">
      <c r="A1091" s="54"/>
      <c r="B1091" s="11"/>
      <c r="C1091" s="225" t="s">
        <v>626</v>
      </c>
      <c r="D1091" s="225"/>
      <c r="E1091" s="262">
        <v>8330</v>
      </c>
      <c r="F1091" s="11"/>
      <c r="G1091" s="11"/>
      <c r="H1091" s="11"/>
      <c r="I1091" s="11"/>
      <c r="J1091" s="11"/>
      <c r="K1091" s="11"/>
      <c r="M1091" s="187">
        <v>1</v>
      </c>
      <c r="N1091" s="11"/>
      <c r="P1091" s="213">
        <v>196.3175</v>
      </c>
      <c r="Q1091" s="213"/>
      <c r="R1091" s="213">
        <v>189.45499999999998</v>
      </c>
      <c r="S1091" s="211"/>
      <c r="T1091" s="211">
        <v>151.26300000000001</v>
      </c>
      <c r="U1091" s="211"/>
      <c r="V1091" s="211">
        <v>151.26300000000001</v>
      </c>
      <c r="W1091" s="11"/>
      <c r="Y1091" s="213">
        <v>785.27</v>
      </c>
      <c r="Z1091" s="213">
        <v>785.27</v>
      </c>
      <c r="AB1091" s="11"/>
      <c r="AC1091" s="11"/>
      <c r="AD1091" s="11"/>
      <c r="AE1091" s="4"/>
      <c r="AF1091" s="4"/>
    </row>
    <row r="1092" spans="1:32" x14ac:dyDescent="0.2">
      <c r="A1092" s="54"/>
      <c r="B1092" s="11"/>
      <c r="C1092" s="225" t="s">
        <v>627</v>
      </c>
      <c r="D1092" s="225"/>
      <c r="E1092" s="262">
        <v>8055</v>
      </c>
      <c r="F1092" s="11"/>
      <c r="G1092" s="11"/>
      <c r="H1092" s="11"/>
      <c r="I1092" s="11"/>
      <c r="J1092" s="11"/>
      <c r="K1092" s="11"/>
      <c r="M1092" s="187">
        <v>1</v>
      </c>
      <c r="N1092" s="11"/>
      <c r="P1092" s="213">
        <v>15.844999999999999</v>
      </c>
      <c r="Q1092" s="213"/>
      <c r="R1092" s="213">
        <v>15.845000000000001</v>
      </c>
      <c r="S1092" s="211"/>
      <c r="T1092" s="211">
        <v>11.319000000000001</v>
      </c>
      <c r="U1092" s="211"/>
      <c r="V1092" s="211">
        <v>11.319000000000001</v>
      </c>
      <c r="W1092" s="11"/>
      <c r="Y1092" s="213">
        <v>31.689999999999998</v>
      </c>
      <c r="Z1092" s="213">
        <v>31.689999999999998</v>
      </c>
      <c r="AB1092" s="11"/>
      <c r="AC1092" s="11"/>
      <c r="AD1092" s="11"/>
      <c r="AE1092" s="4"/>
      <c r="AF1092" s="4"/>
    </row>
    <row r="1093" spans="1:32" x14ac:dyDescent="0.2">
      <c r="A1093" s="54"/>
      <c r="B1093" s="11"/>
      <c r="C1093" s="225" t="s">
        <v>350</v>
      </c>
      <c r="D1093" s="225"/>
      <c r="E1093" s="262">
        <v>8055</v>
      </c>
      <c r="F1093" s="11"/>
      <c r="G1093" s="11"/>
      <c r="H1093" s="11"/>
      <c r="I1093" s="11"/>
      <c r="J1093" s="11"/>
      <c r="K1093" s="11"/>
      <c r="M1093" s="187">
        <v>274</v>
      </c>
      <c r="N1093" s="11"/>
      <c r="P1093" s="213">
        <v>40.321978021978033</v>
      </c>
      <c r="Q1093" s="213"/>
      <c r="R1093" s="213">
        <v>25.46</v>
      </c>
      <c r="S1093" s="211"/>
      <c r="T1093" s="211">
        <v>18.601153846153853</v>
      </c>
      <c r="U1093" s="211"/>
      <c r="V1093" s="211">
        <v>15.435</v>
      </c>
      <c r="W1093" s="11"/>
      <c r="Y1093" s="213">
        <v>22015.800000000007</v>
      </c>
      <c r="Z1093" s="213">
        <v>12404.98</v>
      </c>
      <c r="AB1093" s="11"/>
      <c r="AC1093" s="11"/>
      <c r="AD1093" s="11"/>
      <c r="AE1093" s="4"/>
      <c r="AF1093" s="4"/>
    </row>
    <row r="1094" spans="1:32" x14ac:dyDescent="0.2">
      <c r="A1094" s="54"/>
      <c r="B1094" s="11"/>
      <c r="C1094" s="225" t="s">
        <v>351</v>
      </c>
      <c r="D1094" s="225"/>
      <c r="E1094" s="262">
        <v>8053</v>
      </c>
      <c r="F1094" s="11"/>
      <c r="G1094" s="11"/>
      <c r="H1094" s="11"/>
      <c r="I1094" s="11"/>
      <c r="J1094" s="11"/>
      <c r="K1094" s="11"/>
      <c r="M1094" s="187">
        <v>3</v>
      </c>
      <c r="N1094" s="11"/>
      <c r="P1094" s="213">
        <v>54.938333333333333</v>
      </c>
      <c r="Q1094" s="213"/>
      <c r="R1094" s="213">
        <v>56.44</v>
      </c>
      <c r="S1094" s="211"/>
      <c r="T1094" s="211">
        <v>29.498000000000001</v>
      </c>
      <c r="U1094" s="211"/>
      <c r="V1094" s="211">
        <v>22.638000000000002</v>
      </c>
      <c r="W1094" s="11"/>
      <c r="Y1094" s="213">
        <v>329.63</v>
      </c>
      <c r="Z1094" s="213">
        <v>196.53</v>
      </c>
      <c r="AB1094" s="11"/>
      <c r="AC1094" s="11"/>
      <c r="AD1094" s="11"/>
      <c r="AE1094" s="4"/>
      <c r="AF1094" s="4"/>
    </row>
    <row r="1095" spans="1:32" x14ac:dyDescent="0.2">
      <c r="A1095" s="54"/>
      <c r="B1095" s="11"/>
      <c r="C1095" s="225" t="s">
        <v>351</v>
      </c>
      <c r="D1095" s="225"/>
      <c r="E1095" s="262">
        <v>8055</v>
      </c>
      <c r="F1095" s="11"/>
      <c r="G1095" s="11"/>
      <c r="H1095" s="11"/>
      <c r="I1095" s="11"/>
      <c r="J1095" s="11"/>
      <c r="K1095" s="11"/>
      <c r="M1095" s="187">
        <v>7231</v>
      </c>
      <c r="N1095" s="11"/>
      <c r="P1095" s="213">
        <v>20.56163040036099</v>
      </c>
      <c r="Q1095" s="213"/>
      <c r="R1095" s="213">
        <v>19.186</v>
      </c>
      <c r="S1095" s="211"/>
      <c r="T1095" s="211">
        <v>14.160563239806354</v>
      </c>
      <c r="U1095" s="211"/>
      <c r="V1095" s="211">
        <v>13.325549999999998</v>
      </c>
      <c r="W1095" s="11"/>
      <c r="Y1095" s="213">
        <v>578711.85000000068</v>
      </c>
      <c r="Z1095" s="213">
        <v>392643.89999999839</v>
      </c>
      <c r="AB1095" s="11"/>
      <c r="AC1095" s="11"/>
      <c r="AD1095" s="11"/>
      <c r="AE1095" s="4"/>
      <c r="AF1095" s="4"/>
    </row>
    <row r="1096" spans="1:32" x14ac:dyDescent="0.2">
      <c r="A1096" s="54"/>
      <c r="B1096" s="11"/>
      <c r="C1096" s="225" t="s">
        <v>628</v>
      </c>
      <c r="D1096" s="225"/>
      <c r="E1096" s="262">
        <v>8088</v>
      </c>
      <c r="F1096" s="11"/>
      <c r="G1096" s="11"/>
      <c r="H1096" s="11"/>
      <c r="I1096" s="11"/>
      <c r="J1096" s="11"/>
      <c r="K1096" s="11"/>
      <c r="M1096" s="187">
        <v>1</v>
      </c>
      <c r="N1096" s="11"/>
      <c r="P1096" s="213">
        <v>13.585000000000001</v>
      </c>
      <c r="Q1096" s="213"/>
      <c r="R1096" s="213">
        <v>13.584999999999999</v>
      </c>
      <c r="S1096" s="211"/>
      <c r="T1096" s="211">
        <v>8.2319999999999993</v>
      </c>
      <c r="U1096" s="211"/>
      <c r="V1096" s="211">
        <v>8.2319999999999993</v>
      </c>
      <c r="W1096" s="11"/>
      <c r="Y1096" s="213">
        <v>27.17</v>
      </c>
      <c r="Z1096" s="213">
        <v>27.17</v>
      </c>
      <c r="AB1096" s="11"/>
      <c r="AC1096" s="11"/>
      <c r="AD1096" s="11"/>
      <c r="AE1096" s="4"/>
      <c r="AF1096" s="4"/>
    </row>
    <row r="1097" spans="1:32" x14ac:dyDescent="0.2">
      <c r="A1097" s="54"/>
      <c r="B1097" s="11"/>
      <c r="C1097" s="225" t="s">
        <v>628</v>
      </c>
      <c r="D1097" s="225"/>
      <c r="E1097" s="262">
        <v>8225</v>
      </c>
      <c r="F1097" s="11"/>
      <c r="G1097" s="11"/>
      <c r="H1097" s="11"/>
      <c r="I1097" s="11"/>
      <c r="J1097" s="11"/>
      <c r="K1097" s="11"/>
      <c r="M1097" s="187">
        <v>1</v>
      </c>
      <c r="N1097" s="11"/>
      <c r="P1097" s="213">
        <v>28.895</v>
      </c>
      <c r="Q1097" s="213"/>
      <c r="R1097" s="213">
        <v>28.895</v>
      </c>
      <c r="S1097" s="211"/>
      <c r="T1097" s="211">
        <v>25.725000000000001</v>
      </c>
      <c r="U1097" s="211"/>
      <c r="V1097" s="211">
        <v>25.725000000000001</v>
      </c>
      <c r="W1097" s="11"/>
      <c r="Y1097" s="213">
        <v>57.79</v>
      </c>
      <c r="Z1097" s="213">
        <v>57.79</v>
      </c>
      <c r="AB1097" s="11"/>
      <c r="AC1097" s="11"/>
      <c r="AD1097" s="11"/>
      <c r="AE1097" s="4"/>
      <c r="AF1097" s="4"/>
    </row>
    <row r="1098" spans="1:32" x14ac:dyDescent="0.2">
      <c r="A1098" s="54"/>
      <c r="B1098" s="11"/>
      <c r="C1098" s="225" t="s">
        <v>629</v>
      </c>
      <c r="D1098" s="225"/>
      <c r="E1098" s="262">
        <v>8056</v>
      </c>
      <c r="F1098" s="11"/>
      <c r="G1098" s="11"/>
      <c r="H1098" s="11"/>
      <c r="I1098" s="11"/>
      <c r="J1098" s="11"/>
      <c r="K1098" s="11"/>
      <c r="M1098" s="187">
        <v>2</v>
      </c>
      <c r="N1098" s="11"/>
      <c r="P1098" s="213">
        <v>32.5</v>
      </c>
      <c r="Q1098" s="213"/>
      <c r="R1098" s="213">
        <v>31.21</v>
      </c>
      <c r="S1098" s="211"/>
      <c r="T1098" s="211">
        <v>29.326500000000003</v>
      </c>
      <c r="U1098" s="211"/>
      <c r="V1098" s="211">
        <v>29.326500000000003</v>
      </c>
      <c r="W1098" s="11"/>
      <c r="Y1098" s="213">
        <v>130</v>
      </c>
      <c r="Z1098" s="213">
        <v>130</v>
      </c>
      <c r="AB1098" s="11"/>
      <c r="AC1098" s="11"/>
      <c r="AD1098" s="11"/>
      <c r="AE1098" s="4"/>
      <c r="AF1098" s="4"/>
    </row>
    <row r="1099" spans="1:32" x14ac:dyDescent="0.2">
      <c r="A1099" s="54"/>
      <c r="B1099" s="11"/>
      <c r="C1099" s="225" t="s">
        <v>352</v>
      </c>
      <c r="D1099" s="225"/>
      <c r="E1099" s="262">
        <v>8027</v>
      </c>
      <c r="F1099" s="11"/>
      <c r="G1099" s="11"/>
      <c r="H1099" s="11"/>
      <c r="I1099" s="11"/>
      <c r="J1099" s="11"/>
      <c r="K1099" s="11"/>
      <c r="M1099" s="187">
        <v>2</v>
      </c>
      <c r="N1099" s="11"/>
      <c r="P1099" s="213">
        <v>11.786666666666667</v>
      </c>
      <c r="Q1099" s="213"/>
      <c r="R1099" s="213">
        <v>11.9</v>
      </c>
      <c r="S1099" s="211"/>
      <c r="T1099" s="211">
        <v>0</v>
      </c>
      <c r="U1099" s="211"/>
      <c r="V1099" s="211">
        <v>0</v>
      </c>
      <c r="W1099" s="11"/>
      <c r="Y1099" s="213">
        <v>35.36</v>
      </c>
      <c r="Z1099" s="213">
        <v>35.36</v>
      </c>
      <c r="AB1099" s="11"/>
      <c r="AC1099" s="11"/>
      <c r="AD1099" s="11"/>
      <c r="AE1099" s="4"/>
      <c r="AF1099" s="4"/>
    </row>
    <row r="1100" spans="1:32" x14ac:dyDescent="0.2">
      <c r="A1100" s="54"/>
      <c r="B1100" s="11"/>
      <c r="C1100" s="225" t="s">
        <v>352</v>
      </c>
      <c r="D1100" s="225"/>
      <c r="E1100" s="262">
        <v>8056</v>
      </c>
      <c r="F1100" s="11"/>
      <c r="G1100" s="11"/>
      <c r="H1100" s="11"/>
      <c r="I1100" s="11"/>
      <c r="J1100" s="11"/>
      <c r="K1100" s="11"/>
      <c r="M1100" s="187">
        <v>1093</v>
      </c>
      <c r="N1100" s="11"/>
      <c r="P1100" s="213">
        <v>30.731631675034244</v>
      </c>
      <c r="Q1100" s="213"/>
      <c r="R1100" s="213">
        <v>24.524999999999999</v>
      </c>
      <c r="S1100" s="211"/>
      <c r="T1100" s="211">
        <v>22.245137151985457</v>
      </c>
      <c r="U1100" s="211"/>
      <c r="V1100" s="211">
        <v>18.522000000000002</v>
      </c>
      <c r="W1100" s="11"/>
      <c r="Y1100" s="213">
        <v>79984.790000000052</v>
      </c>
      <c r="Z1100" s="213">
        <v>58748.039999999957</v>
      </c>
      <c r="AB1100" s="11"/>
      <c r="AC1100" s="11"/>
      <c r="AD1100" s="11"/>
      <c r="AE1100" s="4"/>
      <c r="AF1100" s="4"/>
    </row>
    <row r="1101" spans="1:32" x14ac:dyDescent="0.2">
      <c r="A1101" s="54"/>
      <c r="B1101" s="11"/>
      <c r="C1101" s="225" t="s">
        <v>630</v>
      </c>
      <c r="D1101" s="225"/>
      <c r="E1101" s="262">
        <v>8202</v>
      </c>
      <c r="F1101" s="11"/>
      <c r="G1101" s="11"/>
      <c r="H1101" s="11"/>
      <c r="I1101" s="11"/>
      <c r="J1101" s="11"/>
      <c r="K1101" s="11"/>
      <c r="M1101" s="187">
        <v>1</v>
      </c>
      <c r="N1101" s="11"/>
      <c r="P1101" s="213">
        <v>10.15</v>
      </c>
      <c r="Q1101" s="213"/>
      <c r="R1101" s="213">
        <v>10.15</v>
      </c>
      <c r="S1101" s="211"/>
      <c r="T1101" s="211">
        <v>0</v>
      </c>
      <c r="U1101" s="211"/>
      <c r="V1101" s="211">
        <v>0</v>
      </c>
      <c r="W1101" s="11"/>
      <c r="Y1101" s="213">
        <v>10.15</v>
      </c>
      <c r="Z1101" s="213">
        <v>10.15</v>
      </c>
      <c r="AB1101" s="11"/>
      <c r="AC1101" s="11"/>
      <c r="AD1101" s="11"/>
      <c r="AE1101" s="4"/>
      <c r="AF1101" s="4"/>
    </row>
    <row r="1102" spans="1:32" x14ac:dyDescent="0.2">
      <c r="A1102" s="54"/>
      <c r="B1102" s="11"/>
      <c r="C1102" s="225" t="s">
        <v>630</v>
      </c>
      <c r="D1102" s="225"/>
      <c r="E1102" s="262">
        <v>8210</v>
      </c>
      <c r="F1102" s="11"/>
      <c r="G1102" s="11"/>
      <c r="H1102" s="11"/>
      <c r="I1102" s="11"/>
      <c r="J1102" s="11"/>
      <c r="K1102" s="11"/>
      <c r="M1102" s="187">
        <v>5</v>
      </c>
      <c r="N1102" s="11"/>
      <c r="P1102" s="213">
        <v>40.463333333333338</v>
      </c>
      <c r="Q1102" s="213"/>
      <c r="R1102" s="213">
        <v>18.100000000000001</v>
      </c>
      <c r="S1102" s="211"/>
      <c r="T1102" s="211">
        <v>28.583333333333332</v>
      </c>
      <c r="U1102" s="211"/>
      <c r="V1102" s="211">
        <v>5.1449999999999996</v>
      </c>
      <c r="W1102" s="11"/>
      <c r="Y1102" s="213">
        <v>364.17</v>
      </c>
      <c r="Z1102" s="213">
        <v>287.27000000000004</v>
      </c>
      <c r="AB1102" s="11"/>
      <c r="AC1102" s="11"/>
      <c r="AD1102" s="11"/>
      <c r="AE1102" s="4"/>
      <c r="AF1102" s="4"/>
    </row>
    <row r="1103" spans="1:32" x14ac:dyDescent="0.2">
      <c r="A1103" s="54"/>
      <c r="B1103" s="11"/>
      <c r="C1103" s="225" t="s">
        <v>630</v>
      </c>
      <c r="D1103" s="225"/>
      <c r="E1103" s="262">
        <v>8242</v>
      </c>
      <c r="F1103" s="11"/>
      <c r="G1103" s="11"/>
      <c r="H1103" s="11"/>
      <c r="I1103" s="11"/>
      <c r="J1103" s="11"/>
      <c r="K1103" s="11"/>
      <c r="M1103" s="187">
        <v>1</v>
      </c>
      <c r="N1103" s="11"/>
      <c r="P1103" s="213">
        <v>8.8000000000000007</v>
      </c>
      <c r="Q1103" s="213"/>
      <c r="R1103" s="213">
        <v>8.8000000000000007</v>
      </c>
      <c r="S1103" s="211"/>
      <c r="T1103" s="211">
        <v>4.1159999999999997</v>
      </c>
      <c r="U1103" s="211"/>
      <c r="V1103" s="211">
        <v>4.1159999999999997</v>
      </c>
      <c r="W1103" s="11"/>
      <c r="Y1103" s="213">
        <v>17.600000000000001</v>
      </c>
      <c r="Z1103" s="213">
        <v>17.600000000000001</v>
      </c>
      <c r="AB1103" s="11"/>
      <c r="AC1103" s="11"/>
      <c r="AD1103" s="11"/>
      <c r="AE1103" s="4"/>
      <c r="AF1103" s="4"/>
    </row>
    <row r="1104" spans="1:32" x14ac:dyDescent="0.2">
      <c r="A1104" s="54"/>
      <c r="B1104" s="11"/>
      <c r="C1104" s="225" t="s">
        <v>630</v>
      </c>
      <c r="D1104" s="225"/>
      <c r="E1104" s="262">
        <v>8251</v>
      </c>
      <c r="F1104" s="11"/>
      <c r="G1104" s="11"/>
      <c r="H1104" s="11"/>
      <c r="I1104" s="11"/>
      <c r="J1104" s="11"/>
      <c r="K1104" s="11"/>
      <c r="M1104" s="187">
        <v>2</v>
      </c>
      <c r="N1104" s="11"/>
      <c r="P1104" s="213">
        <v>6.95</v>
      </c>
      <c r="Q1104" s="213"/>
      <c r="R1104" s="213">
        <v>6.6650000000000009</v>
      </c>
      <c r="S1104" s="211"/>
      <c r="T1104" s="211">
        <v>2.0579999999999998</v>
      </c>
      <c r="U1104" s="211"/>
      <c r="V1104" s="211">
        <v>2.0579999999999998</v>
      </c>
      <c r="W1104" s="11"/>
      <c r="Y1104" s="213">
        <v>27.8</v>
      </c>
      <c r="Z1104" s="213">
        <v>27.8</v>
      </c>
      <c r="AB1104" s="11"/>
      <c r="AC1104" s="11"/>
      <c r="AD1104" s="11"/>
      <c r="AE1104" s="4"/>
      <c r="AF1104" s="4"/>
    </row>
    <row r="1105" spans="1:32" x14ac:dyDescent="0.2">
      <c r="A1105" s="54"/>
      <c r="B1105" s="11"/>
      <c r="C1105" s="225" t="s">
        <v>353</v>
      </c>
      <c r="D1105" s="225"/>
      <c r="E1105" s="262">
        <v>8202</v>
      </c>
      <c r="F1105" s="11"/>
      <c r="G1105" s="11"/>
      <c r="H1105" s="11"/>
      <c r="I1105" s="11"/>
      <c r="J1105" s="11"/>
      <c r="K1105" s="11"/>
      <c r="M1105" s="187">
        <v>2</v>
      </c>
      <c r="N1105" s="11"/>
      <c r="P1105" s="213">
        <v>10.655000000000001</v>
      </c>
      <c r="Q1105" s="213"/>
      <c r="R1105" s="213">
        <v>10.655000000000001</v>
      </c>
      <c r="S1105" s="211"/>
      <c r="T1105" s="211">
        <v>6.1740000000000004</v>
      </c>
      <c r="U1105" s="211"/>
      <c r="V1105" s="211">
        <v>6.1740000000000004</v>
      </c>
      <c r="W1105" s="11"/>
      <c r="Y1105" s="213">
        <v>42.620000000000005</v>
      </c>
      <c r="Z1105" s="213">
        <v>42.620000000000005</v>
      </c>
      <c r="AB1105" s="11"/>
      <c r="AC1105" s="11"/>
      <c r="AD1105" s="11"/>
      <c r="AE1105" s="4"/>
      <c r="AF1105" s="4"/>
    </row>
    <row r="1106" spans="1:32" x14ac:dyDescent="0.2">
      <c r="A1106" s="54"/>
      <c r="B1106" s="11"/>
      <c r="C1106" s="225" t="s">
        <v>353</v>
      </c>
      <c r="D1106" s="225"/>
      <c r="E1106" s="262">
        <v>8204</v>
      </c>
      <c r="F1106" s="11"/>
      <c r="G1106" s="11"/>
      <c r="H1106" s="11"/>
      <c r="I1106" s="11"/>
      <c r="J1106" s="11"/>
      <c r="K1106" s="11"/>
      <c r="M1106" s="187">
        <v>1</v>
      </c>
      <c r="N1106" s="11"/>
      <c r="P1106" s="213">
        <v>66</v>
      </c>
      <c r="Q1106" s="213"/>
      <c r="R1106" s="213">
        <v>66</v>
      </c>
      <c r="S1106" s="211"/>
      <c r="T1106" s="211">
        <v>0</v>
      </c>
      <c r="U1106" s="211"/>
      <c r="V1106" s="211">
        <v>0</v>
      </c>
      <c r="W1106" s="11"/>
      <c r="Y1106" s="213">
        <v>66</v>
      </c>
      <c r="Z1106" s="213">
        <v>10.15</v>
      </c>
      <c r="AB1106" s="11"/>
      <c r="AC1106" s="11"/>
      <c r="AD1106" s="11"/>
      <c r="AE1106" s="4"/>
      <c r="AF1106" s="4"/>
    </row>
    <row r="1107" spans="1:32" x14ac:dyDescent="0.2">
      <c r="A1107" s="54"/>
      <c r="B1107" s="11"/>
      <c r="C1107" s="225" t="s">
        <v>353</v>
      </c>
      <c r="D1107" s="225"/>
      <c r="E1107" s="262">
        <v>8210</v>
      </c>
      <c r="F1107" s="11"/>
      <c r="G1107" s="11"/>
      <c r="H1107" s="11"/>
      <c r="I1107" s="11"/>
      <c r="J1107" s="11"/>
      <c r="K1107" s="11"/>
      <c r="M1107" s="187">
        <v>637</v>
      </c>
      <c r="N1107" s="11"/>
      <c r="P1107" s="213">
        <v>33.641674796747949</v>
      </c>
      <c r="Q1107" s="213"/>
      <c r="R1107" s="213">
        <v>21.31</v>
      </c>
      <c r="S1107" s="211"/>
      <c r="T1107" s="211">
        <v>14.765708943089482</v>
      </c>
      <c r="U1107" s="211"/>
      <c r="V1107" s="211">
        <v>11.319000000000001</v>
      </c>
      <c r="W1107" s="11"/>
      <c r="Y1107" s="213">
        <v>41379.25999999998</v>
      </c>
      <c r="Z1107" s="213">
        <v>23109.309999999998</v>
      </c>
      <c r="AB1107" s="11"/>
      <c r="AC1107" s="11"/>
      <c r="AD1107" s="11"/>
      <c r="AE1107" s="4"/>
      <c r="AF1107" s="4"/>
    </row>
    <row r="1108" spans="1:32" x14ac:dyDescent="0.2">
      <c r="A1108" s="54"/>
      <c r="B1108" s="11"/>
      <c r="C1108" s="225" t="s">
        <v>353</v>
      </c>
      <c r="D1108" s="225"/>
      <c r="E1108" s="262">
        <v>8219</v>
      </c>
      <c r="F1108" s="11"/>
      <c r="G1108" s="11"/>
      <c r="H1108" s="11"/>
      <c r="I1108" s="11"/>
      <c r="J1108" s="11"/>
      <c r="K1108" s="11"/>
      <c r="M1108" s="187">
        <v>20</v>
      </c>
      <c r="N1108" s="11"/>
      <c r="P1108" s="213">
        <v>19.447692307692307</v>
      </c>
      <c r="Q1108" s="213"/>
      <c r="R1108" s="213">
        <v>15.11</v>
      </c>
      <c r="S1108" s="211"/>
      <c r="T1108" s="211">
        <v>9.7095384615384628</v>
      </c>
      <c r="U1108" s="211"/>
      <c r="V1108" s="211">
        <v>8.2319999999999993</v>
      </c>
      <c r="W1108" s="11"/>
      <c r="Y1108" s="213">
        <v>758.46</v>
      </c>
      <c r="Z1108" s="213">
        <v>544.48000000000013</v>
      </c>
      <c r="AB1108" s="11"/>
      <c r="AC1108" s="11"/>
      <c r="AD1108" s="11"/>
      <c r="AE1108" s="4"/>
      <c r="AF1108" s="4"/>
    </row>
    <row r="1109" spans="1:32" x14ac:dyDescent="0.2">
      <c r="A1109" s="54"/>
      <c r="B1109" s="11"/>
      <c r="C1109" s="225" t="s">
        <v>353</v>
      </c>
      <c r="D1109" s="225"/>
      <c r="E1109" s="262">
        <v>8242</v>
      </c>
      <c r="F1109" s="11"/>
      <c r="G1109" s="11"/>
      <c r="H1109" s="11"/>
      <c r="I1109" s="11"/>
      <c r="J1109" s="11"/>
      <c r="K1109" s="11"/>
      <c r="M1109" s="187">
        <v>263</v>
      </c>
      <c r="N1109" s="11"/>
      <c r="P1109" s="213">
        <v>28.966187845303853</v>
      </c>
      <c r="Q1109" s="213"/>
      <c r="R1109" s="213">
        <v>19.36</v>
      </c>
      <c r="S1109" s="211"/>
      <c r="T1109" s="211">
        <v>12.192607734806609</v>
      </c>
      <c r="U1109" s="211"/>
      <c r="V1109" s="211">
        <v>10.29</v>
      </c>
      <c r="W1109" s="11"/>
      <c r="Y1109" s="213">
        <v>15728.639999999992</v>
      </c>
      <c r="Z1109" s="213">
        <v>8985.6899999999951</v>
      </c>
      <c r="AB1109" s="11"/>
      <c r="AC1109" s="11"/>
      <c r="AD1109" s="11"/>
      <c r="AE1109" s="4"/>
      <c r="AF1109" s="4"/>
    </row>
    <row r="1110" spans="1:32" x14ac:dyDescent="0.2">
      <c r="A1110" s="54"/>
      <c r="B1110" s="11"/>
      <c r="C1110" s="225" t="s">
        <v>353</v>
      </c>
      <c r="D1110" s="225"/>
      <c r="E1110" s="262">
        <v>8251</v>
      </c>
      <c r="F1110" s="11"/>
      <c r="G1110" s="11"/>
      <c r="H1110" s="11"/>
      <c r="I1110" s="11"/>
      <c r="J1110" s="11"/>
      <c r="K1110" s="11"/>
      <c r="M1110" s="187">
        <v>74</v>
      </c>
      <c r="N1110" s="11"/>
      <c r="P1110" s="213">
        <v>22.038444444444441</v>
      </c>
      <c r="Q1110" s="213"/>
      <c r="R1110" s="213">
        <v>11.37</v>
      </c>
      <c r="S1110" s="211"/>
      <c r="T1110" s="211">
        <v>8.0033333333333267</v>
      </c>
      <c r="U1110" s="211"/>
      <c r="V1110" s="211">
        <v>6.1740000000000004</v>
      </c>
      <c r="W1110" s="11"/>
      <c r="Y1110" s="213">
        <v>2975.1899999999996</v>
      </c>
      <c r="Z1110" s="213">
        <v>1749.7700000000002</v>
      </c>
      <c r="AB1110" s="11"/>
      <c r="AC1110" s="11"/>
      <c r="AD1110" s="11"/>
      <c r="AE1110" s="4"/>
      <c r="AF1110" s="4"/>
    </row>
    <row r="1111" spans="1:32" x14ac:dyDescent="0.2">
      <c r="A1111" s="54"/>
      <c r="B1111" s="11"/>
      <c r="C1111" s="225" t="s">
        <v>353</v>
      </c>
      <c r="D1111" s="225"/>
      <c r="E1111" s="262">
        <v>8252</v>
      </c>
      <c r="F1111" s="11"/>
      <c r="G1111" s="11"/>
      <c r="H1111" s="11"/>
      <c r="I1111" s="11"/>
      <c r="J1111" s="11"/>
      <c r="K1111" s="11"/>
      <c r="M1111" s="187">
        <v>15</v>
      </c>
      <c r="N1111" s="11"/>
      <c r="P1111" s="213">
        <v>23.73423076923077</v>
      </c>
      <c r="Q1111" s="213"/>
      <c r="R1111" s="213">
        <v>15.555</v>
      </c>
      <c r="S1111" s="211"/>
      <c r="T1111" s="211">
        <v>9.5776153846153864</v>
      </c>
      <c r="U1111" s="211"/>
      <c r="V1111" s="211">
        <v>10.29</v>
      </c>
      <c r="W1111" s="11"/>
      <c r="Y1111" s="213">
        <v>617.09</v>
      </c>
      <c r="Z1111" s="213">
        <v>383.67</v>
      </c>
      <c r="AB1111" s="11"/>
      <c r="AC1111" s="11"/>
      <c r="AD1111" s="11"/>
      <c r="AE1111" s="4"/>
      <c r="AF1111" s="4"/>
    </row>
    <row r="1112" spans="1:32" x14ac:dyDescent="0.2">
      <c r="A1112" s="54"/>
      <c r="B1112" s="11"/>
      <c r="C1112" s="225" t="s">
        <v>353</v>
      </c>
      <c r="D1112" s="225"/>
      <c r="E1112" s="262">
        <v>8270</v>
      </c>
      <c r="F1112" s="11"/>
      <c r="G1112" s="11"/>
      <c r="H1112" s="11"/>
      <c r="I1112" s="11"/>
      <c r="J1112" s="11"/>
      <c r="K1112" s="11"/>
      <c r="M1112" s="187">
        <v>1</v>
      </c>
      <c r="N1112" s="11"/>
      <c r="P1112" s="213">
        <v>58.174999999999997</v>
      </c>
      <c r="Q1112" s="213"/>
      <c r="R1112" s="213">
        <v>58.174999999999997</v>
      </c>
      <c r="S1112" s="211"/>
      <c r="T1112" s="211">
        <v>58.652999999999999</v>
      </c>
      <c r="U1112" s="211"/>
      <c r="V1112" s="211">
        <v>58.652999999999999</v>
      </c>
      <c r="W1112" s="11"/>
      <c r="Y1112" s="213">
        <v>116.35</v>
      </c>
      <c r="Z1112" s="213">
        <v>116.35</v>
      </c>
      <c r="AB1112" s="11"/>
      <c r="AC1112" s="11"/>
      <c r="AD1112" s="11"/>
      <c r="AE1112" s="4"/>
      <c r="AF1112" s="4"/>
    </row>
    <row r="1113" spans="1:32" x14ac:dyDescent="0.2">
      <c r="A1113" s="54"/>
      <c r="B1113" s="11"/>
      <c r="C1113" s="225" t="s">
        <v>354</v>
      </c>
      <c r="D1113" s="225"/>
      <c r="E1113" s="262">
        <v>8033</v>
      </c>
      <c r="F1113" s="11"/>
      <c r="G1113" s="11"/>
      <c r="H1113" s="11"/>
      <c r="I1113" s="11"/>
      <c r="J1113" s="11"/>
      <c r="K1113" s="11"/>
      <c r="M1113" s="187">
        <v>1</v>
      </c>
      <c r="N1113" s="11"/>
      <c r="P1113" s="213">
        <v>7.4649999999999999</v>
      </c>
      <c r="Q1113" s="213"/>
      <c r="R1113" s="213">
        <v>7.4650000000000007</v>
      </c>
      <c r="S1113" s="211"/>
      <c r="T1113" s="211">
        <v>2.0579999999999998</v>
      </c>
      <c r="U1113" s="211"/>
      <c r="V1113" s="211">
        <v>2.0579999999999998</v>
      </c>
      <c r="W1113" s="11"/>
      <c r="Y1113" s="213">
        <v>14.93</v>
      </c>
      <c r="Z1113" s="213">
        <v>14.93</v>
      </c>
      <c r="AB1113" s="11"/>
      <c r="AC1113" s="11"/>
      <c r="AD1113" s="11"/>
      <c r="AE1113" s="4"/>
      <c r="AF1113" s="4"/>
    </row>
    <row r="1114" spans="1:32" x14ac:dyDescent="0.2">
      <c r="A1114" s="54"/>
      <c r="B1114" s="11"/>
      <c r="C1114" s="225" t="s">
        <v>354</v>
      </c>
      <c r="D1114" s="225"/>
      <c r="E1114" s="262">
        <v>8302</v>
      </c>
      <c r="F1114" s="11"/>
      <c r="G1114" s="11"/>
      <c r="H1114" s="11"/>
      <c r="I1114" s="11"/>
      <c r="J1114" s="11"/>
      <c r="K1114" s="11"/>
      <c r="M1114" s="187">
        <v>4</v>
      </c>
      <c r="N1114" s="11"/>
      <c r="P1114" s="213">
        <v>17.873750000000001</v>
      </c>
      <c r="Q1114" s="213"/>
      <c r="R1114" s="213">
        <v>15.045000000000002</v>
      </c>
      <c r="S1114" s="211"/>
      <c r="T1114" s="211">
        <v>13.891500000000001</v>
      </c>
      <c r="U1114" s="211"/>
      <c r="V1114" s="211">
        <v>13.891499999999999</v>
      </c>
      <c r="W1114" s="11"/>
      <c r="Y1114" s="213">
        <v>142.99</v>
      </c>
      <c r="Z1114" s="213">
        <v>142.99</v>
      </c>
      <c r="AB1114" s="11"/>
      <c r="AC1114" s="11"/>
      <c r="AD1114" s="11"/>
      <c r="AE1114" s="4"/>
      <c r="AF1114" s="4"/>
    </row>
    <row r="1115" spans="1:32" x14ac:dyDescent="0.2">
      <c r="A1115" s="54"/>
      <c r="B1115" s="11"/>
      <c r="C1115" s="225" t="s">
        <v>631</v>
      </c>
      <c r="D1115" s="225"/>
      <c r="E1115" s="262">
        <v>8303</v>
      </c>
      <c r="F1115" s="11"/>
      <c r="G1115" s="11"/>
      <c r="H1115" s="11"/>
      <c r="I1115" s="11"/>
      <c r="J1115" s="11"/>
      <c r="K1115" s="11"/>
      <c r="M1115" s="187">
        <v>1</v>
      </c>
      <c r="N1115" s="11"/>
      <c r="P1115" s="213">
        <v>10.85</v>
      </c>
      <c r="Q1115" s="213"/>
      <c r="R1115" s="213">
        <v>10.85</v>
      </c>
      <c r="S1115" s="211"/>
      <c r="T1115" s="211">
        <v>0</v>
      </c>
      <c r="U1115" s="211"/>
      <c r="V1115" s="211">
        <v>0</v>
      </c>
      <c r="W1115" s="11"/>
      <c r="Y1115" s="213">
        <v>10.85</v>
      </c>
      <c r="Z1115" s="213">
        <v>10.85</v>
      </c>
      <c r="AB1115" s="11"/>
      <c r="AC1115" s="11"/>
      <c r="AD1115" s="11"/>
      <c r="AE1115" s="4"/>
      <c r="AF1115" s="4"/>
    </row>
    <row r="1116" spans="1:32" x14ac:dyDescent="0.2">
      <c r="A1116" s="54"/>
      <c r="B1116" s="11"/>
      <c r="C1116" s="225" t="s">
        <v>354</v>
      </c>
      <c r="D1116" s="225"/>
      <c r="E1116" s="262">
        <v>8322</v>
      </c>
      <c r="F1116" s="11"/>
      <c r="G1116" s="11"/>
      <c r="H1116" s="11"/>
      <c r="I1116" s="11"/>
      <c r="J1116" s="11"/>
      <c r="K1116" s="11"/>
      <c r="M1116" s="187">
        <v>1</v>
      </c>
      <c r="N1116" s="11"/>
      <c r="P1116" s="213">
        <v>8.8000000000000007</v>
      </c>
      <c r="Q1116" s="213"/>
      <c r="R1116" s="213">
        <v>8.8000000000000007</v>
      </c>
      <c r="S1116" s="211"/>
      <c r="T1116" s="211">
        <v>4.1159999999999997</v>
      </c>
      <c r="U1116" s="211"/>
      <c r="V1116" s="211">
        <v>4.1159999999999997</v>
      </c>
      <c r="W1116" s="11"/>
      <c r="Y1116" s="213">
        <v>17.600000000000001</v>
      </c>
      <c r="Z1116" s="213">
        <v>17.600000000000001</v>
      </c>
      <c r="AB1116" s="11"/>
      <c r="AC1116" s="11"/>
      <c r="AD1116" s="11"/>
      <c r="AE1116" s="4"/>
      <c r="AF1116" s="4"/>
    </row>
    <row r="1117" spans="1:32" x14ac:dyDescent="0.2">
      <c r="A1117" s="54"/>
      <c r="B1117" s="11"/>
      <c r="C1117" s="225" t="s">
        <v>354</v>
      </c>
      <c r="D1117" s="225"/>
      <c r="E1117" s="262">
        <v>8329</v>
      </c>
      <c r="F1117" s="11"/>
      <c r="G1117" s="11"/>
      <c r="H1117" s="11"/>
      <c r="I1117" s="11"/>
      <c r="J1117" s="11"/>
      <c r="K1117" s="11"/>
      <c r="M1117" s="187">
        <v>1</v>
      </c>
      <c r="N1117" s="11"/>
      <c r="P1117" s="213">
        <v>25.75</v>
      </c>
      <c r="Q1117" s="213"/>
      <c r="R1117" s="213">
        <v>25.75</v>
      </c>
      <c r="S1117" s="211"/>
      <c r="T1117" s="211">
        <v>22.638000000000002</v>
      </c>
      <c r="U1117" s="211"/>
      <c r="V1117" s="211">
        <v>22.638000000000002</v>
      </c>
      <c r="W1117" s="11"/>
      <c r="Y1117" s="213">
        <v>51.5</v>
      </c>
      <c r="Z1117" s="213">
        <v>51.5</v>
      </c>
      <c r="AB1117" s="11"/>
      <c r="AC1117" s="11"/>
      <c r="AD1117" s="11"/>
      <c r="AE1117" s="4"/>
      <c r="AF1117" s="4"/>
    </row>
    <row r="1118" spans="1:32" x14ac:dyDescent="0.2">
      <c r="A1118" s="54"/>
      <c r="B1118" s="11"/>
      <c r="C1118" s="225" t="s">
        <v>354</v>
      </c>
      <c r="D1118" s="225"/>
      <c r="E1118" s="262">
        <v>8332</v>
      </c>
      <c r="F1118" s="11"/>
      <c r="G1118" s="11"/>
      <c r="H1118" s="11"/>
      <c r="I1118" s="11"/>
      <c r="J1118" s="11"/>
      <c r="K1118" s="11"/>
      <c r="M1118" s="187">
        <v>9252</v>
      </c>
      <c r="N1118" s="11"/>
      <c r="P1118" s="213">
        <v>14.520654190739595</v>
      </c>
      <c r="Q1118" s="213"/>
      <c r="R1118" s="213">
        <v>14.343863636363636</v>
      </c>
      <c r="S1118" s="211"/>
      <c r="T1118" s="211">
        <v>6.6119040093709467</v>
      </c>
      <c r="U1118" s="211"/>
      <c r="V1118" s="211">
        <v>6.7469659090909087</v>
      </c>
      <c r="W1118" s="11"/>
      <c r="Y1118" s="213">
        <v>435462.50000000064</v>
      </c>
      <c r="Z1118" s="213">
        <v>318418.08000000077</v>
      </c>
      <c r="AB1118" s="11"/>
      <c r="AC1118" s="11"/>
      <c r="AD1118" s="11"/>
      <c r="AE1118" s="4"/>
      <c r="AF1118" s="4"/>
    </row>
    <row r="1119" spans="1:32" x14ac:dyDescent="0.2">
      <c r="A1119" s="54"/>
      <c r="B1119" s="11"/>
      <c r="C1119" s="225" t="s">
        <v>354</v>
      </c>
      <c r="D1119" s="225"/>
      <c r="E1119" s="262">
        <v>8333</v>
      </c>
      <c r="F1119" s="11"/>
      <c r="G1119" s="11"/>
      <c r="H1119" s="11"/>
      <c r="I1119" s="11"/>
      <c r="J1119" s="11"/>
      <c r="K1119" s="11"/>
      <c r="M1119" s="187">
        <v>1</v>
      </c>
      <c r="N1119" s="11"/>
      <c r="P1119" s="213">
        <v>23.295000000000002</v>
      </c>
      <c r="Q1119" s="213"/>
      <c r="R1119" s="213">
        <v>23.295000000000002</v>
      </c>
      <c r="S1119" s="211"/>
      <c r="T1119" s="211">
        <v>19.550999999999998</v>
      </c>
      <c r="U1119" s="211"/>
      <c r="V1119" s="211">
        <v>19.550999999999998</v>
      </c>
      <c r="W1119" s="11"/>
      <c r="Y1119" s="213">
        <v>46.59</v>
      </c>
      <c r="Z1119" s="213">
        <v>46.59</v>
      </c>
      <c r="AB1119" s="11"/>
      <c r="AC1119" s="11"/>
      <c r="AD1119" s="11"/>
      <c r="AE1119" s="4"/>
      <c r="AF1119" s="4"/>
    </row>
    <row r="1120" spans="1:32" x14ac:dyDescent="0.2">
      <c r="A1120" s="54"/>
      <c r="B1120" s="11"/>
      <c r="C1120" s="225" t="s">
        <v>354</v>
      </c>
      <c r="D1120" s="225"/>
      <c r="E1120" s="262">
        <v>8348</v>
      </c>
      <c r="F1120" s="11"/>
      <c r="G1120" s="11"/>
      <c r="H1120" s="11"/>
      <c r="I1120" s="11"/>
      <c r="J1120" s="11"/>
      <c r="K1120" s="11"/>
      <c r="M1120" s="187">
        <v>1</v>
      </c>
      <c r="N1120" s="11"/>
      <c r="P1120" s="213">
        <v>10.5</v>
      </c>
      <c r="Q1120" s="213"/>
      <c r="R1120" s="213">
        <v>10.5</v>
      </c>
      <c r="S1120" s="211"/>
      <c r="T1120" s="211">
        <v>0</v>
      </c>
      <c r="U1120" s="211"/>
      <c r="V1120" s="211">
        <v>0</v>
      </c>
      <c r="W1120" s="11"/>
      <c r="Y1120" s="213">
        <v>10.5</v>
      </c>
      <c r="Z1120" s="213">
        <v>10.5</v>
      </c>
      <c r="AB1120" s="11"/>
      <c r="AC1120" s="11"/>
      <c r="AD1120" s="11"/>
      <c r="AE1120" s="4"/>
      <c r="AF1120" s="4"/>
    </row>
    <row r="1121" spans="1:32" x14ac:dyDescent="0.2">
      <c r="A1121" s="54"/>
      <c r="B1121" s="11"/>
      <c r="C1121" s="225" t="s">
        <v>354</v>
      </c>
      <c r="D1121" s="225"/>
      <c r="E1121" s="262">
        <v>8352</v>
      </c>
      <c r="F1121" s="11"/>
      <c r="G1121" s="11"/>
      <c r="H1121" s="11"/>
      <c r="I1121" s="11"/>
      <c r="J1121" s="11"/>
      <c r="K1121" s="11"/>
      <c r="M1121" s="187">
        <v>3</v>
      </c>
      <c r="N1121" s="11"/>
      <c r="P1121" s="213">
        <v>29.832499999999996</v>
      </c>
      <c r="Q1121" s="213"/>
      <c r="R1121" s="213">
        <v>29.54</v>
      </c>
      <c r="S1121" s="211"/>
      <c r="T1121" s="211">
        <v>26.754000000000001</v>
      </c>
      <c r="U1121" s="211"/>
      <c r="V1121" s="211">
        <v>26.754000000000001</v>
      </c>
      <c r="W1121" s="11"/>
      <c r="Y1121" s="213">
        <v>119.32999999999998</v>
      </c>
      <c r="Z1121" s="213">
        <v>119.32999999999998</v>
      </c>
      <c r="AB1121" s="11"/>
      <c r="AC1121" s="11"/>
      <c r="AD1121" s="11"/>
      <c r="AE1121" s="4"/>
      <c r="AF1121" s="4"/>
    </row>
    <row r="1122" spans="1:32" x14ac:dyDescent="0.2">
      <c r="A1122" s="54"/>
      <c r="B1122" s="11"/>
      <c r="C1122" s="225" t="s">
        <v>452</v>
      </c>
      <c r="D1122" s="225"/>
      <c r="E1122" s="262">
        <v>8340</v>
      </c>
      <c r="F1122" s="11"/>
      <c r="G1122" s="11"/>
      <c r="H1122" s="11"/>
      <c r="I1122" s="11"/>
      <c r="J1122" s="11"/>
      <c r="K1122" s="11"/>
      <c r="M1122" s="187">
        <v>126</v>
      </c>
      <c r="N1122" s="11"/>
      <c r="P1122" s="213">
        <v>25.31430327868852</v>
      </c>
      <c r="Q1122" s="213"/>
      <c r="R1122" s="213">
        <v>17.79</v>
      </c>
      <c r="S1122" s="211"/>
      <c r="T1122" s="211">
        <v>15.553081967213101</v>
      </c>
      <c r="U1122" s="211"/>
      <c r="V1122" s="211">
        <v>12.348000000000001</v>
      </c>
      <c r="W1122" s="11"/>
      <c r="Y1122" s="213">
        <v>6176.6899999999987</v>
      </c>
      <c r="Z1122" s="213">
        <v>4804.7</v>
      </c>
      <c r="AB1122" s="11"/>
      <c r="AC1122" s="11"/>
      <c r="AD1122" s="11"/>
      <c r="AE1122" s="4"/>
      <c r="AF1122" s="4"/>
    </row>
    <row r="1123" spans="1:32" x14ac:dyDescent="0.2">
      <c r="A1123" s="54"/>
      <c r="B1123" s="11"/>
      <c r="C1123" s="225" t="s">
        <v>632</v>
      </c>
      <c r="D1123" s="225"/>
      <c r="E1123" s="262">
        <v>8332</v>
      </c>
      <c r="F1123" s="11"/>
      <c r="G1123" s="11"/>
      <c r="H1123" s="11"/>
      <c r="I1123" s="11"/>
      <c r="J1123" s="11"/>
      <c r="K1123" s="11"/>
      <c r="M1123" s="187">
        <v>1</v>
      </c>
      <c r="N1123" s="11"/>
      <c r="P1123" s="213">
        <v>7.2850000000000001</v>
      </c>
      <c r="Q1123" s="213"/>
      <c r="R1123" s="213">
        <v>7.2849999999999993</v>
      </c>
      <c r="S1123" s="211"/>
      <c r="T1123" s="211">
        <v>2.0579999999999998</v>
      </c>
      <c r="U1123" s="211"/>
      <c r="V1123" s="211">
        <v>2.0579999999999998</v>
      </c>
      <c r="W1123" s="11"/>
      <c r="Y1123" s="213">
        <v>14.57</v>
      </c>
      <c r="Z1123" s="213">
        <v>14.57</v>
      </c>
      <c r="AB1123" s="11"/>
      <c r="AC1123" s="11"/>
      <c r="AD1123" s="11"/>
      <c r="AE1123" s="4"/>
      <c r="AF1123" s="4"/>
    </row>
    <row r="1124" spans="1:32" x14ac:dyDescent="0.2">
      <c r="A1124" s="54"/>
      <c r="B1124" s="11"/>
      <c r="C1124" s="225" t="s">
        <v>355</v>
      </c>
      <c r="D1124" s="225"/>
      <c r="E1124" s="262">
        <v>8341</v>
      </c>
      <c r="F1124" s="11"/>
      <c r="G1124" s="11"/>
      <c r="H1124" s="11"/>
      <c r="I1124" s="11"/>
      <c r="J1124" s="11"/>
      <c r="K1124" s="11"/>
      <c r="M1124" s="187">
        <v>377</v>
      </c>
      <c r="N1124" s="11"/>
      <c r="P1124" s="213">
        <v>14.490531417112305</v>
      </c>
      <c r="Q1124" s="213"/>
      <c r="R1124" s="213">
        <v>12.124999999999998</v>
      </c>
      <c r="S1124" s="211"/>
      <c r="T1124" s="211">
        <v>6.9230501336898431</v>
      </c>
      <c r="U1124" s="211"/>
      <c r="V1124" s="211">
        <v>6.1740000000000004</v>
      </c>
      <c r="W1124" s="11"/>
      <c r="Y1124" s="213">
        <v>19212.42000000002</v>
      </c>
      <c r="Z1124" s="213">
        <v>14834.560000000001</v>
      </c>
      <c r="AB1124" s="11"/>
      <c r="AC1124" s="11"/>
      <c r="AD1124" s="11"/>
      <c r="AE1124" s="4"/>
      <c r="AF1124" s="4"/>
    </row>
    <row r="1125" spans="1:32" x14ac:dyDescent="0.2">
      <c r="A1125" s="54"/>
      <c r="B1125" s="11"/>
      <c r="C1125" s="225" t="s">
        <v>356</v>
      </c>
      <c r="D1125" s="225"/>
      <c r="E1125" s="262">
        <v>8342</v>
      </c>
      <c r="F1125" s="11"/>
      <c r="G1125" s="11"/>
      <c r="H1125" s="11"/>
      <c r="I1125" s="11"/>
      <c r="J1125" s="11"/>
      <c r="K1125" s="11"/>
      <c r="M1125" s="187">
        <v>33</v>
      </c>
      <c r="N1125" s="11"/>
      <c r="P1125" s="213">
        <v>26.373114754098363</v>
      </c>
      <c r="Q1125" s="213"/>
      <c r="R1125" s="213">
        <v>14.52</v>
      </c>
      <c r="S1125" s="211"/>
      <c r="T1125" s="211">
        <v>11.97688524590164</v>
      </c>
      <c r="U1125" s="211"/>
      <c r="V1125" s="211">
        <v>11.319000000000001</v>
      </c>
      <c r="W1125" s="11"/>
      <c r="Y1125" s="213">
        <v>1608.7600000000002</v>
      </c>
      <c r="Z1125" s="213">
        <v>1022.18</v>
      </c>
      <c r="AB1125" s="11"/>
      <c r="AC1125" s="11"/>
      <c r="AD1125" s="11"/>
      <c r="AE1125" s="4"/>
      <c r="AF1125" s="4"/>
    </row>
    <row r="1126" spans="1:32" x14ac:dyDescent="0.2">
      <c r="A1126" s="54"/>
      <c r="B1126" s="11"/>
      <c r="C1126" s="225" t="s">
        <v>357</v>
      </c>
      <c r="D1126" s="225"/>
      <c r="E1126" s="262">
        <v>8009</v>
      </c>
      <c r="F1126" s="11"/>
      <c r="G1126" s="11"/>
      <c r="H1126" s="11"/>
      <c r="I1126" s="11"/>
      <c r="J1126" s="11"/>
      <c r="K1126" s="11"/>
      <c r="M1126" s="187">
        <v>4</v>
      </c>
      <c r="N1126" s="11"/>
      <c r="P1126" s="213">
        <v>20.893999999999998</v>
      </c>
      <c r="Q1126" s="213"/>
      <c r="R1126" s="213">
        <v>21.39</v>
      </c>
      <c r="S1126" s="211"/>
      <c r="T1126" s="211">
        <v>17.698799999999999</v>
      </c>
      <c r="U1126" s="211"/>
      <c r="V1126" s="211">
        <v>14.406000000000001</v>
      </c>
      <c r="W1126" s="11"/>
      <c r="Y1126" s="213">
        <v>208.94</v>
      </c>
      <c r="Z1126" s="213">
        <v>208.94</v>
      </c>
      <c r="AB1126" s="11"/>
      <c r="AC1126" s="11"/>
      <c r="AD1126" s="11"/>
      <c r="AE1126" s="4"/>
      <c r="AF1126" s="4"/>
    </row>
    <row r="1127" spans="1:32" x14ac:dyDescent="0.2">
      <c r="A1127" s="54"/>
      <c r="B1127" s="11"/>
      <c r="C1127" s="225" t="s">
        <v>357</v>
      </c>
      <c r="D1127" s="225"/>
      <c r="E1127" s="262">
        <v>8094</v>
      </c>
      <c r="F1127" s="11"/>
      <c r="G1127" s="11"/>
      <c r="H1127" s="11"/>
      <c r="I1127" s="11"/>
      <c r="J1127" s="11"/>
      <c r="K1127" s="11"/>
      <c r="M1127" s="187">
        <v>1200</v>
      </c>
      <c r="N1127" s="11"/>
      <c r="P1127" s="213">
        <v>37.960525252525272</v>
      </c>
      <c r="Q1127" s="213"/>
      <c r="R1127" s="213">
        <v>24.76</v>
      </c>
      <c r="S1127" s="211"/>
      <c r="T1127" s="211">
        <v>18.373068282828399</v>
      </c>
      <c r="U1127" s="211"/>
      <c r="V1127" s="211">
        <v>13.377000000000001</v>
      </c>
      <c r="W1127" s="11"/>
      <c r="Y1127" s="213">
        <v>93952.300000000047</v>
      </c>
      <c r="Z1127" s="213">
        <v>55371.729999999981</v>
      </c>
      <c r="AB1127" s="11"/>
      <c r="AC1127" s="11"/>
      <c r="AD1127" s="11"/>
      <c r="AE1127" s="4"/>
      <c r="AF1127" s="4"/>
    </row>
    <row r="1128" spans="1:32" x14ac:dyDescent="0.2">
      <c r="A1128" s="54"/>
      <c r="B1128" s="11"/>
      <c r="C1128" s="225" t="s">
        <v>358</v>
      </c>
      <c r="D1128" s="225"/>
      <c r="E1128" s="262">
        <v>8322</v>
      </c>
      <c r="F1128" s="11"/>
      <c r="G1128" s="11"/>
      <c r="H1128" s="11"/>
      <c r="I1128" s="11"/>
      <c r="J1128" s="11"/>
      <c r="K1128" s="11"/>
      <c r="M1128" s="187">
        <v>1</v>
      </c>
      <c r="N1128" s="11"/>
      <c r="P1128" s="213">
        <v>12.25</v>
      </c>
      <c r="Q1128" s="213"/>
      <c r="R1128" s="213">
        <v>12.25</v>
      </c>
      <c r="S1128" s="211"/>
      <c r="T1128" s="211">
        <v>0</v>
      </c>
      <c r="U1128" s="211"/>
      <c r="V1128" s="211">
        <v>0</v>
      </c>
      <c r="W1128" s="11"/>
      <c r="Y1128" s="213">
        <v>12.25</v>
      </c>
      <c r="Z1128" s="213">
        <v>12.25</v>
      </c>
      <c r="AB1128" s="11"/>
      <c r="AC1128" s="11"/>
      <c r="AD1128" s="11"/>
      <c r="AE1128" s="4"/>
      <c r="AF1128" s="4"/>
    </row>
    <row r="1129" spans="1:32" x14ac:dyDescent="0.2">
      <c r="A1129" s="54"/>
      <c r="B1129" s="11"/>
      <c r="C1129" s="225" t="s">
        <v>358</v>
      </c>
      <c r="D1129" s="225"/>
      <c r="E1129" s="262">
        <v>8343</v>
      </c>
      <c r="F1129" s="11"/>
      <c r="G1129" s="11"/>
      <c r="H1129" s="11"/>
      <c r="I1129" s="11"/>
      <c r="J1129" s="11"/>
      <c r="K1129" s="11"/>
      <c r="M1129" s="187">
        <v>726</v>
      </c>
      <c r="N1129" s="11"/>
      <c r="P1129" s="213">
        <v>22.8243337517934</v>
      </c>
      <c r="Q1129" s="213"/>
      <c r="R1129" s="213">
        <v>19.543749999999999</v>
      </c>
      <c r="S1129" s="211"/>
      <c r="T1129" s="211">
        <v>17.336835724533742</v>
      </c>
      <c r="U1129" s="211"/>
      <c r="V1129" s="211">
        <v>15.9495</v>
      </c>
      <c r="W1129" s="11"/>
      <c r="Y1129" s="213">
        <v>40482.720000000001</v>
      </c>
      <c r="Z1129" s="213">
        <v>34433.61</v>
      </c>
      <c r="AB1129" s="11"/>
      <c r="AC1129" s="11"/>
      <c r="AD1129" s="11"/>
      <c r="AE1129" s="4"/>
      <c r="AF1129" s="4"/>
    </row>
    <row r="1130" spans="1:32" x14ac:dyDescent="0.2">
      <c r="A1130" s="54"/>
      <c r="B1130" s="11"/>
      <c r="C1130" s="225" t="s">
        <v>358</v>
      </c>
      <c r="D1130" s="225"/>
      <c r="E1130" s="262">
        <v>8434</v>
      </c>
      <c r="F1130" s="11"/>
      <c r="G1130" s="11"/>
      <c r="H1130" s="11"/>
      <c r="I1130" s="11"/>
      <c r="J1130" s="11"/>
      <c r="K1130" s="11"/>
      <c r="M1130" s="187">
        <v>2</v>
      </c>
      <c r="N1130" s="11"/>
      <c r="P1130" s="213">
        <v>16.667499999999997</v>
      </c>
      <c r="Q1130" s="213"/>
      <c r="R1130" s="213">
        <v>13.664999999999999</v>
      </c>
      <c r="S1130" s="211"/>
      <c r="T1130" s="211">
        <v>11.833500000000001</v>
      </c>
      <c r="U1130" s="211"/>
      <c r="V1130" s="211">
        <v>11.833500000000001</v>
      </c>
      <c r="W1130" s="11"/>
      <c r="Y1130" s="213">
        <v>66.669999999999987</v>
      </c>
      <c r="Z1130" s="213">
        <v>66.669999999999987</v>
      </c>
      <c r="AB1130" s="11"/>
      <c r="AC1130" s="11"/>
      <c r="AD1130" s="11"/>
      <c r="AE1130" s="4"/>
      <c r="AF1130" s="4"/>
    </row>
    <row r="1131" spans="1:32" x14ac:dyDescent="0.2">
      <c r="A1131" s="54"/>
      <c r="B1131" s="11"/>
      <c r="C1131" s="225" t="s">
        <v>359</v>
      </c>
      <c r="D1131" s="225"/>
      <c r="E1131" s="262">
        <v>8020</v>
      </c>
      <c r="F1131" s="11"/>
      <c r="G1131" s="11"/>
      <c r="H1131" s="11"/>
      <c r="I1131" s="11"/>
      <c r="J1131" s="11"/>
      <c r="K1131" s="11"/>
      <c r="M1131" s="187">
        <v>1</v>
      </c>
      <c r="N1131" s="11"/>
      <c r="P1131" s="213">
        <v>21.15</v>
      </c>
      <c r="Q1131" s="213"/>
      <c r="R1131" s="213">
        <v>21.15</v>
      </c>
      <c r="S1131" s="211"/>
      <c r="T1131" s="211">
        <v>15.435</v>
      </c>
      <c r="U1131" s="211"/>
      <c r="V1131" s="211">
        <v>15.435</v>
      </c>
      <c r="W1131" s="11"/>
      <c r="Y1131" s="213">
        <v>42.3</v>
      </c>
      <c r="Z1131" s="213">
        <v>42.3</v>
      </c>
      <c r="AB1131" s="11"/>
      <c r="AC1131" s="11"/>
      <c r="AD1131" s="11"/>
      <c r="AE1131" s="4"/>
      <c r="AF1131" s="4"/>
    </row>
    <row r="1132" spans="1:32" x14ac:dyDescent="0.2">
      <c r="A1132" s="54"/>
      <c r="B1132" s="11"/>
      <c r="C1132" s="225" t="s">
        <v>359</v>
      </c>
      <c r="D1132" s="225"/>
      <c r="E1132" s="262">
        <v>8061</v>
      </c>
      <c r="F1132" s="11"/>
      <c r="G1132" s="11"/>
      <c r="H1132" s="11"/>
      <c r="I1132" s="11"/>
      <c r="J1132" s="11"/>
      <c r="K1132" s="11"/>
      <c r="M1132" s="187">
        <v>840</v>
      </c>
      <c r="N1132" s="11"/>
      <c r="P1132" s="213">
        <v>25.859642857142859</v>
      </c>
      <c r="Q1132" s="213"/>
      <c r="R1132" s="213">
        <v>17.164999999999999</v>
      </c>
      <c r="S1132" s="211"/>
      <c r="T1132" s="211">
        <v>15.518242857142925</v>
      </c>
      <c r="U1132" s="211"/>
      <c r="V1132" s="211">
        <v>12.348000000000001</v>
      </c>
      <c r="W1132" s="11"/>
      <c r="Y1132" s="213">
        <v>43444.200000000004</v>
      </c>
      <c r="Z1132" s="213">
        <v>34039.580000000053</v>
      </c>
      <c r="AB1132" s="11"/>
      <c r="AC1132" s="11"/>
      <c r="AD1132" s="11"/>
      <c r="AE1132" s="4"/>
      <c r="AF1132" s="4"/>
    </row>
    <row r="1133" spans="1:32" x14ac:dyDescent="0.2">
      <c r="A1133" s="54"/>
      <c r="B1133" s="11"/>
      <c r="C1133" s="225" t="s">
        <v>360</v>
      </c>
      <c r="D1133" s="225"/>
      <c r="E1133" s="262">
        <v>8056</v>
      </c>
      <c r="F1133" s="11"/>
      <c r="G1133" s="11"/>
      <c r="H1133" s="11"/>
      <c r="I1133" s="11"/>
      <c r="J1133" s="11"/>
      <c r="K1133" s="11"/>
      <c r="M1133" s="187">
        <v>2</v>
      </c>
      <c r="N1133" s="11"/>
      <c r="P1133" s="213">
        <v>17.5975</v>
      </c>
      <c r="Q1133" s="213"/>
      <c r="R1133" s="213">
        <v>16.314999999999998</v>
      </c>
      <c r="S1133" s="211"/>
      <c r="T1133" s="211">
        <v>12.862499999999999</v>
      </c>
      <c r="U1133" s="211"/>
      <c r="V1133" s="211">
        <v>12.862499999999999</v>
      </c>
      <c r="W1133" s="11"/>
      <c r="Y1133" s="213">
        <v>70.39</v>
      </c>
      <c r="Z1133" s="213">
        <v>70.39</v>
      </c>
      <c r="AB1133" s="11"/>
      <c r="AC1133" s="11"/>
      <c r="AD1133" s="11"/>
      <c r="AE1133" s="4"/>
      <c r="AF1133" s="4"/>
    </row>
    <row r="1134" spans="1:32" x14ac:dyDescent="0.2">
      <c r="A1134" s="54"/>
      <c r="B1134" s="11"/>
      <c r="C1134" s="225" t="s">
        <v>360</v>
      </c>
      <c r="D1134" s="225"/>
      <c r="E1134" s="262">
        <v>8061</v>
      </c>
      <c r="F1134" s="11"/>
      <c r="G1134" s="11"/>
      <c r="H1134" s="11"/>
      <c r="I1134" s="11"/>
      <c r="J1134" s="11"/>
      <c r="K1134" s="11"/>
      <c r="M1134" s="187">
        <v>8</v>
      </c>
      <c r="N1134" s="11"/>
      <c r="P1134" s="213">
        <v>21.048124999999999</v>
      </c>
      <c r="Q1134" s="213"/>
      <c r="R1134" s="213">
        <v>14.244999999999999</v>
      </c>
      <c r="S1134" s="211"/>
      <c r="T1134" s="211">
        <v>10.547249999999998</v>
      </c>
      <c r="U1134" s="211"/>
      <c r="V1134" s="211">
        <v>10.29</v>
      </c>
      <c r="W1134" s="11"/>
      <c r="Y1134" s="213">
        <v>336.77</v>
      </c>
      <c r="Z1134" s="213">
        <v>246.59</v>
      </c>
      <c r="AB1134" s="11"/>
      <c r="AC1134" s="11"/>
      <c r="AD1134" s="11"/>
      <c r="AE1134" s="4"/>
      <c r="AF1134" s="4"/>
    </row>
    <row r="1135" spans="1:32" x14ac:dyDescent="0.2">
      <c r="A1135" s="54"/>
      <c r="B1135" s="11"/>
      <c r="C1135" s="225" t="s">
        <v>543</v>
      </c>
      <c r="D1135" s="225"/>
      <c r="E1135" s="262">
        <v>8020</v>
      </c>
      <c r="F1135" s="11"/>
      <c r="G1135" s="11"/>
      <c r="H1135" s="11"/>
      <c r="I1135" s="11"/>
      <c r="J1135" s="11"/>
      <c r="K1135" s="11"/>
      <c r="M1135" s="187">
        <v>5</v>
      </c>
      <c r="N1135" s="11"/>
      <c r="P1135" s="213">
        <v>17.747777777777777</v>
      </c>
      <c r="Q1135" s="213"/>
      <c r="R1135" s="213">
        <v>14.21</v>
      </c>
      <c r="S1135" s="211"/>
      <c r="T1135" s="211">
        <v>12.119333333333335</v>
      </c>
      <c r="U1135" s="211"/>
      <c r="V1135" s="211">
        <v>11.319000000000001</v>
      </c>
      <c r="W1135" s="11"/>
      <c r="Y1135" s="213">
        <v>159.72999999999999</v>
      </c>
      <c r="Z1135" s="213">
        <v>159.72999999999999</v>
      </c>
      <c r="AB1135" s="11"/>
      <c r="AC1135" s="11"/>
      <c r="AD1135" s="11"/>
      <c r="AE1135" s="4"/>
      <c r="AF1135" s="4"/>
    </row>
    <row r="1136" spans="1:32" x14ac:dyDescent="0.2">
      <c r="A1136" s="54"/>
      <c r="B1136" s="11"/>
      <c r="C1136" s="225" t="s">
        <v>361</v>
      </c>
      <c r="D1136" s="225"/>
      <c r="E1136" s="262">
        <v>8039</v>
      </c>
      <c r="F1136" s="11"/>
      <c r="G1136" s="11"/>
      <c r="H1136" s="11"/>
      <c r="I1136" s="11"/>
      <c r="J1136" s="11"/>
      <c r="K1136" s="11"/>
      <c r="M1136" s="187">
        <v>1</v>
      </c>
      <c r="N1136" s="11"/>
      <c r="P1136" s="213">
        <v>22.897500000000004</v>
      </c>
      <c r="Q1136" s="213"/>
      <c r="R1136" s="213">
        <v>21.369999999999997</v>
      </c>
      <c r="S1136" s="211"/>
      <c r="T1136" s="211">
        <v>15.9495</v>
      </c>
      <c r="U1136" s="211"/>
      <c r="V1136" s="211">
        <v>15.9495</v>
      </c>
      <c r="W1136" s="11"/>
      <c r="Y1136" s="213">
        <v>91.590000000000018</v>
      </c>
      <c r="Z1136" s="213">
        <v>91.590000000000018</v>
      </c>
      <c r="AB1136" s="11"/>
      <c r="AC1136" s="11"/>
      <c r="AD1136" s="11"/>
      <c r="AE1136" s="4"/>
      <c r="AF1136" s="4"/>
    </row>
    <row r="1137" spans="1:32" x14ac:dyDescent="0.2">
      <c r="A1137" s="54"/>
      <c r="B1137" s="11"/>
      <c r="C1137" s="225" t="s">
        <v>361</v>
      </c>
      <c r="D1137" s="225"/>
      <c r="E1137" s="262">
        <v>8054</v>
      </c>
      <c r="F1137" s="11"/>
      <c r="G1137" s="11"/>
      <c r="H1137" s="11"/>
      <c r="I1137" s="11"/>
      <c r="J1137" s="11"/>
      <c r="K1137" s="11"/>
      <c r="M1137" s="187">
        <v>1</v>
      </c>
      <c r="N1137" s="11"/>
      <c r="P1137" s="213">
        <v>24.580000000000002</v>
      </c>
      <c r="Q1137" s="213"/>
      <c r="R1137" s="213">
        <v>24.58</v>
      </c>
      <c r="S1137" s="211"/>
      <c r="T1137" s="211">
        <v>20.58</v>
      </c>
      <c r="U1137" s="211"/>
      <c r="V1137" s="211">
        <v>20.58</v>
      </c>
      <c r="W1137" s="11"/>
      <c r="Y1137" s="213">
        <v>49.160000000000004</v>
      </c>
      <c r="Z1137" s="213">
        <v>49.160000000000004</v>
      </c>
      <c r="AB1137" s="11"/>
      <c r="AC1137" s="11"/>
      <c r="AD1137" s="11"/>
      <c r="AE1137" s="4"/>
      <c r="AF1137" s="4"/>
    </row>
    <row r="1138" spans="1:32" x14ac:dyDescent="0.2">
      <c r="A1138" s="54"/>
      <c r="B1138" s="11"/>
      <c r="C1138" s="225" t="s">
        <v>361</v>
      </c>
      <c r="D1138" s="225"/>
      <c r="E1138" s="262">
        <v>8060</v>
      </c>
      <c r="F1138" s="11"/>
      <c r="G1138" s="11"/>
      <c r="H1138" s="11"/>
      <c r="I1138" s="11"/>
      <c r="J1138" s="11"/>
      <c r="K1138" s="11"/>
      <c r="M1138" s="187">
        <v>1</v>
      </c>
      <c r="N1138" s="11"/>
      <c r="P1138" s="213">
        <v>15.095000000000001</v>
      </c>
      <c r="Q1138" s="213"/>
      <c r="R1138" s="213">
        <v>15.094999999999999</v>
      </c>
      <c r="S1138" s="211"/>
      <c r="T1138" s="211">
        <v>10.29</v>
      </c>
      <c r="U1138" s="211"/>
      <c r="V1138" s="211">
        <v>10.29</v>
      </c>
      <c r="W1138" s="11"/>
      <c r="Y1138" s="213">
        <v>30.19</v>
      </c>
      <c r="Z1138" s="213">
        <v>30.19</v>
      </c>
      <c r="AB1138" s="11"/>
      <c r="AC1138" s="11"/>
      <c r="AD1138" s="11"/>
      <c r="AE1138" s="4"/>
      <c r="AF1138" s="4"/>
    </row>
    <row r="1139" spans="1:32" x14ac:dyDescent="0.2">
      <c r="A1139" s="54"/>
      <c r="B1139" s="11"/>
      <c r="C1139" s="225" t="s">
        <v>361</v>
      </c>
      <c r="D1139" s="225"/>
      <c r="E1139" s="262">
        <v>8062</v>
      </c>
      <c r="F1139" s="11"/>
      <c r="G1139" s="11"/>
      <c r="H1139" s="11"/>
      <c r="I1139" s="11"/>
      <c r="J1139" s="11"/>
      <c r="K1139" s="11"/>
      <c r="M1139" s="187">
        <v>3456</v>
      </c>
      <c r="N1139" s="11"/>
      <c r="P1139" s="213">
        <v>25.986109757939648</v>
      </c>
      <c r="Q1139" s="213"/>
      <c r="R1139" s="213">
        <v>24.003846153846151</v>
      </c>
      <c r="S1139" s="211"/>
      <c r="T1139" s="211">
        <v>13.58039767820954</v>
      </c>
      <c r="U1139" s="211"/>
      <c r="V1139" s="211">
        <v>13.574884615384615</v>
      </c>
      <c r="W1139" s="11"/>
      <c r="Y1139" s="213">
        <v>263455.69999999908</v>
      </c>
      <c r="Z1139" s="213">
        <v>207280.55999999904</v>
      </c>
      <c r="AB1139" s="11"/>
      <c r="AC1139" s="11"/>
      <c r="AD1139" s="11"/>
      <c r="AE1139" s="4"/>
      <c r="AF1139" s="4"/>
    </row>
    <row r="1140" spans="1:32" x14ac:dyDescent="0.2">
      <c r="A1140" s="54"/>
      <c r="B1140" s="11"/>
      <c r="C1140" s="225" t="s">
        <v>361</v>
      </c>
      <c r="D1140" s="225"/>
      <c r="E1140" s="262">
        <v>8064</v>
      </c>
      <c r="F1140" s="11"/>
      <c r="G1140" s="11"/>
      <c r="H1140" s="11"/>
      <c r="I1140" s="11"/>
      <c r="J1140" s="11"/>
      <c r="K1140" s="11"/>
      <c r="M1140" s="187">
        <v>1</v>
      </c>
      <c r="N1140" s="11"/>
      <c r="P1140" s="213">
        <v>7.9849999999999994</v>
      </c>
      <c r="Q1140" s="213"/>
      <c r="R1140" s="213">
        <v>7.9850000000000003</v>
      </c>
      <c r="S1140" s="211"/>
      <c r="T1140" s="211">
        <v>2.0579999999999998</v>
      </c>
      <c r="U1140" s="211"/>
      <c r="V1140" s="211">
        <v>2.0579999999999998</v>
      </c>
      <c r="W1140" s="11"/>
      <c r="Y1140" s="213">
        <v>15.969999999999999</v>
      </c>
      <c r="Z1140" s="213">
        <v>15.969999999999999</v>
      </c>
      <c r="AB1140" s="11"/>
      <c r="AC1140" s="11"/>
      <c r="AD1140" s="11"/>
      <c r="AE1140" s="4"/>
      <c r="AF1140" s="4"/>
    </row>
    <row r="1141" spans="1:32" x14ac:dyDescent="0.2">
      <c r="A1141" s="54"/>
      <c r="B1141" s="11"/>
      <c r="C1141" s="225" t="s">
        <v>361</v>
      </c>
      <c r="D1141" s="225"/>
      <c r="E1141" s="262">
        <v>8206</v>
      </c>
      <c r="F1141" s="11"/>
      <c r="G1141" s="11"/>
      <c r="H1141" s="11"/>
      <c r="I1141" s="11"/>
      <c r="J1141" s="11"/>
      <c r="K1141" s="11"/>
      <c r="M1141" s="187">
        <v>1</v>
      </c>
      <c r="N1141" s="11"/>
      <c r="P1141" s="213">
        <v>27.55</v>
      </c>
      <c r="Q1141" s="213"/>
      <c r="R1141" s="213">
        <v>27.549999999999997</v>
      </c>
      <c r="S1141" s="211"/>
      <c r="T1141" s="211">
        <v>23.667000000000002</v>
      </c>
      <c r="U1141" s="211"/>
      <c r="V1141" s="211">
        <v>23.667000000000002</v>
      </c>
      <c r="W1141" s="11"/>
      <c r="Y1141" s="213">
        <v>55.1</v>
      </c>
      <c r="Z1141" s="213">
        <v>55.1</v>
      </c>
      <c r="AB1141" s="11"/>
      <c r="AC1141" s="11"/>
      <c r="AD1141" s="11"/>
      <c r="AE1141" s="4"/>
      <c r="AF1141" s="4"/>
    </row>
    <row r="1142" spans="1:32" x14ac:dyDescent="0.2">
      <c r="A1142" s="54"/>
      <c r="B1142" s="11"/>
      <c r="C1142" s="225" t="s">
        <v>543</v>
      </c>
      <c r="D1142" s="225"/>
      <c r="E1142" s="262">
        <v>8343</v>
      </c>
      <c r="F1142" s="11"/>
      <c r="G1142" s="11"/>
      <c r="H1142" s="11"/>
      <c r="I1142" s="11"/>
      <c r="J1142" s="11"/>
      <c r="K1142" s="11"/>
      <c r="M1142" s="187">
        <v>1</v>
      </c>
      <c r="N1142" s="11"/>
      <c r="P1142" s="213">
        <v>8.7550000000000008</v>
      </c>
      <c r="Q1142" s="213"/>
      <c r="R1142" s="213">
        <v>8.7550000000000008</v>
      </c>
      <c r="S1142" s="211"/>
      <c r="T1142" s="211">
        <v>3.0870000000000002</v>
      </c>
      <c r="U1142" s="211"/>
      <c r="V1142" s="211">
        <v>3.0870000000000002</v>
      </c>
      <c r="W1142" s="11"/>
      <c r="Y1142" s="213">
        <v>17.510000000000002</v>
      </c>
      <c r="Z1142" s="213">
        <v>17.510000000000002</v>
      </c>
      <c r="AB1142" s="11"/>
      <c r="AC1142" s="11"/>
      <c r="AD1142" s="11"/>
      <c r="AE1142" s="4"/>
      <c r="AF1142" s="4"/>
    </row>
    <row r="1143" spans="1:32" x14ac:dyDescent="0.2">
      <c r="A1143" s="54"/>
      <c r="B1143" s="11"/>
      <c r="C1143" s="225" t="s">
        <v>361</v>
      </c>
      <c r="D1143" s="225"/>
      <c r="E1143" s="262">
        <v>8602</v>
      </c>
      <c r="F1143" s="11"/>
      <c r="G1143" s="11"/>
      <c r="H1143" s="11"/>
      <c r="I1143" s="11"/>
      <c r="J1143" s="11"/>
      <c r="K1143" s="11"/>
      <c r="M1143" s="187">
        <v>1</v>
      </c>
      <c r="N1143" s="11"/>
      <c r="P1143" s="213">
        <v>21.96</v>
      </c>
      <c r="Q1143" s="213"/>
      <c r="R1143" s="213">
        <v>21.96</v>
      </c>
      <c r="S1143" s="211"/>
      <c r="T1143" s="211">
        <v>17.492999999999999</v>
      </c>
      <c r="U1143" s="211"/>
      <c r="V1143" s="211">
        <v>17.492999999999999</v>
      </c>
      <c r="W1143" s="11"/>
      <c r="Y1143" s="213">
        <v>43.92</v>
      </c>
      <c r="Z1143" s="213">
        <v>43.92</v>
      </c>
      <c r="AB1143" s="11"/>
      <c r="AC1143" s="11"/>
      <c r="AD1143" s="11"/>
      <c r="AE1143" s="4"/>
      <c r="AF1143" s="4"/>
    </row>
    <row r="1144" spans="1:32" x14ac:dyDescent="0.2">
      <c r="A1144" s="54"/>
      <c r="B1144" s="11"/>
      <c r="C1144" s="225" t="s">
        <v>519</v>
      </c>
      <c r="D1144" s="225"/>
      <c r="E1144" s="262">
        <v>8215</v>
      </c>
      <c r="F1144" s="11"/>
      <c r="G1144" s="11"/>
      <c r="H1144" s="11"/>
      <c r="I1144" s="11"/>
      <c r="J1144" s="11"/>
      <c r="K1144" s="11"/>
      <c r="M1144" s="187">
        <v>32</v>
      </c>
      <c r="N1144" s="11"/>
      <c r="P1144" s="213">
        <v>20.767121212121214</v>
      </c>
      <c r="Q1144" s="213"/>
      <c r="R1144" s="213">
        <v>15.120000000000001</v>
      </c>
      <c r="S1144" s="211"/>
      <c r="T1144" s="211">
        <v>9.1674545454545466</v>
      </c>
      <c r="U1144" s="211"/>
      <c r="V1144" s="211">
        <v>8.2319999999999993</v>
      </c>
      <c r="W1144" s="11"/>
      <c r="Y1144" s="213">
        <v>1370.63</v>
      </c>
      <c r="Z1144" s="213">
        <v>919.1099999999999</v>
      </c>
      <c r="AB1144" s="11"/>
      <c r="AC1144" s="11"/>
      <c r="AD1144" s="11"/>
      <c r="AE1144" s="4"/>
      <c r="AF1144" s="4"/>
    </row>
    <row r="1145" spans="1:32" x14ac:dyDescent="0.2">
      <c r="A1145" s="54"/>
      <c r="B1145" s="11"/>
      <c r="C1145" s="225" t="s">
        <v>362</v>
      </c>
      <c r="D1145" s="225"/>
      <c r="E1145" s="262">
        <v>8037</v>
      </c>
      <c r="F1145" s="11"/>
      <c r="G1145" s="11"/>
      <c r="H1145" s="11"/>
      <c r="I1145" s="11"/>
      <c r="J1145" s="11"/>
      <c r="K1145" s="11"/>
      <c r="M1145" s="187">
        <v>31</v>
      </c>
      <c r="N1145" s="11"/>
      <c r="P1145" s="213">
        <v>34.043064516129036</v>
      </c>
      <c r="Q1145" s="213"/>
      <c r="R1145" s="213">
        <v>29.545000000000002</v>
      </c>
      <c r="S1145" s="211"/>
      <c r="T1145" s="211">
        <v>21.243870967741934</v>
      </c>
      <c r="U1145" s="211"/>
      <c r="V1145" s="211">
        <v>16.463999999999999</v>
      </c>
      <c r="W1145" s="11"/>
      <c r="Y1145" s="213">
        <v>2110.67</v>
      </c>
      <c r="Z1145" s="213">
        <v>1544.83</v>
      </c>
      <c r="AB1145" s="11"/>
      <c r="AC1145" s="11"/>
      <c r="AD1145" s="11"/>
      <c r="AE1145" s="4"/>
      <c r="AF1145" s="4"/>
    </row>
    <row r="1146" spans="1:32" x14ac:dyDescent="0.2">
      <c r="A1146" s="54"/>
      <c r="B1146" s="11"/>
      <c r="C1146" s="225" t="s">
        <v>362</v>
      </c>
      <c r="D1146" s="225"/>
      <c r="E1146" s="262">
        <v>8215</v>
      </c>
      <c r="F1146" s="11"/>
      <c r="G1146" s="11"/>
      <c r="H1146" s="11"/>
      <c r="I1146" s="11"/>
      <c r="J1146" s="11"/>
      <c r="K1146" s="11"/>
      <c r="M1146" s="187">
        <v>41</v>
      </c>
      <c r="N1146" s="11"/>
      <c r="P1146" s="213">
        <v>34.546374999999991</v>
      </c>
      <c r="Q1146" s="213"/>
      <c r="R1146" s="213">
        <v>20.635000000000002</v>
      </c>
      <c r="S1146" s="211"/>
      <c r="T1146" s="211">
        <v>14.457449999999998</v>
      </c>
      <c r="U1146" s="211"/>
      <c r="V1146" s="211">
        <v>12.862500000000001</v>
      </c>
      <c r="W1146" s="11"/>
      <c r="Y1146" s="213">
        <v>2763.7099999999991</v>
      </c>
      <c r="Z1146" s="213">
        <v>1502.92</v>
      </c>
      <c r="AB1146" s="11"/>
      <c r="AC1146" s="11"/>
      <c r="AD1146" s="11"/>
      <c r="AE1146" s="4"/>
      <c r="AF1146" s="4"/>
    </row>
    <row r="1147" spans="1:32" x14ac:dyDescent="0.2">
      <c r="A1147" s="54"/>
      <c r="B1147" s="11"/>
      <c r="C1147" s="225" t="s">
        <v>362</v>
      </c>
      <c r="D1147" s="225"/>
      <c r="E1147" s="262">
        <v>8217</v>
      </c>
      <c r="F1147" s="11"/>
      <c r="G1147" s="11"/>
      <c r="H1147" s="11"/>
      <c r="I1147" s="11"/>
      <c r="J1147" s="11"/>
      <c r="K1147" s="11"/>
      <c r="M1147" s="187">
        <v>14</v>
      </c>
      <c r="N1147" s="11"/>
      <c r="P1147" s="213">
        <v>17.365185185185187</v>
      </c>
      <c r="Q1147" s="213"/>
      <c r="R1147" s="213">
        <v>12.58</v>
      </c>
      <c r="S1147" s="211"/>
      <c r="T1147" s="211">
        <v>13.110222222222221</v>
      </c>
      <c r="U1147" s="211"/>
      <c r="V1147" s="211">
        <v>13.377000000000001</v>
      </c>
      <c r="W1147" s="11"/>
      <c r="Y1147" s="213">
        <v>468.86000000000007</v>
      </c>
      <c r="Z1147" s="213">
        <v>468.86000000000007</v>
      </c>
      <c r="AB1147" s="11"/>
      <c r="AC1147" s="11"/>
      <c r="AD1147" s="11"/>
      <c r="AE1147" s="4"/>
      <c r="AF1147" s="4"/>
    </row>
    <row r="1148" spans="1:32" x14ac:dyDescent="0.2">
      <c r="A1148" s="54"/>
      <c r="B1148" s="11"/>
      <c r="C1148" s="225" t="s">
        <v>633</v>
      </c>
      <c r="D1148" s="225"/>
      <c r="E1148" s="262">
        <v>8204</v>
      </c>
      <c r="F1148" s="11"/>
      <c r="G1148" s="11"/>
      <c r="H1148" s="11"/>
      <c r="I1148" s="11"/>
      <c r="J1148" s="11"/>
      <c r="K1148" s="11"/>
      <c r="M1148" s="187">
        <v>1</v>
      </c>
      <c r="N1148" s="11"/>
      <c r="P1148" s="213">
        <v>10.15</v>
      </c>
      <c r="Q1148" s="213"/>
      <c r="R1148" s="213">
        <v>10.15</v>
      </c>
      <c r="S1148" s="211"/>
      <c r="T1148" s="211">
        <v>0</v>
      </c>
      <c r="U1148" s="211"/>
      <c r="V1148" s="211">
        <v>0</v>
      </c>
      <c r="W1148" s="11"/>
      <c r="Y1148" s="213">
        <v>10.15</v>
      </c>
      <c r="Z1148" s="213">
        <v>10.15</v>
      </c>
      <c r="AB1148" s="11"/>
      <c r="AC1148" s="11"/>
      <c r="AD1148" s="11"/>
      <c r="AE1148" s="4"/>
      <c r="AF1148" s="4"/>
    </row>
    <row r="1149" spans="1:32" x14ac:dyDescent="0.2">
      <c r="A1149" s="54"/>
      <c r="B1149" s="11"/>
      <c r="C1149" s="225" t="s">
        <v>634</v>
      </c>
      <c r="D1149" s="225"/>
      <c r="E1149" s="262">
        <v>8260</v>
      </c>
      <c r="F1149" s="11"/>
      <c r="G1149" s="11"/>
      <c r="H1149" s="11"/>
      <c r="I1149" s="11"/>
      <c r="J1149" s="11"/>
      <c r="K1149" s="11"/>
      <c r="M1149" s="187">
        <v>4</v>
      </c>
      <c r="N1149" s="11"/>
      <c r="P1149" s="213">
        <v>23.41375</v>
      </c>
      <c r="Q1149" s="213"/>
      <c r="R1149" s="213">
        <v>23.91</v>
      </c>
      <c r="S1149" s="211"/>
      <c r="T1149" s="211">
        <v>19.293749999999999</v>
      </c>
      <c r="U1149" s="211"/>
      <c r="V1149" s="211">
        <v>15.434999999999999</v>
      </c>
      <c r="W1149" s="11"/>
      <c r="Y1149" s="213">
        <v>187.31</v>
      </c>
      <c r="Z1149" s="213">
        <v>187.31</v>
      </c>
      <c r="AB1149" s="11"/>
      <c r="AC1149" s="11"/>
      <c r="AD1149" s="11"/>
      <c r="AE1149" s="4"/>
      <c r="AF1149" s="4"/>
    </row>
    <row r="1150" spans="1:32" x14ac:dyDescent="0.2">
      <c r="A1150" s="54"/>
      <c r="B1150" s="11"/>
      <c r="C1150" s="225" t="s">
        <v>363</v>
      </c>
      <c r="D1150" s="225"/>
      <c r="E1150" s="262">
        <v>8318</v>
      </c>
      <c r="F1150" s="11"/>
      <c r="G1150" s="11"/>
      <c r="H1150" s="11"/>
      <c r="I1150" s="11"/>
      <c r="J1150" s="11"/>
      <c r="K1150" s="11"/>
      <c r="M1150" s="187">
        <v>2</v>
      </c>
      <c r="N1150" s="11"/>
      <c r="P1150" s="213">
        <v>55.866666666666667</v>
      </c>
      <c r="Q1150" s="213"/>
      <c r="R1150" s="213">
        <v>67</v>
      </c>
      <c r="S1150" s="211"/>
      <c r="T1150" s="211">
        <v>17.150000000000002</v>
      </c>
      <c r="U1150" s="211"/>
      <c r="V1150" s="211">
        <v>25.725000000000001</v>
      </c>
      <c r="W1150" s="11"/>
      <c r="Y1150" s="213">
        <v>167.6</v>
      </c>
      <c r="Z1150" s="213">
        <v>71.08</v>
      </c>
      <c r="AB1150" s="11"/>
      <c r="AC1150" s="11"/>
      <c r="AD1150" s="11"/>
      <c r="AE1150" s="4"/>
      <c r="AF1150" s="4"/>
    </row>
    <row r="1151" spans="1:32" x14ac:dyDescent="0.2">
      <c r="A1151" s="54"/>
      <c r="B1151" s="11"/>
      <c r="C1151" s="225" t="s">
        <v>363</v>
      </c>
      <c r="D1151" s="225"/>
      <c r="E1151" s="262">
        <v>8322</v>
      </c>
      <c r="F1151" s="11"/>
      <c r="G1151" s="11"/>
      <c r="H1151" s="11"/>
      <c r="I1151" s="11"/>
      <c r="J1151" s="11"/>
      <c r="K1151" s="11"/>
      <c r="M1151" s="187">
        <v>3</v>
      </c>
      <c r="N1151" s="11"/>
      <c r="P1151" s="213">
        <v>14.4275</v>
      </c>
      <c r="Q1151" s="213"/>
      <c r="R1151" s="213">
        <v>11.55</v>
      </c>
      <c r="S1151" s="211"/>
      <c r="T1151" s="211">
        <v>6.1740000000000004</v>
      </c>
      <c r="U1151" s="211"/>
      <c r="V1151" s="211">
        <v>6.1740000000000004</v>
      </c>
      <c r="W1151" s="11"/>
      <c r="Y1151" s="213">
        <v>57.71</v>
      </c>
      <c r="Z1151" s="213">
        <v>57.71</v>
      </c>
      <c r="AB1151" s="11"/>
      <c r="AC1151" s="11"/>
      <c r="AD1151" s="11"/>
      <c r="AE1151" s="4"/>
      <c r="AF1151" s="4"/>
    </row>
    <row r="1152" spans="1:32" x14ac:dyDescent="0.2">
      <c r="A1152" s="54"/>
      <c r="B1152" s="11"/>
      <c r="C1152" s="225" t="s">
        <v>363</v>
      </c>
      <c r="D1152" s="225"/>
      <c r="E1152" s="262">
        <v>8343</v>
      </c>
      <c r="F1152" s="11"/>
      <c r="G1152" s="11"/>
      <c r="H1152" s="11"/>
      <c r="I1152" s="11"/>
      <c r="J1152" s="11"/>
      <c r="K1152" s="11"/>
      <c r="M1152" s="187">
        <v>1</v>
      </c>
      <c r="N1152" s="11"/>
      <c r="P1152" s="213">
        <v>14.34</v>
      </c>
      <c r="Q1152" s="213"/>
      <c r="R1152" s="213">
        <v>14.34</v>
      </c>
      <c r="S1152" s="211"/>
      <c r="T1152" s="211">
        <v>9.2609999999999992</v>
      </c>
      <c r="U1152" s="211"/>
      <c r="V1152" s="211">
        <v>9.2609999999999992</v>
      </c>
      <c r="W1152" s="11"/>
      <c r="Y1152" s="213">
        <v>28.68</v>
      </c>
      <c r="Z1152" s="213">
        <v>28.68</v>
      </c>
      <c r="AB1152" s="11"/>
      <c r="AC1152" s="11"/>
      <c r="AD1152" s="11"/>
      <c r="AE1152" s="4"/>
      <c r="AF1152" s="4"/>
    </row>
    <row r="1153" spans="1:32" x14ac:dyDescent="0.2">
      <c r="A1153" s="54"/>
      <c r="B1153" s="11"/>
      <c r="C1153" s="225" t="s">
        <v>363</v>
      </c>
      <c r="D1153" s="225"/>
      <c r="E1153" s="262">
        <v>8344</v>
      </c>
      <c r="F1153" s="11"/>
      <c r="G1153" s="11"/>
      <c r="H1153" s="11"/>
      <c r="I1153" s="11"/>
      <c r="J1153" s="11"/>
      <c r="K1153" s="11"/>
      <c r="M1153" s="187">
        <v>1519</v>
      </c>
      <c r="N1153" s="11"/>
      <c r="P1153" s="213">
        <v>19.497591383064059</v>
      </c>
      <c r="Q1153" s="213"/>
      <c r="R1153" s="213">
        <v>16.59</v>
      </c>
      <c r="S1153" s="211"/>
      <c r="T1153" s="211">
        <v>12.556346854589238</v>
      </c>
      <c r="U1153" s="211"/>
      <c r="V1153" s="211">
        <v>11.662000000000001</v>
      </c>
      <c r="W1153" s="11"/>
      <c r="Y1153" s="213">
        <v>74282.620000000054</v>
      </c>
      <c r="Z1153" s="213">
        <v>54755.900000000038</v>
      </c>
      <c r="AB1153" s="11"/>
      <c r="AC1153" s="11"/>
      <c r="AD1153" s="11"/>
      <c r="AE1153" s="4"/>
      <c r="AF1153" s="4"/>
    </row>
    <row r="1154" spans="1:32" x14ac:dyDescent="0.2">
      <c r="A1154" s="54"/>
      <c r="B1154" s="11"/>
      <c r="C1154" s="225" t="s">
        <v>363</v>
      </c>
      <c r="D1154" s="225"/>
      <c r="E1154" s="262">
        <v>8360</v>
      </c>
      <c r="F1154" s="11"/>
      <c r="G1154" s="11"/>
      <c r="H1154" s="11"/>
      <c r="I1154" s="11"/>
      <c r="J1154" s="11"/>
      <c r="K1154" s="11"/>
      <c r="M1154" s="187">
        <v>20</v>
      </c>
      <c r="N1154" s="11"/>
      <c r="P1154" s="213">
        <v>31.810645161290317</v>
      </c>
      <c r="Q1154" s="213"/>
      <c r="R1154" s="213">
        <v>11.56</v>
      </c>
      <c r="S1154" s="211"/>
      <c r="T1154" s="211">
        <v>11.41858064516129</v>
      </c>
      <c r="U1154" s="211"/>
      <c r="V1154" s="211">
        <v>7.2030000000000003</v>
      </c>
      <c r="W1154" s="11"/>
      <c r="Y1154" s="213">
        <v>986.12999999999988</v>
      </c>
      <c r="Z1154" s="213">
        <v>545.33000000000004</v>
      </c>
      <c r="AB1154" s="11"/>
      <c r="AC1154" s="11"/>
      <c r="AD1154" s="11"/>
      <c r="AE1154" s="4"/>
      <c r="AF1154" s="4"/>
    </row>
    <row r="1155" spans="1:32" x14ac:dyDescent="0.2">
      <c r="A1155" s="54"/>
      <c r="B1155" s="11"/>
      <c r="C1155" s="225" t="s">
        <v>364</v>
      </c>
      <c r="D1155" s="225"/>
      <c r="E1155" s="262">
        <v>8345</v>
      </c>
      <c r="F1155" s="11"/>
      <c r="G1155" s="11"/>
      <c r="H1155" s="11"/>
      <c r="I1155" s="11"/>
      <c r="J1155" s="11"/>
      <c r="K1155" s="11"/>
      <c r="M1155" s="187">
        <v>176</v>
      </c>
      <c r="N1155" s="11"/>
      <c r="P1155" s="213">
        <v>20.089515151515155</v>
      </c>
      <c r="Q1155" s="213"/>
      <c r="R1155" s="213">
        <v>12.775</v>
      </c>
      <c r="S1155" s="211"/>
      <c r="T1155" s="211">
        <v>9.2859454545454447</v>
      </c>
      <c r="U1155" s="211"/>
      <c r="V1155" s="211">
        <v>7.2030000000000003</v>
      </c>
      <c r="W1155" s="11"/>
      <c r="Y1155" s="213">
        <v>6629.5400000000009</v>
      </c>
      <c r="Z1155" s="213">
        <v>4649.619999999999</v>
      </c>
      <c r="AB1155" s="11"/>
      <c r="AC1155" s="11"/>
      <c r="AD1155" s="11"/>
      <c r="AE1155" s="4"/>
      <c r="AF1155" s="4"/>
    </row>
    <row r="1156" spans="1:32" x14ac:dyDescent="0.2">
      <c r="A1156" s="54"/>
      <c r="B1156" s="11"/>
      <c r="C1156" s="225" t="s">
        <v>365</v>
      </c>
      <c r="D1156" s="225"/>
      <c r="E1156" s="262">
        <v>8346</v>
      </c>
      <c r="F1156" s="11"/>
      <c r="G1156" s="11"/>
      <c r="H1156" s="11"/>
      <c r="I1156" s="11"/>
      <c r="J1156" s="11"/>
      <c r="K1156" s="11"/>
      <c r="M1156" s="187">
        <v>218</v>
      </c>
      <c r="N1156" s="11"/>
      <c r="P1156" s="213">
        <v>23.274545454545425</v>
      </c>
      <c r="Q1156" s="213"/>
      <c r="R1156" s="213">
        <v>15.54</v>
      </c>
      <c r="S1156" s="211"/>
      <c r="T1156" s="211">
        <v>13.110745920745901</v>
      </c>
      <c r="U1156" s="211"/>
      <c r="V1156" s="211">
        <v>10.29</v>
      </c>
      <c r="W1156" s="11"/>
      <c r="Y1156" s="213">
        <v>9984.7799999999879</v>
      </c>
      <c r="Z1156" s="213">
        <v>7427.29</v>
      </c>
      <c r="AB1156" s="11"/>
      <c r="AC1156" s="11"/>
      <c r="AD1156" s="11"/>
      <c r="AE1156" s="4"/>
      <c r="AF1156" s="4"/>
    </row>
    <row r="1157" spans="1:32" x14ac:dyDescent="0.2">
      <c r="A1157" s="54"/>
      <c r="B1157" s="11"/>
      <c r="C1157" s="225" t="s">
        <v>366</v>
      </c>
      <c r="D1157" s="225"/>
      <c r="E1157" s="262">
        <v>8347</v>
      </c>
      <c r="F1157" s="11"/>
      <c r="G1157" s="11"/>
      <c r="H1157" s="11"/>
      <c r="I1157" s="11"/>
      <c r="J1157" s="11"/>
      <c r="K1157" s="11"/>
      <c r="M1157" s="187">
        <v>23</v>
      </c>
      <c r="N1157" s="11"/>
      <c r="P1157" s="213">
        <v>21.97813953488372</v>
      </c>
      <c r="Q1157" s="213"/>
      <c r="R1157" s="213">
        <v>14.85</v>
      </c>
      <c r="S1157" s="211"/>
      <c r="T1157" s="211">
        <v>12.587302325581396</v>
      </c>
      <c r="U1157" s="211"/>
      <c r="V1157" s="211">
        <v>8.2319999999999993</v>
      </c>
      <c r="W1157" s="11"/>
      <c r="Y1157" s="213">
        <v>945.06</v>
      </c>
      <c r="Z1157" s="213">
        <v>728.7399999999999</v>
      </c>
      <c r="AB1157" s="11"/>
      <c r="AC1157" s="11"/>
      <c r="AD1157" s="11"/>
      <c r="AE1157" s="4"/>
      <c r="AF1157" s="4"/>
    </row>
    <row r="1158" spans="1:32" x14ac:dyDescent="0.2">
      <c r="A1158" s="54"/>
      <c r="B1158" s="11"/>
      <c r="C1158" s="225" t="s">
        <v>367</v>
      </c>
      <c r="D1158" s="225"/>
      <c r="E1158" s="262">
        <v>8204</v>
      </c>
      <c r="F1158" s="11"/>
      <c r="G1158" s="11"/>
      <c r="H1158" s="11"/>
      <c r="I1158" s="11"/>
      <c r="J1158" s="11"/>
      <c r="K1158" s="11"/>
      <c r="M1158" s="187">
        <v>1664</v>
      </c>
      <c r="N1158" s="11"/>
      <c r="P1158" s="213">
        <v>23.25142499217047</v>
      </c>
      <c r="Q1158" s="213"/>
      <c r="R1158" s="213">
        <v>14.67</v>
      </c>
      <c r="S1158" s="211"/>
      <c r="T1158" s="211">
        <v>12.441527716880788</v>
      </c>
      <c r="U1158" s="211"/>
      <c r="V1158" s="211">
        <v>8.2319999999999993</v>
      </c>
      <c r="W1158" s="11"/>
      <c r="Y1158" s="213">
        <v>74241.800000000309</v>
      </c>
      <c r="Z1158" s="213">
        <v>53716.040000000015</v>
      </c>
      <c r="AB1158" s="11"/>
      <c r="AC1158" s="11"/>
      <c r="AD1158" s="11"/>
      <c r="AE1158" s="4"/>
      <c r="AF1158" s="4"/>
    </row>
    <row r="1159" spans="1:32" x14ac:dyDescent="0.2">
      <c r="A1159" s="54"/>
      <c r="B1159" s="11"/>
      <c r="C1159" s="225" t="s">
        <v>367</v>
      </c>
      <c r="D1159" s="225"/>
      <c r="E1159" s="262">
        <v>8226</v>
      </c>
      <c r="F1159" s="11"/>
      <c r="G1159" s="11"/>
      <c r="H1159" s="11"/>
      <c r="I1159" s="11"/>
      <c r="J1159" s="11"/>
      <c r="K1159" s="11"/>
      <c r="M1159" s="187">
        <v>1</v>
      </c>
      <c r="N1159" s="11"/>
      <c r="P1159" s="213">
        <v>6.01</v>
      </c>
      <c r="Q1159" s="213"/>
      <c r="R1159" s="213">
        <v>6.01</v>
      </c>
      <c r="S1159" s="211"/>
      <c r="T1159" s="211">
        <v>1.0289999999999999</v>
      </c>
      <c r="U1159" s="211"/>
      <c r="V1159" s="211">
        <v>1.0289999999999999</v>
      </c>
      <c r="W1159" s="11"/>
      <c r="Y1159" s="213">
        <v>12.02</v>
      </c>
      <c r="Z1159" s="213">
        <v>12.02</v>
      </c>
      <c r="AB1159" s="11"/>
      <c r="AC1159" s="11"/>
      <c r="AD1159" s="11"/>
      <c r="AE1159" s="4"/>
      <c r="AF1159" s="4"/>
    </row>
    <row r="1160" spans="1:32" x14ac:dyDescent="0.2">
      <c r="A1160" s="54"/>
      <c r="B1160" s="11"/>
      <c r="C1160" s="225" t="s">
        <v>635</v>
      </c>
      <c r="D1160" s="225"/>
      <c r="E1160" s="262">
        <v>8260</v>
      </c>
      <c r="F1160" s="11"/>
      <c r="G1160" s="11"/>
      <c r="H1160" s="11"/>
      <c r="I1160" s="11"/>
      <c r="J1160" s="11"/>
      <c r="K1160" s="11"/>
      <c r="M1160" s="187">
        <v>2</v>
      </c>
      <c r="N1160" s="11"/>
      <c r="P1160" s="213">
        <v>10</v>
      </c>
      <c r="Q1160" s="213"/>
      <c r="R1160" s="213">
        <v>10</v>
      </c>
      <c r="S1160" s="211"/>
      <c r="T1160" s="211">
        <v>0</v>
      </c>
      <c r="U1160" s="211"/>
      <c r="V1160" s="211">
        <v>0</v>
      </c>
      <c r="W1160" s="11"/>
      <c r="Y1160" s="213">
        <v>10</v>
      </c>
      <c r="Z1160" s="213">
        <v>10.5</v>
      </c>
      <c r="AB1160" s="11"/>
      <c r="AC1160" s="11"/>
      <c r="AD1160" s="11"/>
      <c r="AE1160" s="4"/>
      <c r="AF1160" s="4"/>
    </row>
    <row r="1161" spans="1:32" x14ac:dyDescent="0.2">
      <c r="A1161" s="54"/>
      <c r="B1161" s="11"/>
      <c r="C1161" s="225" t="s">
        <v>368</v>
      </c>
      <c r="D1161" s="225"/>
      <c r="E1161" s="262">
        <v>8260</v>
      </c>
      <c r="F1161" s="11"/>
      <c r="G1161" s="11"/>
      <c r="H1161" s="11"/>
      <c r="I1161" s="11"/>
      <c r="J1161" s="11"/>
      <c r="K1161" s="11"/>
      <c r="M1161" s="187">
        <v>1367</v>
      </c>
      <c r="N1161" s="11"/>
      <c r="P1161" s="213">
        <v>23.667971680061257</v>
      </c>
      <c r="Q1161" s="213"/>
      <c r="R1161" s="213">
        <v>15.57</v>
      </c>
      <c r="S1161" s="211"/>
      <c r="T1161" s="211">
        <v>15.070626100267967</v>
      </c>
      <c r="U1161" s="211"/>
      <c r="V1161" s="211">
        <v>10.29</v>
      </c>
      <c r="W1161" s="11"/>
      <c r="Y1161" s="213">
        <v>61844.410000000062</v>
      </c>
      <c r="Z1161" s="213">
        <v>52113.130000000034</v>
      </c>
      <c r="AB1161" s="11"/>
      <c r="AC1161" s="11"/>
      <c r="AD1161" s="11"/>
      <c r="AE1161" s="4"/>
      <c r="AF1161" s="4"/>
    </row>
    <row r="1162" spans="1:32" x14ac:dyDescent="0.2">
      <c r="A1162" s="54"/>
      <c r="B1162" s="11"/>
      <c r="C1162" s="225" t="s">
        <v>636</v>
      </c>
      <c r="D1162" s="225"/>
      <c r="E1162" s="262">
        <v>8260</v>
      </c>
      <c r="F1162" s="11"/>
      <c r="G1162" s="11"/>
      <c r="H1162" s="11"/>
      <c r="I1162" s="11"/>
      <c r="J1162" s="11"/>
      <c r="K1162" s="11"/>
      <c r="M1162" s="187">
        <v>1</v>
      </c>
      <c r="N1162" s="11"/>
      <c r="P1162" s="213">
        <v>16.190000000000001</v>
      </c>
      <c r="Q1162" s="213"/>
      <c r="R1162" s="213">
        <v>16.189999999999998</v>
      </c>
      <c r="S1162" s="211"/>
      <c r="T1162" s="211">
        <v>11.319000000000001</v>
      </c>
      <c r="U1162" s="211"/>
      <c r="V1162" s="211">
        <v>11.319000000000001</v>
      </c>
      <c r="W1162" s="11"/>
      <c r="Y1162" s="213">
        <v>32.380000000000003</v>
      </c>
      <c r="Z1162" s="213">
        <v>32.380000000000003</v>
      </c>
      <c r="AB1162" s="11"/>
      <c r="AC1162" s="11"/>
      <c r="AD1162" s="11"/>
      <c r="AE1162" s="4"/>
      <c r="AF1162" s="4"/>
    </row>
    <row r="1163" spans="1:32" x14ac:dyDescent="0.2">
      <c r="A1163" s="54"/>
      <c r="B1163" s="11"/>
      <c r="C1163" s="225" t="s">
        <v>369</v>
      </c>
      <c r="D1163" s="225"/>
      <c r="E1163" s="262">
        <v>8225</v>
      </c>
      <c r="F1163" s="11"/>
      <c r="G1163" s="11"/>
      <c r="H1163" s="11"/>
      <c r="I1163" s="11"/>
      <c r="J1163" s="11"/>
      <c r="K1163" s="11"/>
      <c r="M1163" s="187">
        <v>3231</v>
      </c>
      <c r="N1163" s="11"/>
      <c r="P1163" s="213">
        <v>12.49571548268567</v>
      </c>
      <c r="Q1163" s="213"/>
      <c r="R1163" s="213">
        <v>10.753571428571428</v>
      </c>
      <c r="S1163" s="211"/>
      <c r="T1163" s="211">
        <v>5.4122370504398409</v>
      </c>
      <c r="U1163" s="211"/>
      <c r="V1163" s="211">
        <v>4.5569999999999995</v>
      </c>
      <c r="W1163" s="11"/>
      <c r="Y1163" s="213">
        <v>209606.85000000006</v>
      </c>
      <c r="Z1163" s="213">
        <v>134944.86999999968</v>
      </c>
      <c r="AB1163" s="11"/>
      <c r="AC1163" s="11"/>
      <c r="AD1163" s="11"/>
      <c r="AE1163" s="4"/>
      <c r="AF1163" s="4"/>
    </row>
    <row r="1164" spans="1:32" x14ac:dyDescent="0.2">
      <c r="A1164" s="54"/>
      <c r="B1164" s="11"/>
      <c r="C1164" s="225" t="s">
        <v>637</v>
      </c>
      <c r="D1164" s="225"/>
      <c r="E1164" s="262">
        <v>8226</v>
      </c>
      <c r="F1164" s="11"/>
      <c r="G1164" s="11"/>
      <c r="H1164" s="11"/>
      <c r="I1164" s="11"/>
      <c r="J1164" s="11"/>
      <c r="K1164" s="11"/>
      <c r="M1164" s="187">
        <v>2</v>
      </c>
      <c r="N1164" s="11"/>
      <c r="P1164" s="213">
        <v>18.467500000000001</v>
      </c>
      <c r="Q1164" s="213"/>
      <c r="R1164" s="213">
        <v>17.545000000000002</v>
      </c>
      <c r="S1164" s="211"/>
      <c r="T1164" s="211">
        <v>14.405999999999999</v>
      </c>
      <c r="U1164" s="211"/>
      <c r="V1164" s="211">
        <v>14.405999999999999</v>
      </c>
      <c r="W1164" s="11"/>
      <c r="Y1164" s="213">
        <v>73.87</v>
      </c>
      <c r="Z1164" s="213">
        <v>73.87</v>
      </c>
      <c r="AB1164" s="11"/>
      <c r="AC1164" s="11"/>
      <c r="AD1164" s="11"/>
      <c r="AE1164" s="4"/>
      <c r="AF1164" s="4"/>
    </row>
    <row r="1165" spans="1:32" x14ac:dyDescent="0.2">
      <c r="A1165" s="54"/>
      <c r="B1165" s="11"/>
      <c r="C1165" s="225" t="s">
        <v>638</v>
      </c>
      <c r="D1165" s="225"/>
      <c r="E1165" s="262">
        <v>8226</v>
      </c>
      <c r="F1165" s="11"/>
      <c r="G1165" s="11"/>
      <c r="H1165" s="11"/>
      <c r="I1165" s="11"/>
      <c r="J1165" s="11"/>
      <c r="K1165" s="11"/>
      <c r="M1165" s="187">
        <v>1</v>
      </c>
      <c r="N1165" s="11"/>
      <c r="P1165" s="213">
        <v>5.26</v>
      </c>
      <c r="Q1165" s="213"/>
      <c r="R1165" s="213">
        <v>5.26</v>
      </c>
      <c r="S1165" s="211"/>
      <c r="T1165" s="211">
        <v>0</v>
      </c>
      <c r="U1165" s="211"/>
      <c r="V1165" s="211">
        <v>0</v>
      </c>
      <c r="W1165" s="11"/>
      <c r="Y1165" s="213">
        <v>5.26</v>
      </c>
      <c r="Z1165" s="213">
        <v>5.26</v>
      </c>
      <c r="AB1165" s="11"/>
      <c r="AC1165" s="11"/>
      <c r="AD1165" s="11"/>
      <c r="AE1165" s="4"/>
      <c r="AF1165" s="4"/>
    </row>
    <row r="1166" spans="1:32" x14ac:dyDescent="0.2">
      <c r="A1166" s="54"/>
      <c r="B1166" s="11"/>
      <c r="C1166" s="225" t="s">
        <v>370</v>
      </c>
      <c r="D1166" s="225"/>
      <c r="E1166" s="262">
        <v>8206</v>
      </c>
      <c r="F1166" s="11"/>
      <c r="G1166" s="11"/>
      <c r="H1166" s="11"/>
      <c r="I1166" s="11"/>
      <c r="J1166" s="11"/>
      <c r="K1166" s="11"/>
      <c r="M1166" s="187">
        <v>2</v>
      </c>
      <c r="N1166" s="11"/>
      <c r="P1166" s="213">
        <v>24.57</v>
      </c>
      <c r="Q1166" s="213"/>
      <c r="R1166" s="213">
        <v>24.734999999999999</v>
      </c>
      <c r="S1166" s="211"/>
      <c r="T1166" s="211">
        <v>6.6884999999999994</v>
      </c>
      <c r="U1166" s="211"/>
      <c r="V1166" s="211">
        <v>6.6884999999999994</v>
      </c>
      <c r="W1166" s="11"/>
      <c r="Y1166" s="213">
        <v>98.28</v>
      </c>
      <c r="Z1166" s="213">
        <v>45.94</v>
      </c>
      <c r="AB1166" s="11"/>
      <c r="AC1166" s="11"/>
      <c r="AD1166" s="11"/>
      <c r="AE1166" s="4"/>
      <c r="AF1166" s="4"/>
    </row>
    <row r="1167" spans="1:32" x14ac:dyDescent="0.2">
      <c r="A1167" s="54"/>
      <c r="B1167" s="11"/>
      <c r="C1167" s="225" t="s">
        <v>370</v>
      </c>
      <c r="D1167" s="225"/>
      <c r="E1167" s="262">
        <v>8222</v>
      </c>
      <c r="F1167" s="11"/>
      <c r="G1167" s="11"/>
      <c r="H1167" s="11"/>
      <c r="I1167" s="11"/>
      <c r="J1167" s="11"/>
      <c r="K1167" s="11"/>
      <c r="M1167" s="187">
        <v>1</v>
      </c>
      <c r="N1167" s="11"/>
      <c r="P1167" s="213">
        <v>13.239999999999998</v>
      </c>
      <c r="Q1167" s="213"/>
      <c r="R1167" s="213">
        <v>13.24</v>
      </c>
      <c r="S1167" s="211"/>
      <c r="T1167" s="211">
        <v>8.2319999999999993</v>
      </c>
      <c r="U1167" s="211"/>
      <c r="V1167" s="211">
        <v>8.2319999999999993</v>
      </c>
      <c r="W1167" s="11"/>
      <c r="Y1167" s="213">
        <v>26.479999999999997</v>
      </c>
      <c r="Z1167" s="213">
        <v>26.479999999999997</v>
      </c>
      <c r="AB1167" s="11"/>
      <c r="AC1167" s="11"/>
      <c r="AD1167" s="11"/>
      <c r="AE1167" s="4"/>
      <c r="AF1167" s="4"/>
    </row>
    <row r="1168" spans="1:32" x14ac:dyDescent="0.2">
      <c r="A1168" s="54"/>
      <c r="B1168" s="11"/>
      <c r="C1168" s="225" t="s">
        <v>639</v>
      </c>
      <c r="D1168" s="225"/>
      <c r="E1168" s="262">
        <v>8223</v>
      </c>
      <c r="F1168" s="11"/>
      <c r="G1168" s="11"/>
      <c r="H1168" s="11"/>
      <c r="I1168" s="11"/>
      <c r="J1168" s="11"/>
      <c r="K1168" s="11"/>
      <c r="M1168" s="187">
        <v>2</v>
      </c>
      <c r="N1168" s="11"/>
      <c r="P1168" s="213">
        <v>10.505000000000001</v>
      </c>
      <c r="Q1168" s="213"/>
      <c r="R1168" s="213">
        <v>10.505000000000001</v>
      </c>
      <c r="S1168" s="211"/>
      <c r="T1168" s="211">
        <v>0</v>
      </c>
      <c r="U1168" s="211"/>
      <c r="V1168" s="211">
        <v>0</v>
      </c>
      <c r="W1168" s="11"/>
      <c r="Y1168" s="213">
        <v>21.01</v>
      </c>
      <c r="Z1168" s="213">
        <v>21.01</v>
      </c>
      <c r="AB1168" s="11"/>
      <c r="AC1168" s="11"/>
      <c r="AD1168" s="11"/>
      <c r="AE1168" s="4"/>
      <c r="AF1168" s="4"/>
    </row>
    <row r="1169" spans="1:32" x14ac:dyDescent="0.2">
      <c r="A1169" s="54"/>
      <c r="B1169" s="11"/>
      <c r="C1169" s="225" t="s">
        <v>370</v>
      </c>
      <c r="D1169" s="225"/>
      <c r="E1169" s="262">
        <v>8225</v>
      </c>
      <c r="F1169" s="11"/>
      <c r="G1169" s="11"/>
      <c r="H1169" s="11"/>
      <c r="I1169" s="11"/>
      <c r="J1169" s="11"/>
      <c r="K1169" s="11"/>
      <c r="M1169" s="187">
        <v>1</v>
      </c>
      <c r="N1169" s="11"/>
      <c r="P1169" s="213">
        <v>13.639999999999999</v>
      </c>
      <c r="Q1169" s="213"/>
      <c r="R1169" s="213">
        <v>13.64</v>
      </c>
      <c r="S1169" s="211"/>
      <c r="T1169" s="211">
        <v>9.2609999999999992</v>
      </c>
      <c r="U1169" s="211"/>
      <c r="V1169" s="211">
        <v>9.2609999999999992</v>
      </c>
      <c r="W1169" s="11"/>
      <c r="Y1169" s="213">
        <v>27.279999999999998</v>
      </c>
      <c r="Z1169" s="213">
        <v>27.279999999999998</v>
      </c>
      <c r="AB1169" s="11"/>
      <c r="AC1169" s="11"/>
      <c r="AD1169" s="11"/>
      <c r="AE1169" s="4"/>
      <c r="AF1169" s="4"/>
    </row>
    <row r="1170" spans="1:32" x14ac:dyDescent="0.2">
      <c r="A1170" s="54"/>
      <c r="B1170" s="11"/>
      <c r="C1170" s="225" t="s">
        <v>370</v>
      </c>
      <c r="D1170" s="225"/>
      <c r="E1170" s="262">
        <v>8226</v>
      </c>
      <c r="F1170" s="11"/>
      <c r="G1170" s="11"/>
      <c r="H1170" s="11"/>
      <c r="I1170" s="11"/>
      <c r="J1170" s="11"/>
      <c r="K1170" s="11"/>
      <c r="M1170" s="187">
        <v>15592</v>
      </c>
      <c r="N1170" s="11"/>
      <c r="P1170" s="213">
        <v>14.368190405405354</v>
      </c>
      <c r="Q1170" s="213"/>
      <c r="R1170" s="213">
        <v>13.695</v>
      </c>
      <c r="S1170" s="211"/>
      <c r="T1170" s="211">
        <v>9.4741210510510161</v>
      </c>
      <c r="U1170" s="211"/>
      <c r="V1170" s="211">
        <v>9.0034999999999989</v>
      </c>
      <c r="W1170" s="11"/>
      <c r="Y1170" s="213">
        <v>562882.00999998848</v>
      </c>
      <c r="Z1170" s="213">
        <v>448126.03999999195</v>
      </c>
      <c r="AB1170" s="11"/>
      <c r="AC1170" s="11"/>
      <c r="AD1170" s="11"/>
      <c r="AE1170" s="4"/>
      <c r="AF1170" s="4"/>
    </row>
    <row r="1171" spans="1:32" x14ac:dyDescent="0.2">
      <c r="A1171" s="54"/>
      <c r="B1171" s="11"/>
      <c r="C1171" s="225" t="s">
        <v>370</v>
      </c>
      <c r="D1171" s="225"/>
      <c r="E1171" s="262">
        <v>8227</v>
      </c>
      <c r="F1171" s="11"/>
      <c r="G1171" s="11"/>
      <c r="H1171" s="11"/>
      <c r="I1171" s="11"/>
      <c r="J1171" s="11"/>
      <c r="K1171" s="11"/>
      <c r="M1171" s="187">
        <v>2</v>
      </c>
      <c r="N1171" s="11"/>
      <c r="P1171" s="213">
        <v>9.7949999999999982</v>
      </c>
      <c r="Q1171" s="213"/>
      <c r="R1171" s="213">
        <v>9.6549999999999994</v>
      </c>
      <c r="S1171" s="211"/>
      <c r="T1171" s="211">
        <v>4.6304999999999996</v>
      </c>
      <c r="U1171" s="211"/>
      <c r="V1171" s="211">
        <v>4.6304999999999996</v>
      </c>
      <c r="W1171" s="11"/>
      <c r="Y1171" s="213">
        <v>39.179999999999993</v>
      </c>
      <c r="Z1171" s="213">
        <v>39.179999999999993</v>
      </c>
      <c r="AB1171" s="11"/>
      <c r="AC1171" s="11"/>
      <c r="AD1171" s="11"/>
      <c r="AE1171" s="4"/>
      <c r="AF1171" s="4"/>
    </row>
    <row r="1172" spans="1:32" x14ac:dyDescent="0.2">
      <c r="A1172" s="54"/>
      <c r="B1172" s="11"/>
      <c r="C1172" s="225" t="s">
        <v>370</v>
      </c>
      <c r="D1172" s="225"/>
      <c r="E1172" s="262">
        <v>8236</v>
      </c>
      <c r="F1172" s="11"/>
      <c r="G1172" s="11"/>
      <c r="H1172" s="11"/>
      <c r="I1172" s="11"/>
      <c r="J1172" s="11"/>
      <c r="K1172" s="11"/>
      <c r="M1172" s="187">
        <v>1</v>
      </c>
      <c r="N1172" s="11"/>
      <c r="P1172" s="213">
        <v>11.56</v>
      </c>
      <c r="Q1172" s="213"/>
      <c r="R1172" s="213">
        <v>11.56</v>
      </c>
      <c r="S1172" s="211"/>
      <c r="T1172" s="211">
        <v>0</v>
      </c>
      <c r="U1172" s="211"/>
      <c r="V1172" s="211">
        <v>0</v>
      </c>
      <c r="W1172" s="11"/>
      <c r="Y1172" s="213">
        <v>11.56</v>
      </c>
      <c r="Z1172" s="213">
        <v>11.56</v>
      </c>
      <c r="AB1172" s="11"/>
      <c r="AC1172" s="11"/>
      <c r="AD1172" s="11"/>
      <c r="AE1172" s="4"/>
      <c r="AF1172" s="4"/>
    </row>
    <row r="1173" spans="1:32" x14ac:dyDescent="0.2">
      <c r="A1173" s="54"/>
      <c r="B1173" s="11"/>
      <c r="C1173" s="225" t="s">
        <v>370</v>
      </c>
      <c r="D1173" s="225"/>
      <c r="E1173" s="262">
        <v>8260</v>
      </c>
      <c r="F1173" s="11"/>
      <c r="G1173" s="11"/>
      <c r="H1173" s="11"/>
      <c r="I1173" s="11"/>
      <c r="J1173" s="11"/>
      <c r="K1173" s="11"/>
      <c r="M1173" s="187">
        <v>1</v>
      </c>
      <c r="N1173" s="11"/>
      <c r="P1173" s="213">
        <v>0</v>
      </c>
      <c r="Q1173" s="213"/>
      <c r="R1173" s="213">
        <v>0</v>
      </c>
      <c r="S1173" s="211"/>
      <c r="T1173" s="211">
        <v>0</v>
      </c>
      <c r="U1173" s="211"/>
      <c r="V1173" s="211">
        <v>0</v>
      </c>
      <c r="W1173" s="11"/>
      <c r="Y1173" s="213">
        <v>0</v>
      </c>
      <c r="Z1173" s="213">
        <v>0</v>
      </c>
      <c r="AB1173" s="11"/>
      <c r="AC1173" s="11"/>
      <c r="AD1173" s="11"/>
      <c r="AE1173" s="4"/>
      <c r="AF1173" s="4"/>
    </row>
    <row r="1174" spans="1:32" x14ac:dyDescent="0.2">
      <c r="A1174" s="54"/>
      <c r="B1174" s="11"/>
      <c r="C1174" s="225" t="s">
        <v>639</v>
      </c>
      <c r="D1174" s="225"/>
      <c r="E1174" s="262">
        <v>8266</v>
      </c>
      <c r="F1174" s="11"/>
      <c r="G1174" s="11"/>
      <c r="H1174" s="11"/>
      <c r="I1174" s="11"/>
      <c r="J1174" s="11"/>
      <c r="K1174" s="11"/>
      <c r="M1174" s="187">
        <v>1</v>
      </c>
      <c r="N1174" s="11"/>
      <c r="P1174" s="213">
        <v>8.5850000000000009</v>
      </c>
      <c r="Q1174" s="213"/>
      <c r="R1174" s="213">
        <v>8.5850000000000009</v>
      </c>
      <c r="S1174" s="211"/>
      <c r="T1174" s="211">
        <v>3.0870000000000002</v>
      </c>
      <c r="U1174" s="211"/>
      <c r="V1174" s="211">
        <v>3.0870000000000002</v>
      </c>
      <c r="W1174" s="11"/>
      <c r="Y1174" s="213">
        <v>17.170000000000002</v>
      </c>
      <c r="Z1174" s="213">
        <v>17.170000000000002</v>
      </c>
      <c r="AB1174" s="11"/>
      <c r="AC1174" s="11"/>
      <c r="AD1174" s="11"/>
      <c r="AE1174" s="4"/>
      <c r="AF1174" s="4"/>
    </row>
    <row r="1175" spans="1:32" x14ac:dyDescent="0.2">
      <c r="A1175" s="54"/>
      <c r="B1175" s="11"/>
      <c r="C1175" s="225" t="s">
        <v>371</v>
      </c>
      <c r="D1175" s="225"/>
      <c r="E1175" s="262">
        <v>8230</v>
      </c>
      <c r="F1175" s="11"/>
      <c r="G1175" s="11"/>
      <c r="H1175" s="11"/>
      <c r="I1175" s="11"/>
      <c r="J1175" s="11"/>
      <c r="K1175" s="11"/>
      <c r="M1175" s="187">
        <v>1</v>
      </c>
      <c r="N1175" s="11"/>
      <c r="P1175" s="213">
        <v>6.7149999999999999</v>
      </c>
      <c r="Q1175" s="213"/>
      <c r="R1175" s="213">
        <v>6.7149999999999999</v>
      </c>
      <c r="S1175" s="211"/>
      <c r="T1175" s="211">
        <v>1.0289999999999999</v>
      </c>
      <c r="U1175" s="211"/>
      <c r="V1175" s="211">
        <v>1.0289999999999999</v>
      </c>
      <c r="W1175" s="11"/>
      <c r="Y1175" s="213">
        <v>13.43</v>
      </c>
      <c r="Z1175" s="213">
        <v>13.43</v>
      </c>
      <c r="AB1175" s="11"/>
      <c r="AC1175" s="11"/>
      <c r="AD1175" s="11"/>
      <c r="AE1175" s="4"/>
      <c r="AF1175" s="4"/>
    </row>
    <row r="1176" spans="1:32" x14ac:dyDescent="0.2">
      <c r="A1176" s="54"/>
      <c r="B1176" s="11"/>
      <c r="C1176" s="225" t="s">
        <v>371</v>
      </c>
      <c r="D1176" s="225"/>
      <c r="E1176" s="262">
        <v>8230</v>
      </c>
      <c r="F1176" s="11"/>
      <c r="G1176" s="11"/>
      <c r="H1176" s="11"/>
      <c r="I1176" s="11"/>
      <c r="J1176" s="11"/>
      <c r="K1176" s="11"/>
      <c r="M1176" s="187">
        <v>1796</v>
      </c>
      <c r="N1176" s="11"/>
      <c r="P1176" s="213">
        <v>28.413762889600921</v>
      </c>
      <c r="Q1176" s="213"/>
      <c r="R1176" s="213">
        <v>22.610000000000003</v>
      </c>
      <c r="S1176" s="211"/>
      <c r="T1176" s="211">
        <v>14.009142829400952</v>
      </c>
      <c r="U1176" s="211"/>
      <c r="V1176" s="211">
        <v>9.604000000000001</v>
      </c>
      <c r="W1176" s="11"/>
      <c r="Y1176" s="213">
        <v>121579.90999999992</v>
      </c>
      <c r="Z1176" s="213">
        <v>87706.260000000431</v>
      </c>
      <c r="AB1176" s="11"/>
      <c r="AC1176" s="11"/>
      <c r="AD1176" s="11"/>
      <c r="AE1176" s="4"/>
      <c r="AF1176" s="4"/>
    </row>
    <row r="1177" spans="1:32" x14ac:dyDescent="0.2">
      <c r="A1177" s="54"/>
      <c r="B1177" s="11"/>
      <c r="C1177" s="225" t="s">
        <v>489</v>
      </c>
      <c r="D1177" s="225"/>
      <c r="E1177" s="262">
        <v>8231</v>
      </c>
      <c r="F1177" s="11"/>
      <c r="G1177" s="11"/>
      <c r="H1177" s="11"/>
      <c r="I1177" s="11"/>
      <c r="J1177" s="11"/>
      <c r="K1177" s="11"/>
      <c r="M1177" s="187">
        <v>7</v>
      </c>
      <c r="N1177" s="11"/>
      <c r="P1177" s="213">
        <v>20.156666666666666</v>
      </c>
      <c r="Q1177" s="213"/>
      <c r="R1177" s="213">
        <v>19.13</v>
      </c>
      <c r="S1177" s="211"/>
      <c r="T1177" s="211">
        <v>16.463999999999999</v>
      </c>
      <c r="U1177" s="211"/>
      <c r="V1177" s="211">
        <v>13.377000000000001</v>
      </c>
      <c r="W1177" s="11"/>
      <c r="Y1177" s="213">
        <v>120.94</v>
      </c>
      <c r="Z1177" s="213">
        <v>120.94</v>
      </c>
      <c r="AB1177" s="11"/>
      <c r="AC1177" s="11"/>
      <c r="AD1177" s="11"/>
      <c r="AE1177" s="4"/>
      <c r="AF1177" s="4"/>
    </row>
    <row r="1178" spans="1:32" x14ac:dyDescent="0.2">
      <c r="A1178" s="54"/>
      <c r="B1178" s="11"/>
      <c r="C1178" s="225" t="s">
        <v>372</v>
      </c>
      <c r="D1178" s="225"/>
      <c r="E1178" s="262">
        <v>8067</v>
      </c>
      <c r="F1178" s="11"/>
      <c r="G1178" s="11"/>
      <c r="H1178" s="11"/>
      <c r="I1178" s="11"/>
      <c r="J1178" s="11"/>
      <c r="K1178" s="11"/>
      <c r="M1178" s="187">
        <v>64</v>
      </c>
      <c r="N1178" s="11"/>
      <c r="P1178" s="213">
        <v>28.520416666666662</v>
      </c>
      <c r="Q1178" s="213"/>
      <c r="R1178" s="213">
        <v>19.36</v>
      </c>
      <c r="S1178" s="211"/>
      <c r="T1178" s="211">
        <v>11.216099999999999</v>
      </c>
      <c r="U1178" s="211"/>
      <c r="V1178" s="211">
        <v>11.319000000000001</v>
      </c>
      <c r="W1178" s="11"/>
      <c r="Y1178" s="213">
        <v>3422.4499999999994</v>
      </c>
      <c r="Z1178" s="213">
        <v>1957.2900000000004</v>
      </c>
      <c r="AB1178" s="11"/>
      <c r="AC1178" s="11"/>
      <c r="AD1178" s="11"/>
      <c r="AE1178" s="4"/>
      <c r="AF1178" s="4"/>
    </row>
    <row r="1179" spans="1:32" x14ac:dyDescent="0.2">
      <c r="A1179" s="54"/>
      <c r="B1179" s="11"/>
      <c r="C1179" s="225" t="s">
        <v>520</v>
      </c>
      <c r="D1179" s="225"/>
      <c r="E1179" s="262">
        <v>8223</v>
      </c>
      <c r="F1179" s="11"/>
      <c r="G1179" s="11"/>
      <c r="H1179" s="11"/>
      <c r="I1179" s="11"/>
      <c r="J1179" s="11"/>
      <c r="K1179" s="11"/>
      <c r="M1179" s="187">
        <v>1</v>
      </c>
      <c r="N1179" s="11"/>
      <c r="P1179" s="213">
        <v>6.9350000000000005</v>
      </c>
      <c r="Q1179" s="213"/>
      <c r="R1179" s="213">
        <v>6.9349999999999996</v>
      </c>
      <c r="S1179" s="211"/>
      <c r="T1179" s="211">
        <v>2.0579999999999998</v>
      </c>
      <c r="U1179" s="211"/>
      <c r="V1179" s="211">
        <v>2.0579999999999998</v>
      </c>
      <c r="W1179" s="11"/>
      <c r="Y1179" s="213">
        <v>13.870000000000001</v>
      </c>
      <c r="Z1179" s="213">
        <v>13.870000000000001</v>
      </c>
      <c r="AB1179" s="11"/>
      <c r="AC1179" s="11"/>
      <c r="AD1179" s="11"/>
      <c r="AE1179" s="4"/>
      <c r="AF1179" s="4"/>
    </row>
    <row r="1180" spans="1:32" x14ac:dyDescent="0.2">
      <c r="A1180" s="54"/>
      <c r="B1180" s="11"/>
      <c r="C1180" s="225" t="s">
        <v>520</v>
      </c>
      <c r="D1180" s="225"/>
      <c r="E1180" s="262">
        <v>8230</v>
      </c>
      <c r="F1180" s="11"/>
      <c r="G1180" s="11"/>
      <c r="H1180" s="11"/>
      <c r="I1180" s="11"/>
      <c r="J1180" s="11"/>
      <c r="K1180" s="11"/>
      <c r="M1180" s="187">
        <v>2</v>
      </c>
      <c r="N1180" s="11"/>
      <c r="P1180" s="213">
        <v>20.8</v>
      </c>
      <c r="Q1180" s="213"/>
      <c r="R1180" s="213">
        <v>16.3</v>
      </c>
      <c r="S1180" s="211"/>
      <c r="T1180" s="211">
        <v>16.978499999999997</v>
      </c>
      <c r="U1180" s="211"/>
      <c r="V1180" s="211">
        <v>16.9785</v>
      </c>
      <c r="W1180" s="11"/>
      <c r="Y1180" s="213">
        <v>83.2</v>
      </c>
      <c r="Z1180" s="213">
        <v>83.2</v>
      </c>
      <c r="AB1180" s="11"/>
      <c r="AC1180" s="11"/>
      <c r="AD1180" s="11"/>
      <c r="AE1180" s="4"/>
      <c r="AF1180" s="4"/>
    </row>
    <row r="1181" spans="1:32" x14ac:dyDescent="0.2">
      <c r="A1181" s="54"/>
      <c r="B1181" s="11"/>
      <c r="C1181" s="225" t="s">
        <v>373</v>
      </c>
      <c r="D1181" s="225"/>
      <c r="E1181" s="262">
        <v>8051</v>
      </c>
      <c r="F1181" s="11"/>
      <c r="G1181" s="11"/>
      <c r="H1181" s="11"/>
      <c r="I1181" s="11"/>
      <c r="J1181" s="11"/>
      <c r="K1181" s="11"/>
      <c r="M1181" s="187">
        <v>2</v>
      </c>
      <c r="N1181" s="11"/>
      <c r="P1181" s="213">
        <v>17.642500000000002</v>
      </c>
      <c r="Q1181" s="213"/>
      <c r="R1181" s="213">
        <v>17.5</v>
      </c>
      <c r="S1181" s="211"/>
      <c r="T1181" s="211">
        <v>13.891500000000001</v>
      </c>
      <c r="U1181" s="211"/>
      <c r="V1181" s="211">
        <v>13.891500000000001</v>
      </c>
      <c r="W1181" s="11"/>
      <c r="Y1181" s="213">
        <v>70.570000000000007</v>
      </c>
      <c r="Z1181" s="213">
        <v>70.570000000000007</v>
      </c>
      <c r="AB1181" s="11"/>
      <c r="AC1181" s="11"/>
      <c r="AD1181" s="11"/>
      <c r="AE1181" s="4"/>
      <c r="AF1181" s="4"/>
    </row>
    <row r="1182" spans="1:32" x14ac:dyDescent="0.2">
      <c r="A1182" s="54"/>
      <c r="B1182" s="11"/>
      <c r="C1182" s="225" t="s">
        <v>373</v>
      </c>
      <c r="D1182" s="225"/>
      <c r="E1182" s="262">
        <v>8066</v>
      </c>
      <c r="F1182" s="11"/>
      <c r="G1182" s="11"/>
      <c r="H1182" s="11"/>
      <c r="I1182" s="11"/>
      <c r="J1182" s="11"/>
      <c r="K1182" s="11"/>
      <c r="M1182" s="187">
        <v>1490</v>
      </c>
      <c r="N1182" s="11"/>
      <c r="P1182" s="213">
        <v>28.423071961982359</v>
      </c>
      <c r="Q1182" s="213"/>
      <c r="R1182" s="213">
        <v>27.138333333333335</v>
      </c>
      <c r="S1182" s="211"/>
      <c r="T1182" s="211">
        <v>8.3855677755148381</v>
      </c>
      <c r="U1182" s="211"/>
      <c r="V1182" s="211">
        <v>8.0571666666666673</v>
      </c>
      <c r="W1182" s="11"/>
      <c r="Y1182" s="213">
        <v>67156.330000000118</v>
      </c>
      <c r="Z1182" s="213">
        <v>52396.260000000009</v>
      </c>
      <c r="AB1182" s="11"/>
      <c r="AC1182" s="11"/>
      <c r="AD1182" s="11"/>
      <c r="AE1182" s="4"/>
      <c r="AF1182" s="4"/>
    </row>
    <row r="1183" spans="1:32" x14ac:dyDescent="0.2">
      <c r="A1183" s="54"/>
      <c r="B1183" s="11"/>
      <c r="C1183" s="225" t="s">
        <v>373</v>
      </c>
      <c r="D1183" s="225"/>
      <c r="E1183" s="262">
        <v>8096</v>
      </c>
      <c r="F1183" s="11"/>
      <c r="G1183" s="11"/>
      <c r="H1183" s="11"/>
      <c r="I1183" s="11"/>
      <c r="J1183" s="11"/>
      <c r="K1183" s="11"/>
      <c r="M1183" s="187">
        <v>1</v>
      </c>
      <c r="N1183" s="11"/>
      <c r="P1183" s="213">
        <v>21.84</v>
      </c>
      <c r="Q1183" s="213"/>
      <c r="R1183" s="213">
        <v>21.840000000000003</v>
      </c>
      <c r="S1183" s="211"/>
      <c r="T1183" s="211">
        <v>18.521999999999998</v>
      </c>
      <c r="U1183" s="211"/>
      <c r="V1183" s="211">
        <v>18.521999999999998</v>
      </c>
      <c r="W1183" s="11"/>
      <c r="Y1183" s="213">
        <v>43.68</v>
      </c>
      <c r="Z1183" s="213">
        <v>43.68</v>
      </c>
      <c r="AB1183" s="11"/>
      <c r="AC1183" s="11"/>
      <c r="AD1183" s="11"/>
      <c r="AE1183" s="4"/>
      <c r="AF1183" s="4"/>
    </row>
    <row r="1184" spans="1:32" x14ac:dyDescent="0.2">
      <c r="A1184" s="54"/>
      <c r="B1184" s="11"/>
      <c r="C1184" s="225" t="s">
        <v>374</v>
      </c>
      <c r="D1184" s="225"/>
      <c r="E1184" s="262">
        <v>8067</v>
      </c>
      <c r="F1184" s="11"/>
      <c r="G1184" s="11"/>
      <c r="H1184" s="11"/>
      <c r="I1184" s="11"/>
      <c r="J1184" s="11"/>
      <c r="K1184" s="11"/>
      <c r="M1184" s="187">
        <v>279</v>
      </c>
      <c r="N1184" s="11"/>
      <c r="P1184" s="213">
        <v>25.173352059925115</v>
      </c>
      <c r="Q1184" s="213"/>
      <c r="R1184" s="213">
        <v>15.72</v>
      </c>
      <c r="S1184" s="211"/>
      <c r="T1184" s="211">
        <v>12.678325842696607</v>
      </c>
      <c r="U1184" s="211"/>
      <c r="V1184" s="211">
        <v>9.2609999999999992</v>
      </c>
      <c r="W1184" s="11"/>
      <c r="Y1184" s="213">
        <v>13442.570000000011</v>
      </c>
      <c r="Z1184" s="213">
        <v>9514.5500000000065</v>
      </c>
      <c r="AB1184" s="11"/>
      <c r="AC1184" s="11"/>
      <c r="AD1184" s="11"/>
      <c r="AE1184" s="4"/>
      <c r="AF1184" s="4"/>
    </row>
    <row r="1185" spans="1:32" x14ac:dyDescent="0.2">
      <c r="A1185" s="54"/>
      <c r="B1185" s="11"/>
      <c r="C1185" s="225" t="s">
        <v>375</v>
      </c>
      <c r="D1185" s="225"/>
      <c r="E1185" s="262">
        <v>8069</v>
      </c>
      <c r="F1185" s="11"/>
      <c r="G1185" s="11"/>
      <c r="H1185" s="11"/>
      <c r="I1185" s="11"/>
      <c r="J1185" s="11"/>
      <c r="K1185" s="11"/>
      <c r="M1185" s="187">
        <v>1745</v>
      </c>
      <c r="N1185" s="11"/>
      <c r="P1185" s="213">
        <v>12.25524644792343</v>
      </c>
      <c r="Q1185" s="213"/>
      <c r="R1185" s="213">
        <v>12.046928571428566</v>
      </c>
      <c r="S1185" s="211"/>
      <c r="T1185" s="211">
        <v>4.3540492402534809</v>
      </c>
      <c r="U1185" s="211"/>
      <c r="V1185" s="211">
        <v>4.4614499999999975</v>
      </c>
      <c r="W1185" s="11"/>
      <c r="Y1185" s="213">
        <v>68998.11000000035</v>
      </c>
      <c r="Z1185" s="213">
        <v>50698.100000000006</v>
      </c>
      <c r="AB1185" s="11"/>
      <c r="AC1185" s="11"/>
      <c r="AD1185" s="11"/>
      <c r="AE1185" s="4"/>
      <c r="AF1185" s="4"/>
    </row>
    <row r="1186" spans="1:32" x14ac:dyDescent="0.2">
      <c r="A1186" s="54"/>
      <c r="B1186" s="11"/>
      <c r="C1186" s="225" t="s">
        <v>522</v>
      </c>
      <c r="D1186" s="225"/>
      <c r="E1186" s="262">
        <v>8069</v>
      </c>
      <c r="F1186" s="11"/>
      <c r="G1186" s="11"/>
      <c r="H1186" s="11"/>
      <c r="I1186" s="11"/>
      <c r="J1186" s="11"/>
      <c r="K1186" s="11"/>
      <c r="M1186" s="187">
        <v>3</v>
      </c>
      <c r="N1186" s="11"/>
      <c r="P1186" s="213">
        <v>23.841666666666669</v>
      </c>
      <c r="Q1186" s="213"/>
      <c r="R1186" s="213">
        <v>21.035</v>
      </c>
      <c r="S1186" s="211"/>
      <c r="T1186" s="211">
        <v>19.894000000000002</v>
      </c>
      <c r="U1186" s="211"/>
      <c r="V1186" s="211">
        <v>21.609000000000002</v>
      </c>
      <c r="W1186" s="11"/>
      <c r="Y1186" s="213">
        <v>143.05000000000001</v>
      </c>
      <c r="Z1186" s="213">
        <v>143.05000000000001</v>
      </c>
      <c r="AB1186" s="11"/>
      <c r="AC1186" s="11"/>
      <c r="AD1186" s="11"/>
      <c r="AE1186" s="4"/>
      <c r="AF1186" s="4"/>
    </row>
    <row r="1187" spans="1:32" x14ac:dyDescent="0.2">
      <c r="A1187" s="54"/>
      <c r="B1187" s="11"/>
      <c r="C1187" s="225" t="s">
        <v>640</v>
      </c>
      <c r="D1187" s="225"/>
      <c r="E1187" s="262">
        <v>8070</v>
      </c>
      <c r="F1187" s="11"/>
      <c r="G1187" s="11"/>
      <c r="H1187" s="11"/>
      <c r="I1187" s="11"/>
      <c r="J1187" s="11"/>
      <c r="K1187" s="11"/>
      <c r="M1187" s="187">
        <v>1</v>
      </c>
      <c r="N1187" s="11"/>
      <c r="P1187" s="213">
        <v>60.5</v>
      </c>
      <c r="Q1187" s="213"/>
      <c r="R1187" s="213">
        <v>60.5</v>
      </c>
      <c r="S1187" s="211"/>
      <c r="T1187" s="211">
        <v>3.0870000000000002</v>
      </c>
      <c r="U1187" s="211"/>
      <c r="V1187" s="211">
        <v>3.0870000000000002</v>
      </c>
      <c r="W1187" s="11"/>
      <c r="Y1187" s="213">
        <v>121</v>
      </c>
      <c r="Z1187" s="213">
        <v>16.11</v>
      </c>
      <c r="AB1187" s="11"/>
      <c r="AC1187" s="11"/>
      <c r="AD1187" s="11"/>
      <c r="AE1187" s="4"/>
      <c r="AF1187" s="4"/>
    </row>
    <row r="1188" spans="1:32" x14ac:dyDescent="0.2">
      <c r="A1188" s="54"/>
      <c r="B1188" s="11"/>
      <c r="C1188" s="225" t="s">
        <v>376</v>
      </c>
      <c r="D1188" s="225"/>
      <c r="E1188" s="262">
        <v>8023</v>
      </c>
      <c r="F1188" s="11"/>
      <c r="G1188" s="11"/>
      <c r="H1188" s="11"/>
      <c r="I1188" s="11"/>
      <c r="J1188" s="11"/>
      <c r="K1188" s="11"/>
      <c r="M1188" s="187">
        <v>15</v>
      </c>
      <c r="N1188" s="11"/>
      <c r="P1188" s="213">
        <v>43.072142857142858</v>
      </c>
      <c r="Q1188" s="213"/>
      <c r="R1188" s="213">
        <v>39.5</v>
      </c>
      <c r="S1188" s="211"/>
      <c r="T1188" s="211">
        <v>8.673</v>
      </c>
      <c r="U1188" s="211"/>
      <c r="V1188" s="211">
        <v>8.7464999999999993</v>
      </c>
      <c r="W1188" s="11"/>
      <c r="Y1188" s="213">
        <v>1206.02</v>
      </c>
      <c r="Z1188" s="213">
        <v>386.84999999999997</v>
      </c>
      <c r="AB1188" s="11"/>
      <c r="AC1188" s="11"/>
      <c r="AD1188" s="11"/>
      <c r="AE1188" s="4"/>
      <c r="AF1188" s="4"/>
    </row>
    <row r="1189" spans="1:32" x14ac:dyDescent="0.2">
      <c r="A1189" s="54"/>
      <c r="B1189" s="11"/>
      <c r="C1189" s="225" t="s">
        <v>376</v>
      </c>
      <c r="D1189" s="225"/>
      <c r="E1189" s="262">
        <v>8069</v>
      </c>
      <c r="F1189" s="11"/>
      <c r="G1189" s="11"/>
      <c r="H1189" s="11"/>
      <c r="I1189" s="11"/>
      <c r="J1189" s="11"/>
      <c r="K1189" s="11"/>
      <c r="M1189" s="187">
        <v>4</v>
      </c>
      <c r="N1189" s="11"/>
      <c r="P1189" s="213">
        <v>36.68</v>
      </c>
      <c r="Q1189" s="213"/>
      <c r="R1189" s="213">
        <v>16.579999999999998</v>
      </c>
      <c r="S1189" s="211"/>
      <c r="T1189" s="211">
        <v>3.8219999999999996</v>
      </c>
      <c r="U1189" s="211"/>
      <c r="V1189" s="211">
        <v>4.1159999999999997</v>
      </c>
      <c r="W1189" s="11"/>
      <c r="Y1189" s="213">
        <v>256.76</v>
      </c>
      <c r="Z1189" s="213">
        <v>66.209999999999994</v>
      </c>
      <c r="AB1189" s="11"/>
      <c r="AC1189" s="11"/>
      <c r="AD1189" s="11"/>
      <c r="AE1189" s="4"/>
      <c r="AF1189" s="4"/>
    </row>
    <row r="1190" spans="1:32" x14ac:dyDescent="0.2">
      <c r="A1190" s="54"/>
      <c r="B1190" s="11"/>
      <c r="C1190" s="225" t="s">
        <v>376</v>
      </c>
      <c r="D1190" s="225"/>
      <c r="E1190" s="262">
        <v>8070</v>
      </c>
      <c r="F1190" s="11"/>
      <c r="G1190" s="11"/>
      <c r="H1190" s="11"/>
      <c r="I1190" s="11"/>
      <c r="J1190" s="11"/>
      <c r="K1190" s="11"/>
      <c r="M1190" s="187">
        <v>3344</v>
      </c>
      <c r="N1190" s="11"/>
      <c r="P1190" s="213">
        <v>23.237972319493053</v>
      </c>
      <c r="Q1190" s="213"/>
      <c r="R1190" s="213">
        <v>13.28</v>
      </c>
      <c r="S1190" s="211"/>
      <c r="T1190" s="211">
        <v>9.0151819242955735</v>
      </c>
      <c r="U1190" s="211"/>
      <c r="V1190" s="211">
        <v>7.2030000000000003</v>
      </c>
      <c r="W1190" s="11"/>
      <c r="Y1190" s="213">
        <v>139358.11999999985</v>
      </c>
      <c r="Z1190" s="213">
        <v>88296.490000000456</v>
      </c>
      <c r="AB1190" s="11"/>
      <c r="AC1190" s="11"/>
      <c r="AD1190" s="11"/>
      <c r="AE1190" s="4"/>
      <c r="AF1190" s="4"/>
    </row>
    <row r="1191" spans="1:32" x14ac:dyDescent="0.2">
      <c r="A1191" s="54"/>
      <c r="B1191" s="11"/>
      <c r="C1191" s="225" t="s">
        <v>546</v>
      </c>
      <c r="D1191" s="225"/>
      <c r="E1191" s="262">
        <v>8076</v>
      </c>
      <c r="F1191" s="11"/>
      <c r="G1191" s="11"/>
      <c r="H1191" s="11"/>
      <c r="I1191" s="11"/>
      <c r="J1191" s="11"/>
      <c r="K1191" s="11"/>
      <c r="M1191" s="187">
        <v>1</v>
      </c>
      <c r="N1191" s="11"/>
      <c r="P1191" s="213">
        <v>9.504999999999999</v>
      </c>
      <c r="Q1191" s="213"/>
      <c r="R1191" s="213">
        <v>9.504999999999999</v>
      </c>
      <c r="S1191" s="211"/>
      <c r="T1191" s="211">
        <v>4.1159999999999997</v>
      </c>
      <c r="U1191" s="211"/>
      <c r="V1191" s="211">
        <v>4.1159999999999997</v>
      </c>
      <c r="W1191" s="11"/>
      <c r="Y1191" s="213">
        <v>19.009999999999998</v>
      </c>
      <c r="Z1191" s="213">
        <v>19.009999999999998</v>
      </c>
      <c r="AB1191" s="11"/>
      <c r="AC1191" s="11"/>
      <c r="AD1191" s="11"/>
      <c r="AE1191" s="4"/>
      <c r="AF1191" s="4"/>
    </row>
    <row r="1192" spans="1:32" x14ac:dyDescent="0.2">
      <c r="A1192" s="54"/>
      <c r="B1192" s="11"/>
      <c r="C1192" s="225" t="s">
        <v>546</v>
      </c>
      <c r="D1192" s="225"/>
      <c r="E1192" s="262">
        <v>8079</v>
      </c>
      <c r="F1192" s="11"/>
      <c r="G1192" s="11"/>
      <c r="H1192" s="11"/>
      <c r="I1192" s="11"/>
      <c r="J1192" s="11"/>
      <c r="K1192" s="11"/>
      <c r="M1192" s="187">
        <v>1</v>
      </c>
      <c r="N1192" s="11"/>
      <c r="P1192" s="213">
        <v>6.1850000000000005</v>
      </c>
      <c r="Q1192" s="213"/>
      <c r="R1192" s="213">
        <v>6.1850000000000005</v>
      </c>
      <c r="S1192" s="211"/>
      <c r="T1192" s="211">
        <v>1.0289999999999999</v>
      </c>
      <c r="U1192" s="211"/>
      <c r="V1192" s="211">
        <v>1.0289999999999999</v>
      </c>
      <c r="W1192" s="11"/>
      <c r="Y1192" s="213">
        <v>12.370000000000001</v>
      </c>
      <c r="Z1192" s="213">
        <v>12.370000000000001</v>
      </c>
      <c r="AB1192" s="11"/>
      <c r="AC1192" s="11"/>
      <c r="AD1192" s="11"/>
      <c r="AE1192" s="4"/>
      <c r="AF1192" s="4"/>
    </row>
    <row r="1193" spans="1:32" x14ac:dyDescent="0.2">
      <c r="A1193" s="54"/>
      <c r="B1193" s="11"/>
      <c r="C1193" s="225" t="s">
        <v>556</v>
      </c>
      <c r="D1193" s="225"/>
      <c r="E1193" s="262">
        <v>8270</v>
      </c>
      <c r="F1193" s="11"/>
      <c r="G1193" s="11"/>
      <c r="H1193" s="11"/>
      <c r="I1193" s="11"/>
      <c r="J1193" s="11"/>
      <c r="K1193" s="11"/>
      <c r="M1193" s="187">
        <v>8</v>
      </c>
      <c r="N1193" s="11"/>
      <c r="P1193" s="213">
        <v>35.136923076923075</v>
      </c>
      <c r="Q1193" s="213"/>
      <c r="R1193" s="213">
        <v>16.079999999999998</v>
      </c>
      <c r="S1193" s="211"/>
      <c r="T1193" s="211">
        <v>10.131692307692306</v>
      </c>
      <c r="U1193" s="211"/>
      <c r="V1193" s="211">
        <v>7.2030000000000003</v>
      </c>
      <c r="W1193" s="11"/>
      <c r="Y1193" s="213">
        <v>456.78</v>
      </c>
      <c r="Z1193" s="213">
        <v>206.43</v>
      </c>
      <c r="AB1193" s="11"/>
      <c r="AC1193" s="11"/>
      <c r="AD1193" s="11"/>
      <c r="AE1193" s="4"/>
      <c r="AF1193" s="4"/>
    </row>
    <row r="1194" spans="1:32" x14ac:dyDescent="0.2">
      <c r="A1194" s="54"/>
      <c r="B1194" s="11"/>
      <c r="C1194" s="225" t="s">
        <v>641</v>
      </c>
      <c r="D1194" s="225"/>
      <c r="E1194" s="262">
        <v>8098</v>
      </c>
      <c r="F1194" s="11"/>
      <c r="G1194" s="11"/>
      <c r="H1194" s="11"/>
      <c r="I1194" s="11"/>
      <c r="J1194" s="11"/>
      <c r="K1194" s="11"/>
      <c r="M1194" s="187">
        <v>1</v>
      </c>
      <c r="N1194" s="11"/>
      <c r="P1194" s="213">
        <v>28.54</v>
      </c>
      <c r="Q1194" s="213"/>
      <c r="R1194" s="213">
        <v>28.54</v>
      </c>
      <c r="S1194" s="211"/>
      <c r="T1194" s="211">
        <v>25.725000000000001</v>
      </c>
      <c r="U1194" s="211"/>
      <c r="V1194" s="211">
        <v>25.725000000000001</v>
      </c>
      <c r="W1194" s="11"/>
      <c r="Y1194" s="213">
        <v>57.08</v>
      </c>
      <c r="Z1194" s="213">
        <v>57.08</v>
      </c>
      <c r="AB1194" s="11"/>
      <c r="AC1194" s="11"/>
      <c r="AD1194" s="11"/>
      <c r="AE1194" s="4"/>
      <c r="AF1194" s="4"/>
    </row>
    <row r="1195" spans="1:32" x14ac:dyDescent="0.2">
      <c r="A1195" s="54"/>
      <c r="B1195" s="11"/>
      <c r="C1195" s="225" t="s">
        <v>642</v>
      </c>
      <c r="D1195" s="225"/>
      <c r="E1195" s="262">
        <v>8098</v>
      </c>
      <c r="F1195" s="11"/>
      <c r="G1195" s="11"/>
      <c r="H1195" s="11"/>
      <c r="I1195" s="11"/>
      <c r="J1195" s="11"/>
      <c r="K1195" s="11"/>
      <c r="M1195" s="187">
        <v>12</v>
      </c>
      <c r="N1195" s="11"/>
      <c r="P1195" s="213">
        <v>20.645</v>
      </c>
      <c r="Q1195" s="213"/>
      <c r="R1195" s="213">
        <v>13.76</v>
      </c>
      <c r="S1195" s="211"/>
      <c r="T1195" s="211">
        <v>10.89025</v>
      </c>
      <c r="U1195" s="211"/>
      <c r="V1195" s="211">
        <v>9.775500000000001</v>
      </c>
      <c r="W1195" s="11"/>
      <c r="Y1195" s="213">
        <v>495.48</v>
      </c>
      <c r="Z1195" s="213">
        <v>366.24</v>
      </c>
      <c r="AB1195" s="11"/>
      <c r="AC1195" s="11"/>
      <c r="AD1195" s="11"/>
      <c r="AE1195" s="4"/>
      <c r="AF1195" s="4"/>
    </row>
    <row r="1196" spans="1:32" x14ac:dyDescent="0.2">
      <c r="A1196" s="54"/>
      <c r="B1196" s="11"/>
      <c r="C1196" s="225" t="s">
        <v>456</v>
      </c>
      <c r="D1196" s="225"/>
      <c r="E1196" s="262">
        <v>8093</v>
      </c>
      <c r="F1196" s="11"/>
      <c r="G1196" s="11"/>
      <c r="H1196" s="11"/>
      <c r="I1196" s="11"/>
      <c r="J1196" s="11"/>
      <c r="K1196" s="11"/>
      <c r="M1196" s="187">
        <v>1</v>
      </c>
      <c r="N1196" s="11"/>
      <c r="P1196" s="213">
        <v>14.85</v>
      </c>
      <c r="Q1196" s="213"/>
      <c r="R1196" s="213">
        <v>14.849999999999998</v>
      </c>
      <c r="S1196" s="211"/>
      <c r="T1196" s="211">
        <v>10.29</v>
      </c>
      <c r="U1196" s="211"/>
      <c r="V1196" s="211">
        <v>10.29</v>
      </c>
      <c r="W1196" s="11"/>
      <c r="Y1196" s="213">
        <v>29.7</v>
      </c>
      <c r="Z1196" s="213">
        <v>29.7</v>
      </c>
      <c r="AB1196" s="11"/>
      <c r="AC1196" s="11"/>
      <c r="AD1196" s="11"/>
      <c r="AE1196" s="4"/>
      <c r="AF1196" s="4"/>
    </row>
    <row r="1197" spans="1:32" x14ac:dyDescent="0.2">
      <c r="A1197" s="54"/>
      <c r="B1197" s="11"/>
      <c r="C1197" s="225" t="s">
        <v>643</v>
      </c>
      <c r="D1197" s="225"/>
      <c r="E1197" s="262">
        <v>8098</v>
      </c>
      <c r="F1197" s="11"/>
      <c r="G1197" s="11"/>
      <c r="H1197" s="11"/>
      <c r="I1197" s="11"/>
      <c r="J1197" s="11"/>
      <c r="K1197" s="11"/>
      <c r="M1197" s="187">
        <v>191</v>
      </c>
      <c r="N1197" s="11"/>
      <c r="P1197" s="213">
        <v>18.411231988472622</v>
      </c>
      <c r="Q1197" s="213"/>
      <c r="R1197" s="213">
        <v>13.7075</v>
      </c>
      <c r="S1197" s="211"/>
      <c r="T1197" s="211">
        <v>11.485198192297606</v>
      </c>
      <c r="U1197" s="211"/>
      <c r="V1197" s="211">
        <v>8.7465000000000011</v>
      </c>
      <c r="W1197" s="11"/>
      <c r="Y1197" s="213">
        <v>8697.02</v>
      </c>
      <c r="Z1197" s="213">
        <v>7141.2999999999993</v>
      </c>
      <c r="AB1197" s="11"/>
      <c r="AC1197" s="11"/>
      <c r="AD1197" s="11"/>
      <c r="AE1197" s="4"/>
      <c r="AF1197" s="4"/>
    </row>
    <row r="1198" spans="1:32" x14ac:dyDescent="0.2">
      <c r="A1198" s="54"/>
      <c r="B1198" s="11"/>
      <c r="C1198" s="225" t="s">
        <v>456</v>
      </c>
      <c r="D1198" s="225"/>
      <c r="E1198" s="262">
        <v>8318</v>
      </c>
      <c r="F1198" s="11"/>
      <c r="G1198" s="11"/>
      <c r="H1198" s="11"/>
      <c r="I1198" s="11"/>
      <c r="J1198" s="11"/>
      <c r="K1198" s="11"/>
      <c r="M1198" s="187">
        <v>1</v>
      </c>
      <c r="N1198" s="11"/>
      <c r="P1198" s="213">
        <v>22.939999999999998</v>
      </c>
      <c r="Q1198" s="213"/>
      <c r="R1198" s="213">
        <v>22.939999999999998</v>
      </c>
      <c r="S1198" s="211"/>
      <c r="T1198" s="211">
        <v>19.550999999999998</v>
      </c>
      <c r="U1198" s="211"/>
      <c r="V1198" s="211">
        <v>19.550999999999998</v>
      </c>
      <c r="W1198" s="11"/>
      <c r="Y1198" s="213">
        <v>45.879999999999995</v>
      </c>
      <c r="Z1198" s="213">
        <v>45.879999999999995</v>
      </c>
      <c r="AB1198" s="11"/>
      <c r="AC1198" s="11"/>
      <c r="AD1198" s="11"/>
      <c r="AE1198" s="4"/>
      <c r="AF1198" s="4"/>
    </row>
    <row r="1199" spans="1:32" x14ac:dyDescent="0.2">
      <c r="A1199" s="54"/>
      <c r="B1199" s="11"/>
      <c r="C1199" s="225" t="s">
        <v>377</v>
      </c>
      <c r="D1199" s="225"/>
      <c r="E1199" s="262">
        <v>8009</v>
      </c>
      <c r="F1199" s="11"/>
      <c r="G1199" s="11"/>
      <c r="H1199" s="11"/>
      <c r="I1199" s="11"/>
      <c r="J1199" s="11"/>
      <c r="K1199" s="11"/>
      <c r="M1199" s="187">
        <v>65</v>
      </c>
      <c r="N1199" s="11"/>
      <c r="P1199" s="213">
        <v>32.030307692307694</v>
      </c>
      <c r="Q1199" s="213"/>
      <c r="R1199" s="213">
        <v>24.495000000000001</v>
      </c>
      <c r="S1199" s="211"/>
      <c r="T1199" s="211">
        <v>15.007569230769224</v>
      </c>
      <c r="U1199" s="211"/>
      <c r="V1199" s="211">
        <v>13.377000000000001</v>
      </c>
      <c r="W1199" s="11"/>
      <c r="Y1199" s="213">
        <v>4163.9400000000005</v>
      </c>
      <c r="Z1199" s="213">
        <v>2488.1800000000003</v>
      </c>
      <c r="AB1199" s="11"/>
      <c r="AC1199" s="11"/>
      <c r="AD1199" s="11"/>
      <c r="AE1199" s="4"/>
      <c r="AF1199" s="4"/>
    </row>
    <row r="1200" spans="1:32" x14ac:dyDescent="0.2">
      <c r="A1200" s="54"/>
      <c r="B1200" s="11"/>
      <c r="C1200" s="225" t="s">
        <v>547</v>
      </c>
      <c r="D1200" s="225"/>
      <c r="E1200" s="262">
        <v>8021</v>
      </c>
      <c r="F1200" s="11"/>
      <c r="G1200" s="11"/>
      <c r="H1200" s="11"/>
      <c r="I1200" s="11"/>
      <c r="J1200" s="11"/>
      <c r="K1200" s="11"/>
      <c r="M1200" s="187">
        <v>2812</v>
      </c>
      <c r="N1200" s="11"/>
      <c r="P1200" s="213">
        <v>26.169376671466818</v>
      </c>
      <c r="Q1200" s="213"/>
      <c r="R1200" s="213">
        <v>20.02</v>
      </c>
      <c r="S1200" s="211"/>
      <c r="T1200" s="211">
        <v>16.125328533223819</v>
      </c>
      <c r="U1200" s="211"/>
      <c r="V1200" s="211">
        <v>13.377000000000001</v>
      </c>
      <c r="W1200" s="11"/>
      <c r="Y1200" s="213">
        <v>127209.3400000002</v>
      </c>
      <c r="Z1200" s="213">
        <v>97692.13000000015</v>
      </c>
      <c r="AB1200" s="11"/>
      <c r="AC1200" s="11"/>
      <c r="AD1200" s="11"/>
      <c r="AE1200" s="4"/>
      <c r="AF1200" s="4"/>
    </row>
    <row r="1201" spans="1:32" x14ac:dyDescent="0.2">
      <c r="A1201" s="54"/>
      <c r="B1201" s="11"/>
      <c r="C1201" s="225" t="s">
        <v>644</v>
      </c>
      <c r="D1201" s="225"/>
      <c r="E1201" s="262">
        <v>8021</v>
      </c>
      <c r="F1201" s="11"/>
      <c r="G1201" s="11"/>
      <c r="H1201" s="11"/>
      <c r="I1201" s="11"/>
      <c r="J1201" s="11"/>
      <c r="K1201" s="11"/>
      <c r="M1201" s="187">
        <v>2</v>
      </c>
      <c r="N1201" s="11"/>
      <c r="P1201" s="213">
        <v>17.863333333333333</v>
      </c>
      <c r="Q1201" s="213"/>
      <c r="R1201" s="213">
        <v>14.405000000000001</v>
      </c>
      <c r="S1201" s="211"/>
      <c r="T1201" s="211">
        <v>14.063000000000001</v>
      </c>
      <c r="U1201" s="211"/>
      <c r="V1201" s="211">
        <v>5.1449999999999996</v>
      </c>
      <c r="W1201" s="11"/>
      <c r="Y1201" s="213">
        <v>107.17999999999999</v>
      </c>
      <c r="Z1201" s="213">
        <v>107.17999999999999</v>
      </c>
      <c r="AB1201" s="11"/>
      <c r="AC1201" s="11"/>
      <c r="AD1201" s="11"/>
      <c r="AE1201" s="4"/>
      <c r="AF1201" s="4"/>
    </row>
    <row r="1202" spans="1:32" x14ac:dyDescent="0.2">
      <c r="A1202" s="54"/>
      <c r="B1202" s="11"/>
      <c r="C1202" s="225" t="s">
        <v>645</v>
      </c>
      <c r="D1202" s="225"/>
      <c r="E1202" s="262">
        <v>8021</v>
      </c>
      <c r="F1202" s="11"/>
      <c r="G1202" s="11"/>
      <c r="H1202" s="11"/>
      <c r="I1202" s="11"/>
      <c r="J1202" s="11"/>
      <c r="K1202" s="11"/>
      <c r="M1202" s="187">
        <v>5</v>
      </c>
      <c r="N1202" s="11"/>
      <c r="P1202" s="213">
        <v>35.966999999999999</v>
      </c>
      <c r="Q1202" s="213"/>
      <c r="R1202" s="213">
        <v>23.515000000000001</v>
      </c>
      <c r="S1202" s="211"/>
      <c r="T1202" s="211">
        <v>36.632400000000004</v>
      </c>
      <c r="U1202" s="211"/>
      <c r="V1202" s="211">
        <v>14.406000000000001</v>
      </c>
      <c r="W1202" s="11"/>
      <c r="Y1202" s="213">
        <v>359.66999999999996</v>
      </c>
      <c r="Z1202" s="213">
        <v>359.66999999999996</v>
      </c>
      <c r="AB1202" s="11"/>
      <c r="AC1202" s="11"/>
      <c r="AD1202" s="11"/>
      <c r="AE1202" s="4"/>
      <c r="AF1202" s="4"/>
    </row>
    <row r="1203" spans="1:32" x14ac:dyDescent="0.2">
      <c r="A1203" s="54"/>
      <c r="B1203" s="11"/>
      <c r="C1203" s="225" t="s">
        <v>378</v>
      </c>
      <c r="D1203" s="225"/>
      <c r="E1203" s="262">
        <v>8071</v>
      </c>
      <c r="F1203" s="11"/>
      <c r="G1203" s="11"/>
      <c r="H1203" s="11"/>
      <c r="I1203" s="11"/>
      <c r="J1203" s="11"/>
      <c r="K1203" s="11"/>
      <c r="M1203" s="187">
        <v>3066</v>
      </c>
      <c r="N1203" s="11"/>
      <c r="P1203" s="213">
        <v>15.882701432717548</v>
      </c>
      <c r="Q1203" s="213"/>
      <c r="R1203" s="213">
        <v>14.233571428571427</v>
      </c>
      <c r="S1203" s="211"/>
      <c r="T1203" s="211">
        <v>7.7764006080987906</v>
      </c>
      <c r="U1203" s="211"/>
      <c r="V1203" s="211">
        <v>7.3500000000000005</v>
      </c>
      <c r="W1203" s="11"/>
      <c r="Y1203" s="213">
        <v>194058.24999999959</v>
      </c>
      <c r="Z1203" s="213">
        <v>116377.74000000025</v>
      </c>
      <c r="AB1203" s="11"/>
      <c r="AC1203" s="11"/>
      <c r="AD1203" s="11"/>
      <c r="AE1203" s="4"/>
      <c r="AF1203" s="4"/>
    </row>
    <row r="1204" spans="1:32" x14ac:dyDescent="0.2">
      <c r="A1204" s="54"/>
      <c r="B1204" s="11"/>
      <c r="C1204" s="225" t="s">
        <v>646</v>
      </c>
      <c r="D1204" s="225"/>
      <c r="E1204" s="262">
        <v>8071</v>
      </c>
      <c r="F1204" s="11"/>
      <c r="G1204" s="11"/>
      <c r="H1204" s="11"/>
      <c r="I1204" s="11"/>
      <c r="J1204" s="11"/>
      <c r="K1204" s="11"/>
      <c r="M1204" s="187">
        <v>1</v>
      </c>
      <c r="N1204" s="11"/>
      <c r="P1204" s="213">
        <v>112</v>
      </c>
      <c r="Q1204" s="213"/>
      <c r="R1204" s="213">
        <v>112</v>
      </c>
      <c r="S1204" s="211"/>
      <c r="T1204" s="211">
        <v>0</v>
      </c>
      <c r="U1204" s="211"/>
      <c r="V1204" s="211">
        <v>0</v>
      </c>
      <c r="W1204" s="11"/>
      <c r="Y1204" s="213">
        <v>112</v>
      </c>
      <c r="Z1204" s="213">
        <v>10.15</v>
      </c>
      <c r="AB1204" s="11"/>
      <c r="AC1204" s="11"/>
      <c r="AD1204" s="11"/>
      <c r="AE1204" s="4"/>
      <c r="AF1204" s="4"/>
    </row>
    <row r="1205" spans="1:32" x14ac:dyDescent="0.2">
      <c r="A1205" s="54"/>
      <c r="B1205" s="11"/>
      <c r="C1205" s="225" t="s">
        <v>458</v>
      </c>
      <c r="D1205" s="225"/>
      <c r="E1205" s="262">
        <v>8318</v>
      </c>
      <c r="F1205" s="11"/>
      <c r="G1205" s="11"/>
      <c r="H1205" s="11"/>
      <c r="I1205" s="11"/>
      <c r="J1205" s="11"/>
      <c r="K1205" s="11"/>
      <c r="M1205" s="187">
        <v>15</v>
      </c>
      <c r="N1205" s="11"/>
      <c r="P1205" s="213">
        <v>20.923333333333336</v>
      </c>
      <c r="Q1205" s="213"/>
      <c r="R1205" s="213">
        <v>12.68</v>
      </c>
      <c r="S1205" s="211"/>
      <c r="T1205" s="211">
        <v>9.809800000000001</v>
      </c>
      <c r="U1205" s="211"/>
      <c r="V1205" s="211">
        <v>7.2030000000000003</v>
      </c>
      <c r="W1205" s="11"/>
      <c r="Y1205" s="213">
        <v>627.70000000000005</v>
      </c>
      <c r="Z1205" s="213">
        <v>466.26</v>
      </c>
      <c r="AB1205" s="11"/>
      <c r="AC1205" s="11"/>
      <c r="AD1205" s="11"/>
      <c r="AE1205" s="4"/>
      <c r="AF1205" s="4"/>
    </row>
    <row r="1206" spans="1:32" x14ac:dyDescent="0.2">
      <c r="A1206" s="54"/>
      <c r="B1206" s="11"/>
      <c r="C1206" s="225" t="s">
        <v>491</v>
      </c>
      <c r="D1206" s="225"/>
      <c r="E1206" s="262">
        <v>8302</v>
      </c>
      <c r="F1206" s="11"/>
      <c r="G1206" s="11"/>
      <c r="H1206" s="11"/>
      <c r="I1206" s="11"/>
      <c r="J1206" s="11"/>
      <c r="K1206" s="11"/>
      <c r="M1206" s="187">
        <v>18</v>
      </c>
      <c r="N1206" s="11"/>
      <c r="P1206" s="213">
        <v>29.690999999999995</v>
      </c>
      <c r="Q1206" s="213"/>
      <c r="R1206" s="213">
        <v>19.844999999999999</v>
      </c>
      <c r="S1206" s="211"/>
      <c r="T1206" s="211">
        <v>13.325549999999998</v>
      </c>
      <c r="U1206" s="211"/>
      <c r="V1206" s="211">
        <v>11.833500000000001</v>
      </c>
      <c r="W1206" s="11"/>
      <c r="Y1206" s="213">
        <v>1187.6399999999999</v>
      </c>
      <c r="Z1206" s="213">
        <v>698.53</v>
      </c>
      <c r="AB1206" s="11"/>
      <c r="AC1206" s="11"/>
      <c r="AD1206" s="11"/>
      <c r="AE1206" s="4"/>
      <c r="AF1206" s="4"/>
    </row>
    <row r="1207" spans="1:32" x14ac:dyDescent="0.2">
      <c r="A1207" s="54"/>
      <c r="B1207" s="11"/>
      <c r="C1207" s="225" t="s">
        <v>491</v>
      </c>
      <c r="D1207" s="225"/>
      <c r="E1207" s="262">
        <v>8318</v>
      </c>
      <c r="F1207" s="11"/>
      <c r="G1207" s="11"/>
      <c r="H1207" s="11"/>
      <c r="I1207" s="11"/>
      <c r="J1207" s="11"/>
      <c r="K1207" s="11"/>
      <c r="M1207" s="187">
        <v>273</v>
      </c>
      <c r="N1207" s="11"/>
      <c r="P1207" s="213">
        <v>28.170469924812032</v>
      </c>
      <c r="Q1207" s="213"/>
      <c r="R1207" s="213">
        <v>20.25</v>
      </c>
      <c r="S1207" s="211"/>
      <c r="T1207" s="211">
        <v>15.670973684210511</v>
      </c>
      <c r="U1207" s="211"/>
      <c r="V1207" s="211">
        <v>12.348000000000001</v>
      </c>
      <c r="W1207" s="11"/>
      <c r="Y1207" s="213">
        <v>14986.69</v>
      </c>
      <c r="Z1207" s="213">
        <v>10602.760000000004</v>
      </c>
      <c r="AB1207" s="11"/>
      <c r="AC1207" s="11"/>
      <c r="AD1207" s="11"/>
      <c r="AE1207" s="4"/>
      <c r="AF1207" s="4"/>
    </row>
    <row r="1208" spans="1:32" x14ac:dyDescent="0.2">
      <c r="A1208" s="54"/>
      <c r="B1208" s="11"/>
      <c r="C1208" s="225" t="s">
        <v>491</v>
      </c>
      <c r="D1208" s="225"/>
      <c r="E1208" s="262">
        <v>8344</v>
      </c>
      <c r="F1208" s="11"/>
      <c r="G1208" s="11"/>
      <c r="H1208" s="11"/>
      <c r="I1208" s="11"/>
      <c r="J1208" s="11"/>
      <c r="K1208" s="11"/>
      <c r="M1208" s="187">
        <v>3</v>
      </c>
      <c r="N1208" s="11"/>
      <c r="P1208" s="213">
        <v>21.298000000000002</v>
      </c>
      <c r="Q1208" s="213"/>
      <c r="R1208" s="213">
        <v>12.92</v>
      </c>
      <c r="S1208" s="211"/>
      <c r="T1208" s="211">
        <v>15.640799999999999</v>
      </c>
      <c r="U1208" s="211"/>
      <c r="V1208" s="211">
        <v>18.521999999999998</v>
      </c>
      <c r="W1208" s="11"/>
      <c r="Y1208" s="213">
        <v>106.49000000000001</v>
      </c>
      <c r="Z1208" s="213">
        <v>106.49000000000001</v>
      </c>
      <c r="AB1208" s="11"/>
      <c r="AC1208" s="11"/>
      <c r="AD1208" s="11"/>
      <c r="AE1208" s="4"/>
      <c r="AF1208" s="4"/>
    </row>
    <row r="1209" spans="1:32" x14ac:dyDescent="0.2">
      <c r="A1209" s="54"/>
      <c r="B1209" s="11"/>
      <c r="C1209" s="225" t="s">
        <v>491</v>
      </c>
      <c r="D1209" s="225"/>
      <c r="E1209" s="262">
        <v>8347</v>
      </c>
      <c r="F1209" s="11"/>
      <c r="G1209" s="11"/>
      <c r="H1209" s="11"/>
      <c r="I1209" s="11"/>
      <c r="J1209" s="11"/>
      <c r="K1209" s="11"/>
      <c r="M1209" s="187">
        <v>3</v>
      </c>
      <c r="N1209" s="11"/>
      <c r="P1209" s="213">
        <v>9.1366666666666649</v>
      </c>
      <c r="Q1209" s="213"/>
      <c r="R1209" s="213">
        <v>5.17</v>
      </c>
      <c r="S1209" s="211"/>
      <c r="T1209" s="211">
        <v>6.8599999999999994</v>
      </c>
      <c r="U1209" s="211"/>
      <c r="V1209" s="211">
        <v>5.1449999999999996</v>
      </c>
      <c r="W1209" s="11"/>
      <c r="Y1209" s="213">
        <v>137.04999999999998</v>
      </c>
      <c r="Z1209" s="213">
        <v>137.04999999999998</v>
      </c>
      <c r="AB1209" s="11"/>
      <c r="AC1209" s="11"/>
      <c r="AD1209" s="11"/>
      <c r="AE1209" s="4"/>
      <c r="AF1209" s="4"/>
    </row>
    <row r="1210" spans="1:32" x14ac:dyDescent="0.2">
      <c r="A1210" s="54"/>
      <c r="B1210" s="11"/>
      <c r="C1210" s="225" t="s">
        <v>490</v>
      </c>
      <c r="D1210" s="225"/>
      <c r="E1210" s="262">
        <v>8302</v>
      </c>
      <c r="F1210" s="11"/>
      <c r="G1210" s="11"/>
      <c r="H1210" s="11"/>
      <c r="I1210" s="11"/>
      <c r="J1210" s="11"/>
      <c r="K1210" s="11"/>
      <c r="M1210" s="187">
        <v>2</v>
      </c>
      <c r="N1210" s="11"/>
      <c r="P1210" s="213">
        <v>61.75</v>
      </c>
      <c r="Q1210" s="213"/>
      <c r="R1210" s="213">
        <v>63</v>
      </c>
      <c r="S1210" s="211"/>
      <c r="T1210" s="211">
        <v>8.7464999999999993</v>
      </c>
      <c r="U1210" s="211"/>
      <c r="V1210" s="211">
        <v>8.7464999999999993</v>
      </c>
      <c r="W1210" s="11"/>
      <c r="Y1210" s="213">
        <v>247</v>
      </c>
      <c r="Z1210" s="213">
        <v>54.43</v>
      </c>
      <c r="AB1210" s="11"/>
      <c r="AC1210" s="11"/>
      <c r="AD1210" s="11"/>
      <c r="AE1210" s="4"/>
      <c r="AF1210" s="4"/>
    </row>
    <row r="1211" spans="1:32" x14ac:dyDescent="0.2">
      <c r="A1211" s="54"/>
      <c r="B1211" s="11"/>
      <c r="C1211" s="225" t="s">
        <v>490</v>
      </c>
      <c r="D1211" s="225"/>
      <c r="E1211" s="262">
        <v>8318</v>
      </c>
      <c r="F1211" s="11"/>
      <c r="G1211" s="11"/>
      <c r="H1211" s="11"/>
      <c r="I1211" s="11"/>
      <c r="J1211" s="11"/>
      <c r="K1211" s="11"/>
      <c r="M1211" s="187">
        <v>430</v>
      </c>
      <c r="N1211" s="11"/>
      <c r="P1211" s="213">
        <v>22.806886674968862</v>
      </c>
      <c r="Q1211" s="213"/>
      <c r="R1211" s="213">
        <v>13.82</v>
      </c>
      <c r="S1211" s="211"/>
      <c r="T1211" s="211">
        <v>12.801631382316321</v>
      </c>
      <c r="U1211" s="211"/>
      <c r="V1211" s="211">
        <v>9.2609999999999992</v>
      </c>
      <c r="W1211" s="11"/>
      <c r="Y1211" s="213">
        <v>18313.929999999997</v>
      </c>
      <c r="Z1211" s="213">
        <v>14380.839999999991</v>
      </c>
      <c r="AB1211" s="11"/>
      <c r="AC1211" s="11"/>
      <c r="AD1211" s="11"/>
      <c r="AE1211" s="4"/>
      <c r="AF1211" s="4"/>
    </row>
    <row r="1212" spans="1:32" x14ac:dyDescent="0.2">
      <c r="A1212" s="54"/>
      <c r="B1212" s="11"/>
      <c r="C1212" s="225" t="s">
        <v>490</v>
      </c>
      <c r="D1212" s="225"/>
      <c r="E1212" s="262">
        <v>8347</v>
      </c>
      <c r="F1212" s="11"/>
      <c r="G1212" s="11"/>
      <c r="H1212" s="11"/>
      <c r="I1212" s="11"/>
      <c r="J1212" s="11"/>
      <c r="K1212" s="11"/>
      <c r="M1212" s="187">
        <v>1</v>
      </c>
      <c r="N1212" s="11"/>
      <c r="P1212" s="213">
        <v>19.399999999999999</v>
      </c>
      <c r="Q1212" s="213"/>
      <c r="R1212" s="213">
        <v>19.399999999999999</v>
      </c>
      <c r="S1212" s="211"/>
      <c r="T1212" s="211">
        <v>15.435</v>
      </c>
      <c r="U1212" s="211"/>
      <c r="V1212" s="211">
        <v>15.435</v>
      </c>
      <c r="W1212" s="11"/>
      <c r="Y1212" s="213">
        <v>38.799999999999997</v>
      </c>
      <c r="Z1212" s="213">
        <v>38.799999999999997</v>
      </c>
      <c r="AB1212" s="11"/>
      <c r="AC1212" s="11"/>
      <c r="AD1212" s="11"/>
      <c r="AE1212" s="4"/>
      <c r="AF1212" s="4"/>
    </row>
    <row r="1213" spans="1:32" x14ac:dyDescent="0.2">
      <c r="A1213" s="54"/>
      <c r="B1213" s="11"/>
      <c r="C1213" s="225" t="s">
        <v>380</v>
      </c>
      <c r="D1213" s="225"/>
      <c r="E1213" s="262">
        <v>8232</v>
      </c>
      <c r="F1213" s="11"/>
      <c r="G1213" s="11"/>
      <c r="H1213" s="11"/>
      <c r="I1213" s="11"/>
      <c r="J1213" s="11"/>
      <c r="K1213" s="11"/>
      <c r="M1213" s="187">
        <v>5015</v>
      </c>
      <c r="N1213" s="11"/>
      <c r="P1213" s="213">
        <v>13.709790318769876</v>
      </c>
      <c r="Q1213" s="213"/>
      <c r="R1213" s="213">
        <v>13.554729729729733</v>
      </c>
      <c r="S1213" s="211"/>
      <c r="T1213" s="211">
        <v>8.1869607023037929</v>
      </c>
      <c r="U1213" s="211"/>
      <c r="V1213" s="211">
        <v>8.0373243243243238</v>
      </c>
      <c r="W1213" s="11"/>
      <c r="Y1213" s="213">
        <v>253009.78999999911</v>
      </c>
      <c r="Z1213" s="213">
        <v>202421.66999999864</v>
      </c>
      <c r="AB1213" s="11"/>
      <c r="AC1213" s="11"/>
      <c r="AD1213" s="11"/>
      <c r="AE1213" s="4"/>
      <c r="AF1213" s="4"/>
    </row>
    <row r="1214" spans="1:32" x14ac:dyDescent="0.2">
      <c r="A1214" s="54"/>
      <c r="B1214" s="11"/>
      <c r="C1214" s="225" t="s">
        <v>380</v>
      </c>
      <c r="D1214" s="225"/>
      <c r="E1214" s="262">
        <v>8234</v>
      </c>
      <c r="F1214" s="11"/>
      <c r="G1214" s="11"/>
      <c r="H1214" s="11"/>
      <c r="I1214" s="11"/>
      <c r="J1214" s="11"/>
      <c r="K1214" s="11"/>
      <c r="M1214" s="187">
        <v>3</v>
      </c>
      <c r="N1214" s="11"/>
      <c r="P1214" s="213">
        <v>14.97125</v>
      </c>
      <c r="Q1214" s="213"/>
      <c r="R1214" s="213">
        <v>12.425000000000001</v>
      </c>
      <c r="S1214" s="211"/>
      <c r="T1214" s="211">
        <v>10.54725</v>
      </c>
      <c r="U1214" s="211"/>
      <c r="V1214" s="211">
        <v>11.318999999999999</v>
      </c>
      <c r="W1214" s="11"/>
      <c r="Y1214" s="213">
        <v>119.77</v>
      </c>
      <c r="Z1214" s="213">
        <v>119.77</v>
      </c>
      <c r="AB1214" s="11"/>
      <c r="AC1214" s="11"/>
      <c r="AD1214" s="11"/>
      <c r="AE1214" s="4"/>
      <c r="AF1214" s="4"/>
    </row>
    <row r="1215" spans="1:32" x14ac:dyDescent="0.2">
      <c r="A1215" s="54"/>
      <c r="B1215" s="11"/>
      <c r="C1215" s="225" t="s">
        <v>380</v>
      </c>
      <c r="D1215" s="225"/>
      <c r="E1215" s="262">
        <v>8332</v>
      </c>
      <c r="F1215" s="11"/>
      <c r="G1215" s="11"/>
      <c r="H1215" s="11"/>
      <c r="I1215" s="11"/>
      <c r="J1215" s="11"/>
      <c r="K1215" s="11"/>
      <c r="M1215" s="187">
        <v>1</v>
      </c>
      <c r="N1215" s="11"/>
      <c r="P1215" s="213">
        <v>18.454999999999998</v>
      </c>
      <c r="Q1215" s="213"/>
      <c r="R1215" s="213">
        <v>18.454999999999998</v>
      </c>
      <c r="S1215" s="211"/>
      <c r="T1215" s="211">
        <v>14.406000000000001</v>
      </c>
      <c r="U1215" s="211"/>
      <c r="V1215" s="211">
        <v>14.406000000000001</v>
      </c>
      <c r="W1215" s="11"/>
      <c r="Y1215" s="213">
        <v>36.909999999999997</v>
      </c>
      <c r="Z1215" s="213">
        <v>36.909999999999997</v>
      </c>
      <c r="AB1215" s="11"/>
      <c r="AC1215" s="11"/>
      <c r="AD1215" s="11"/>
      <c r="AE1215" s="4"/>
      <c r="AF1215" s="4"/>
    </row>
    <row r="1216" spans="1:32" x14ac:dyDescent="0.2">
      <c r="A1216" s="54"/>
      <c r="B1216" s="11"/>
      <c r="C1216" s="225" t="s">
        <v>381</v>
      </c>
      <c r="D1216" s="225"/>
      <c r="E1216" s="262">
        <v>8240</v>
      </c>
      <c r="F1216" s="11"/>
      <c r="G1216" s="11"/>
      <c r="H1216" s="11"/>
      <c r="I1216" s="11"/>
      <c r="J1216" s="11"/>
      <c r="K1216" s="11"/>
      <c r="M1216" s="187">
        <v>77</v>
      </c>
      <c r="N1216" s="11"/>
      <c r="P1216" s="213">
        <v>26.223148148148145</v>
      </c>
      <c r="Q1216" s="213"/>
      <c r="R1216" s="213">
        <v>19.274999999999999</v>
      </c>
      <c r="S1216" s="211"/>
      <c r="T1216" s="211">
        <v>13.135283950617277</v>
      </c>
      <c r="U1216" s="211"/>
      <c r="V1216" s="211">
        <v>11.319000000000001</v>
      </c>
      <c r="W1216" s="11"/>
      <c r="Y1216" s="213">
        <v>4248.1499999999996</v>
      </c>
      <c r="Z1216" s="213">
        <v>2937.0099999999998</v>
      </c>
      <c r="AB1216" s="11"/>
      <c r="AC1216" s="11"/>
      <c r="AD1216" s="11"/>
      <c r="AE1216" s="4"/>
      <c r="AF1216" s="4"/>
    </row>
    <row r="1217" spans="1:32" x14ac:dyDescent="0.2">
      <c r="A1217" s="54"/>
      <c r="B1217" s="11"/>
      <c r="C1217" s="225" t="s">
        <v>382</v>
      </c>
      <c r="D1217" s="225"/>
      <c r="E1217" s="262">
        <v>8332</v>
      </c>
      <c r="F1217" s="11"/>
      <c r="G1217" s="11"/>
      <c r="H1217" s="11"/>
      <c r="I1217" s="11"/>
      <c r="J1217" s="11"/>
      <c r="K1217" s="11"/>
      <c r="M1217" s="187">
        <v>1</v>
      </c>
      <c r="N1217" s="11"/>
      <c r="P1217" s="213">
        <v>19.975000000000001</v>
      </c>
      <c r="Q1217" s="213"/>
      <c r="R1217" s="213">
        <v>19.975000000000001</v>
      </c>
      <c r="S1217" s="211"/>
      <c r="T1217" s="211">
        <v>16.463999999999999</v>
      </c>
      <c r="U1217" s="211"/>
      <c r="V1217" s="211">
        <v>16.463999999999999</v>
      </c>
      <c r="W1217" s="11"/>
      <c r="Y1217" s="213">
        <v>39.950000000000003</v>
      </c>
      <c r="Z1217" s="213">
        <v>39.950000000000003</v>
      </c>
      <c r="AB1217" s="11"/>
      <c r="AC1217" s="11"/>
      <c r="AD1217" s="11"/>
      <c r="AE1217" s="4"/>
      <c r="AF1217" s="4"/>
    </row>
    <row r="1218" spans="1:32" x14ac:dyDescent="0.2">
      <c r="A1218" s="54"/>
      <c r="B1218" s="11"/>
      <c r="C1218" s="225" t="s">
        <v>459</v>
      </c>
      <c r="D1218" s="225"/>
      <c r="E1218" s="262">
        <v>8348</v>
      </c>
      <c r="F1218" s="11"/>
      <c r="G1218" s="11"/>
      <c r="H1218" s="11"/>
      <c r="I1218" s="11"/>
      <c r="J1218" s="11"/>
      <c r="K1218" s="11"/>
      <c r="M1218" s="187">
        <v>63</v>
      </c>
      <c r="N1218" s="11"/>
      <c r="P1218" s="213">
        <v>28.725537190082644</v>
      </c>
      <c r="Q1218" s="213"/>
      <c r="R1218" s="213">
        <v>17.440000000000001</v>
      </c>
      <c r="S1218" s="211"/>
      <c r="T1218" s="211">
        <v>12.313983471074375</v>
      </c>
      <c r="U1218" s="211"/>
      <c r="V1218" s="211">
        <v>11.319000000000001</v>
      </c>
      <c r="W1218" s="11"/>
      <c r="Y1218" s="213">
        <v>3475.79</v>
      </c>
      <c r="Z1218" s="213">
        <v>2023.7700000000004</v>
      </c>
      <c r="AB1218" s="11"/>
      <c r="AC1218" s="11"/>
      <c r="AD1218" s="11"/>
      <c r="AE1218" s="4"/>
      <c r="AF1218" s="4"/>
    </row>
    <row r="1219" spans="1:32" x14ac:dyDescent="0.2">
      <c r="A1219" s="54"/>
      <c r="B1219" s="11"/>
      <c r="C1219" s="225" t="s">
        <v>383</v>
      </c>
      <c r="D1219" s="225"/>
      <c r="E1219" s="262">
        <v>8329</v>
      </c>
      <c r="F1219" s="11"/>
      <c r="G1219" s="11"/>
      <c r="H1219" s="11"/>
      <c r="I1219" s="11"/>
      <c r="J1219" s="11"/>
      <c r="K1219" s="11"/>
      <c r="M1219" s="187">
        <v>2</v>
      </c>
      <c r="N1219" s="11"/>
      <c r="P1219" s="213">
        <v>18.28</v>
      </c>
      <c r="Q1219" s="213"/>
      <c r="R1219" s="213">
        <v>18.28</v>
      </c>
      <c r="S1219" s="211"/>
      <c r="T1219" s="211">
        <v>14.406000000000001</v>
      </c>
      <c r="U1219" s="211"/>
      <c r="V1219" s="211">
        <v>14.406000000000001</v>
      </c>
      <c r="W1219" s="11"/>
      <c r="Y1219" s="213">
        <v>73.12</v>
      </c>
      <c r="Z1219" s="213">
        <v>73.12</v>
      </c>
      <c r="AB1219" s="11"/>
      <c r="AC1219" s="11"/>
      <c r="AD1219" s="11"/>
      <c r="AE1219" s="4"/>
      <c r="AF1219" s="4"/>
    </row>
    <row r="1220" spans="1:32" x14ac:dyDescent="0.2">
      <c r="A1220" s="54"/>
      <c r="B1220" s="11"/>
      <c r="C1220" s="225" t="s">
        <v>383</v>
      </c>
      <c r="D1220" s="225"/>
      <c r="E1220" s="262">
        <v>8332</v>
      </c>
      <c r="F1220" s="11"/>
      <c r="G1220" s="11"/>
      <c r="H1220" s="11"/>
      <c r="I1220" s="11"/>
      <c r="J1220" s="11"/>
      <c r="K1220" s="11"/>
      <c r="M1220" s="187">
        <v>1</v>
      </c>
      <c r="N1220" s="11"/>
      <c r="P1220" s="213">
        <v>10.5</v>
      </c>
      <c r="Q1220" s="213"/>
      <c r="R1220" s="213">
        <v>10.5</v>
      </c>
      <c r="S1220" s="211"/>
      <c r="T1220" s="211">
        <v>0</v>
      </c>
      <c r="U1220" s="211"/>
      <c r="V1220" s="211">
        <v>0</v>
      </c>
      <c r="W1220" s="11"/>
      <c r="Y1220" s="213">
        <v>10.5</v>
      </c>
      <c r="Z1220" s="213">
        <v>10.5</v>
      </c>
      <c r="AB1220" s="11"/>
      <c r="AC1220" s="11"/>
      <c r="AD1220" s="11"/>
      <c r="AE1220" s="4"/>
      <c r="AF1220" s="4"/>
    </row>
    <row r="1221" spans="1:32" x14ac:dyDescent="0.2">
      <c r="A1221" s="54"/>
      <c r="B1221" s="11"/>
      <c r="C1221" s="225" t="s">
        <v>383</v>
      </c>
      <c r="D1221" s="225"/>
      <c r="E1221" s="262">
        <v>8349</v>
      </c>
      <c r="F1221" s="11"/>
      <c r="G1221" s="11"/>
      <c r="H1221" s="11"/>
      <c r="I1221" s="11"/>
      <c r="J1221" s="11"/>
      <c r="K1221" s="11"/>
      <c r="M1221" s="187">
        <v>355</v>
      </c>
      <c r="N1221" s="11"/>
      <c r="P1221" s="213">
        <v>21.75895741556533</v>
      </c>
      <c r="Q1221" s="213"/>
      <c r="R1221" s="213">
        <v>12.93</v>
      </c>
      <c r="S1221" s="211"/>
      <c r="T1221" s="211">
        <v>9.9575712187958878</v>
      </c>
      <c r="U1221" s="211"/>
      <c r="V1221" s="211">
        <v>8.2319999999999993</v>
      </c>
      <c r="W1221" s="11"/>
      <c r="Y1221" s="213">
        <v>14817.849999999989</v>
      </c>
      <c r="Z1221" s="213">
        <v>10119.089999999997</v>
      </c>
      <c r="AB1221" s="11"/>
      <c r="AC1221" s="11"/>
      <c r="AD1221" s="11"/>
      <c r="AE1221" s="4"/>
      <c r="AF1221" s="4"/>
    </row>
    <row r="1222" spans="1:32" x14ac:dyDescent="0.2">
      <c r="A1222" s="54"/>
      <c r="B1222" s="11"/>
      <c r="C1222" s="225" t="s">
        <v>647</v>
      </c>
      <c r="D1222" s="225"/>
      <c r="E1222" s="262">
        <v>8241</v>
      </c>
      <c r="F1222" s="11"/>
      <c r="G1222" s="11"/>
      <c r="H1222" s="11"/>
      <c r="I1222" s="11"/>
      <c r="J1222" s="11"/>
      <c r="K1222" s="11"/>
      <c r="M1222" s="187">
        <v>16</v>
      </c>
      <c r="N1222" s="11"/>
      <c r="P1222" s="213">
        <v>33.61</v>
      </c>
      <c r="Q1222" s="213"/>
      <c r="R1222" s="213">
        <v>25.52</v>
      </c>
      <c r="S1222" s="211"/>
      <c r="T1222" s="211">
        <v>31.143066666666662</v>
      </c>
      <c r="U1222" s="211"/>
      <c r="V1222" s="211">
        <v>25.725000000000001</v>
      </c>
      <c r="W1222" s="11"/>
      <c r="Y1222" s="213">
        <v>1008.3</v>
      </c>
      <c r="Z1222" s="213">
        <v>1008.3</v>
      </c>
      <c r="AB1222" s="11"/>
      <c r="AC1222" s="11"/>
      <c r="AD1222" s="11"/>
      <c r="AE1222" s="4"/>
      <c r="AF1222" s="4"/>
    </row>
    <row r="1223" spans="1:32" x14ac:dyDescent="0.2">
      <c r="A1223" s="54"/>
      <c r="B1223" s="11"/>
      <c r="C1223" s="225" t="s">
        <v>648</v>
      </c>
      <c r="D1223" s="225"/>
      <c r="E1223" s="262">
        <v>8344</v>
      </c>
      <c r="F1223" s="11"/>
      <c r="G1223" s="11"/>
      <c r="H1223" s="11"/>
      <c r="I1223" s="11"/>
      <c r="J1223" s="11"/>
      <c r="K1223" s="11"/>
      <c r="M1223" s="187">
        <v>1</v>
      </c>
      <c r="N1223" s="11"/>
      <c r="P1223" s="213">
        <v>8.5</v>
      </c>
      <c r="Q1223" s="213"/>
      <c r="R1223" s="213">
        <v>8.5</v>
      </c>
      <c r="S1223" s="211"/>
      <c r="T1223" s="211">
        <v>4.1159999999999997</v>
      </c>
      <c r="U1223" s="211"/>
      <c r="V1223" s="211">
        <v>4.1159999999999997</v>
      </c>
      <c r="W1223" s="11"/>
      <c r="Y1223" s="213">
        <v>17</v>
      </c>
      <c r="Z1223" s="213">
        <v>17</v>
      </c>
      <c r="AB1223" s="11"/>
      <c r="AC1223" s="11"/>
      <c r="AD1223" s="11"/>
      <c r="AE1223" s="4"/>
      <c r="AF1223" s="4"/>
    </row>
    <row r="1224" spans="1:32" x14ac:dyDescent="0.2">
      <c r="A1224" s="54"/>
      <c r="B1224" s="11"/>
      <c r="C1224" s="225" t="s">
        <v>384</v>
      </c>
      <c r="D1224" s="225"/>
      <c r="E1224" s="262">
        <v>8310</v>
      </c>
      <c r="F1224" s="11"/>
      <c r="G1224" s="11"/>
      <c r="H1224" s="11"/>
      <c r="I1224" s="11"/>
      <c r="J1224" s="11"/>
      <c r="K1224" s="11"/>
      <c r="M1224" s="187">
        <v>1</v>
      </c>
      <c r="N1224" s="11"/>
      <c r="P1224" s="213">
        <v>11.21</v>
      </c>
      <c r="Q1224" s="213"/>
      <c r="R1224" s="213">
        <v>11.21</v>
      </c>
      <c r="S1224" s="211"/>
      <c r="T1224" s="211">
        <v>0</v>
      </c>
      <c r="U1224" s="211"/>
      <c r="V1224" s="211">
        <v>0</v>
      </c>
      <c r="W1224" s="11"/>
      <c r="Y1224" s="213">
        <v>11.21</v>
      </c>
      <c r="Z1224" s="213">
        <v>11.21</v>
      </c>
      <c r="AB1224" s="11"/>
      <c r="AC1224" s="11"/>
      <c r="AD1224" s="11"/>
      <c r="AE1224" s="4"/>
      <c r="AF1224" s="4"/>
    </row>
    <row r="1225" spans="1:32" x14ac:dyDescent="0.2">
      <c r="A1225" s="54"/>
      <c r="B1225" s="11"/>
      <c r="C1225" s="225" t="s">
        <v>384</v>
      </c>
      <c r="D1225" s="225"/>
      <c r="E1225" s="262">
        <v>8350</v>
      </c>
      <c r="F1225" s="11"/>
      <c r="G1225" s="11"/>
      <c r="H1225" s="11"/>
      <c r="I1225" s="11"/>
      <c r="J1225" s="11"/>
      <c r="K1225" s="11"/>
      <c r="M1225" s="187">
        <v>173</v>
      </c>
      <c r="N1225" s="11"/>
      <c r="P1225" s="213">
        <v>26.535269841269848</v>
      </c>
      <c r="Q1225" s="213"/>
      <c r="R1225" s="213">
        <v>18.14</v>
      </c>
      <c r="S1225" s="211"/>
      <c r="T1225" s="211">
        <v>14.190399999999981</v>
      </c>
      <c r="U1225" s="211"/>
      <c r="V1225" s="211">
        <v>12.348000000000001</v>
      </c>
      <c r="W1225" s="11"/>
      <c r="Y1225" s="213">
        <v>8358.6100000000024</v>
      </c>
      <c r="Z1225" s="213">
        <v>5986.4700000000012</v>
      </c>
      <c r="AB1225" s="11"/>
      <c r="AC1225" s="11"/>
      <c r="AD1225" s="11"/>
      <c r="AE1225" s="4"/>
      <c r="AF1225" s="4"/>
    </row>
    <row r="1226" spans="1:32" x14ac:dyDescent="0.2">
      <c r="A1226" s="54"/>
      <c r="B1226" s="11"/>
      <c r="C1226" s="225" t="s">
        <v>385</v>
      </c>
      <c r="D1226" s="225"/>
      <c r="E1226" s="262">
        <v>8074</v>
      </c>
      <c r="F1226" s="11"/>
      <c r="G1226" s="11"/>
      <c r="H1226" s="11"/>
      <c r="I1226" s="11"/>
      <c r="J1226" s="11"/>
      <c r="K1226" s="11"/>
      <c r="M1226" s="187">
        <v>75</v>
      </c>
      <c r="N1226" s="11"/>
      <c r="P1226" s="213">
        <v>25.786556291390724</v>
      </c>
      <c r="Q1226" s="213"/>
      <c r="R1226" s="213">
        <v>19.37</v>
      </c>
      <c r="S1226" s="211"/>
      <c r="T1226" s="211">
        <v>17.199973509933763</v>
      </c>
      <c r="U1226" s="211"/>
      <c r="V1226" s="211">
        <v>15.435</v>
      </c>
      <c r="W1226" s="11"/>
      <c r="Y1226" s="213">
        <v>3893.7699999999995</v>
      </c>
      <c r="Z1226" s="213">
        <v>3245.75</v>
      </c>
      <c r="AB1226" s="11"/>
      <c r="AC1226" s="11"/>
      <c r="AD1226" s="11"/>
      <c r="AE1226" s="4"/>
      <c r="AF1226" s="4"/>
    </row>
    <row r="1227" spans="1:32" x14ac:dyDescent="0.2">
      <c r="A1227" s="54"/>
      <c r="B1227" s="11"/>
      <c r="C1227" s="225" t="s">
        <v>649</v>
      </c>
      <c r="D1227" s="225"/>
      <c r="E1227" s="262">
        <v>8242</v>
      </c>
      <c r="F1227" s="11"/>
      <c r="G1227" s="11"/>
      <c r="H1227" s="11"/>
      <c r="I1227" s="11"/>
      <c r="J1227" s="11"/>
      <c r="K1227" s="11"/>
      <c r="M1227" s="187">
        <v>1</v>
      </c>
      <c r="N1227" s="11"/>
      <c r="P1227" s="213">
        <v>10.655000000000001</v>
      </c>
      <c r="Q1227" s="213"/>
      <c r="R1227" s="213">
        <v>10.655000000000001</v>
      </c>
      <c r="S1227" s="211"/>
      <c r="T1227" s="211">
        <v>6.1740000000000004</v>
      </c>
      <c r="U1227" s="211"/>
      <c r="V1227" s="211">
        <v>6.1740000000000004</v>
      </c>
      <c r="W1227" s="11"/>
      <c r="Y1227" s="213">
        <v>21.310000000000002</v>
      </c>
      <c r="Z1227" s="213">
        <v>21.310000000000002</v>
      </c>
      <c r="AB1227" s="11"/>
      <c r="AC1227" s="11"/>
      <c r="AD1227" s="11"/>
      <c r="AE1227" s="4"/>
      <c r="AF1227" s="4"/>
    </row>
    <row r="1228" spans="1:32" x14ac:dyDescent="0.2">
      <c r="A1228" s="54"/>
      <c r="B1228" s="11"/>
      <c r="C1228" s="225" t="s">
        <v>650</v>
      </c>
      <c r="D1228" s="225"/>
      <c r="E1228" s="262">
        <v>8242</v>
      </c>
      <c r="F1228" s="11"/>
      <c r="G1228" s="11"/>
      <c r="H1228" s="11"/>
      <c r="I1228" s="11"/>
      <c r="J1228" s="11"/>
      <c r="K1228" s="11"/>
      <c r="M1228" s="187">
        <v>1309</v>
      </c>
      <c r="N1228" s="11"/>
      <c r="P1228" s="213">
        <v>13.90044621979737</v>
      </c>
      <c r="Q1228" s="213"/>
      <c r="R1228" s="213">
        <v>9.7850000000000001</v>
      </c>
      <c r="S1228" s="211"/>
      <c r="T1228" s="211">
        <v>6.3885171473110391</v>
      </c>
      <c r="U1228" s="211"/>
      <c r="V1228" s="211">
        <v>4.6304999999999996</v>
      </c>
      <c r="W1228" s="11"/>
      <c r="Y1228" s="213">
        <v>55927.450000000106</v>
      </c>
      <c r="Z1228" s="213">
        <v>41363.819999999978</v>
      </c>
      <c r="AB1228" s="11"/>
      <c r="AC1228" s="11"/>
      <c r="AD1228" s="11"/>
      <c r="AE1228" s="4"/>
      <c r="AF1228" s="4"/>
    </row>
    <row r="1229" spans="1:32" x14ac:dyDescent="0.2">
      <c r="A1229" s="54"/>
      <c r="B1229" s="11"/>
      <c r="C1229" s="225" t="s">
        <v>650</v>
      </c>
      <c r="D1229" s="225"/>
      <c r="E1229" s="262">
        <v>8260</v>
      </c>
      <c r="F1229" s="11"/>
      <c r="G1229" s="11"/>
      <c r="H1229" s="11"/>
      <c r="I1229" s="11"/>
      <c r="J1229" s="11"/>
      <c r="K1229" s="11"/>
      <c r="M1229" s="187">
        <v>1</v>
      </c>
      <c r="N1229" s="11"/>
      <c r="P1229" s="213">
        <v>10.15</v>
      </c>
      <c r="Q1229" s="213"/>
      <c r="R1229" s="213">
        <v>10.15</v>
      </c>
      <c r="S1229" s="211"/>
      <c r="T1229" s="211">
        <v>0</v>
      </c>
      <c r="U1229" s="211"/>
      <c r="V1229" s="211">
        <v>0</v>
      </c>
      <c r="W1229" s="11"/>
      <c r="Y1229" s="213">
        <v>10.15</v>
      </c>
      <c r="Z1229" s="213">
        <v>10.15</v>
      </c>
      <c r="AB1229" s="11"/>
      <c r="AC1229" s="11"/>
      <c r="AD1229" s="11"/>
      <c r="AE1229" s="4"/>
      <c r="AF1229" s="4"/>
    </row>
    <row r="1230" spans="1:32" x14ac:dyDescent="0.2">
      <c r="A1230" s="54"/>
      <c r="B1230" s="11"/>
      <c r="C1230" s="225" t="s">
        <v>651</v>
      </c>
      <c r="D1230" s="225"/>
      <c r="E1230" s="262">
        <v>8352</v>
      </c>
      <c r="F1230" s="11"/>
      <c r="G1230" s="11"/>
      <c r="H1230" s="11"/>
      <c r="I1230" s="11"/>
      <c r="J1230" s="11"/>
      <c r="K1230" s="11"/>
      <c r="M1230" s="187">
        <v>1</v>
      </c>
      <c r="N1230" s="11"/>
      <c r="P1230" s="213">
        <v>9.3299999999999983</v>
      </c>
      <c r="Q1230" s="213"/>
      <c r="R1230" s="213">
        <v>9.3299999999999983</v>
      </c>
      <c r="S1230" s="211"/>
      <c r="T1230" s="211">
        <v>4.1159999999999997</v>
      </c>
      <c r="U1230" s="211"/>
      <c r="V1230" s="211">
        <v>4.1159999999999997</v>
      </c>
      <c r="W1230" s="11"/>
      <c r="Y1230" s="213">
        <v>18.659999999999997</v>
      </c>
      <c r="Z1230" s="213">
        <v>18.659999999999997</v>
      </c>
      <c r="AB1230" s="11"/>
      <c r="AC1230" s="11"/>
      <c r="AD1230" s="11"/>
      <c r="AE1230" s="4"/>
      <c r="AF1230" s="4"/>
    </row>
    <row r="1231" spans="1:32" x14ac:dyDescent="0.2">
      <c r="A1231" s="54"/>
      <c r="B1231" s="11"/>
      <c r="C1231" s="225" t="s">
        <v>387</v>
      </c>
      <c r="D1231" s="225"/>
      <c r="E1231" s="262">
        <v>8352</v>
      </c>
      <c r="F1231" s="11"/>
      <c r="G1231" s="11"/>
      <c r="H1231" s="11"/>
      <c r="I1231" s="11"/>
      <c r="J1231" s="11"/>
      <c r="K1231" s="11"/>
      <c r="M1231" s="187">
        <v>242</v>
      </c>
      <c r="N1231" s="11"/>
      <c r="P1231" s="213">
        <v>27.722751004016068</v>
      </c>
      <c r="Q1231" s="213"/>
      <c r="R1231" s="213">
        <v>18.685000000000002</v>
      </c>
      <c r="S1231" s="211"/>
      <c r="T1231" s="211">
        <v>16.364819277108424</v>
      </c>
      <c r="U1231" s="211"/>
      <c r="V1231" s="211">
        <v>13.377000000000001</v>
      </c>
      <c r="W1231" s="11"/>
      <c r="Y1231" s="213">
        <v>13805.930000000002</v>
      </c>
      <c r="Z1231" s="213">
        <v>10267.86</v>
      </c>
      <c r="AB1231" s="11"/>
      <c r="AC1231" s="11"/>
      <c r="AD1231" s="11"/>
      <c r="AE1231" s="4"/>
      <c r="AF1231" s="4"/>
    </row>
    <row r="1232" spans="1:32" x14ac:dyDescent="0.2">
      <c r="A1232" s="54"/>
      <c r="B1232" s="11"/>
      <c r="C1232" s="225" t="s">
        <v>388</v>
      </c>
      <c r="D1232" s="225"/>
      <c r="E1232" s="262">
        <v>8007</v>
      </c>
      <c r="F1232" s="11"/>
      <c r="G1232" s="11"/>
      <c r="H1232" s="11"/>
      <c r="I1232" s="11"/>
      <c r="J1232" s="11"/>
      <c r="K1232" s="11"/>
      <c r="M1232" s="187">
        <v>1</v>
      </c>
      <c r="N1232" s="11"/>
      <c r="P1232" s="213">
        <v>18.866666666666667</v>
      </c>
      <c r="Q1232" s="213"/>
      <c r="R1232" s="213">
        <v>18.04</v>
      </c>
      <c r="S1232" s="211"/>
      <c r="T1232" s="211">
        <v>10.290000000000001</v>
      </c>
      <c r="U1232" s="211"/>
      <c r="V1232" s="211">
        <v>15.435</v>
      </c>
      <c r="W1232" s="11"/>
      <c r="Y1232" s="213">
        <v>56.6</v>
      </c>
      <c r="Z1232" s="213">
        <v>56.6</v>
      </c>
      <c r="AB1232" s="11"/>
      <c r="AC1232" s="11"/>
      <c r="AD1232" s="11"/>
      <c r="AE1232" s="4"/>
      <c r="AF1232" s="4"/>
    </row>
    <row r="1233" spans="1:32" x14ac:dyDescent="0.2">
      <c r="A1233" s="54"/>
      <c r="B1233" s="11"/>
      <c r="C1233" s="225" t="s">
        <v>652</v>
      </c>
      <c r="D1233" s="225"/>
      <c r="E1233" s="262">
        <v>8029</v>
      </c>
      <c r="F1233" s="11"/>
      <c r="G1233" s="11"/>
      <c r="H1233" s="11"/>
      <c r="I1233" s="11"/>
      <c r="J1233" s="11"/>
      <c r="K1233" s="11"/>
      <c r="M1233" s="187">
        <v>1</v>
      </c>
      <c r="N1233" s="11"/>
      <c r="P1233" s="213">
        <v>13.465</v>
      </c>
      <c r="Q1233" s="213"/>
      <c r="R1233" s="213">
        <v>13.465</v>
      </c>
      <c r="S1233" s="211"/>
      <c r="T1233" s="211">
        <v>9.2609999999999992</v>
      </c>
      <c r="U1233" s="211"/>
      <c r="V1233" s="211">
        <v>9.2609999999999992</v>
      </c>
      <c r="W1233" s="11"/>
      <c r="Y1233" s="213">
        <v>26.93</v>
      </c>
      <c r="Z1233" s="213">
        <v>26.93</v>
      </c>
      <c r="AB1233" s="11"/>
      <c r="AC1233" s="11"/>
      <c r="AD1233" s="11"/>
      <c r="AE1233" s="4"/>
      <c r="AF1233" s="4"/>
    </row>
    <row r="1234" spans="1:32" x14ac:dyDescent="0.2">
      <c r="A1234" s="54"/>
      <c r="B1234" s="11"/>
      <c r="C1234" s="225" t="s">
        <v>652</v>
      </c>
      <c r="D1234" s="225"/>
      <c r="E1234" s="262">
        <v>8078</v>
      </c>
      <c r="F1234" s="11"/>
      <c r="G1234" s="11"/>
      <c r="H1234" s="11"/>
      <c r="I1234" s="11"/>
      <c r="J1234" s="11"/>
      <c r="K1234" s="11"/>
      <c r="M1234" s="187">
        <v>2602</v>
      </c>
      <c r="N1234" s="11"/>
      <c r="P1234" s="213">
        <v>20.841327908267044</v>
      </c>
      <c r="Q1234" s="213"/>
      <c r="R1234" s="213">
        <v>18.22</v>
      </c>
      <c r="S1234" s="211"/>
      <c r="T1234" s="211">
        <v>13.693049688675229</v>
      </c>
      <c r="U1234" s="211"/>
      <c r="V1234" s="211">
        <v>13.033999999999999</v>
      </c>
      <c r="W1234" s="11"/>
      <c r="Y1234" s="213">
        <v>145378.92999999973</v>
      </c>
      <c r="Z1234" s="213">
        <v>93838.979999999909</v>
      </c>
      <c r="AB1234" s="11"/>
      <c r="AC1234" s="11"/>
      <c r="AD1234" s="11"/>
      <c r="AE1234" s="4"/>
      <c r="AF1234" s="4"/>
    </row>
    <row r="1235" spans="1:32" x14ac:dyDescent="0.2">
      <c r="A1235" s="54"/>
      <c r="B1235" s="11"/>
      <c r="C1235" s="225" t="s">
        <v>652</v>
      </c>
      <c r="D1235" s="225"/>
      <c r="E1235" s="262">
        <v>8094</v>
      </c>
      <c r="F1235" s="11"/>
      <c r="G1235" s="11"/>
      <c r="H1235" s="11"/>
      <c r="I1235" s="11"/>
      <c r="J1235" s="11"/>
      <c r="K1235" s="11"/>
      <c r="M1235" s="187">
        <v>1</v>
      </c>
      <c r="N1235" s="11"/>
      <c r="P1235" s="213">
        <v>10.5</v>
      </c>
      <c r="Q1235" s="213"/>
      <c r="R1235" s="213">
        <v>10.5</v>
      </c>
      <c r="S1235" s="211"/>
      <c r="T1235" s="211">
        <v>0</v>
      </c>
      <c r="U1235" s="211"/>
      <c r="V1235" s="211">
        <v>0</v>
      </c>
      <c r="W1235" s="11"/>
      <c r="Y1235" s="213">
        <v>10.5</v>
      </c>
      <c r="Z1235" s="213">
        <v>10.5</v>
      </c>
      <c r="AB1235" s="11"/>
      <c r="AC1235" s="11"/>
      <c r="AD1235" s="11"/>
      <c r="AE1235" s="4"/>
      <c r="AF1235" s="4"/>
    </row>
    <row r="1236" spans="1:32" x14ac:dyDescent="0.2">
      <c r="A1236" s="54"/>
      <c r="B1236" s="11"/>
      <c r="C1236" s="225" t="s">
        <v>506</v>
      </c>
      <c r="D1236" s="225"/>
      <c r="E1236" s="262">
        <v>8078</v>
      </c>
      <c r="F1236" s="11"/>
      <c r="G1236" s="11"/>
      <c r="H1236" s="11"/>
      <c r="I1236" s="11"/>
      <c r="J1236" s="11"/>
      <c r="K1236" s="11"/>
      <c r="M1236" s="187">
        <v>1</v>
      </c>
      <c r="N1236" s="11"/>
      <c r="P1236" s="213">
        <v>12.885000000000002</v>
      </c>
      <c r="Q1236" s="213"/>
      <c r="R1236" s="213">
        <v>12.885000000000002</v>
      </c>
      <c r="S1236" s="211"/>
      <c r="T1236" s="211">
        <v>8.2319999999999993</v>
      </c>
      <c r="U1236" s="211"/>
      <c r="V1236" s="211">
        <v>8.2319999999999993</v>
      </c>
      <c r="W1236" s="11"/>
      <c r="Y1236" s="213">
        <v>25.770000000000003</v>
      </c>
      <c r="Z1236" s="213">
        <v>25.770000000000003</v>
      </c>
      <c r="AB1236" s="11"/>
      <c r="AC1236" s="11"/>
      <c r="AD1236" s="11"/>
      <c r="AE1236" s="4"/>
      <c r="AF1236" s="4"/>
    </row>
    <row r="1237" spans="1:32" x14ac:dyDescent="0.2">
      <c r="A1237" s="54"/>
      <c r="B1237" s="11"/>
      <c r="C1237" s="225" t="s">
        <v>389</v>
      </c>
      <c r="D1237" s="225"/>
      <c r="E1237" s="262">
        <v>8079</v>
      </c>
      <c r="F1237" s="11"/>
      <c r="G1237" s="11"/>
      <c r="H1237" s="11"/>
      <c r="I1237" s="11"/>
      <c r="J1237" s="11"/>
      <c r="K1237" s="11"/>
      <c r="M1237" s="187">
        <v>1105</v>
      </c>
      <c r="N1237" s="11"/>
      <c r="P1237" s="213">
        <v>13.685922716627619</v>
      </c>
      <c r="Q1237" s="213"/>
      <c r="R1237" s="213">
        <v>9.0400000000000009</v>
      </c>
      <c r="S1237" s="211"/>
      <c r="T1237" s="211">
        <v>6.1322597189695847</v>
      </c>
      <c r="U1237" s="211"/>
      <c r="V1237" s="211">
        <v>4.1159999999999997</v>
      </c>
      <c r="W1237" s="11"/>
      <c r="Y1237" s="213">
        <v>44873.009999999937</v>
      </c>
      <c r="Z1237" s="213">
        <v>34850.590000000084</v>
      </c>
      <c r="AB1237" s="11"/>
      <c r="AC1237" s="11"/>
      <c r="AD1237" s="11"/>
      <c r="AE1237" s="4"/>
      <c r="AF1237" s="4"/>
    </row>
    <row r="1238" spans="1:32" x14ac:dyDescent="0.2">
      <c r="A1238" s="54"/>
      <c r="B1238" s="11"/>
      <c r="C1238" s="225" t="s">
        <v>389</v>
      </c>
      <c r="D1238" s="225"/>
      <c r="E1238" s="262">
        <v>8097</v>
      </c>
      <c r="F1238" s="11"/>
      <c r="G1238" s="11"/>
      <c r="H1238" s="11"/>
      <c r="I1238" s="11"/>
      <c r="J1238" s="11"/>
      <c r="K1238" s="11"/>
      <c r="M1238" s="187">
        <v>1</v>
      </c>
      <c r="N1238" s="11"/>
      <c r="P1238" s="213">
        <v>11.21</v>
      </c>
      <c r="Q1238" s="213"/>
      <c r="R1238" s="213">
        <v>11.21</v>
      </c>
      <c r="S1238" s="211"/>
      <c r="T1238" s="211">
        <v>0</v>
      </c>
      <c r="U1238" s="211"/>
      <c r="V1238" s="211">
        <v>0</v>
      </c>
      <c r="W1238" s="11"/>
      <c r="Y1238" s="213">
        <v>11.21</v>
      </c>
      <c r="Z1238" s="213">
        <v>11.21</v>
      </c>
      <c r="AB1238" s="11"/>
      <c r="AC1238" s="11"/>
      <c r="AD1238" s="11"/>
      <c r="AE1238" s="4"/>
      <c r="AF1238" s="4"/>
    </row>
    <row r="1239" spans="1:32" x14ac:dyDescent="0.2">
      <c r="A1239" s="54"/>
      <c r="B1239" s="11"/>
      <c r="C1239" s="225" t="s">
        <v>653</v>
      </c>
      <c r="D1239" s="225"/>
      <c r="E1239" s="262">
        <v>8243</v>
      </c>
      <c r="F1239" s="11"/>
      <c r="G1239" s="11"/>
      <c r="H1239" s="11"/>
      <c r="I1239" s="11"/>
      <c r="J1239" s="11"/>
      <c r="K1239" s="11"/>
      <c r="M1239" s="187">
        <v>2</v>
      </c>
      <c r="N1239" s="11"/>
      <c r="P1239" s="213">
        <v>17.1325</v>
      </c>
      <c r="Q1239" s="213"/>
      <c r="R1239" s="213">
        <v>16.28</v>
      </c>
      <c r="S1239" s="211"/>
      <c r="T1239" s="211">
        <v>12.347999999999999</v>
      </c>
      <c r="U1239" s="211"/>
      <c r="V1239" s="211">
        <v>12.347999999999999</v>
      </c>
      <c r="W1239" s="11"/>
      <c r="Y1239" s="213">
        <v>68.53</v>
      </c>
      <c r="Z1239" s="213">
        <v>68.53</v>
      </c>
      <c r="AB1239" s="11"/>
      <c r="AC1239" s="11"/>
      <c r="AD1239" s="11"/>
      <c r="AE1239" s="4"/>
      <c r="AF1239" s="4"/>
    </row>
    <row r="1240" spans="1:32" x14ac:dyDescent="0.2">
      <c r="A1240" s="54"/>
      <c r="B1240" s="11"/>
      <c r="C1240" s="225" t="s">
        <v>390</v>
      </c>
      <c r="D1240" s="225"/>
      <c r="E1240" s="262">
        <v>8243</v>
      </c>
      <c r="F1240" s="11"/>
      <c r="G1240" s="11"/>
      <c r="H1240" s="11"/>
      <c r="I1240" s="11"/>
      <c r="J1240" s="11"/>
      <c r="K1240" s="11"/>
      <c r="M1240" s="187">
        <v>5349</v>
      </c>
      <c r="N1240" s="11"/>
      <c r="P1240" s="213">
        <v>20.032302858815477</v>
      </c>
      <c r="Q1240" s="213"/>
      <c r="R1240" s="213">
        <v>18.849</v>
      </c>
      <c r="S1240" s="211"/>
      <c r="T1240" s="211">
        <v>15.069611991413833</v>
      </c>
      <c r="U1240" s="211"/>
      <c r="V1240" s="211">
        <v>14.508900000000001</v>
      </c>
      <c r="W1240" s="11"/>
      <c r="Y1240" s="213">
        <v>227834.68999999922</v>
      </c>
      <c r="Z1240" s="213">
        <v>204493.30999999924</v>
      </c>
      <c r="AB1240" s="11"/>
      <c r="AC1240" s="11"/>
      <c r="AD1240" s="11"/>
      <c r="AE1240" s="4"/>
      <c r="AF1240" s="4"/>
    </row>
    <row r="1241" spans="1:32" x14ac:dyDescent="0.2">
      <c r="A1241" s="54"/>
      <c r="B1241" s="11"/>
      <c r="C1241" s="225" t="s">
        <v>654</v>
      </c>
      <c r="D1241" s="225"/>
      <c r="E1241" s="262">
        <v>8342</v>
      </c>
      <c r="F1241" s="11"/>
      <c r="G1241" s="11"/>
      <c r="H1241" s="11"/>
      <c r="I1241" s="11"/>
      <c r="J1241" s="11"/>
      <c r="K1241" s="11"/>
      <c r="M1241" s="187">
        <v>1</v>
      </c>
      <c r="N1241" s="11"/>
      <c r="P1241" s="213">
        <v>6.8950000000000005</v>
      </c>
      <c r="Q1241" s="213"/>
      <c r="R1241" s="213">
        <v>6.8950000000000005</v>
      </c>
      <c r="S1241" s="211"/>
      <c r="T1241" s="211">
        <v>1.0289999999999999</v>
      </c>
      <c r="U1241" s="211"/>
      <c r="V1241" s="211">
        <v>1.0289999999999999</v>
      </c>
      <c r="W1241" s="11"/>
      <c r="Y1241" s="213">
        <v>13.790000000000001</v>
      </c>
      <c r="Z1241" s="213">
        <v>13.790000000000001</v>
      </c>
      <c r="AB1241" s="11"/>
      <c r="AC1241" s="11"/>
      <c r="AD1241" s="11"/>
      <c r="AE1241" s="4"/>
      <c r="AF1241" s="4"/>
    </row>
    <row r="1242" spans="1:32" x14ac:dyDescent="0.2">
      <c r="A1242" s="54"/>
      <c r="B1242" s="11"/>
      <c r="C1242" s="225" t="s">
        <v>390</v>
      </c>
      <c r="D1242" s="225"/>
      <c r="E1242" s="262">
        <v>8423</v>
      </c>
      <c r="F1242" s="11"/>
      <c r="G1242" s="11"/>
      <c r="H1242" s="11"/>
      <c r="I1242" s="11"/>
      <c r="J1242" s="11"/>
      <c r="K1242" s="11"/>
      <c r="M1242" s="187">
        <v>1</v>
      </c>
      <c r="N1242" s="11"/>
      <c r="P1242" s="213">
        <v>10.85</v>
      </c>
      <c r="Q1242" s="213"/>
      <c r="R1242" s="213">
        <v>10.85</v>
      </c>
      <c r="S1242" s="211"/>
      <c r="T1242" s="211">
        <v>0</v>
      </c>
      <c r="U1242" s="211"/>
      <c r="V1242" s="211">
        <v>0</v>
      </c>
      <c r="W1242" s="11"/>
      <c r="Y1242" s="213">
        <v>10.85</v>
      </c>
      <c r="Z1242" s="213">
        <v>10.85</v>
      </c>
      <c r="AB1242" s="11"/>
      <c r="AC1242" s="11"/>
      <c r="AD1242" s="11"/>
      <c r="AE1242" s="4"/>
      <c r="AF1242" s="4"/>
    </row>
    <row r="1243" spans="1:32" x14ac:dyDescent="0.2">
      <c r="A1243" s="54"/>
      <c r="B1243" s="11"/>
      <c r="C1243" s="225" t="s">
        <v>461</v>
      </c>
      <c r="D1243" s="225"/>
      <c r="E1243" s="262">
        <v>8234</v>
      </c>
      <c r="F1243" s="11"/>
      <c r="G1243" s="11"/>
      <c r="H1243" s="11"/>
      <c r="I1243" s="11"/>
      <c r="J1243" s="11"/>
      <c r="K1243" s="11"/>
      <c r="M1243" s="187">
        <v>1</v>
      </c>
      <c r="N1243" s="11"/>
      <c r="P1243" s="213">
        <v>7.1675000000000004</v>
      </c>
      <c r="Q1243" s="213"/>
      <c r="R1243" s="213">
        <v>5.52</v>
      </c>
      <c r="S1243" s="211"/>
      <c r="T1243" s="211">
        <v>4.6305000000000005</v>
      </c>
      <c r="U1243" s="211"/>
      <c r="V1243" s="211">
        <v>4.6305000000000005</v>
      </c>
      <c r="W1243" s="11"/>
      <c r="Y1243" s="213">
        <v>28.67</v>
      </c>
      <c r="Z1243" s="213">
        <v>28.67</v>
      </c>
      <c r="AB1243" s="11"/>
      <c r="AC1243" s="11"/>
      <c r="AD1243" s="11"/>
      <c r="AE1243" s="4"/>
      <c r="AF1243" s="4"/>
    </row>
    <row r="1244" spans="1:32" x14ac:dyDescent="0.2">
      <c r="A1244" s="54"/>
      <c r="B1244" s="11"/>
      <c r="C1244" s="225" t="s">
        <v>461</v>
      </c>
      <c r="D1244" s="225"/>
      <c r="E1244" s="262">
        <v>8243</v>
      </c>
      <c r="F1244" s="11"/>
      <c r="G1244" s="11"/>
      <c r="H1244" s="11"/>
      <c r="I1244" s="11"/>
      <c r="J1244" s="11"/>
      <c r="K1244" s="11"/>
      <c r="M1244" s="187">
        <v>16</v>
      </c>
      <c r="N1244" s="11"/>
      <c r="P1244" s="213">
        <v>24.473125000000003</v>
      </c>
      <c r="Q1244" s="213"/>
      <c r="R1244" s="213">
        <v>19.190000000000001</v>
      </c>
      <c r="S1244" s="211"/>
      <c r="T1244" s="211">
        <v>20.58</v>
      </c>
      <c r="U1244" s="211"/>
      <c r="V1244" s="211">
        <v>15.9495</v>
      </c>
      <c r="W1244" s="11"/>
      <c r="Y1244" s="213">
        <v>783.1400000000001</v>
      </c>
      <c r="Z1244" s="213">
        <v>783.1400000000001</v>
      </c>
      <c r="AB1244" s="11"/>
      <c r="AC1244" s="11"/>
      <c r="AD1244" s="11"/>
      <c r="AE1244" s="4"/>
      <c r="AF1244" s="4"/>
    </row>
    <row r="1245" spans="1:32" x14ac:dyDescent="0.2">
      <c r="A1245" s="54"/>
      <c r="B1245" s="11"/>
      <c r="C1245" s="225" t="s">
        <v>391</v>
      </c>
      <c r="D1245" s="225"/>
      <c r="E1245" s="262">
        <v>8302</v>
      </c>
      <c r="F1245" s="11"/>
      <c r="G1245" s="11"/>
      <c r="H1245" s="11"/>
      <c r="I1245" s="11"/>
      <c r="J1245" s="11"/>
      <c r="K1245" s="11"/>
      <c r="M1245" s="187">
        <v>34</v>
      </c>
      <c r="N1245" s="11"/>
      <c r="P1245" s="213">
        <v>24.824000000000002</v>
      </c>
      <c r="Q1245" s="213"/>
      <c r="R1245" s="213">
        <v>20.46</v>
      </c>
      <c r="S1245" s="211"/>
      <c r="T1245" s="211">
        <v>18.022200000000002</v>
      </c>
      <c r="U1245" s="211"/>
      <c r="V1245" s="211">
        <v>19.550999999999998</v>
      </c>
      <c r="W1245" s="11"/>
      <c r="Y1245" s="213">
        <v>1737.68</v>
      </c>
      <c r="Z1245" s="213">
        <v>1520.3500000000001</v>
      </c>
      <c r="AB1245" s="11"/>
      <c r="AC1245" s="11"/>
      <c r="AD1245" s="11"/>
      <c r="AE1245" s="4"/>
      <c r="AF1245" s="4"/>
    </row>
    <row r="1246" spans="1:32" x14ac:dyDescent="0.2">
      <c r="A1246" s="54"/>
      <c r="B1246" s="11"/>
      <c r="C1246" s="225" t="s">
        <v>655</v>
      </c>
      <c r="D1246" s="225"/>
      <c r="E1246" s="262">
        <v>8230</v>
      </c>
      <c r="F1246" s="11"/>
      <c r="G1246" s="11"/>
      <c r="H1246" s="11"/>
      <c r="I1246" s="11"/>
      <c r="J1246" s="11"/>
      <c r="K1246" s="11"/>
      <c r="M1246" s="187">
        <v>1</v>
      </c>
      <c r="N1246" s="11"/>
      <c r="P1246" s="213">
        <v>6.7149999999999999</v>
      </c>
      <c r="Q1246" s="213"/>
      <c r="R1246" s="213">
        <v>6.7149999999999999</v>
      </c>
      <c r="S1246" s="211"/>
      <c r="T1246" s="211">
        <v>1.0289999999999999</v>
      </c>
      <c r="U1246" s="211"/>
      <c r="V1246" s="211">
        <v>1.0289999999999999</v>
      </c>
      <c r="W1246" s="11"/>
      <c r="Y1246" s="213">
        <v>13.43</v>
      </c>
      <c r="Z1246" s="213">
        <v>13.43</v>
      </c>
      <c r="AB1246" s="11"/>
      <c r="AC1246" s="11"/>
      <c r="AD1246" s="11"/>
      <c r="AE1246" s="4"/>
      <c r="AF1246" s="4"/>
    </row>
    <row r="1247" spans="1:32" x14ac:dyDescent="0.2">
      <c r="A1247" s="54"/>
      <c r="B1247" s="11"/>
      <c r="C1247" s="225" t="s">
        <v>492</v>
      </c>
      <c r="D1247" s="225"/>
      <c r="E1247" s="262">
        <v>8230</v>
      </c>
      <c r="F1247" s="11"/>
      <c r="G1247" s="11"/>
      <c r="H1247" s="11"/>
      <c r="I1247" s="11"/>
      <c r="J1247" s="11"/>
      <c r="K1247" s="11"/>
      <c r="M1247" s="187">
        <v>144</v>
      </c>
      <c r="N1247" s="11"/>
      <c r="P1247" s="213">
        <v>21.120112781954894</v>
      </c>
      <c r="Q1247" s="213"/>
      <c r="R1247" s="213">
        <v>12.78</v>
      </c>
      <c r="S1247" s="211"/>
      <c r="T1247" s="211">
        <v>9.8335263157894666</v>
      </c>
      <c r="U1247" s="211"/>
      <c r="V1247" s="211">
        <v>2.0579999999999998</v>
      </c>
      <c r="W1247" s="11"/>
      <c r="Y1247" s="213">
        <v>5617.9500000000016</v>
      </c>
      <c r="Z1247" s="213">
        <v>4045.4999999999991</v>
      </c>
      <c r="AB1247" s="11"/>
      <c r="AC1247" s="11"/>
      <c r="AD1247" s="11"/>
      <c r="AE1247" s="4"/>
      <c r="AF1247" s="4"/>
    </row>
    <row r="1248" spans="1:32" x14ac:dyDescent="0.2">
      <c r="A1248" s="54"/>
      <c r="B1248" s="11"/>
      <c r="C1248" s="225" t="s">
        <v>656</v>
      </c>
      <c r="D1248" s="225"/>
      <c r="E1248" s="262">
        <v>8085</v>
      </c>
      <c r="F1248" s="11"/>
      <c r="G1248" s="11"/>
      <c r="H1248" s="11"/>
      <c r="I1248" s="11"/>
      <c r="J1248" s="11"/>
      <c r="K1248" s="11"/>
      <c r="M1248" s="187">
        <v>1</v>
      </c>
      <c r="N1248" s="11"/>
      <c r="P1248" s="213">
        <v>10.605</v>
      </c>
      <c r="Q1248" s="213"/>
      <c r="R1248" s="213">
        <v>10.605</v>
      </c>
      <c r="S1248" s="211"/>
      <c r="T1248" s="211">
        <v>5.1449999999999996</v>
      </c>
      <c r="U1248" s="211"/>
      <c r="V1248" s="211">
        <v>5.1449999999999996</v>
      </c>
      <c r="W1248" s="11"/>
      <c r="Y1248" s="213">
        <v>21.21</v>
      </c>
      <c r="Z1248" s="213">
        <v>21.21</v>
      </c>
      <c r="AB1248" s="11"/>
      <c r="AC1248" s="11"/>
      <c r="AD1248" s="11"/>
      <c r="AE1248" s="4"/>
      <c r="AF1248" s="4"/>
    </row>
    <row r="1249" spans="1:32" x14ac:dyDescent="0.2">
      <c r="A1249" s="54"/>
      <c r="B1249" s="11"/>
      <c r="C1249" s="225" t="s">
        <v>392</v>
      </c>
      <c r="D1249" s="225"/>
      <c r="E1249" s="262">
        <v>8012</v>
      </c>
      <c r="F1249" s="11"/>
      <c r="G1249" s="11"/>
      <c r="H1249" s="11"/>
      <c r="I1249" s="11"/>
      <c r="J1249" s="11"/>
      <c r="K1249" s="11"/>
      <c r="M1249" s="187">
        <v>3</v>
      </c>
      <c r="N1249" s="11"/>
      <c r="P1249" s="213">
        <v>54.760000000000012</v>
      </c>
      <c r="Q1249" s="213"/>
      <c r="R1249" s="213">
        <v>25.400000000000002</v>
      </c>
      <c r="S1249" s="211"/>
      <c r="T1249" s="211">
        <v>16.464000000000002</v>
      </c>
      <c r="U1249" s="211"/>
      <c r="V1249" s="211">
        <v>22.638000000000002</v>
      </c>
      <c r="W1249" s="11"/>
      <c r="Y1249" s="213">
        <v>328.56000000000006</v>
      </c>
      <c r="Z1249" s="213">
        <v>120.25999999999999</v>
      </c>
      <c r="AB1249" s="11"/>
      <c r="AC1249" s="11"/>
      <c r="AD1249" s="11"/>
      <c r="AE1249" s="4"/>
      <c r="AF1249" s="4"/>
    </row>
    <row r="1250" spans="1:32" x14ac:dyDescent="0.2">
      <c r="A1250" s="54"/>
      <c r="B1250" s="11"/>
      <c r="C1250" s="225" t="s">
        <v>392</v>
      </c>
      <c r="D1250" s="225"/>
      <c r="E1250" s="262">
        <v>8020</v>
      </c>
      <c r="F1250" s="11"/>
      <c r="G1250" s="11"/>
      <c r="H1250" s="11"/>
      <c r="I1250" s="11"/>
      <c r="J1250" s="11"/>
      <c r="K1250" s="11"/>
      <c r="M1250" s="187">
        <v>1</v>
      </c>
      <c r="N1250" s="11"/>
      <c r="P1250" s="213">
        <v>25.505000000000003</v>
      </c>
      <c r="Q1250" s="213"/>
      <c r="R1250" s="213">
        <v>25.505000000000003</v>
      </c>
      <c r="S1250" s="211"/>
      <c r="T1250" s="211">
        <v>21.609000000000002</v>
      </c>
      <c r="U1250" s="211"/>
      <c r="V1250" s="211">
        <v>21.609000000000002</v>
      </c>
      <c r="W1250" s="11"/>
      <c r="Y1250" s="213">
        <v>51.010000000000005</v>
      </c>
      <c r="Z1250" s="213">
        <v>51.010000000000005</v>
      </c>
      <c r="AB1250" s="11"/>
      <c r="AC1250" s="11"/>
      <c r="AD1250" s="11"/>
      <c r="AE1250" s="4"/>
      <c r="AF1250" s="4"/>
    </row>
    <row r="1251" spans="1:32" x14ac:dyDescent="0.2">
      <c r="A1251" s="54"/>
      <c r="B1251" s="11"/>
      <c r="C1251" s="225" t="s">
        <v>392</v>
      </c>
      <c r="D1251" s="225"/>
      <c r="E1251" s="262">
        <v>8080</v>
      </c>
      <c r="F1251" s="11"/>
      <c r="G1251" s="11"/>
      <c r="H1251" s="11"/>
      <c r="I1251" s="11"/>
      <c r="J1251" s="11"/>
      <c r="K1251" s="11"/>
      <c r="M1251" s="187">
        <v>10203</v>
      </c>
      <c r="N1251" s="11"/>
      <c r="P1251" s="213">
        <v>20.032447859370794</v>
      </c>
      <c r="Q1251" s="213"/>
      <c r="R1251" s="213">
        <v>19.079090909090908</v>
      </c>
      <c r="S1251" s="211"/>
      <c r="T1251" s="211">
        <v>11.367653620878549</v>
      </c>
      <c r="U1251" s="211"/>
      <c r="V1251" s="211">
        <v>11.248840909090909</v>
      </c>
      <c r="W1251" s="11"/>
      <c r="Y1251" s="213">
        <v>635988.57000000181</v>
      </c>
      <c r="Z1251" s="213">
        <v>444472.7599999964</v>
      </c>
      <c r="AB1251" s="11"/>
      <c r="AC1251" s="11"/>
      <c r="AD1251" s="11"/>
      <c r="AE1251" s="4"/>
      <c r="AF1251" s="4"/>
    </row>
    <row r="1252" spans="1:32" x14ac:dyDescent="0.2">
      <c r="A1252" s="54"/>
      <c r="B1252" s="11"/>
      <c r="C1252" s="225" t="s">
        <v>392</v>
      </c>
      <c r="D1252" s="225"/>
      <c r="E1252" s="262">
        <v>8081</v>
      </c>
      <c r="F1252" s="11"/>
      <c r="G1252" s="11"/>
      <c r="H1252" s="11"/>
      <c r="I1252" s="11"/>
      <c r="J1252" s="11"/>
      <c r="K1252" s="11"/>
      <c r="M1252" s="187">
        <v>2</v>
      </c>
      <c r="N1252" s="11"/>
      <c r="P1252" s="213">
        <v>16.97625</v>
      </c>
      <c r="Q1252" s="213"/>
      <c r="R1252" s="213">
        <v>10.85</v>
      </c>
      <c r="S1252" s="211"/>
      <c r="T1252" s="211">
        <v>11.06175</v>
      </c>
      <c r="U1252" s="211"/>
      <c r="V1252" s="211">
        <v>8.2319999999999993</v>
      </c>
      <c r="W1252" s="11"/>
      <c r="Y1252" s="213">
        <v>135.81</v>
      </c>
      <c r="Z1252" s="213">
        <v>135.81</v>
      </c>
      <c r="AB1252" s="11"/>
      <c r="AC1252" s="11"/>
      <c r="AD1252" s="11"/>
      <c r="AE1252" s="4"/>
      <c r="AF1252" s="4"/>
    </row>
    <row r="1253" spans="1:32" x14ac:dyDescent="0.2">
      <c r="A1253" s="54"/>
      <c r="B1253" s="11"/>
      <c r="C1253" s="225" t="s">
        <v>392</v>
      </c>
      <c r="D1253" s="225"/>
      <c r="E1253" s="262">
        <v>8096</v>
      </c>
      <c r="F1253" s="11"/>
      <c r="G1253" s="11"/>
      <c r="H1253" s="11"/>
      <c r="I1253" s="11"/>
      <c r="J1253" s="11"/>
      <c r="K1253" s="11"/>
      <c r="M1253" s="187">
        <v>1</v>
      </c>
      <c r="N1253" s="11"/>
      <c r="P1253" s="213">
        <v>14.34</v>
      </c>
      <c r="Q1253" s="213"/>
      <c r="R1253" s="213">
        <v>14.34</v>
      </c>
      <c r="S1253" s="211"/>
      <c r="T1253" s="211">
        <v>9.2609999999999992</v>
      </c>
      <c r="U1253" s="211"/>
      <c r="V1253" s="211">
        <v>9.2609999999999992</v>
      </c>
      <c r="W1253" s="11"/>
      <c r="Y1253" s="213">
        <v>28.68</v>
      </c>
      <c r="Z1253" s="213">
        <v>28.68</v>
      </c>
      <c r="AB1253" s="11"/>
      <c r="AC1253" s="11"/>
      <c r="AD1253" s="11"/>
      <c r="AE1253" s="4"/>
      <c r="AF1253" s="4"/>
    </row>
    <row r="1254" spans="1:32" x14ac:dyDescent="0.2">
      <c r="A1254" s="54"/>
      <c r="B1254" s="11"/>
      <c r="C1254" s="225" t="s">
        <v>657</v>
      </c>
      <c r="D1254" s="225"/>
      <c r="E1254" s="262">
        <v>8088</v>
      </c>
      <c r="F1254" s="11"/>
      <c r="G1254" s="11"/>
      <c r="H1254" s="11"/>
      <c r="I1254" s="11"/>
      <c r="J1254" s="11"/>
      <c r="K1254" s="11"/>
      <c r="M1254" s="187">
        <v>1</v>
      </c>
      <c r="N1254" s="11"/>
      <c r="P1254" s="213">
        <v>14.17</v>
      </c>
      <c r="Q1254" s="213"/>
      <c r="R1254" s="213">
        <v>14.170000000000002</v>
      </c>
      <c r="S1254" s="211"/>
      <c r="T1254" s="211">
        <v>9.2609999999999992</v>
      </c>
      <c r="U1254" s="211"/>
      <c r="V1254" s="211">
        <v>9.2609999999999992</v>
      </c>
      <c r="W1254" s="11"/>
      <c r="Y1254" s="213">
        <v>28.34</v>
      </c>
      <c r="Z1254" s="213">
        <v>28.34</v>
      </c>
      <c r="AB1254" s="11"/>
      <c r="AC1254" s="11"/>
      <c r="AD1254" s="11"/>
      <c r="AE1254" s="4"/>
      <c r="AF1254" s="4"/>
    </row>
    <row r="1255" spans="1:32" x14ac:dyDescent="0.2">
      <c r="A1255" s="54"/>
      <c r="B1255" s="11"/>
      <c r="C1255" s="225" t="s">
        <v>658</v>
      </c>
      <c r="D1255" s="225"/>
      <c r="E1255" s="262">
        <v>8088</v>
      </c>
      <c r="F1255" s="11"/>
      <c r="G1255" s="11"/>
      <c r="H1255" s="11"/>
      <c r="I1255" s="11"/>
      <c r="J1255" s="11"/>
      <c r="K1255" s="11"/>
      <c r="M1255" s="187">
        <v>2</v>
      </c>
      <c r="N1255" s="11"/>
      <c r="P1255" s="213">
        <v>101.2625</v>
      </c>
      <c r="Q1255" s="213"/>
      <c r="R1255" s="213">
        <v>101.86</v>
      </c>
      <c r="S1255" s="211"/>
      <c r="T1255" s="211">
        <v>33.957000000000001</v>
      </c>
      <c r="U1255" s="211"/>
      <c r="V1255" s="211">
        <v>33.957000000000001</v>
      </c>
      <c r="W1255" s="11"/>
      <c r="Y1255" s="213">
        <v>405.05</v>
      </c>
      <c r="Z1255" s="213">
        <v>146.44</v>
      </c>
      <c r="AB1255" s="11"/>
      <c r="AC1255" s="11"/>
      <c r="AD1255" s="11"/>
      <c r="AE1255" s="4"/>
      <c r="AF1255" s="4"/>
    </row>
    <row r="1256" spans="1:32" x14ac:dyDescent="0.2">
      <c r="A1256" s="54"/>
      <c r="B1256" s="11"/>
      <c r="C1256" s="225" t="s">
        <v>659</v>
      </c>
      <c r="D1256" s="225"/>
      <c r="E1256" s="262">
        <v>8088</v>
      </c>
      <c r="F1256" s="11"/>
      <c r="G1256" s="11"/>
      <c r="H1256" s="11"/>
      <c r="I1256" s="11"/>
      <c r="J1256" s="11"/>
      <c r="K1256" s="11"/>
      <c r="M1256" s="187">
        <v>1</v>
      </c>
      <c r="N1256" s="11"/>
      <c r="P1256" s="213">
        <v>28.48</v>
      </c>
      <c r="Q1256" s="213"/>
      <c r="R1256" s="213">
        <v>28.48</v>
      </c>
      <c r="S1256" s="211"/>
      <c r="T1256" s="211">
        <v>24.696000000000002</v>
      </c>
      <c r="U1256" s="211"/>
      <c r="V1256" s="211">
        <v>24.696000000000002</v>
      </c>
      <c r="W1256" s="11"/>
      <c r="Y1256" s="213">
        <v>56.96</v>
      </c>
      <c r="Z1256" s="213">
        <v>56.96</v>
      </c>
      <c r="AB1256" s="11"/>
      <c r="AC1256" s="11"/>
      <c r="AD1256" s="11"/>
      <c r="AE1256" s="4"/>
      <c r="AF1256" s="4"/>
    </row>
    <row r="1257" spans="1:32" x14ac:dyDescent="0.2">
      <c r="A1257" s="54"/>
      <c r="B1257" s="11"/>
      <c r="C1257" s="225" t="s">
        <v>393</v>
      </c>
      <c r="D1257" s="225"/>
      <c r="E1257" s="262">
        <v>8088</v>
      </c>
      <c r="F1257" s="11"/>
      <c r="G1257" s="11"/>
      <c r="H1257" s="11"/>
      <c r="I1257" s="11"/>
      <c r="J1257" s="11"/>
      <c r="K1257" s="11"/>
      <c r="M1257" s="187">
        <v>741</v>
      </c>
      <c r="N1257" s="11"/>
      <c r="P1257" s="213">
        <v>37.532373595505611</v>
      </c>
      <c r="Q1257" s="213"/>
      <c r="R1257" s="213">
        <v>22.87</v>
      </c>
      <c r="S1257" s="211"/>
      <c r="T1257" s="211">
        <v>21.412467696629278</v>
      </c>
      <c r="U1257" s="211"/>
      <c r="V1257" s="211">
        <v>15.435</v>
      </c>
      <c r="W1257" s="11"/>
      <c r="Y1257" s="213">
        <v>53446.099999999991</v>
      </c>
      <c r="Z1257" s="213">
        <v>36608.319999999978</v>
      </c>
      <c r="AB1257" s="11"/>
      <c r="AC1257" s="11"/>
      <c r="AD1257" s="11"/>
      <c r="AE1257" s="4"/>
      <c r="AF1257" s="4"/>
    </row>
    <row r="1258" spans="1:32" x14ac:dyDescent="0.2">
      <c r="A1258" s="54"/>
      <c r="B1258" s="11"/>
      <c r="C1258" s="225" t="s">
        <v>394</v>
      </c>
      <c r="D1258" s="225"/>
      <c r="E1258" s="262">
        <v>8353</v>
      </c>
      <c r="F1258" s="11"/>
      <c r="G1258" s="11"/>
      <c r="H1258" s="11"/>
      <c r="I1258" s="11"/>
      <c r="J1258" s="11"/>
      <c r="K1258" s="11"/>
      <c r="M1258" s="187">
        <v>97</v>
      </c>
      <c r="N1258" s="11"/>
      <c r="P1258" s="213">
        <v>19.782622950819672</v>
      </c>
      <c r="Q1258" s="213"/>
      <c r="R1258" s="213">
        <v>13.66</v>
      </c>
      <c r="S1258" s="211"/>
      <c r="T1258" s="211">
        <v>10.728590163934419</v>
      </c>
      <c r="U1258" s="211"/>
      <c r="V1258" s="211">
        <v>9.2609999999999992</v>
      </c>
      <c r="W1258" s="11"/>
      <c r="Y1258" s="213">
        <v>3620.2200000000003</v>
      </c>
      <c r="Z1258" s="213">
        <v>2819.2499999999991</v>
      </c>
      <c r="AB1258" s="11"/>
      <c r="AC1258" s="11"/>
      <c r="AD1258" s="11"/>
      <c r="AE1258" s="4"/>
      <c r="AF1258" s="4"/>
    </row>
    <row r="1259" spans="1:32" x14ac:dyDescent="0.2">
      <c r="A1259" s="54"/>
      <c r="B1259" s="11"/>
      <c r="C1259" s="225" t="s">
        <v>660</v>
      </c>
      <c r="D1259" s="225"/>
      <c r="E1259" s="262">
        <v>8081</v>
      </c>
      <c r="F1259" s="11"/>
      <c r="G1259" s="11"/>
      <c r="H1259" s="11"/>
      <c r="I1259" s="11"/>
      <c r="J1259" s="11"/>
      <c r="K1259" s="11"/>
      <c r="M1259" s="187">
        <v>1</v>
      </c>
      <c r="N1259" s="11"/>
      <c r="P1259" s="213">
        <v>10.83</v>
      </c>
      <c r="Q1259" s="213"/>
      <c r="R1259" s="213">
        <v>10.829999999999998</v>
      </c>
      <c r="S1259" s="211"/>
      <c r="T1259" s="211">
        <v>6.1740000000000004</v>
      </c>
      <c r="U1259" s="211"/>
      <c r="V1259" s="211">
        <v>6.1740000000000004</v>
      </c>
      <c r="W1259" s="11"/>
      <c r="Y1259" s="213">
        <v>21.66</v>
      </c>
      <c r="Z1259" s="213">
        <v>21.66</v>
      </c>
      <c r="AB1259" s="11"/>
      <c r="AC1259" s="11"/>
      <c r="AD1259" s="11"/>
      <c r="AE1259" s="4"/>
      <c r="AF1259" s="4"/>
    </row>
    <row r="1260" spans="1:32" x14ac:dyDescent="0.2">
      <c r="A1260" s="54"/>
      <c r="B1260" s="11"/>
      <c r="C1260" s="225" t="s">
        <v>395</v>
      </c>
      <c r="D1260" s="225"/>
      <c r="E1260" s="262">
        <v>8018</v>
      </c>
      <c r="F1260" s="11"/>
      <c r="G1260" s="11"/>
      <c r="H1260" s="11"/>
      <c r="I1260" s="11"/>
      <c r="J1260" s="11"/>
      <c r="K1260" s="11"/>
      <c r="M1260" s="187">
        <v>2</v>
      </c>
      <c r="N1260" s="11"/>
      <c r="P1260" s="213">
        <v>20.155000000000001</v>
      </c>
      <c r="Q1260" s="213"/>
      <c r="R1260" s="213">
        <v>19.190000000000001</v>
      </c>
      <c r="S1260" s="211"/>
      <c r="T1260" s="211">
        <v>16.463999999999999</v>
      </c>
      <c r="U1260" s="211"/>
      <c r="V1260" s="211">
        <v>16.463999999999999</v>
      </c>
      <c r="W1260" s="11"/>
      <c r="Y1260" s="213">
        <v>80.62</v>
      </c>
      <c r="Z1260" s="213">
        <v>80.62</v>
      </c>
      <c r="AB1260" s="11"/>
      <c r="AC1260" s="11"/>
      <c r="AD1260" s="11"/>
      <c r="AE1260" s="4"/>
      <c r="AF1260" s="4"/>
    </row>
    <row r="1261" spans="1:32" x14ac:dyDescent="0.2">
      <c r="A1261" s="54"/>
      <c r="B1261" s="11"/>
      <c r="C1261" s="225" t="s">
        <v>395</v>
      </c>
      <c r="D1261" s="225"/>
      <c r="E1261" s="262">
        <v>8021</v>
      </c>
      <c r="F1261" s="11"/>
      <c r="G1261" s="11"/>
      <c r="H1261" s="11"/>
      <c r="I1261" s="11"/>
      <c r="J1261" s="11"/>
      <c r="K1261" s="11"/>
      <c r="M1261" s="187">
        <v>2</v>
      </c>
      <c r="N1261" s="11"/>
      <c r="P1261" s="213">
        <v>29.544999999999998</v>
      </c>
      <c r="Q1261" s="213"/>
      <c r="R1261" s="213">
        <v>24.33</v>
      </c>
      <c r="S1261" s="211"/>
      <c r="T1261" s="211">
        <v>8.7464999999999993</v>
      </c>
      <c r="U1261" s="211"/>
      <c r="V1261" s="211">
        <v>8.7464999999999993</v>
      </c>
      <c r="W1261" s="11"/>
      <c r="Y1261" s="213">
        <v>118.17999999999999</v>
      </c>
      <c r="Z1261" s="213">
        <v>51.960000000000008</v>
      </c>
      <c r="AB1261" s="11"/>
      <c r="AC1261" s="11"/>
      <c r="AD1261" s="11"/>
      <c r="AE1261" s="4"/>
      <c r="AF1261" s="4"/>
    </row>
    <row r="1262" spans="1:32" x14ac:dyDescent="0.2">
      <c r="A1262" s="54"/>
      <c r="B1262" s="11"/>
      <c r="C1262" s="225" t="s">
        <v>395</v>
      </c>
      <c r="D1262" s="225"/>
      <c r="E1262" s="262">
        <v>8036</v>
      </c>
      <c r="F1262" s="11"/>
      <c r="G1262" s="11"/>
      <c r="H1262" s="11"/>
      <c r="I1262" s="11"/>
      <c r="J1262" s="11"/>
      <c r="K1262" s="11"/>
      <c r="M1262" s="187">
        <v>10</v>
      </c>
      <c r="N1262" s="11"/>
      <c r="P1262" s="213">
        <v>11.507</v>
      </c>
      <c r="Q1262" s="213"/>
      <c r="R1262" s="213">
        <v>9.5599999999999987</v>
      </c>
      <c r="S1262" s="211"/>
      <c r="T1262" s="211">
        <v>7.1001000000000003</v>
      </c>
      <c r="U1262" s="211"/>
      <c r="V1262" s="211">
        <v>8.2319999999999993</v>
      </c>
      <c r="W1262" s="11"/>
      <c r="Y1262" s="213">
        <v>230.14</v>
      </c>
      <c r="Z1262" s="213">
        <v>230.14</v>
      </c>
      <c r="AB1262" s="11"/>
      <c r="AC1262" s="11"/>
      <c r="AD1262" s="11"/>
      <c r="AE1262" s="4"/>
      <c r="AF1262" s="4"/>
    </row>
    <row r="1263" spans="1:32" x14ac:dyDescent="0.2">
      <c r="A1263" s="54"/>
      <c r="B1263" s="11"/>
      <c r="C1263" s="225" t="s">
        <v>395</v>
      </c>
      <c r="D1263" s="225"/>
      <c r="E1263" s="262">
        <v>8080</v>
      </c>
      <c r="F1263" s="11"/>
      <c r="G1263" s="11"/>
      <c r="H1263" s="11"/>
      <c r="I1263" s="11"/>
      <c r="J1263" s="11"/>
      <c r="K1263" s="11"/>
      <c r="M1263" s="187">
        <v>1</v>
      </c>
      <c r="N1263" s="11"/>
      <c r="P1263" s="213">
        <v>6.9350000000000005</v>
      </c>
      <c r="Q1263" s="213"/>
      <c r="R1263" s="213">
        <v>6.9349999999999996</v>
      </c>
      <c r="S1263" s="211"/>
      <c r="T1263" s="211">
        <v>2.0579999999999998</v>
      </c>
      <c r="U1263" s="211"/>
      <c r="V1263" s="211">
        <v>2.0579999999999998</v>
      </c>
      <c r="W1263" s="11"/>
      <c r="Y1263" s="213">
        <v>13.870000000000001</v>
      </c>
      <c r="Z1263" s="213">
        <v>13.870000000000001</v>
      </c>
      <c r="AB1263" s="11"/>
      <c r="AC1263" s="11"/>
      <c r="AD1263" s="11"/>
      <c r="AE1263" s="4"/>
      <c r="AF1263" s="4"/>
    </row>
    <row r="1264" spans="1:32" x14ac:dyDescent="0.2">
      <c r="A1264" s="54"/>
      <c r="B1264" s="11"/>
      <c r="C1264" s="225" t="s">
        <v>395</v>
      </c>
      <c r="D1264" s="225"/>
      <c r="E1264" s="262">
        <v>8081</v>
      </c>
      <c r="F1264" s="11"/>
      <c r="G1264" s="11"/>
      <c r="H1264" s="11"/>
      <c r="I1264" s="11"/>
      <c r="J1264" s="11"/>
      <c r="K1264" s="11"/>
      <c r="M1264" s="187">
        <v>12571</v>
      </c>
      <c r="N1264" s="11"/>
      <c r="P1264" s="213">
        <v>15.863599009910125</v>
      </c>
      <c r="Q1264" s="213"/>
      <c r="R1264" s="213">
        <v>15.102499999999999</v>
      </c>
      <c r="S1264" s="211"/>
      <c r="T1264" s="211">
        <v>9.7540203651194339</v>
      </c>
      <c r="U1264" s="211"/>
      <c r="V1264" s="211">
        <v>9.3005769230769211</v>
      </c>
      <c r="W1264" s="11"/>
      <c r="Y1264" s="213">
        <v>723797.84000000183</v>
      </c>
      <c r="Z1264" s="213">
        <v>534402.1599999913</v>
      </c>
      <c r="AB1264" s="11"/>
      <c r="AC1264" s="11"/>
      <c r="AD1264" s="11"/>
      <c r="AE1264" s="4"/>
      <c r="AF1264" s="4"/>
    </row>
    <row r="1265" spans="1:32" x14ac:dyDescent="0.2">
      <c r="A1265" s="54"/>
      <c r="B1265" s="11"/>
      <c r="C1265" s="225" t="s">
        <v>550</v>
      </c>
      <c r="D1265" s="225"/>
      <c r="E1265" s="262">
        <v>8088</v>
      </c>
      <c r="F1265" s="11"/>
      <c r="G1265" s="11"/>
      <c r="H1265" s="11"/>
      <c r="I1265" s="11"/>
      <c r="J1265" s="11"/>
      <c r="K1265" s="11"/>
      <c r="M1265" s="187">
        <v>1</v>
      </c>
      <c r="N1265" s="11"/>
      <c r="P1265" s="213">
        <v>10.655000000000001</v>
      </c>
      <c r="Q1265" s="213"/>
      <c r="R1265" s="213">
        <v>10.655000000000001</v>
      </c>
      <c r="S1265" s="211"/>
      <c r="T1265" s="211">
        <v>6.1740000000000004</v>
      </c>
      <c r="U1265" s="211"/>
      <c r="V1265" s="211">
        <v>6.1740000000000004</v>
      </c>
      <c r="W1265" s="11"/>
      <c r="Y1265" s="213">
        <v>21.310000000000002</v>
      </c>
      <c r="Z1265" s="213">
        <v>21.310000000000002</v>
      </c>
      <c r="AB1265" s="11"/>
      <c r="AC1265" s="11"/>
      <c r="AD1265" s="11"/>
      <c r="AE1265" s="4"/>
      <c r="AF1265" s="4"/>
    </row>
    <row r="1266" spans="1:32" x14ac:dyDescent="0.2">
      <c r="A1266" s="54"/>
      <c r="B1266" s="11"/>
      <c r="C1266" s="225" t="s">
        <v>550</v>
      </c>
      <c r="D1266" s="225"/>
      <c r="E1266" s="262">
        <v>8095</v>
      </c>
      <c r="F1266" s="11"/>
      <c r="G1266" s="11"/>
      <c r="H1266" s="11"/>
      <c r="I1266" s="11"/>
      <c r="J1266" s="11"/>
      <c r="K1266" s="11"/>
      <c r="M1266" s="187">
        <v>8</v>
      </c>
      <c r="N1266" s="11"/>
      <c r="P1266" s="213">
        <v>13.111249999999998</v>
      </c>
      <c r="Q1266" s="213"/>
      <c r="R1266" s="213">
        <v>13.07</v>
      </c>
      <c r="S1266" s="211"/>
      <c r="T1266" s="211">
        <v>8.4892500000000002</v>
      </c>
      <c r="U1266" s="211"/>
      <c r="V1266" s="211">
        <v>6.1739999999999995</v>
      </c>
      <c r="W1266" s="11"/>
      <c r="Y1266" s="213">
        <v>209.77999999999997</v>
      </c>
      <c r="Z1266" s="213">
        <v>209.77999999999997</v>
      </c>
      <c r="AB1266" s="11"/>
      <c r="AC1266" s="11"/>
      <c r="AD1266" s="11"/>
      <c r="AE1266" s="4"/>
      <c r="AF1266" s="4"/>
    </row>
    <row r="1267" spans="1:32" x14ac:dyDescent="0.2">
      <c r="A1267" s="54"/>
      <c r="B1267" s="11"/>
      <c r="C1267" s="225" t="s">
        <v>395</v>
      </c>
      <c r="D1267" s="225"/>
      <c r="E1267" s="262">
        <v>8318</v>
      </c>
      <c r="F1267" s="11"/>
      <c r="G1267" s="11"/>
      <c r="H1267" s="11"/>
      <c r="I1267" s="11"/>
      <c r="J1267" s="11"/>
      <c r="K1267" s="11"/>
      <c r="M1267" s="187">
        <v>1</v>
      </c>
      <c r="N1267" s="11"/>
      <c r="P1267" s="213">
        <v>17.18</v>
      </c>
      <c r="Q1267" s="213"/>
      <c r="R1267" s="213">
        <v>17.18</v>
      </c>
      <c r="S1267" s="211"/>
      <c r="T1267" s="211">
        <v>13.377000000000001</v>
      </c>
      <c r="U1267" s="211"/>
      <c r="V1267" s="211">
        <v>13.377000000000001</v>
      </c>
      <c r="W1267" s="11"/>
      <c r="Y1267" s="213">
        <v>34.36</v>
      </c>
      <c r="Z1267" s="213">
        <v>34.36</v>
      </c>
      <c r="AB1267" s="11"/>
      <c r="AC1267" s="11"/>
      <c r="AD1267" s="11"/>
      <c r="AE1267" s="4"/>
      <c r="AF1267" s="4"/>
    </row>
    <row r="1268" spans="1:32" x14ac:dyDescent="0.2">
      <c r="A1268" s="54"/>
      <c r="B1268" s="11"/>
      <c r="C1268" s="225" t="s">
        <v>493</v>
      </c>
      <c r="D1268" s="225"/>
      <c r="E1268" s="262">
        <v>8083</v>
      </c>
      <c r="F1268" s="11"/>
      <c r="G1268" s="11"/>
      <c r="H1268" s="11"/>
      <c r="I1268" s="11"/>
      <c r="J1268" s="11"/>
      <c r="K1268" s="11"/>
      <c r="M1268" s="187">
        <v>2898</v>
      </c>
      <c r="N1268" s="11"/>
      <c r="P1268" s="213">
        <v>22.252349102773234</v>
      </c>
      <c r="Q1268" s="213"/>
      <c r="R1268" s="213">
        <v>17.907499999999999</v>
      </c>
      <c r="S1268" s="211"/>
      <c r="T1268" s="211">
        <v>12.639034910277415</v>
      </c>
      <c r="U1268" s="211"/>
      <c r="V1268" s="211">
        <v>11.318999999999999</v>
      </c>
      <c r="W1268" s="11"/>
      <c r="Y1268" s="213">
        <v>187052.43999999983</v>
      </c>
      <c r="Z1268" s="213">
        <v>123930.08999999975</v>
      </c>
      <c r="AB1268" s="11"/>
      <c r="AC1268" s="11"/>
      <c r="AD1268" s="11"/>
      <c r="AE1268" s="4"/>
      <c r="AF1268" s="4"/>
    </row>
    <row r="1269" spans="1:32" x14ac:dyDescent="0.2">
      <c r="A1269" s="54"/>
      <c r="B1269" s="11"/>
      <c r="C1269" s="225" t="s">
        <v>494</v>
      </c>
      <c r="D1269" s="225"/>
      <c r="E1269" s="262">
        <v>8225</v>
      </c>
      <c r="F1269" s="11"/>
      <c r="G1269" s="11"/>
      <c r="H1269" s="11"/>
      <c r="I1269" s="11"/>
      <c r="J1269" s="11"/>
      <c r="K1269" s="11"/>
      <c r="M1269" s="187">
        <v>1</v>
      </c>
      <c r="N1269" s="11"/>
      <c r="P1269" s="213">
        <v>6.8849999999999998</v>
      </c>
      <c r="Q1269" s="213"/>
      <c r="R1269" s="213">
        <v>6.8849999999999998</v>
      </c>
      <c r="S1269" s="211"/>
      <c r="T1269" s="211">
        <v>1.0289999999999999</v>
      </c>
      <c r="U1269" s="211"/>
      <c r="V1269" s="211">
        <v>1.0289999999999999</v>
      </c>
      <c r="W1269" s="11"/>
      <c r="Y1269" s="213">
        <v>13.77</v>
      </c>
      <c r="Z1269" s="213">
        <v>13.77</v>
      </c>
      <c r="AB1269" s="11"/>
      <c r="AC1269" s="11"/>
      <c r="AD1269" s="11"/>
      <c r="AE1269" s="4"/>
      <c r="AF1269" s="4"/>
    </row>
    <row r="1270" spans="1:32" x14ac:dyDescent="0.2">
      <c r="A1270" s="54"/>
      <c r="B1270" s="11"/>
      <c r="C1270" s="225" t="s">
        <v>494</v>
      </c>
      <c r="D1270" s="225"/>
      <c r="E1270" s="262">
        <v>8244</v>
      </c>
      <c r="F1270" s="11"/>
      <c r="G1270" s="11"/>
      <c r="H1270" s="11"/>
      <c r="I1270" s="11"/>
      <c r="J1270" s="11"/>
      <c r="K1270" s="11"/>
      <c r="M1270" s="187">
        <v>3662</v>
      </c>
      <c r="N1270" s="11"/>
      <c r="P1270" s="213">
        <v>20.006952468131256</v>
      </c>
      <c r="Q1270" s="213"/>
      <c r="R1270" s="213">
        <v>17.8125</v>
      </c>
      <c r="S1270" s="211"/>
      <c r="T1270" s="211">
        <v>13.804642527800434</v>
      </c>
      <c r="U1270" s="211"/>
      <c r="V1270" s="211">
        <v>12.862500000000001</v>
      </c>
      <c r="W1270" s="11"/>
      <c r="Y1270" s="213">
        <v>188645.94999999946</v>
      </c>
      <c r="Z1270" s="213">
        <v>130240.75000000065</v>
      </c>
      <c r="AB1270" s="11"/>
      <c r="AC1270" s="11"/>
      <c r="AD1270" s="11"/>
      <c r="AE1270" s="4"/>
      <c r="AF1270" s="4"/>
    </row>
    <row r="1271" spans="1:32" x14ac:dyDescent="0.2">
      <c r="A1271" s="54"/>
      <c r="B1271" s="11"/>
      <c r="C1271" s="225" t="s">
        <v>661</v>
      </c>
      <c r="D1271" s="225"/>
      <c r="E1271" s="262">
        <v>8244</v>
      </c>
      <c r="F1271" s="11"/>
      <c r="G1271" s="11"/>
      <c r="H1271" s="11"/>
      <c r="I1271" s="11"/>
      <c r="J1271" s="11"/>
      <c r="K1271" s="11"/>
      <c r="M1271" s="187">
        <v>3</v>
      </c>
      <c r="N1271" s="11"/>
      <c r="P1271" s="213">
        <v>23.946666666666669</v>
      </c>
      <c r="Q1271" s="213"/>
      <c r="R1271" s="213">
        <v>10.324999999999999</v>
      </c>
      <c r="S1271" s="211"/>
      <c r="T1271" s="211">
        <v>21.608999999999998</v>
      </c>
      <c r="U1271" s="211"/>
      <c r="V1271" s="211">
        <v>3.0870000000000002</v>
      </c>
      <c r="W1271" s="11"/>
      <c r="Y1271" s="213">
        <v>143.68</v>
      </c>
      <c r="Z1271" s="213">
        <v>143.68</v>
      </c>
      <c r="AB1271" s="11"/>
      <c r="AC1271" s="11"/>
      <c r="AD1271" s="11"/>
      <c r="AE1271" s="4"/>
      <c r="AF1271" s="4"/>
    </row>
    <row r="1272" spans="1:32" x14ac:dyDescent="0.2">
      <c r="A1272" s="54"/>
      <c r="B1272" s="11"/>
      <c r="C1272" s="225" t="s">
        <v>662</v>
      </c>
      <c r="D1272" s="225"/>
      <c r="E1272" s="262">
        <v>8244</v>
      </c>
      <c r="F1272" s="11"/>
      <c r="G1272" s="11"/>
      <c r="H1272" s="11"/>
      <c r="I1272" s="11"/>
      <c r="J1272" s="11"/>
      <c r="K1272" s="11"/>
      <c r="M1272" s="187">
        <v>1</v>
      </c>
      <c r="N1272" s="11"/>
      <c r="P1272" s="213">
        <v>118</v>
      </c>
      <c r="Q1272" s="213"/>
      <c r="R1272" s="213">
        <v>118</v>
      </c>
      <c r="S1272" s="211"/>
      <c r="T1272" s="211">
        <v>25.725000000000001</v>
      </c>
      <c r="U1272" s="211"/>
      <c r="V1272" s="211">
        <v>25.725000000000001</v>
      </c>
      <c r="W1272" s="11"/>
      <c r="Y1272" s="213">
        <v>236</v>
      </c>
      <c r="Z1272" s="213">
        <v>58.14</v>
      </c>
      <c r="AB1272" s="11"/>
      <c r="AC1272" s="11"/>
      <c r="AD1272" s="11"/>
      <c r="AE1272" s="4"/>
      <c r="AF1272" s="4"/>
    </row>
    <row r="1273" spans="1:32" x14ac:dyDescent="0.2">
      <c r="A1273" s="54"/>
      <c r="B1273" s="11"/>
      <c r="C1273" s="225" t="s">
        <v>663</v>
      </c>
      <c r="D1273" s="225"/>
      <c r="E1273" s="262">
        <v>8088</v>
      </c>
      <c r="F1273" s="11"/>
      <c r="G1273" s="11"/>
      <c r="H1273" s="11"/>
      <c r="I1273" s="11"/>
      <c r="J1273" s="11"/>
      <c r="K1273" s="11"/>
      <c r="M1273" s="187">
        <v>1</v>
      </c>
      <c r="N1273" s="11"/>
      <c r="P1273" s="213">
        <v>37.799999999999997</v>
      </c>
      <c r="Q1273" s="213"/>
      <c r="R1273" s="213">
        <v>37.799999999999997</v>
      </c>
      <c r="S1273" s="211"/>
      <c r="T1273" s="211">
        <v>34.985999999999997</v>
      </c>
      <c r="U1273" s="211"/>
      <c r="V1273" s="211">
        <v>34.985999999999997</v>
      </c>
      <c r="W1273" s="11"/>
      <c r="Y1273" s="213">
        <v>75.599999999999994</v>
      </c>
      <c r="Z1273" s="213">
        <v>75.599999999999994</v>
      </c>
      <c r="AB1273" s="11"/>
      <c r="AC1273" s="11"/>
      <c r="AD1273" s="11"/>
      <c r="AE1273" s="4"/>
      <c r="AF1273" s="4"/>
    </row>
    <row r="1274" spans="1:32" x14ac:dyDescent="0.2">
      <c r="A1274" s="54"/>
      <c r="B1274" s="11"/>
      <c r="C1274" s="225" t="s">
        <v>398</v>
      </c>
      <c r="D1274" s="225"/>
      <c r="E1274" s="262">
        <v>8062</v>
      </c>
      <c r="F1274" s="11"/>
      <c r="G1274" s="11"/>
      <c r="H1274" s="11"/>
      <c r="I1274" s="11"/>
      <c r="J1274" s="11"/>
      <c r="K1274" s="11"/>
      <c r="M1274" s="187">
        <v>133</v>
      </c>
      <c r="N1274" s="11"/>
      <c r="P1274" s="213">
        <v>27.762490272373537</v>
      </c>
      <c r="Q1274" s="213"/>
      <c r="R1274" s="213">
        <v>16.149999999999999</v>
      </c>
      <c r="S1274" s="211"/>
      <c r="T1274" s="211">
        <v>19.049968871595315</v>
      </c>
      <c r="U1274" s="211"/>
      <c r="V1274" s="211">
        <v>12.348000000000001</v>
      </c>
      <c r="W1274" s="11"/>
      <c r="Y1274" s="213">
        <v>7134.9599999999991</v>
      </c>
      <c r="Z1274" s="213">
        <v>6062.27</v>
      </c>
      <c r="AB1274" s="11"/>
      <c r="AC1274" s="11"/>
      <c r="AD1274" s="11"/>
      <c r="AE1274" s="4"/>
      <c r="AF1274" s="4"/>
    </row>
    <row r="1275" spans="1:32" x14ac:dyDescent="0.2">
      <c r="A1275" s="54"/>
      <c r="B1275" s="11"/>
      <c r="C1275" s="225" t="s">
        <v>664</v>
      </c>
      <c r="D1275" s="225"/>
      <c r="E1275" s="262">
        <v>8062</v>
      </c>
      <c r="F1275" s="11"/>
      <c r="G1275" s="11"/>
      <c r="H1275" s="11"/>
      <c r="I1275" s="11"/>
      <c r="J1275" s="11"/>
      <c r="K1275" s="11"/>
      <c r="M1275" s="187">
        <v>2</v>
      </c>
      <c r="N1275" s="11"/>
      <c r="P1275" s="213">
        <v>87.407499999999999</v>
      </c>
      <c r="Q1275" s="213"/>
      <c r="R1275" s="213">
        <v>67.97999999999999</v>
      </c>
      <c r="S1275" s="211"/>
      <c r="T1275" s="211">
        <v>90.551999999999992</v>
      </c>
      <c r="U1275" s="211"/>
      <c r="V1275" s="211">
        <v>90.552000000000007</v>
      </c>
      <c r="W1275" s="11"/>
      <c r="Y1275" s="213">
        <v>349.63</v>
      </c>
      <c r="Z1275" s="213">
        <v>349.63</v>
      </c>
      <c r="AB1275" s="11"/>
      <c r="AC1275" s="11"/>
      <c r="AD1275" s="11"/>
      <c r="AE1275" s="4"/>
      <c r="AF1275" s="4"/>
    </row>
    <row r="1276" spans="1:32" x14ac:dyDescent="0.2">
      <c r="A1276" s="54"/>
      <c r="B1276" s="11"/>
      <c r="C1276" s="225" t="s">
        <v>665</v>
      </c>
      <c r="D1276" s="225"/>
      <c r="E1276" s="262">
        <v>8039</v>
      </c>
      <c r="F1276" s="11"/>
      <c r="G1276" s="11"/>
      <c r="H1276" s="11"/>
      <c r="I1276" s="11"/>
      <c r="J1276" s="11"/>
      <c r="K1276" s="11"/>
      <c r="M1276" s="187">
        <v>1</v>
      </c>
      <c r="N1276" s="11"/>
      <c r="P1276" s="213">
        <v>6.8849999999999998</v>
      </c>
      <c r="Q1276" s="213"/>
      <c r="R1276" s="213">
        <v>6.8849999999999998</v>
      </c>
      <c r="S1276" s="211"/>
      <c r="T1276" s="211">
        <v>1.0289999999999999</v>
      </c>
      <c r="U1276" s="211"/>
      <c r="V1276" s="211">
        <v>1.0289999999999999</v>
      </c>
      <c r="W1276" s="11"/>
      <c r="Y1276" s="213">
        <v>13.77</v>
      </c>
      <c r="Z1276" s="213">
        <v>13.77</v>
      </c>
      <c r="AB1276" s="11"/>
      <c r="AC1276" s="11"/>
      <c r="AD1276" s="11"/>
      <c r="AE1276" s="4"/>
      <c r="AF1276" s="4"/>
    </row>
    <row r="1277" spans="1:32" x14ac:dyDescent="0.2">
      <c r="A1277" s="54"/>
      <c r="B1277" s="11"/>
      <c r="C1277" s="225" t="s">
        <v>666</v>
      </c>
      <c r="D1277" s="225"/>
      <c r="E1277" s="262">
        <v>8039</v>
      </c>
      <c r="F1277" s="11"/>
      <c r="G1277" s="11"/>
      <c r="H1277" s="11"/>
      <c r="I1277" s="11"/>
      <c r="J1277" s="11"/>
      <c r="K1277" s="11"/>
      <c r="M1277" s="187">
        <v>1</v>
      </c>
      <c r="N1277" s="11"/>
      <c r="P1277" s="213">
        <v>23.64</v>
      </c>
      <c r="Q1277" s="213"/>
      <c r="R1277" s="213">
        <v>23.64</v>
      </c>
      <c r="S1277" s="211"/>
      <c r="T1277" s="211">
        <v>19.550999999999998</v>
      </c>
      <c r="U1277" s="211"/>
      <c r="V1277" s="211">
        <v>19.550999999999998</v>
      </c>
      <c r="W1277" s="11"/>
      <c r="Y1277" s="213">
        <v>47.28</v>
      </c>
      <c r="Z1277" s="213">
        <v>47.28</v>
      </c>
      <c r="AB1277" s="11"/>
      <c r="AC1277" s="11"/>
      <c r="AD1277" s="11"/>
      <c r="AE1277" s="4"/>
      <c r="AF1277" s="4"/>
    </row>
    <row r="1278" spans="1:32" x14ac:dyDescent="0.2">
      <c r="A1278" s="54"/>
      <c r="B1278" s="11"/>
      <c r="C1278" s="225" t="s">
        <v>666</v>
      </c>
      <c r="D1278" s="225"/>
      <c r="E1278" s="262">
        <v>8085</v>
      </c>
      <c r="F1278" s="11"/>
      <c r="G1278" s="11"/>
      <c r="H1278" s="11"/>
      <c r="I1278" s="11"/>
      <c r="J1278" s="11"/>
      <c r="K1278" s="11"/>
      <c r="M1278" s="187">
        <v>1</v>
      </c>
      <c r="N1278" s="11"/>
      <c r="P1278" s="213">
        <v>22.715</v>
      </c>
      <c r="Q1278" s="213"/>
      <c r="R1278" s="213">
        <v>22.715000000000003</v>
      </c>
      <c r="S1278" s="211"/>
      <c r="T1278" s="211">
        <v>18.521999999999998</v>
      </c>
      <c r="U1278" s="211"/>
      <c r="V1278" s="211">
        <v>18.521999999999998</v>
      </c>
      <c r="W1278" s="11"/>
      <c r="Y1278" s="213">
        <v>45.43</v>
      </c>
      <c r="Z1278" s="213">
        <v>45.43</v>
      </c>
      <c r="AB1278" s="11"/>
      <c r="AC1278" s="11"/>
      <c r="AD1278" s="11"/>
      <c r="AE1278" s="4"/>
      <c r="AF1278" s="4"/>
    </row>
    <row r="1279" spans="1:32" x14ac:dyDescent="0.2">
      <c r="A1279" s="54"/>
      <c r="B1279" s="11"/>
      <c r="C1279" s="225" t="s">
        <v>399</v>
      </c>
      <c r="D1279" s="225"/>
      <c r="E1279" s="262">
        <v>8210</v>
      </c>
      <c r="F1279" s="11"/>
      <c r="G1279" s="11"/>
      <c r="H1279" s="11"/>
      <c r="I1279" s="11"/>
      <c r="J1279" s="11"/>
      <c r="K1279" s="11"/>
      <c r="M1279" s="187">
        <v>2</v>
      </c>
      <c r="N1279" s="11"/>
      <c r="P1279" s="213">
        <v>9.8699999999999992</v>
      </c>
      <c r="Q1279" s="213"/>
      <c r="R1279" s="213">
        <v>10.15</v>
      </c>
      <c r="S1279" s="211"/>
      <c r="T1279" s="211">
        <v>3.4299999999999997</v>
      </c>
      <c r="U1279" s="211"/>
      <c r="V1279" s="211">
        <v>5.1449999999999996</v>
      </c>
      <c r="W1279" s="11"/>
      <c r="Y1279" s="213">
        <v>29.61</v>
      </c>
      <c r="Z1279" s="213">
        <v>29.61</v>
      </c>
      <c r="AB1279" s="11"/>
      <c r="AC1279" s="11"/>
      <c r="AD1279" s="11"/>
      <c r="AE1279" s="4"/>
      <c r="AF1279" s="4"/>
    </row>
    <row r="1280" spans="1:32" x14ac:dyDescent="0.2">
      <c r="A1280" s="54"/>
      <c r="B1280" s="11"/>
      <c r="C1280" s="225" t="s">
        <v>399</v>
      </c>
      <c r="D1280" s="225"/>
      <c r="E1280" s="262">
        <v>8230</v>
      </c>
      <c r="F1280" s="11"/>
      <c r="G1280" s="11"/>
      <c r="H1280" s="11"/>
      <c r="I1280" s="11"/>
      <c r="J1280" s="11"/>
      <c r="K1280" s="11"/>
      <c r="M1280" s="187">
        <v>1</v>
      </c>
      <c r="N1280" s="11"/>
      <c r="P1280" s="213">
        <v>16.255000000000003</v>
      </c>
      <c r="Q1280" s="213"/>
      <c r="R1280" s="213">
        <v>16.255000000000003</v>
      </c>
      <c r="S1280" s="211"/>
      <c r="T1280" s="211">
        <v>12.348000000000001</v>
      </c>
      <c r="U1280" s="211"/>
      <c r="V1280" s="211">
        <v>12.348000000000001</v>
      </c>
      <c r="W1280" s="11"/>
      <c r="Y1280" s="213">
        <v>32.510000000000005</v>
      </c>
      <c r="Z1280" s="213">
        <v>32.510000000000005</v>
      </c>
      <c r="AB1280" s="11"/>
      <c r="AC1280" s="11"/>
      <c r="AD1280" s="11"/>
      <c r="AE1280" s="4"/>
      <c r="AF1280" s="4"/>
    </row>
    <row r="1281" spans="1:32" x14ac:dyDescent="0.2">
      <c r="A1281" s="54"/>
      <c r="B1281" s="11"/>
      <c r="C1281" s="225" t="s">
        <v>399</v>
      </c>
      <c r="D1281" s="225"/>
      <c r="E1281" s="262">
        <v>8246</v>
      </c>
      <c r="F1281" s="11"/>
      <c r="G1281" s="11"/>
      <c r="H1281" s="11"/>
      <c r="I1281" s="11"/>
      <c r="J1281" s="11"/>
      <c r="K1281" s="11"/>
      <c r="M1281" s="187">
        <v>70</v>
      </c>
      <c r="N1281" s="11"/>
      <c r="P1281" s="213">
        <v>31.860225563909772</v>
      </c>
      <c r="Q1281" s="213"/>
      <c r="R1281" s="213">
        <v>19.37</v>
      </c>
      <c r="S1281" s="211"/>
      <c r="T1281" s="211">
        <v>15.318947368421043</v>
      </c>
      <c r="U1281" s="211"/>
      <c r="V1281" s="211">
        <v>13.377000000000001</v>
      </c>
      <c r="W1281" s="11"/>
      <c r="Y1281" s="213">
        <v>4237.41</v>
      </c>
      <c r="Z1281" s="213">
        <v>2592.4900000000002</v>
      </c>
      <c r="AB1281" s="11"/>
      <c r="AC1281" s="11"/>
      <c r="AD1281" s="11"/>
      <c r="AE1281" s="4"/>
      <c r="AF1281" s="4"/>
    </row>
    <row r="1282" spans="1:32" x14ac:dyDescent="0.2">
      <c r="A1282" s="54"/>
      <c r="B1282" s="11"/>
      <c r="C1282" s="225" t="s">
        <v>667</v>
      </c>
      <c r="D1282" s="225"/>
      <c r="E1282" s="262">
        <v>8246</v>
      </c>
      <c r="F1282" s="11"/>
      <c r="G1282" s="11"/>
      <c r="H1282" s="11"/>
      <c r="I1282" s="11"/>
      <c r="J1282" s="11"/>
      <c r="K1282" s="11"/>
      <c r="M1282" s="187">
        <v>1</v>
      </c>
      <c r="N1282" s="11"/>
      <c r="P1282" s="213">
        <v>10.655000000000001</v>
      </c>
      <c r="Q1282" s="213"/>
      <c r="R1282" s="213">
        <v>10.655000000000001</v>
      </c>
      <c r="S1282" s="211"/>
      <c r="T1282" s="211">
        <v>6.1740000000000004</v>
      </c>
      <c r="U1282" s="211"/>
      <c r="V1282" s="211">
        <v>6.1740000000000004</v>
      </c>
      <c r="W1282" s="11"/>
      <c r="Y1282" s="213">
        <v>21.310000000000002</v>
      </c>
      <c r="Z1282" s="213">
        <v>21.310000000000002</v>
      </c>
      <c r="AB1282" s="11"/>
      <c r="AC1282" s="11"/>
      <c r="AD1282" s="11"/>
      <c r="AE1282" s="4"/>
      <c r="AF1282" s="4"/>
    </row>
    <row r="1283" spans="1:32" x14ac:dyDescent="0.2">
      <c r="A1283" s="54"/>
      <c r="B1283" s="11"/>
      <c r="C1283" s="225" t="s">
        <v>668</v>
      </c>
      <c r="D1283" s="225"/>
      <c r="E1283" s="262">
        <v>8088</v>
      </c>
      <c r="F1283" s="11"/>
      <c r="G1283" s="11"/>
      <c r="H1283" s="11"/>
      <c r="I1283" s="11"/>
      <c r="J1283" s="11"/>
      <c r="K1283" s="11"/>
      <c r="M1283" s="187">
        <v>2</v>
      </c>
      <c r="N1283" s="11"/>
      <c r="P1283" s="213">
        <v>30.084999999999997</v>
      </c>
      <c r="Q1283" s="213"/>
      <c r="R1283" s="213">
        <v>24.914999999999999</v>
      </c>
      <c r="S1283" s="211"/>
      <c r="T1283" s="211">
        <v>26.754000000000001</v>
      </c>
      <c r="U1283" s="211"/>
      <c r="V1283" s="211">
        <v>26.753999999999998</v>
      </c>
      <c r="W1283" s="11"/>
      <c r="Y1283" s="213">
        <v>120.33999999999999</v>
      </c>
      <c r="Z1283" s="213">
        <v>120.33999999999999</v>
      </c>
      <c r="AB1283" s="11"/>
      <c r="AC1283" s="11"/>
      <c r="AD1283" s="11"/>
      <c r="AE1283" s="4"/>
      <c r="AF1283" s="4"/>
    </row>
    <row r="1284" spans="1:32" x14ac:dyDescent="0.2">
      <c r="A1284" s="54"/>
      <c r="B1284" s="11"/>
      <c r="C1284" s="225" t="s">
        <v>462</v>
      </c>
      <c r="D1284" s="225"/>
      <c r="E1284" s="262">
        <v>8079</v>
      </c>
      <c r="F1284" s="11"/>
      <c r="G1284" s="11"/>
      <c r="H1284" s="11"/>
      <c r="I1284" s="11"/>
      <c r="J1284" s="11"/>
      <c r="K1284" s="11"/>
      <c r="M1284" s="187">
        <v>9</v>
      </c>
      <c r="N1284" s="11"/>
      <c r="P1284" s="213">
        <v>12.628235294117648</v>
      </c>
      <c r="Q1284" s="213"/>
      <c r="R1284" s="213">
        <v>10.15</v>
      </c>
      <c r="S1284" s="211"/>
      <c r="T1284" s="211">
        <v>7.263529411764706</v>
      </c>
      <c r="U1284" s="211"/>
      <c r="V1284" s="211">
        <v>7.2030000000000003</v>
      </c>
      <c r="W1284" s="11"/>
      <c r="Y1284" s="213">
        <v>214.68</v>
      </c>
      <c r="Z1284" s="213">
        <v>214.68</v>
      </c>
      <c r="AB1284" s="11"/>
      <c r="AC1284" s="11"/>
      <c r="AD1284" s="11"/>
      <c r="AE1284" s="4"/>
      <c r="AF1284" s="4"/>
    </row>
    <row r="1285" spans="1:32" x14ac:dyDescent="0.2">
      <c r="A1285" s="54"/>
      <c r="B1285" s="11"/>
      <c r="C1285" s="225" t="s">
        <v>462</v>
      </c>
      <c r="D1285" s="225"/>
      <c r="E1285" s="262">
        <v>8080</v>
      </c>
      <c r="F1285" s="11"/>
      <c r="G1285" s="11"/>
      <c r="H1285" s="11"/>
      <c r="I1285" s="11"/>
      <c r="J1285" s="11"/>
      <c r="K1285" s="11"/>
      <c r="M1285" s="187">
        <v>1</v>
      </c>
      <c r="N1285" s="11"/>
      <c r="P1285" s="213">
        <v>10.85</v>
      </c>
      <c r="Q1285" s="213"/>
      <c r="R1285" s="213">
        <v>10.85</v>
      </c>
      <c r="S1285" s="211"/>
      <c r="T1285" s="211">
        <v>0</v>
      </c>
      <c r="U1285" s="211"/>
      <c r="V1285" s="211">
        <v>0</v>
      </c>
      <c r="W1285" s="11"/>
      <c r="Y1285" s="213">
        <v>10.85</v>
      </c>
      <c r="Z1285" s="213">
        <v>10.85</v>
      </c>
      <c r="AB1285" s="11"/>
      <c r="AC1285" s="11"/>
      <c r="AD1285" s="11"/>
      <c r="AE1285" s="4"/>
      <c r="AF1285" s="4"/>
    </row>
    <row r="1286" spans="1:32" x14ac:dyDescent="0.2">
      <c r="A1286" s="54"/>
      <c r="B1286" s="11"/>
      <c r="C1286" s="225" t="s">
        <v>462</v>
      </c>
      <c r="D1286" s="225"/>
      <c r="E1286" s="262">
        <v>8088</v>
      </c>
      <c r="F1286" s="11"/>
      <c r="G1286" s="11"/>
      <c r="H1286" s="11"/>
      <c r="I1286" s="11"/>
      <c r="J1286" s="11"/>
      <c r="K1286" s="11"/>
      <c r="M1286" s="187">
        <v>56</v>
      </c>
      <c r="N1286" s="11"/>
      <c r="P1286" s="213">
        <v>18.995652173913044</v>
      </c>
      <c r="Q1286" s="213"/>
      <c r="R1286" s="213">
        <v>11.934999999999999</v>
      </c>
      <c r="S1286" s="211"/>
      <c r="T1286" s="211">
        <v>13.063826086956521</v>
      </c>
      <c r="U1286" s="211"/>
      <c r="V1286" s="211">
        <v>12.348000000000001</v>
      </c>
      <c r="W1286" s="11"/>
      <c r="Y1286" s="213">
        <v>1747.6</v>
      </c>
      <c r="Z1286" s="213">
        <v>1747.6</v>
      </c>
      <c r="AB1286" s="11"/>
      <c r="AC1286" s="11"/>
      <c r="AD1286" s="11"/>
      <c r="AE1286" s="4"/>
      <c r="AF1286" s="4"/>
    </row>
    <row r="1287" spans="1:32" x14ac:dyDescent="0.2">
      <c r="A1287" s="54"/>
      <c r="B1287" s="11"/>
      <c r="C1287" s="225" t="s">
        <v>669</v>
      </c>
      <c r="D1287" s="225"/>
      <c r="E1287" s="262">
        <v>8248</v>
      </c>
      <c r="F1287" s="11"/>
      <c r="G1287" s="11"/>
      <c r="H1287" s="11"/>
      <c r="I1287" s="11"/>
      <c r="J1287" s="11"/>
      <c r="K1287" s="11"/>
      <c r="M1287" s="187">
        <v>1</v>
      </c>
      <c r="N1287" s="11"/>
      <c r="P1287" s="213">
        <v>0</v>
      </c>
      <c r="Q1287" s="213"/>
      <c r="R1287" s="213">
        <v>0</v>
      </c>
      <c r="S1287" s="211"/>
      <c r="T1287" s="211">
        <v>0</v>
      </c>
      <c r="U1287" s="211"/>
      <c r="V1287" s="211">
        <v>0</v>
      </c>
      <c r="W1287" s="11"/>
      <c r="Y1287" s="213">
        <v>0</v>
      </c>
      <c r="Z1287" s="213">
        <v>0</v>
      </c>
      <c r="AB1287" s="11"/>
      <c r="AC1287" s="11"/>
      <c r="AD1287" s="11"/>
      <c r="AE1287" s="4"/>
      <c r="AF1287" s="4"/>
    </row>
    <row r="1288" spans="1:32" x14ac:dyDescent="0.2">
      <c r="A1288" s="54"/>
      <c r="B1288" s="11"/>
      <c r="C1288" s="225" t="s">
        <v>400</v>
      </c>
      <c r="D1288" s="225"/>
      <c r="E1288" s="262">
        <v>8026</v>
      </c>
      <c r="F1288" s="11"/>
      <c r="G1288" s="11"/>
      <c r="H1288" s="11"/>
      <c r="I1288" s="11"/>
      <c r="J1288" s="11"/>
      <c r="K1288" s="11"/>
      <c r="M1288" s="187">
        <v>2</v>
      </c>
      <c r="N1288" s="11"/>
      <c r="P1288" s="213">
        <v>12.3025</v>
      </c>
      <c r="Q1288" s="213"/>
      <c r="R1288" s="213">
        <v>11.725000000000001</v>
      </c>
      <c r="S1288" s="211"/>
      <c r="T1288" s="211">
        <v>7.2029999999999994</v>
      </c>
      <c r="U1288" s="211"/>
      <c r="V1288" s="211">
        <v>7.2029999999999994</v>
      </c>
      <c r="W1288" s="11"/>
      <c r="Y1288" s="213">
        <v>49.21</v>
      </c>
      <c r="Z1288" s="213">
        <v>49.21</v>
      </c>
      <c r="AB1288" s="11"/>
      <c r="AC1288" s="11"/>
      <c r="AD1288" s="11"/>
      <c r="AE1288" s="4"/>
      <c r="AF1288" s="4"/>
    </row>
    <row r="1289" spans="1:32" x14ac:dyDescent="0.2">
      <c r="A1289" s="54"/>
      <c r="B1289" s="11"/>
      <c r="C1289" s="225" t="s">
        <v>400</v>
      </c>
      <c r="D1289" s="225"/>
      <c r="E1289" s="262">
        <v>8210</v>
      </c>
      <c r="F1289" s="11"/>
      <c r="G1289" s="11"/>
      <c r="H1289" s="11"/>
      <c r="I1289" s="11"/>
      <c r="J1289" s="11"/>
      <c r="K1289" s="11"/>
      <c r="M1289" s="187">
        <v>1</v>
      </c>
      <c r="N1289" s="11"/>
      <c r="P1289" s="213">
        <v>9.8000000000000007</v>
      </c>
      <c r="Q1289" s="213"/>
      <c r="R1289" s="213">
        <v>9.8000000000000007</v>
      </c>
      <c r="S1289" s="211"/>
      <c r="T1289" s="211">
        <v>0</v>
      </c>
      <c r="U1289" s="211"/>
      <c r="V1289" s="211">
        <v>0</v>
      </c>
      <c r="W1289" s="11"/>
      <c r="Y1289" s="213">
        <v>9.8000000000000007</v>
      </c>
      <c r="Z1289" s="213">
        <v>9.8000000000000007</v>
      </c>
      <c r="AB1289" s="11"/>
      <c r="AC1289" s="11"/>
      <c r="AD1289" s="11"/>
      <c r="AE1289" s="4"/>
      <c r="AF1289" s="4"/>
    </row>
    <row r="1290" spans="1:32" x14ac:dyDescent="0.2">
      <c r="A1290" s="54"/>
      <c r="B1290" s="11"/>
      <c r="C1290" s="225" t="s">
        <v>400</v>
      </c>
      <c r="D1290" s="225"/>
      <c r="E1290" s="262">
        <v>8247</v>
      </c>
      <c r="F1290" s="11"/>
      <c r="G1290" s="11"/>
      <c r="H1290" s="11"/>
      <c r="I1290" s="11"/>
      <c r="J1290" s="11"/>
      <c r="K1290" s="11"/>
      <c r="M1290" s="187">
        <v>2325</v>
      </c>
      <c r="N1290" s="11"/>
      <c r="P1290" s="213">
        <v>40.998993595608255</v>
      </c>
      <c r="Q1290" s="213"/>
      <c r="R1290" s="213">
        <v>21.65</v>
      </c>
      <c r="S1290" s="211"/>
      <c r="T1290" s="211">
        <v>35.500926349496758</v>
      </c>
      <c r="U1290" s="211"/>
      <c r="V1290" s="211">
        <v>15.42</v>
      </c>
      <c r="W1290" s="11"/>
      <c r="Y1290" s="213">
        <v>179247.59999999928</v>
      </c>
      <c r="Z1290" s="213">
        <v>167774.39999999903</v>
      </c>
      <c r="AB1290" s="11"/>
      <c r="AC1290" s="11"/>
      <c r="AD1290" s="11"/>
      <c r="AE1290" s="4"/>
      <c r="AF1290" s="4"/>
    </row>
    <row r="1291" spans="1:32" x14ac:dyDescent="0.2">
      <c r="A1291" s="54"/>
      <c r="B1291" s="11"/>
      <c r="C1291" s="225" t="s">
        <v>400</v>
      </c>
      <c r="D1291" s="225"/>
      <c r="E1291" s="262">
        <v>8347</v>
      </c>
      <c r="F1291" s="11"/>
      <c r="G1291" s="11"/>
      <c r="H1291" s="11"/>
      <c r="I1291" s="11"/>
      <c r="J1291" s="11"/>
      <c r="K1291" s="11"/>
      <c r="M1291" s="187">
        <v>1</v>
      </c>
      <c r="N1291" s="11"/>
      <c r="P1291" s="213">
        <v>17.355</v>
      </c>
      <c r="Q1291" s="213"/>
      <c r="R1291" s="213">
        <v>17.354999999999997</v>
      </c>
      <c r="S1291" s="211"/>
      <c r="T1291" s="211">
        <v>13.377000000000001</v>
      </c>
      <c r="U1291" s="211"/>
      <c r="V1291" s="211">
        <v>13.377000000000001</v>
      </c>
      <c r="W1291" s="11"/>
      <c r="Y1291" s="213">
        <v>34.71</v>
      </c>
      <c r="Z1291" s="213">
        <v>34.71</v>
      </c>
      <c r="AB1291" s="11"/>
      <c r="AC1291" s="11"/>
      <c r="AD1291" s="11"/>
      <c r="AE1291" s="4"/>
      <c r="AF1291" s="4"/>
    </row>
    <row r="1292" spans="1:32" x14ac:dyDescent="0.2">
      <c r="A1292" s="54"/>
      <c r="B1292" s="11"/>
      <c r="C1292" s="225" t="s">
        <v>670</v>
      </c>
      <c r="D1292" s="225"/>
      <c r="E1292" s="262">
        <v>8084</v>
      </c>
      <c r="F1292" s="11"/>
      <c r="G1292" s="11"/>
      <c r="H1292" s="11"/>
      <c r="I1292" s="11"/>
      <c r="J1292" s="11"/>
      <c r="K1292" s="11"/>
      <c r="M1292" s="187">
        <v>7</v>
      </c>
      <c r="N1292" s="11"/>
      <c r="P1292" s="213">
        <v>0</v>
      </c>
      <c r="Q1292" s="213"/>
      <c r="R1292" s="213">
        <v>0</v>
      </c>
      <c r="S1292" s="211"/>
      <c r="T1292" s="211">
        <v>0</v>
      </c>
      <c r="U1292" s="211"/>
      <c r="V1292" s="211">
        <v>0</v>
      </c>
      <c r="W1292" s="11"/>
      <c r="Y1292" s="213">
        <v>0</v>
      </c>
      <c r="Z1292" s="213">
        <v>0</v>
      </c>
      <c r="AB1292" s="11"/>
      <c r="AC1292" s="11"/>
      <c r="AD1292" s="11"/>
      <c r="AE1292" s="4"/>
      <c r="AF1292" s="4"/>
    </row>
    <row r="1293" spans="1:32" x14ac:dyDescent="0.2">
      <c r="A1293" s="54"/>
      <c r="B1293" s="11"/>
      <c r="C1293" s="225" t="s">
        <v>401</v>
      </c>
      <c r="D1293" s="225"/>
      <c r="E1293" s="262">
        <v>8084</v>
      </c>
      <c r="F1293" s="11"/>
      <c r="G1293" s="11"/>
      <c r="H1293" s="11"/>
      <c r="I1293" s="11"/>
      <c r="J1293" s="11"/>
      <c r="K1293" s="11"/>
      <c r="M1293" s="187">
        <v>2156</v>
      </c>
      <c r="N1293" s="11"/>
      <c r="P1293" s="213">
        <v>16.085563402119977</v>
      </c>
      <c r="Q1293" s="213"/>
      <c r="R1293" s="213">
        <v>14.201874999999999</v>
      </c>
      <c r="S1293" s="211"/>
      <c r="T1293" s="211">
        <v>7.9022130102616339</v>
      </c>
      <c r="U1293" s="211"/>
      <c r="V1293" s="211">
        <v>7.6531874999999996</v>
      </c>
      <c r="W1293" s="11"/>
      <c r="Y1293" s="213">
        <v>139263.40999999986</v>
      </c>
      <c r="Z1293" s="213">
        <v>89324.350000000224</v>
      </c>
      <c r="AB1293" s="11"/>
      <c r="AC1293" s="11"/>
      <c r="AD1293" s="11"/>
      <c r="AE1293" s="4"/>
      <c r="AF1293" s="4"/>
    </row>
    <row r="1294" spans="1:32" x14ac:dyDescent="0.2">
      <c r="A1294" s="54"/>
      <c r="B1294" s="11"/>
      <c r="C1294" s="225" t="s">
        <v>671</v>
      </c>
      <c r="D1294" s="225"/>
      <c r="E1294" s="262">
        <v>8248</v>
      </c>
      <c r="F1294" s="11"/>
      <c r="G1294" s="11"/>
      <c r="H1294" s="11"/>
      <c r="I1294" s="11"/>
      <c r="J1294" s="11"/>
      <c r="K1294" s="11"/>
      <c r="M1294" s="187">
        <v>2</v>
      </c>
      <c r="N1294" s="11"/>
      <c r="P1294" s="213">
        <v>12.946666666666667</v>
      </c>
      <c r="Q1294" s="213"/>
      <c r="R1294" s="213">
        <v>10.5</v>
      </c>
      <c r="S1294" s="211"/>
      <c r="T1294" s="211">
        <v>6.1739999999999995</v>
      </c>
      <c r="U1294" s="211"/>
      <c r="V1294" s="211">
        <v>9.2609999999999992</v>
      </c>
      <c r="W1294" s="11"/>
      <c r="Y1294" s="213">
        <v>38.840000000000003</v>
      </c>
      <c r="Z1294" s="213">
        <v>38.840000000000003</v>
      </c>
      <c r="AB1294" s="11"/>
      <c r="AC1294" s="11"/>
      <c r="AD1294" s="11"/>
      <c r="AE1294" s="4"/>
      <c r="AF1294" s="4"/>
    </row>
    <row r="1295" spans="1:32" x14ac:dyDescent="0.2">
      <c r="A1295" s="54"/>
      <c r="B1295" s="11"/>
      <c r="C1295" s="225" t="s">
        <v>672</v>
      </c>
      <c r="D1295" s="225"/>
      <c r="E1295" s="262">
        <v>8230</v>
      </c>
      <c r="F1295" s="11"/>
      <c r="G1295" s="11"/>
      <c r="H1295" s="11"/>
      <c r="I1295" s="11"/>
      <c r="J1295" s="11"/>
      <c r="K1295" s="11"/>
      <c r="M1295" s="187">
        <v>2</v>
      </c>
      <c r="N1295" s="11"/>
      <c r="P1295" s="213">
        <v>16.024999999999999</v>
      </c>
      <c r="Q1295" s="213"/>
      <c r="R1295" s="213">
        <v>14.879999999999999</v>
      </c>
      <c r="S1295" s="211"/>
      <c r="T1295" s="211">
        <v>11.319000000000001</v>
      </c>
      <c r="U1295" s="211"/>
      <c r="V1295" s="211">
        <v>11.318999999999999</v>
      </c>
      <c r="W1295" s="11"/>
      <c r="Y1295" s="213">
        <v>64.099999999999994</v>
      </c>
      <c r="Z1295" s="213">
        <v>64.099999999999994</v>
      </c>
      <c r="AB1295" s="11"/>
      <c r="AC1295" s="11"/>
      <c r="AD1295" s="11"/>
      <c r="AE1295" s="4"/>
      <c r="AF1295" s="4"/>
    </row>
    <row r="1296" spans="1:32" x14ac:dyDescent="0.2">
      <c r="A1296" s="54"/>
      <c r="B1296" s="11"/>
      <c r="C1296" s="225" t="s">
        <v>463</v>
      </c>
      <c r="D1296" s="225"/>
      <c r="E1296" s="262">
        <v>8248</v>
      </c>
      <c r="F1296" s="11"/>
      <c r="G1296" s="11"/>
      <c r="H1296" s="11"/>
      <c r="I1296" s="11"/>
      <c r="J1296" s="11"/>
      <c r="K1296" s="11"/>
      <c r="M1296" s="187">
        <v>359</v>
      </c>
      <c r="N1296" s="11"/>
      <c r="P1296" s="213">
        <v>21.665652797704443</v>
      </c>
      <c r="Q1296" s="213"/>
      <c r="R1296" s="213">
        <v>15.57</v>
      </c>
      <c r="S1296" s="211"/>
      <c r="T1296" s="211">
        <v>14.273130559540894</v>
      </c>
      <c r="U1296" s="211"/>
      <c r="V1296" s="211">
        <v>10.29</v>
      </c>
      <c r="W1296" s="11"/>
      <c r="Y1296" s="213">
        <v>15100.959999999995</v>
      </c>
      <c r="Z1296" s="213">
        <v>13226.369999999992</v>
      </c>
      <c r="AB1296" s="11"/>
      <c r="AC1296" s="11"/>
      <c r="AD1296" s="11"/>
      <c r="AE1296" s="4"/>
      <c r="AF1296" s="4"/>
    </row>
    <row r="1297" spans="1:32" x14ac:dyDescent="0.2">
      <c r="A1297" s="54"/>
      <c r="B1297" s="11"/>
      <c r="C1297" s="225" t="s">
        <v>673</v>
      </c>
      <c r="D1297" s="225"/>
      <c r="E1297" s="262">
        <v>8210</v>
      </c>
      <c r="F1297" s="11"/>
      <c r="G1297" s="11"/>
      <c r="H1297" s="11"/>
      <c r="I1297" s="11"/>
      <c r="J1297" s="11"/>
      <c r="K1297" s="11"/>
      <c r="M1297" s="187">
        <v>2</v>
      </c>
      <c r="N1297" s="11"/>
      <c r="P1297" s="213">
        <v>18.059999999999999</v>
      </c>
      <c r="Q1297" s="213"/>
      <c r="R1297" s="213">
        <v>11.62</v>
      </c>
      <c r="S1297" s="211"/>
      <c r="T1297" s="211">
        <v>12.347999999999999</v>
      </c>
      <c r="U1297" s="211"/>
      <c r="V1297" s="211">
        <v>18.521999999999998</v>
      </c>
      <c r="W1297" s="11"/>
      <c r="Y1297" s="213">
        <v>54.179999999999993</v>
      </c>
      <c r="Z1297" s="213">
        <v>54.179999999999993</v>
      </c>
      <c r="AB1297" s="11"/>
      <c r="AC1297" s="11"/>
      <c r="AD1297" s="11"/>
      <c r="AE1297" s="4"/>
      <c r="AF1297" s="4"/>
    </row>
    <row r="1298" spans="1:32" x14ac:dyDescent="0.2">
      <c r="A1298" s="54"/>
      <c r="B1298" s="11"/>
      <c r="C1298" s="225" t="s">
        <v>674</v>
      </c>
      <c r="D1298" s="225"/>
      <c r="E1298" s="262">
        <v>8085</v>
      </c>
      <c r="F1298" s="11"/>
      <c r="G1298" s="11"/>
      <c r="H1298" s="11"/>
      <c r="I1298" s="11"/>
      <c r="J1298" s="11"/>
      <c r="K1298" s="11"/>
      <c r="M1298" s="187">
        <v>1</v>
      </c>
      <c r="N1298" s="11"/>
      <c r="P1298" s="213">
        <v>6.7149999999999999</v>
      </c>
      <c r="Q1298" s="213"/>
      <c r="R1298" s="213">
        <v>6.7149999999999999</v>
      </c>
      <c r="S1298" s="211"/>
      <c r="T1298" s="211">
        <v>1.0289999999999999</v>
      </c>
      <c r="U1298" s="211"/>
      <c r="V1298" s="211">
        <v>1.0289999999999999</v>
      </c>
      <c r="W1298" s="11"/>
      <c r="Y1298" s="213">
        <v>13.43</v>
      </c>
      <c r="Z1298" s="213">
        <v>13.43</v>
      </c>
      <c r="AB1298" s="11"/>
      <c r="AC1298" s="11"/>
      <c r="AD1298" s="11"/>
      <c r="AE1298" s="4"/>
      <c r="AF1298" s="4"/>
    </row>
    <row r="1299" spans="1:32" x14ac:dyDescent="0.2">
      <c r="A1299" s="54"/>
      <c r="B1299" s="11"/>
      <c r="C1299" s="225" t="s">
        <v>464</v>
      </c>
      <c r="D1299" s="225"/>
      <c r="E1299" s="262">
        <v>8085</v>
      </c>
      <c r="F1299" s="11"/>
      <c r="G1299" s="11"/>
      <c r="H1299" s="11"/>
      <c r="I1299" s="11"/>
      <c r="J1299" s="11"/>
      <c r="K1299" s="11"/>
      <c r="M1299" s="187">
        <v>4932</v>
      </c>
      <c r="N1299" s="11"/>
      <c r="P1299" s="213">
        <v>17.586621020363783</v>
      </c>
      <c r="Q1299" s="213"/>
      <c r="R1299" s="213">
        <v>17.240441176470583</v>
      </c>
      <c r="S1299" s="211"/>
      <c r="T1299" s="211">
        <v>12.232672240494292</v>
      </c>
      <c r="U1299" s="211"/>
      <c r="V1299" s="211">
        <v>12.030220588235295</v>
      </c>
      <c r="W1299" s="11"/>
      <c r="Y1299" s="213">
        <v>269531.21999999904</v>
      </c>
      <c r="Z1299" s="213">
        <v>208017.20999999912</v>
      </c>
      <c r="AB1299" s="11"/>
      <c r="AC1299" s="11"/>
      <c r="AD1299" s="11"/>
      <c r="AE1299" s="4"/>
      <c r="AF1299" s="4"/>
    </row>
    <row r="1300" spans="1:32" x14ac:dyDescent="0.2">
      <c r="A1300" s="54"/>
      <c r="B1300" s="11"/>
      <c r="C1300" s="225" t="s">
        <v>402</v>
      </c>
      <c r="D1300" s="225"/>
      <c r="E1300" s="262">
        <v>8096</v>
      </c>
      <c r="F1300" s="11"/>
      <c r="G1300" s="11"/>
      <c r="H1300" s="11"/>
      <c r="I1300" s="11"/>
      <c r="J1300" s="11"/>
      <c r="K1300" s="11"/>
      <c r="M1300" s="187">
        <v>1</v>
      </c>
      <c r="N1300" s="11"/>
      <c r="P1300" s="213">
        <v>35.94</v>
      </c>
      <c r="Q1300" s="213"/>
      <c r="R1300" s="213">
        <v>35.94</v>
      </c>
      <c r="S1300" s="211"/>
      <c r="T1300" s="211">
        <v>32.927999999999997</v>
      </c>
      <c r="U1300" s="211"/>
      <c r="V1300" s="211">
        <v>32.927999999999997</v>
      </c>
      <c r="W1300" s="11"/>
      <c r="Y1300" s="213">
        <v>71.88</v>
      </c>
      <c r="Z1300" s="213">
        <v>71.88</v>
      </c>
      <c r="AB1300" s="11"/>
      <c r="AC1300" s="11"/>
      <c r="AD1300" s="11"/>
      <c r="AE1300" s="4"/>
      <c r="AF1300" s="4"/>
    </row>
    <row r="1301" spans="1:32" x14ac:dyDescent="0.2">
      <c r="A1301" s="54"/>
      <c r="B1301" s="11"/>
      <c r="C1301" s="225" t="s">
        <v>675</v>
      </c>
      <c r="D1301" s="225"/>
      <c r="E1301" s="262">
        <v>8088</v>
      </c>
      <c r="F1301" s="11"/>
      <c r="G1301" s="11"/>
      <c r="H1301" s="11"/>
      <c r="I1301" s="11"/>
      <c r="J1301" s="11"/>
      <c r="K1301" s="11"/>
      <c r="M1301" s="187">
        <v>1</v>
      </c>
      <c r="N1301" s="11"/>
      <c r="P1301" s="213">
        <v>11.530000000000001</v>
      </c>
      <c r="Q1301" s="213"/>
      <c r="R1301" s="213">
        <v>11.530000000000001</v>
      </c>
      <c r="S1301" s="211"/>
      <c r="T1301" s="211">
        <v>6.1740000000000004</v>
      </c>
      <c r="U1301" s="211"/>
      <c r="V1301" s="211">
        <v>6.1740000000000004</v>
      </c>
      <c r="W1301" s="11"/>
      <c r="Y1301" s="213">
        <v>23.060000000000002</v>
      </c>
      <c r="Z1301" s="213">
        <v>23.060000000000002</v>
      </c>
      <c r="AB1301" s="11"/>
      <c r="AC1301" s="11"/>
      <c r="AD1301" s="11"/>
      <c r="AE1301" s="4"/>
      <c r="AF1301" s="4"/>
    </row>
    <row r="1302" spans="1:32" x14ac:dyDescent="0.2">
      <c r="A1302" s="54"/>
      <c r="B1302" s="11"/>
      <c r="C1302" s="225" t="s">
        <v>465</v>
      </c>
      <c r="D1302" s="225"/>
      <c r="E1302" s="262">
        <v>8088</v>
      </c>
      <c r="F1302" s="11"/>
      <c r="G1302" s="11"/>
      <c r="H1302" s="11"/>
      <c r="I1302" s="11"/>
      <c r="J1302" s="11"/>
      <c r="K1302" s="11"/>
      <c r="M1302" s="187">
        <v>5</v>
      </c>
      <c r="N1302" s="11"/>
      <c r="P1302" s="213">
        <v>15.86</v>
      </c>
      <c r="Q1302" s="213"/>
      <c r="R1302" s="213">
        <v>14.16</v>
      </c>
      <c r="S1302" s="211"/>
      <c r="T1302" s="211">
        <v>10.804499999999999</v>
      </c>
      <c r="U1302" s="211"/>
      <c r="V1302" s="211">
        <v>9.261000000000001</v>
      </c>
      <c r="W1302" s="11"/>
      <c r="Y1302" s="213">
        <v>190.32</v>
      </c>
      <c r="Z1302" s="213">
        <v>190.32</v>
      </c>
      <c r="AB1302" s="11"/>
      <c r="AC1302" s="11"/>
      <c r="AD1302" s="11"/>
      <c r="AE1302" s="4"/>
      <c r="AF1302" s="4"/>
    </row>
    <row r="1303" spans="1:32" x14ac:dyDescent="0.2">
      <c r="A1303" s="54"/>
      <c r="B1303" s="11"/>
      <c r="C1303" s="225" t="s">
        <v>403</v>
      </c>
      <c r="D1303" s="225"/>
      <c r="E1303" s="262">
        <v>8019</v>
      </c>
      <c r="F1303" s="11"/>
      <c r="G1303" s="11"/>
      <c r="H1303" s="11"/>
      <c r="I1303" s="11"/>
      <c r="J1303" s="11"/>
      <c r="K1303" s="11"/>
      <c r="M1303" s="187">
        <v>1</v>
      </c>
      <c r="N1303" s="11"/>
      <c r="P1303" s="213">
        <v>10.655000000000001</v>
      </c>
      <c r="Q1303" s="213"/>
      <c r="R1303" s="213">
        <v>10.655000000000001</v>
      </c>
      <c r="S1303" s="211"/>
      <c r="T1303" s="211">
        <v>6.1740000000000004</v>
      </c>
      <c r="U1303" s="211"/>
      <c r="V1303" s="211">
        <v>6.1740000000000004</v>
      </c>
      <c r="W1303" s="11"/>
      <c r="Y1303" s="213">
        <v>21.310000000000002</v>
      </c>
      <c r="Z1303" s="213">
        <v>21.310000000000002</v>
      </c>
      <c r="AB1303" s="11"/>
      <c r="AC1303" s="11"/>
      <c r="AD1303" s="11"/>
      <c r="AE1303" s="4"/>
      <c r="AF1303" s="4"/>
    </row>
    <row r="1304" spans="1:32" x14ac:dyDescent="0.2">
      <c r="A1304" s="54"/>
      <c r="B1304" s="11"/>
      <c r="C1304" s="225" t="s">
        <v>403</v>
      </c>
      <c r="D1304" s="225"/>
      <c r="E1304" s="262">
        <v>8088</v>
      </c>
      <c r="F1304" s="11"/>
      <c r="G1304" s="11"/>
      <c r="H1304" s="11"/>
      <c r="I1304" s="11"/>
      <c r="J1304" s="11"/>
      <c r="K1304" s="11"/>
      <c r="M1304" s="187">
        <v>665</v>
      </c>
      <c r="N1304" s="11"/>
      <c r="P1304" s="213">
        <v>20.936158980582526</v>
      </c>
      <c r="Q1304" s="213"/>
      <c r="R1304" s="213">
        <v>18.598750000000003</v>
      </c>
      <c r="S1304" s="211"/>
      <c r="T1304" s="211">
        <v>14.129601537216839</v>
      </c>
      <c r="U1304" s="211"/>
      <c r="V1304" s="211">
        <v>12.862500000000001</v>
      </c>
      <c r="W1304" s="11"/>
      <c r="Y1304" s="213">
        <v>30142.030000000002</v>
      </c>
      <c r="Z1304" s="213">
        <v>26087.060000000012</v>
      </c>
      <c r="AB1304" s="11"/>
      <c r="AC1304" s="11"/>
      <c r="AD1304" s="11"/>
      <c r="AE1304" s="4"/>
      <c r="AF1304" s="4"/>
    </row>
    <row r="1305" spans="1:32" x14ac:dyDescent="0.2">
      <c r="A1305" s="54"/>
      <c r="B1305" s="11"/>
      <c r="C1305" s="225" t="s">
        <v>676</v>
      </c>
      <c r="D1305" s="225"/>
      <c r="E1305" s="262">
        <v>8088</v>
      </c>
      <c r="F1305" s="11"/>
      <c r="G1305" s="11"/>
      <c r="H1305" s="11"/>
      <c r="I1305" s="11"/>
      <c r="J1305" s="11"/>
      <c r="K1305" s="11"/>
      <c r="M1305" s="187">
        <v>1</v>
      </c>
      <c r="N1305" s="11"/>
      <c r="P1305" s="213">
        <v>129.155</v>
      </c>
      <c r="Q1305" s="213"/>
      <c r="R1305" s="213">
        <v>129.155</v>
      </c>
      <c r="S1305" s="211"/>
      <c r="T1305" s="211">
        <v>136.857</v>
      </c>
      <c r="U1305" s="211"/>
      <c r="V1305" s="211">
        <v>136.857</v>
      </c>
      <c r="W1305" s="11"/>
      <c r="Y1305" s="213">
        <v>258.31</v>
      </c>
      <c r="Z1305" s="213">
        <v>258.31</v>
      </c>
      <c r="AB1305" s="11"/>
      <c r="AC1305" s="11"/>
      <c r="AD1305" s="11"/>
      <c r="AE1305" s="4"/>
      <c r="AF1305" s="4"/>
    </row>
    <row r="1306" spans="1:32" x14ac:dyDescent="0.2">
      <c r="A1306" s="54"/>
      <c r="B1306" s="11"/>
      <c r="C1306" s="225" t="s">
        <v>677</v>
      </c>
      <c r="D1306" s="225"/>
      <c r="E1306" s="262">
        <v>8088</v>
      </c>
      <c r="F1306" s="11"/>
      <c r="G1306" s="11"/>
      <c r="H1306" s="11"/>
      <c r="I1306" s="11"/>
      <c r="J1306" s="11"/>
      <c r="K1306" s="11"/>
      <c r="M1306" s="187">
        <v>1</v>
      </c>
      <c r="N1306" s="11"/>
      <c r="P1306" s="213">
        <v>11.9</v>
      </c>
      <c r="Q1306" s="213"/>
      <c r="R1306" s="213">
        <v>11.9</v>
      </c>
      <c r="S1306" s="211"/>
      <c r="T1306" s="211">
        <v>0</v>
      </c>
      <c r="U1306" s="211"/>
      <c r="V1306" s="211">
        <v>0</v>
      </c>
      <c r="W1306" s="11"/>
      <c r="Y1306" s="213">
        <v>11.9</v>
      </c>
      <c r="Z1306" s="213">
        <v>11.9</v>
      </c>
      <c r="AB1306" s="11"/>
      <c r="AC1306" s="11"/>
      <c r="AD1306" s="11"/>
      <c r="AE1306" s="4"/>
      <c r="AF1306" s="4"/>
    </row>
    <row r="1307" spans="1:32" x14ac:dyDescent="0.2">
      <c r="A1307" s="54"/>
      <c r="B1307" s="11"/>
      <c r="C1307" s="225" t="s">
        <v>678</v>
      </c>
      <c r="D1307" s="225"/>
      <c r="E1307" s="262">
        <v>8009</v>
      </c>
      <c r="F1307" s="11"/>
      <c r="G1307" s="11"/>
      <c r="H1307" s="11"/>
      <c r="I1307" s="11"/>
      <c r="J1307" s="11"/>
      <c r="K1307" s="11"/>
      <c r="M1307" s="187">
        <v>2</v>
      </c>
      <c r="N1307" s="11"/>
      <c r="P1307" s="213">
        <v>8.4</v>
      </c>
      <c r="Q1307" s="213"/>
      <c r="R1307" s="213">
        <v>7.83</v>
      </c>
      <c r="S1307" s="211"/>
      <c r="T1307" s="211">
        <v>3.0869999999999997</v>
      </c>
      <c r="U1307" s="211"/>
      <c r="V1307" s="211">
        <v>3.0869999999999997</v>
      </c>
      <c r="W1307" s="11"/>
      <c r="Y1307" s="213">
        <v>33.6</v>
      </c>
      <c r="Z1307" s="213">
        <v>33.6</v>
      </c>
      <c r="AB1307" s="11"/>
      <c r="AC1307" s="11"/>
      <c r="AD1307" s="11"/>
      <c r="AE1307" s="4"/>
      <c r="AF1307" s="4"/>
    </row>
    <row r="1308" spans="1:32" x14ac:dyDescent="0.2">
      <c r="A1308" s="54"/>
      <c r="B1308" s="11"/>
      <c r="C1308" s="225" t="s">
        <v>523</v>
      </c>
      <c r="D1308" s="225"/>
      <c r="E1308" s="262">
        <v>8086</v>
      </c>
      <c r="F1308" s="11"/>
      <c r="G1308" s="11"/>
      <c r="H1308" s="11"/>
      <c r="I1308" s="11"/>
      <c r="J1308" s="11"/>
      <c r="K1308" s="11"/>
      <c r="M1308" s="187">
        <v>20</v>
      </c>
      <c r="N1308" s="11"/>
      <c r="P1308" s="213">
        <v>23.463684210526321</v>
      </c>
      <c r="Q1308" s="213"/>
      <c r="R1308" s="213">
        <v>16.835000000000001</v>
      </c>
      <c r="S1308" s="211"/>
      <c r="T1308" s="211">
        <v>17.492999999999999</v>
      </c>
      <c r="U1308" s="211"/>
      <c r="V1308" s="211">
        <v>15.435</v>
      </c>
      <c r="W1308" s="11"/>
      <c r="Y1308" s="213">
        <v>891.62000000000012</v>
      </c>
      <c r="Z1308" s="213">
        <v>808.95000000000027</v>
      </c>
      <c r="AB1308" s="11"/>
      <c r="AC1308" s="11"/>
      <c r="AD1308" s="11"/>
      <c r="AE1308" s="4"/>
      <c r="AF1308" s="4"/>
    </row>
    <row r="1309" spans="1:32" x14ac:dyDescent="0.2">
      <c r="A1309" s="54"/>
      <c r="B1309" s="11"/>
      <c r="C1309" s="225" t="s">
        <v>679</v>
      </c>
      <c r="D1309" s="225"/>
      <c r="E1309" s="262">
        <v>8204</v>
      </c>
      <c r="F1309" s="11"/>
      <c r="G1309" s="11"/>
      <c r="H1309" s="11"/>
      <c r="I1309" s="11"/>
      <c r="J1309" s="11"/>
      <c r="K1309" s="11"/>
      <c r="M1309" s="187">
        <v>2</v>
      </c>
      <c r="N1309" s="11"/>
      <c r="P1309" s="213">
        <v>65.634999999999991</v>
      </c>
      <c r="Q1309" s="213"/>
      <c r="R1309" s="213">
        <v>62.495000000000005</v>
      </c>
      <c r="S1309" s="211"/>
      <c r="T1309" s="211">
        <v>66.884999999999991</v>
      </c>
      <c r="U1309" s="211"/>
      <c r="V1309" s="211">
        <v>66.884999999999991</v>
      </c>
      <c r="W1309" s="11"/>
      <c r="Y1309" s="213">
        <v>262.53999999999996</v>
      </c>
      <c r="Z1309" s="213">
        <v>262.53999999999996</v>
      </c>
      <c r="AB1309" s="11"/>
      <c r="AC1309" s="11"/>
      <c r="AD1309" s="11"/>
      <c r="AE1309" s="4"/>
      <c r="AF1309" s="4"/>
    </row>
    <row r="1310" spans="1:32" x14ac:dyDescent="0.2">
      <c r="A1310" s="54"/>
      <c r="B1310" s="11"/>
      <c r="C1310" s="225" t="s">
        <v>404</v>
      </c>
      <c r="D1310" s="225"/>
      <c r="E1310" s="262">
        <v>8250</v>
      </c>
      <c r="F1310" s="11"/>
      <c r="G1310" s="11"/>
      <c r="H1310" s="11"/>
      <c r="I1310" s="11"/>
      <c r="J1310" s="11"/>
      <c r="K1310" s="11"/>
      <c r="M1310" s="187">
        <v>45</v>
      </c>
      <c r="N1310" s="11"/>
      <c r="P1310" s="213">
        <v>32.303766233766225</v>
      </c>
      <c r="Q1310" s="213"/>
      <c r="R1310" s="213">
        <v>16.93</v>
      </c>
      <c r="S1310" s="211"/>
      <c r="T1310" s="211">
        <v>18.121090909090906</v>
      </c>
      <c r="U1310" s="211"/>
      <c r="V1310" s="211">
        <v>15.435</v>
      </c>
      <c r="W1310" s="11"/>
      <c r="Y1310" s="213">
        <v>2487.3899999999994</v>
      </c>
      <c r="Z1310" s="213">
        <v>1750.9100000000003</v>
      </c>
      <c r="AB1310" s="11"/>
      <c r="AC1310" s="11"/>
      <c r="AD1310" s="11"/>
      <c r="AE1310" s="4"/>
      <c r="AF1310" s="4"/>
    </row>
    <row r="1311" spans="1:32" x14ac:dyDescent="0.2">
      <c r="A1311" s="54"/>
      <c r="B1311" s="11"/>
      <c r="C1311" s="225" t="s">
        <v>404</v>
      </c>
      <c r="D1311" s="225"/>
      <c r="E1311" s="262">
        <v>8270</v>
      </c>
      <c r="F1311" s="11"/>
      <c r="G1311" s="11"/>
      <c r="H1311" s="11"/>
      <c r="I1311" s="11"/>
      <c r="J1311" s="11"/>
      <c r="K1311" s="11"/>
      <c r="M1311" s="187">
        <v>4</v>
      </c>
      <c r="N1311" s="11"/>
      <c r="P1311" s="213">
        <v>9.3842857142857135</v>
      </c>
      <c r="Q1311" s="213"/>
      <c r="R1311" s="213">
        <v>11.56</v>
      </c>
      <c r="S1311" s="211"/>
      <c r="T1311" s="211">
        <v>3.2339999999999995</v>
      </c>
      <c r="U1311" s="211"/>
      <c r="V1311" s="211">
        <v>4.1159999999999997</v>
      </c>
      <c r="W1311" s="11"/>
      <c r="Y1311" s="213">
        <v>65.69</v>
      </c>
      <c r="Z1311" s="213">
        <v>65.69</v>
      </c>
      <c r="AB1311" s="11"/>
      <c r="AC1311" s="11"/>
      <c r="AD1311" s="11"/>
      <c r="AE1311" s="4"/>
      <c r="AF1311" s="4"/>
    </row>
    <row r="1312" spans="1:32" x14ac:dyDescent="0.2">
      <c r="A1312" s="54"/>
      <c r="B1312" s="11"/>
      <c r="C1312" s="225" t="s">
        <v>405</v>
      </c>
      <c r="D1312" s="225"/>
      <c r="E1312" s="262">
        <v>8012</v>
      </c>
      <c r="F1312" s="11"/>
      <c r="G1312" s="11"/>
      <c r="H1312" s="11"/>
      <c r="I1312" s="11"/>
      <c r="J1312" s="11"/>
      <c r="K1312" s="11"/>
      <c r="M1312" s="187">
        <v>188</v>
      </c>
      <c r="N1312" s="11"/>
      <c r="P1312" s="213">
        <v>33.510159999999992</v>
      </c>
      <c r="Q1312" s="213"/>
      <c r="R1312" s="213">
        <v>21.47</v>
      </c>
      <c r="S1312" s="211"/>
      <c r="T1312" s="211">
        <v>21.803695999999981</v>
      </c>
      <c r="U1312" s="211"/>
      <c r="V1312" s="211">
        <v>14.406000000000001</v>
      </c>
      <c r="W1312" s="11"/>
      <c r="Y1312" s="213">
        <v>12566.309999999998</v>
      </c>
      <c r="Z1312" s="213">
        <v>9429.7100000000028</v>
      </c>
      <c r="AB1312" s="11"/>
      <c r="AC1312" s="11"/>
      <c r="AD1312" s="11"/>
      <c r="AE1312" s="4"/>
      <c r="AF1312" s="4"/>
    </row>
    <row r="1313" spans="1:32" x14ac:dyDescent="0.2">
      <c r="A1313" s="54"/>
      <c r="B1313" s="11"/>
      <c r="C1313" s="225" t="s">
        <v>680</v>
      </c>
      <c r="D1313" s="225"/>
      <c r="E1313" s="262">
        <v>8028</v>
      </c>
      <c r="F1313" s="11"/>
      <c r="G1313" s="11"/>
      <c r="H1313" s="11"/>
      <c r="I1313" s="11"/>
      <c r="J1313" s="11"/>
      <c r="K1313" s="11"/>
      <c r="M1313" s="187">
        <v>1</v>
      </c>
      <c r="N1313" s="11"/>
      <c r="P1313" s="213">
        <v>10.15</v>
      </c>
      <c r="Q1313" s="213"/>
      <c r="R1313" s="213">
        <v>10.15</v>
      </c>
      <c r="S1313" s="211"/>
      <c r="T1313" s="211">
        <v>0</v>
      </c>
      <c r="U1313" s="211"/>
      <c r="V1313" s="211">
        <v>0</v>
      </c>
      <c r="W1313" s="11"/>
      <c r="Y1313" s="213">
        <v>10.15</v>
      </c>
      <c r="Z1313" s="213">
        <v>10.15</v>
      </c>
      <c r="AB1313" s="11"/>
      <c r="AC1313" s="11"/>
      <c r="AD1313" s="11"/>
      <c r="AE1313" s="4"/>
      <c r="AF1313" s="4"/>
    </row>
    <row r="1314" spans="1:32" x14ac:dyDescent="0.2">
      <c r="A1314" s="54"/>
      <c r="B1314" s="11"/>
      <c r="C1314" s="225" t="s">
        <v>405</v>
      </c>
      <c r="D1314" s="225"/>
      <c r="E1314" s="262">
        <v>8080</v>
      </c>
      <c r="F1314" s="11"/>
      <c r="G1314" s="11"/>
      <c r="H1314" s="11"/>
      <c r="I1314" s="11"/>
      <c r="J1314" s="11"/>
      <c r="K1314" s="11"/>
      <c r="M1314" s="187">
        <v>1</v>
      </c>
      <c r="N1314" s="11"/>
      <c r="P1314" s="213">
        <v>19.05</v>
      </c>
      <c r="Q1314" s="213"/>
      <c r="R1314" s="213">
        <v>19.049999999999997</v>
      </c>
      <c r="S1314" s="211"/>
      <c r="T1314" s="211">
        <v>15.435</v>
      </c>
      <c r="U1314" s="211"/>
      <c r="V1314" s="211">
        <v>15.435</v>
      </c>
      <c r="W1314" s="11"/>
      <c r="Y1314" s="213">
        <v>38.1</v>
      </c>
      <c r="Z1314" s="213">
        <v>38.1</v>
      </c>
      <c r="AB1314" s="11"/>
      <c r="AC1314" s="11"/>
      <c r="AD1314" s="11"/>
      <c r="AE1314" s="4"/>
      <c r="AF1314" s="4"/>
    </row>
    <row r="1315" spans="1:32" x14ac:dyDescent="0.2">
      <c r="A1315" s="54"/>
      <c r="B1315" s="11"/>
      <c r="C1315" s="225" t="s">
        <v>681</v>
      </c>
      <c r="D1315" s="225"/>
      <c r="E1315" s="262">
        <v>8012</v>
      </c>
      <c r="F1315" s="11"/>
      <c r="G1315" s="11"/>
      <c r="H1315" s="11"/>
      <c r="I1315" s="11"/>
      <c r="J1315" s="11"/>
      <c r="K1315" s="11"/>
      <c r="M1315" s="187">
        <v>1</v>
      </c>
      <c r="N1315" s="11"/>
      <c r="P1315" s="213">
        <v>51.5</v>
      </c>
      <c r="Q1315" s="213"/>
      <c r="R1315" s="213">
        <v>51.5</v>
      </c>
      <c r="S1315" s="211"/>
      <c r="T1315" s="211">
        <v>3.0870000000000002</v>
      </c>
      <c r="U1315" s="211"/>
      <c r="V1315" s="211">
        <v>3.0870000000000002</v>
      </c>
      <c r="W1315" s="11"/>
      <c r="Y1315" s="213">
        <v>103</v>
      </c>
      <c r="Z1315" s="213">
        <v>17.510000000000002</v>
      </c>
      <c r="AB1315" s="11"/>
      <c r="AC1315" s="11"/>
      <c r="AD1315" s="11"/>
      <c r="AE1315" s="4"/>
      <c r="AF1315" s="4"/>
    </row>
    <row r="1316" spans="1:32" x14ac:dyDescent="0.2">
      <c r="A1316" s="54"/>
      <c r="B1316" s="11"/>
      <c r="C1316" s="225" t="s">
        <v>682</v>
      </c>
      <c r="D1316" s="225"/>
      <c r="E1316" s="262">
        <v>8302</v>
      </c>
      <c r="F1316" s="11"/>
      <c r="G1316" s="11"/>
      <c r="H1316" s="11"/>
      <c r="I1316" s="11"/>
      <c r="J1316" s="11"/>
      <c r="K1316" s="11"/>
      <c r="M1316" s="187">
        <v>3</v>
      </c>
      <c r="N1316" s="11"/>
      <c r="P1316" s="213">
        <v>24.920000000000005</v>
      </c>
      <c r="Q1316" s="213"/>
      <c r="R1316" s="213">
        <v>20.67</v>
      </c>
      <c r="S1316" s="211"/>
      <c r="T1316" s="211">
        <v>20.168399999999998</v>
      </c>
      <c r="U1316" s="211"/>
      <c r="V1316" s="211">
        <v>17.492999999999999</v>
      </c>
      <c r="W1316" s="11"/>
      <c r="Y1316" s="213">
        <v>124.60000000000002</v>
      </c>
      <c r="Z1316" s="213">
        <v>124.60000000000002</v>
      </c>
      <c r="AB1316" s="11"/>
      <c r="AC1316" s="11"/>
      <c r="AD1316" s="11"/>
      <c r="AE1316" s="4"/>
      <c r="AF1316" s="4"/>
    </row>
    <row r="1317" spans="1:32" x14ac:dyDescent="0.2">
      <c r="A1317" s="54"/>
      <c r="B1317" s="11"/>
      <c r="C1317" s="225" t="s">
        <v>466</v>
      </c>
      <c r="D1317" s="225"/>
      <c r="E1317" s="262">
        <v>8302</v>
      </c>
      <c r="F1317" s="11"/>
      <c r="G1317" s="11"/>
      <c r="H1317" s="11"/>
      <c r="I1317" s="11"/>
      <c r="J1317" s="11"/>
      <c r="K1317" s="11"/>
      <c r="M1317" s="187">
        <v>150</v>
      </c>
      <c r="N1317" s="11"/>
      <c r="P1317" s="213">
        <v>27.924463087248316</v>
      </c>
      <c r="Q1317" s="213"/>
      <c r="R1317" s="213">
        <v>19.010000000000002</v>
      </c>
      <c r="S1317" s="211"/>
      <c r="T1317" s="211">
        <v>12.189161073825485</v>
      </c>
      <c r="U1317" s="211"/>
      <c r="V1317" s="211">
        <v>9.2609999999999992</v>
      </c>
      <c r="W1317" s="11"/>
      <c r="Y1317" s="213">
        <v>8321.489999999998</v>
      </c>
      <c r="Z1317" s="213">
        <v>5086.7599999999966</v>
      </c>
      <c r="AB1317" s="11"/>
      <c r="AC1317" s="11"/>
      <c r="AD1317" s="11"/>
      <c r="AE1317" s="4"/>
      <c r="AF1317" s="4"/>
    </row>
    <row r="1318" spans="1:32" x14ac:dyDescent="0.2">
      <c r="A1318" s="54"/>
      <c r="B1318" s="11"/>
      <c r="C1318" s="225" t="s">
        <v>683</v>
      </c>
      <c r="D1318" s="225"/>
      <c r="E1318" s="262">
        <v>8302</v>
      </c>
      <c r="F1318" s="11"/>
      <c r="G1318" s="11"/>
      <c r="H1318" s="11"/>
      <c r="I1318" s="11"/>
      <c r="J1318" s="11"/>
      <c r="K1318" s="11"/>
      <c r="M1318" s="187">
        <v>2</v>
      </c>
      <c r="N1318" s="11"/>
      <c r="P1318" s="213">
        <v>6.8224999999999998</v>
      </c>
      <c r="Q1318" s="213"/>
      <c r="R1318" s="213">
        <v>6.6800000000000006</v>
      </c>
      <c r="S1318" s="211"/>
      <c r="T1318" s="211">
        <v>1.5434999999999999</v>
      </c>
      <c r="U1318" s="211"/>
      <c r="V1318" s="211">
        <v>1.5434999999999999</v>
      </c>
      <c r="W1318" s="11"/>
      <c r="Y1318" s="213">
        <v>27.29</v>
      </c>
      <c r="Z1318" s="213">
        <v>27.29</v>
      </c>
      <c r="AB1318" s="11"/>
      <c r="AC1318" s="11"/>
      <c r="AD1318" s="11"/>
      <c r="AE1318" s="4"/>
      <c r="AF1318" s="4"/>
    </row>
    <row r="1319" spans="1:32" x14ac:dyDescent="0.2">
      <c r="A1319" s="54"/>
      <c r="B1319" s="11"/>
      <c r="C1319" s="225" t="s">
        <v>684</v>
      </c>
      <c r="D1319" s="225"/>
      <c r="E1319" s="262">
        <v>8344</v>
      </c>
      <c r="F1319" s="11"/>
      <c r="G1319" s="11"/>
      <c r="H1319" s="11"/>
      <c r="I1319" s="11"/>
      <c r="J1319" s="11"/>
      <c r="K1319" s="11"/>
      <c r="M1319" s="187">
        <v>1</v>
      </c>
      <c r="N1319" s="11"/>
      <c r="P1319" s="213">
        <v>9.6750000000000007</v>
      </c>
      <c r="Q1319" s="213"/>
      <c r="R1319" s="213">
        <v>9.6750000000000007</v>
      </c>
      <c r="S1319" s="211"/>
      <c r="T1319" s="211">
        <v>4.1159999999999997</v>
      </c>
      <c r="U1319" s="211"/>
      <c r="V1319" s="211">
        <v>4.1159999999999997</v>
      </c>
      <c r="W1319" s="11"/>
      <c r="Y1319" s="213">
        <v>19.350000000000001</v>
      </c>
      <c r="Z1319" s="213">
        <v>19.350000000000001</v>
      </c>
      <c r="AB1319" s="11"/>
      <c r="AC1319" s="11"/>
      <c r="AD1319" s="11"/>
      <c r="AE1319" s="4"/>
      <c r="AF1319" s="4"/>
    </row>
    <row r="1320" spans="1:32" x14ac:dyDescent="0.2">
      <c r="A1320" s="54"/>
      <c r="B1320" s="11"/>
      <c r="C1320" s="225" t="s">
        <v>495</v>
      </c>
      <c r="D1320" s="225"/>
      <c r="E1320" s="262">
        <v>8318</v>
      </c>
      <c r="F1320" s="11"/>
      <c r="G1320" s="11"/>
      <c r="H1320" s="11"/>
      <c r="I1320" s="11"/>
      <c r="J1320" s="11"/>
      <c r="K1320" s="11"/>
      <c r="M1320" s="187">
        <v>3</v>
      </c>
      <c r="N1320" s="11"/>
      <c r="P1320" s="213">
        <v>13.422000000000001</v>
      </c>
      <c r="Q1320" s="213"/>
      <c r="R1320" s="213">
        <v>12.6</v>
      </c>
      <c r="S1320" s="211"/>
      <c r="T1320" s="211">
        <v>7.4088000000000012</v>
      </c>
      <c r="U1320" s="211"/>
      <c r="V1320" s="211">
        <v>7.2030000000000003</v>
      </c>
      <c r="W1320" s="11"/>
      <c r="Y1320" s="213">
        <v>67.11</v>
      </c>
      <c r="Z1320" s="213">
        <v>67.11</v>
      </c>
      <c r="AB1320" s="11"/>
      <c r="AC1320" s="11"/>
      <c r="AD1320" s="11"/>
      <c r="AE1320" s="4"/>
      <c r="AF1320" s="4"/>
    </row>
    <row r="1321" spans="1:32" x14ac:dyDescent="0.2">
      <c r="A1321" s="54"/>
      <c r="B1321" s="11"/>
      <c r="C1321" s="225" t="s">
        <v>495</v>
      </c>
      <c r="D1321" s="225"/>
      <c r="E1321" s="262">
        <v>8343</v>
      </c>
      <c r="F1321" s="11"/>
      <c r="G1321" s="11"/>
      <c r="H1321" s="11"/>
      <c r="I1321" s="11"/>
      <c r="J1321" s="11"/>
      <c r="K1321" s="11"/>
      <c r="M1321" s="187">
        <v>39</v>
      </c>
      <c r="N1321" s="11"/>
      <c r="P1321" s="213">
        <v>34.410000000000004</v>
      </c>
      <c r="Q1321" s="213"/>
      <c r="R1321" s="213">
        <v>28.560000000000002</v>
      </c>
      <c r="S1321" s="211"/>
      <c r="T1321" s="211">
        <v>15.385999999999994</v>
      </c>
      <c r="U1321" s="211"/>
      <c r="V1321" s="211">
        <v>11.833500000000001</v>
      </c>
      <c r="W1321" s="11"/>
      <c r="Y1321" s="213">
        <v>2890.4400000000005</v>
      </c>
      <c r="Z1321" s="213">
        <v>1697.0900000000001</v>
      </c>
      <c r="AB1321" s="11"/>
      <c r="AC1321" s="11"/>
      <c r="AD1321" s="11"/>
      <c r="AE1321" s="4"/>
      <c r="AF1321" s="4"/>
    </row>
    <row r="1322" spans="1:32" x14ac:dyDescent="0.2">
      <c r="A1322" s="54"/>
      <c r="B1322" s="11"/>
      <c r="C1322" s="225" t="s">
        <v>685</v>
      </c>
      <c r="D1322" s="225"/>
      <c r="E1322" s="262">
        <v>8318</v>
      </c>
      <c r="F1322" s="11"/>
      <c r="G1322" s="11"/>
      <c r="H1322" s="11"/>
      <c r="I1322" s="11"/>
      <c r="J1322" s="11"/>
      <c r="K1322" s="11"/>
      <c r="M1322" s="187">
        <v>1</v>
      </c>
      <c r="N1322" s="11"/>
      <c r="P1322" s="213">
        <v>14.514999999999999</v>
      </c>
      <c r="Q1322" s="213"/>
      <c r="R1322" s="213">
        <v>14.515000000000001</v>
      </c>
      <c r="S1322" s="211"/>
      <c r="T1322" s="211">
        <v>9.2609999999999992</v>
      </c>
      <c r="U1322" s="211"/>
      <c r="V1322" s="211">
        <v>9.2609999999999992</v>
      </c>
      <c r="W1322" s="11"/>
      <c r="Y1322" s="213">
        <v>29.029999999999998</v>
      </c>
      <c r="Z1322" s="213">
        <v>29.029999999999998</v>
      </c>
      <c r="AB1322" s="11"/>
      <c r="AC1322" s="11"/>
      <c r="AD1322" s="11"/>
      <c r="AE1322" s="4"/>
      <c r="AF1322" s="4"/>
    </row>
    <row r="1323" spans="1:32" x14ac:dyDescent="0.2">
      <c r="A1323" s="54"/>
      <c r="B1323" s="11"/>
      <c r="C1323" s="225" t="s">
        <v>467</v>
      </c>
      <c r="D1323" s="225"/>
      <c r="E1323" s="262">
        <v>8223</v>
      </c>
      <c r="F1323" s="11"/>
      <c r="G1323" s="11"/>
      <c r="H1323" s="11"/>
      <c r="I1323" s="11"/>
      <c r="J1323" s="11"/>
      <c r="K1323" s="11"/>
      <c r="M1323" s="187">
        <v>2</v>
      </c>
      <c r="N1323" s="11"/>
      <c r="P1323" s="213">
        <v>17.829999999999998</v>
      </c>
      <c r="Q1323" s="213"/>
      <c r="R1323" s="213">
        <v>14.43</v>
      </c>
      <c r="S1323" s="211"/>
      <c r="T1323" s="211">
        <v>13.891500000000001</v>
      </c>
      <c r="U1323" s="211"/>
      <c r="V1323" s="211">
        <v>13.891500000000001</v>
      </c>
      <c r="W1323" s="11"/>
      <c r="Y1323" s="213">
        <v>71.319999999999993</v>
      </c>
      <c r="Z1323" s="213">
        <v>71.319999999999993</v>
      </c>
      <c r="AB1323" s="11"/>
      <c r="AC1323" s="11"/>
      <c r="AD1323" s="11"/>
      <c r="AE1323" s="4"/>
      <c r="AF1323" s="4"/>
    </row>
    <row r="1324" spans="1:32" x14ac:dyDescent="0.2">
      <c r="A1324" s="54"/>
      <c r="B1324" s="11"/>
      <c r="C1324" s="225" t="s">
        <v>467</v>
      </c>
      <c r="D1324" s="225"/>
      <c r="E1324" s="262">
        <v>8230</v>
      </c>
      <c r="F1324" s="11"/>
      <c r="G1324" s="11"/>
      <c r="H1324" s="11"/>
      <c r="I1324" s="11"/>
      <c r="J1324" s="11"/>
      <c r="K1324" s="11"/>
      <c r="M1324" s="187">
        <v>3</v>
      </c>
      <c r="N1324" s="11"/>
      <c r="P1324" s="213">
        <v>14.408333333333333</v>
      </c>
      <c r="Q1324" s="213"/>
      <c r="R1324" s="213">
        <v>10.91</v>
      </c>
      <c r="S1324" s="211"/>
      <c r="T1324" s="211">
        <v>9.604000000000001</v>
      </c>
      <c r="U1324" s="211"/>
      <c r="V1324" s="211">
        <v>13.377000000000001</v>
      </c>
      <c r="W1324" s="11"/>
      <c r="Y1324" s="213">
        <v>86.45</v>
      </c>
      <c r="Z1324" s="213">
        <v>86.45</v>
      </c>
      <c r="AB1324" s="11"/>
      <c r="AC1324" s="11"/>
      <c r="AD1324" s="11"/>
      <c r="AE1324" s="4"/>
      <c r="AF1324" s="4"/>
    </row>
    <row r="1325" spans="1:32" x14ac:dyDescent="0.2">
      <c r="A1325" s="54"/>
      <c r="B1325" s="11"/>
      <c r="C1325" s="225" t="s">
        <v>686</v>
      </c>
      <c r="D1325" s="225"/>
      <c r="E1325" s="262">
        <v>8270</v>
      </c>
      <c r="F1325" s="11"/>
      <c r="G1325" s="11"/>
      <c r="H1325" s="11"/>
      <c r="I1325" s="11"/>
      <c r="J1325" s="11"/>
      <c r="K1325" s="11"/>
      <c r="M1325" s="187">
        <v>2</v>
      </c>
      <c r="N1325" s="11"/>
      <c r="P1325" s="213">
        <v>8.9466666666666672</v>
      </c>
      <c r="Q1325" s="213"/>
      <c r="R1325" s="213">
        <v>11.56</v>
      </c>
      <c r="S1325" s="211"/>
      <c r="T1325" s="211">
        <v>1.3719999999999999</v>
      </c>
      <c r="U1325" s="211"/>
      <c r="V1325" s="211">
        <v>2.0579999999999998</v>
      </c>
      <c r="W1325" s="11"/>
      <c r="Y1325" s="213">
        <v>26.84</v>
      </c>
      <c r="Z1325" s="213">
        <v>26.84</v>
      </c>
      <c r="AB1325" s="11"/>
      <c r="AC1325" s="11"/>
      <c r="AD1325" s="11"/>
      <c r="AE1325" s="4"/>
      <c r="AF1325" s="4"/>
    </row>
    <row r="1326" spans="1:32" x14ac:dyDescent="0.2">
      <c r="A1326" s="54"/>
      <c r="B1326" s="11"/>
      <c r="C1326" s="225" t="s">
        <v>406</v>
      </c>
      <c r="D1326" s="225"/>
      <c r="E1326" s="262">
        <v>8223</v>
      </c>
      <c r="F1326" s="11"/>
      <c r="G1326" s="11"/>
      <c r="H1326" s="11"/>
      <c r="I1326" s="11"/>
      <c r="J1326" s="11"/>
      <c r="K1326" s="11"/>
      <c r="M1326" s="187">
        <v>169</v>
      </c>
      <c r="N1326" s="11"/>
      <c r="P1326" s="213">
        <v>33.38047169811319</v>
      </c>
      <c r="Q1326" s="213"/>
      <c r="R1326" s="213">
        <v>19.984999999999999</v>
      </c>
      <c r="S1326" s="211"/>
      <c r="T1326" s="211">
        <v>13.881792452830174</v>
      </c>
      <c r="U1326" s="211"/>
      <c r="V1326" s="211">
        <v>10.29</v>
      </c>
      <c r="W1326" s="11"/>
      <c r="Y1326" s="213">
        <v>10614.989999999994</v>
      </c>
      <c r="Z1326" s="213">
        <v>5850.880000000001</v>
      </c>
      <c r="AB1326" s="11"/>
      <c r="AC1326" s="11"/>
      <c r="AD1326" s="11"/>
      <c r="AE1326" s="4"/>
      <c r="AF1326" s="4"/>
    </row>
    <row r="1327" spans="1:32" x14ac:dyDescent="0.2">
      <c r="A1327" s="54"/>
      <c r="B1327" s="11"/>
      <c r="C1327" s="225" t="s">
        <v>406</v>
      </c>
      <c r="D1327" s="225"/>
      <c r="E1327" s="262">
        <v>8250</v>
      </c>
      <c r="F1327" s="11"/>
      <c r="G1327" s="11"/>
      <c r="H1327" s="11"/>
      <c r="I1327" s="11"/>
      <c r="J1327" s="11"/>
      <c r="K1327" s="11"/>
      <c r="M1327" s="187">
        <v>3</v>
      </c>
      <c r="N1327" s="11"/>
      <c r="P1327" s="213">
        <v>12.295</v>
      </c>
      <c r="Q1327" s="213"/>
      <c r="R1327" s="213">
        <v>10.91</v>
      </c>
      <c r="S1327" s="211"/>
      <c r="T1327" s="211">
        <v>7.2030000000000003</v>
      </c>
      <c r="U1327" s="211"/>
      <c r="V1327" s="211">
        <v>6.1740000000000004</v>
      </c>
      <c r="W1327" s="11"/>
      <c r="Y1327" s="213">
        <v>73.77</v>
      </c>
      <c r="Z1327" s="213">
        <v>73.77</v>
      </c>
      <c r="AB1327" s="11"/>
      <c r="AC1327" s="11"/>
      <c r="AD1327" s="11"/>
      <c r="AE1327" s="4"/>
      <c r="AF1327" s="4"/>
    </row>
    <row r="1328" spans="1:32" x14ac:dyDescent="0.2">
      <c r="A1328" s="54"/>
      <c r="B1328" s="11"/>
      <c r="C1328" s="225" t="s">
        <v>406</v>
      </c>
      <c r="D1328" s="225"/>
      <c r="E1328" s="262">
        <v>8270</v>
      </c>
      <c r="F1328" s="11"/>
      <c r="G1328" s="11"/>
      <c r="H1328" s="11"/>
      <c r="I1328" s="11"/>
      <c r="J1328" s="11"/>
      <c r="K1328" s="11"/>
      <c r="M1328" s="187">
        <v>67</v>
      </c>
      <c r="N1328" s="11"/>
      <c r="P1328" s="213">
        <v>28.787421875</v>
      </c>
      <c r="Q1328" s="213"/>
      <c r="R1328" s="213">
        <v>21.05</v>
      </c>
      <c r="S1328" s="211"/>
      <c r="T1328" s="211">
        <v>17.605546874999987</v>
      </c>
      <c r="U1328" s="211"/>
      <c r="V1328" s="211">
        <v>14.406000000000001</v>
      </c>
      <c r="W1328" s="11"/>
      <c r="Y1328" s="213">
        <v>3684.79</v>
      </c>
      <c r="Z1328" s="213">
        <v>2793.3299999999995</v>
      </c>
      <c r="AB1328" s="11"/>
      <c r="AC1328" s="11"/>
      <c r="AD1328" s="11"/>
      <c r="AE1328" s="4"/>
      <c r="AF1328" s="4"/>
    </row>
    <row r="1329" spans="1:32" x14ac:dyDescent="0.2">
      <c r="A1329" s="54"/>
      <c r="B1329" s="11"/>
      <c r="C1329" s="225" t="s">
        <v>407</v>
      </c>
      <c r="D1329" s="225"/>
      <c r="E1329" s="262">
        <v>8046</v>
      </c>
      <c r="F1329" s="11"/>
      <c r="G1329" s="11"/>
      <c r="H1329" s="11"/>
      <c r="I1329" s="11"/>
      <c r="J1329" s="11"/>
      <c r="K1329" s="11"/>
      <c r="M1329" s="187">
        <v>2</v>
      </c>
      <c r="N1329" s="11"/>
      <c r="P1329" s="213">
        <v>9.44</v>
      </c>
      <c r="Q1329" s="213"/>
      <c r="R1329" s="213">
        <v>9.2999999999999989</v>
      </c>
      <c r="S1329" s="211"/>
      <c r="T1329" s="211">
        <v>4.6304999999999996</v>
      </c>
      <c r="U1329" s="211"/>
      <c r="V1329" s="211">
        <v>4.6304999999999996</v>
      </c>
      <c r="W1329" s="11"/>
      <c r="Y1329" s="213">
        <v>37.76</v>
      </c>
      <c r="Z1329" s="213">
        <v>37.76</v>
      </c>
      <c r="AB1329" s="11"/>
      <c r="AC1329" s="11"/>
      <c r="AD1329" s="11"/>
      <c r="AE1329" s="4"/>
      <c r="AF1329" s="4"/>
    </row>
    <row r="1330" spans="1:32" x14ac:dyDescent="0.2">
      <c r="A1330" s="54"/>
      <c r="B1330" s="11"/>
      <c r="C1330" s="225" t="s">
        <v>407</v>
      </c>
      <c r="D1330" s="225"/>
      <c r="E1330" s="262">
        <v>8401</v>
      </c>
      <c r="F1330" s="11"/>
      <c r="G1330" s="11"/>
      <c r="H1330" s="11"/>
      <c r="I1330" s="11"/>
      <c r="J1330" s="11"/>
      <c r="K1330" s="11"/>
      <c r="M1330" s="187">
        <v>9</v>
      </c>
      <c r="N1330" s="11"/>
      <c r="P1330" s="213">
        <v>16.824999999999999</v>
      </c>
      <c r="Q1330" s="213"/>
      <c r="R1330" s="213">
        <v>15.69</v>
      </c>
      <c r="S1330" s="211"/>
      <c r="T1330" s="211">
        <v>12.862500000000001</v>
      </c>
      <c r="U1330" s="211"/>
      <c r="V1330" s="211">
        <v>11.319000000000001</v>
      </c>
      <c r="W1330" s="11"/>
      <c r="Y1330" s="213">
        <v>336.5</v>
      </c>
      <c r="Z1330" s="213">
        <v>336.5</v>
      </c>
      <c r="AB1330" s="11"/>
      <c r="AC1330" s="11"/>
      <c r="AD1330" s="11"/>
      <c r="AE1330" s="4"/>
      <c r="AF1330" s="4"/>
    </row>
    <row r="1331" spans="1:32" x14ac:dyDescent="0.2">
      <c r="A1331" s="54"/>
      <c r="B1331" s="11"/>
      <c r="C1331" s="225" t="s">
        <v>407</v>
      </c>
      <c r="D1331" s="225"/>
      <c r="E1331" s="262">
        <v>8406</v>
      </c>
      <c r="F1331" s="11"/>
      <c r="G1331" s="11"/>
      <c r="H1331" s="11"/>
      <c r="I1331" s="11"/>
      <c r="J1331" s="11"/>
      <c r="K1331" s="11"/>
      <c r="M1331" s="187">
        <v>4860</v>
      </c>
      <c r="N1331" s="11"/>
      <c r="P1331" s="213">
        <v>13.833663960983008</v>
      </c>
      <c r="Q1331" s="213"/>
      <c r="R1331" s="213">
        <v>12.987500000000002</v>
      </c>
      <c r="S1331" s="211"/>
      <c r="T1331" s="211">
        <v>7.4740068633026633</v>
      </c>
      <c r="U1331" s="211"/>
      <c r="V1331" s="211">
        <v>7.0743749999999999</v>
      </c>
      <c r="W1331" s="11"/>
      <c r="Y1331" s="213">
        <v>260174.63999999987</v>
      </c>
      <c r="Z1331" s="213">
        <v>197862.99000000005</v>
      </c>
      <c r="AB1331" s="11"/>
      <c r="AC1331" s="11"/>
      <c r="AD1331" s="11"/>
      <c r="AE1331" s="4"/>
      <c r="AF1331" s="4"/>
    </row>
    <row r="1332" spans="1:32" x14ac:dyDescent="0.2">
      <c r="A1332" s="54"/>
      <c r="B1332" s="11"/>
      <c r="C1332" s="225" t="s">
        <v>687</v>
      </c>
      <c r="D1332" s="225"/>
      <c r="E1332" s="262">
        <v>8406</v>
      </c>
      <c r="F1332" s="11"/>
      <c r="G1332" s="11"/>
      <c r="H1332" s="11"/>
      <c r="I1332" s="11"/>
      <c r="J1332" s="11"/>
      <c r="K1332" s="11"/>
      <c r="M1332" s="187">
        <v>1</v>
      </c>
      <c r="N1332" s="11"/>
      <c r="P1332" s="213">
        <v>12.71</v>
      </c>
      <c r="Q1332" s="213"/>
      <c r="R1332" s="213">
        <v>12.71</v>
      </c>
      <c r="S1332" s="211"/>
      <c r="T1332" s="211">
        <v>8.2319999999999993</v>
      </c>
      <c r="U1332" s="211"/>
      <c r="V1332" s="211">
        <v>8.2319999999999993</v>
      </c>
      <c r="W1332" s="11"/>
      <c r="Y1332" s="213">
        <v>25.42</v>
      </c>
      <c r="Z1332" s="213">
        <v>25.42</v>
      </c>
      <c r="AB1332" s="11"/>
      <c r="AC1332" s="11"/>
      <c r="AD1332" s="11"/>
      <c r="AE1332" s="4"/>
      <c r="AF1332" s="4"/>
    </row>
    <row r="1333" spans="1:32" x14ac:dyDescent="0.2">
      <c r="A1333" s="54"/>
      <c r="B1333" s="11"/>
      <c r="C1333" s="225" t="s">
        <v>468</v>
      </c>
      <c r="D1333" s="225"/>
      <c r="E1333" s="262">
        <v>8406</v>
      </c>
      <c r="F1333" s="11"/>
      <c r="G1333" s="11"/>
      <c r="H1333" s="11"/>
      <c r="I1333" s="11"/>
      <c r="J1333" s="11"/>
      <c r="K1333" s="11"/>
      <c r="M1333" s="187">
        <v>409</v>
      </c>
      <c r="N1333" s="11"/>
      <c r="P1333" s="213">
        <v>29.372421185372009</v>
      </c>
      <c r="Q1333" s="213"/>
      <c r="R1333" s="213">
        <v>19.329999999999998</v>
      </c>
      <c r="S1333" s="211"/>
      <c r="T1333" s="211">
        <v>14.982136191677215</v>
      </c>
      <c r="U1333" s="211"/>
      <c r="V1333" s="211">
        <v>11.319000000000001</v>
      </c>
      <c r="W1333" s="11"/>
      <c r="Y1333" s="213">
        <v>23292.33</v>
      </c>
      <c r="Z1333" s="213">
        <v>15382.420000000004</v>
      </c>
      <c r="AB1333" s="11"/>
      <c r="AC1333" s="11"/>
      <c r="AD1333" s="11"/>
      <c r="AE1333" s="4"/>
      <c r="AF1333" s="4"/>
    </row>
    <row r="1334" spans="1:32" x14ac:dyDescent="0.2">
      <c r="A1334" s="54"/>
      <c r="B1334" s="11"/>
      <c r="C1334" s="225" t="s">
        <v>688</v>
      </c>
      <c r="D1334" s="225"/>
      <c r="E1334" s="262">
        <v>8406</v>
      </c>
      <c r="F1334" s="11"/>
      <c r="G1334" s="11"/>
      <c r="H1334" s="11"/>
      <c r="I1334" s="11"/>
      <c r="J1334" s="11"/>
      <c r="K1334" s="11"/>
      <c r="M1334" s="187">
        <v>2</v>
      </c>
      <c r="N1334" s="11"/>
      <c r="P1334" s="213">
        <v>13.047499999999999</v>
      </c>
      <c r="Q1334" s="213"/>
      <c r="R1334" s="213">
        <v>12.125</v>
      </c>
      <c r="S1334" s="211"/>
      <c r="T1334" s="211">
        <v>8.2319999999999993</v>
      </c>
      <c r="U1334" s="211"/>
      <c r="V1334" s="211">
        <v>8.2319999999999993</v>
      </c>
      <c r="W1334" s="11"/>
      <c r="Y1334" s="213">
        <v>52.19</v>
      </c>
      <c r="Z1334" s="213">
        <v>52.19</v>
      </c>
      <c r="AB1334" s="11"/>
      <c r="AC1334" s="11"/>
      <c r="AD1334" s="11"/>
      <c r="AE1334" s="4"/>
      <c r="AF1334" s="4"/>
    </row>
    <row r="1335" spans="1:32" x14ac:dyDescent="0.2">
      <c r="A1335" s="54"/>
      <c r="B1335" s="11"/>
      <c r="C1335" s="225" t="s">
        <v>408</v>
      </c>
      <c r="D1335" s="225"/>
      <c r="E1335" s="262">
        <v>8360</v>
      </c>
      <c r="F1335" s="11"/>
      <c r="G1335" s="11"/>
      <c r="H1335" s="11"/>
      <c r="I1335" s="11"/>
      <c r="J1335" s="11"/>
      <c r="K1335" s="11"/>
      <c r="M1335" s="187">
        <v>2</v>
      </c>
      <c r="N1335" s="11"/>
      <c r="P1335" s="213">
        <v>7.8566666666666665</v>
      </c>
      <c r="Q1335" s="213"/>
      <c r="R1335" s="213">
        <v>10.85</v>
      </c>
      <c r="S1335" s="211"/>
      <c r="T1335" s="211">
        <v>0.68599999999999994</v>
      </c>
      <c r="U1335" s="211"/>
      <c r="V1335" s="211">
        <v>1.0289999999999999</v>
      </c>
      <c r="W1335" s="11"/>
      <c r="Y1335" s="213">
        <v>23.57</v>
      </c>
      <c r="Z1335" s="213">
        <v>23.57</v>
      </c>
      <c r="AB1335" s="11"/>
      <c r="AC1335" s="11"/>
      <c r="AD1335" s="11"/>
      <c r="AE1335" s="4"/>
      <c r="AF1335" s="4"/>
    </row>
    <row r="1336" spans="1:32" x14ac:dyDescent="0.2">
      <c r="A1336" s="54"/>
      <c r="B1336" s="11"/>
      <c r="C1336" s="225" t="s">
        <v>557</v>
      </c>
      <c r="D1336" s="225"/>
      <c r="E1336" s="262">
        <v>8051</v>
      </c>
      <c r="F1336" s="11"/>
      <c r="G1336" s="11"/>
      <c r="H1336" s="11"/>
      <c r="I1336" s="11"/>
      <c r="J1336" s="11"/>
      <c r="K1336" s="11"/>
      <c r="M1336" s="187">
        <v>1</v>
      </c>
      <c r="N1336" s="11"/>
      <c r="P1336" s="213">
        <v>8.41</v>
      </c>
      <c r="Q1336" s="213"/>
      <c r="R1336" s="213">
        <v>8.41</v>
      </c>
      <c r="S1336" s="211"/>
      <c r="T1336" s="211">
        <v>3.0870000000000002</v>
      </c>
      <c r="U1336" s="211"/>
      <c r="V1336" s="211">
        <v>3.0870000000000002</v>
      </c>
      <c r="W1336" s="11"/>
      <c r="Y1336" s="213">
        <v>16.82</v>
      </c>
      <c r="Z1336" s="213">
        <v>16.82</v>
      </c>
      <c r="AB1336" s="11"/>
      <c r="AC1336" s="11"/>
      <c r="AD1336" s="11"/>
      <c r="AE1336" s="4"/>
      <c r="AF1336" s="4"/>
    </row>
    <row r="1337" spans="1:32" x14ac:dyDescent="0.2">
      <c r="A1337" s="54"/>
      <c r="B1337" s="11"/>
      <c r="C1337" s="225" t="s">
        <v>409</v>
      </c>
      <c r="D1337" s="225"/>
      <c r="E1337" s="262">
        <v>8204</v>
      </c>
      <c r="F1337" s="11"/>
      <c r="G1337" s="11"/>
      <c r="H1337" s="11"/>
      <c r="I1337" s="11"/>
      <c r="J1337" s="11"/>
      <c r="K1337" s="11"/>
      <c r="M1337" s="187">
        <v>2</v>
      </c>
      <c r="N1337" s="11"/>
      <c r="P1337" s="213">
        <v>31.747499999999999</v>
      </c>
      <c r="Q1337" s="213"/>
      <c r="R1337" s="213">
        <v>25.46</v>
      </c>
      <c r="S1337" s="211"/>
      <c r="T1337" s="211">
        <v>29.841000000000001</v>
      </c>
      <c r="U1337" s="211"/>
      <c r="V1337" s="211">
        <v>29.840999999999998</v>
      </c>
      <c r="W1337" s="11"/>
      <c r="Y1337" s="213">
        <v>126.99</v>
      </c>
      <c r="Z1337" s="213">
        <v>126.99</v>
      </c>
      <c r="AB1337" s="11"/>
      <c r="AC1337" s="11"/>
      <c r="AD1337" s="11"/>
      <c r="AE1337" s="4"/>
      <c r="AF1337" s="4"/>
    </row>
    <row r="1338" spans="1:32" x14ac:dyDescent="0.2">
      <c r="A1338" s="54"/>
      <c r="B1338" s="11"/>
      <c r="C1338" s="225" t="s">
        <v>557</v>
      </c>
      <c r="D1338" s="225"/>
      <c r="E1338" s="262">
        <v>8215</v>
      </c>
      <c r="F1338" s="11"/>
      <c r="G1338" s="11"/>
      <c r="H1338" s="11"/>
      <c r="I1338" s="11"/>
      <c r="J1338" s="11"/>
      <c r="K1338" s="11"/>
      <c r="M1338" s="187">
        <v>1</v>
      </c>
      <c r="N1338" s="11"/>
      <c r="P1338" s="213">
        <v>10.5</v>
      </c>
      <c r="Q1338" s="213"/>
      <c r="R1338" s="213">
        <v>10.5</v>
      </c>
      <c r="S1338" s="211"/>
      <c r="T1338" s="211">
        <v>0</v>
      </c>
      <c r="U1338" s="211"/>
      <c r="V1338" s="211">
        <v>0</v>
      </c>
      <c r="W1338" s="11"/>
      <c r="Y1338" s="213">
        <v>10.5</v>
      </c>
      <c r="Z1338" s="213">
        <v>10.5</v>
      </c>
      <c r="AB1338" s="11"/>
      <c r="AC1338" s="11"/>
      <c r="AD1338" s="11"/>
      <c r="AE1338" s="4"/>
      <c r="AF1338" s="4"/>
    </row>
    <row r="1339" spans="1:32" x14ac:dyDescent="0.2">
      <c r="A1339" s="54"/>
      <c r="B1339" s="11"/>
      <c r="C1339" s="225" t="s">
        <v>409</v>
      </c>
      <c r="D1339" s="225"/>
      <c r="E1339" s="262">
        <v>8251</v>
      </c>
      <c r="F1339" s="11"/>
      <c r="G1339" s="11"/>
      <c r="H1339" s="11"/>
      <c r="I1339" s="11"/>
      <c r="J1339" s="11"/>
      <c r="K1339" s="11"/>
      <c r="M1339" s="187">
        <v>3130</v>
      </c>
      <c r="N1339" s="11"/>
      <c r="P1339" s="213">
        <v>11.627778806965594</v>
      </c>
      <c r="Q1339" s="213"/>
      <c r="R1339" s="213">
        <v>10.206666666666667</v>
      </c>
      <c r="S1339" s="211"/>
      <c r="T1339" s="211">
        <v>2.4792825737927928</v>
      </c>
      <c r="U1339" s="211"/>
      <c r="V1339" s="211">
        <v>1.3719999999999999</v>
      </c>
      <c r="W1339" s="11"/>
      <c r="Y1339" s="213">
        <v>82519.050000000803</v>
      </c>
      <c r="Z1339" s="213">
        <v>69019.900000000649</v>
      </c>
      <c r="AB1339" s="11"/>
      <c r="AC1339" s="11"/>
      <c r="AD1339" s="11"/>
      <c r="AE1339" s="4"/>
      <c r="AF1339" s="4"/>
    </row>
    <row r="1340" spans="1:32" x14ac:dyDescent="0.2">
      <c r="A1340" s="54"/>
      <c r="B1340" s="11"/>
      <c r="C1340" s="225" t="s">
        <v>557</v>
      </c>
      <c r="D1340" s="225"/>
      <c r="E1340" s="262">
        <v>8252</v>
      </c>
      <c r="F1340" s="11"/>
      <c r="G1340" s="11"/>
      <c r="H1340" s="11"/>
      <c r="I1340" s="11"/>
      <c r="J1340" s="11"/>
      <c r="K1340" s="11"/>
      <c r="M1340" s="187">
        <v>1</v>
      </c>
      <c r="N1340" s="11"/>
      <c r="P1340" s="213">
        <v>51.5</v>
      </c>
      <c r="Q1340" s="213"/>
      <c r="R1340" s="213">
        <v>51.5</v>
      </c>
      <c r="S1340" s="211"/>
      <c r="T1340" s="211">
        <v>2.0579999999999998</v>
      </c>
      <c r="U1340" s="211"/>
      <c r="V1340" s="211">
        <v>2.0579999999999998</v>
      </c>
      <c r="W1340" s="11"/>
      <c r="Y1340" s="213">
        <v>103</v>
      </c>
      <c r="Z1340" s="213">
        <v>13.52</v>
      </c>
      <c r="AB1340" s="11"/>
      <c r="AC1340" s="11"/>
      <c r="AD1340" s="11"/>
      <c r="AE1340" s="4"/>
      <c r="AF1340" s="4"/>
    </row>
    <row r="1341" spans="1:32" x14ac:dyDescent="0.2">
      <c r="A1341" s="54"/>
      <c r="B1341" s="11"/>
      <c r="C1341" s="225" t="s">
        <v>557</v>
      </c>
      <c r="D1341" s="225"/>
      <c r="E1341" s="262">
        <v>8256</v>
      </c>
      <c r="F1341" s="11"/>
      <c r="G1341" s="11"/>
      <c r="H1341" s="11"/>
      <c r="I1341" s="11"/>
      <c r="J1341" s="11"/>
      <c r="K1341" s="11"/>
      <c r="M1341" s="187">
        <v>1</v>
      </c>
      <c r="N1341" s="11"/>
      <c r="P1341" s="213">
        <v>10.15</v>
      </c>
      <c r="Q1341" s="213"/>
      <c r="R1341" s="213">
        <v>10.15</v>
      </c>
      <c r="S1341" s="211"/>
      <c r="T1341" s="211">
        <v>0</v>
      </c>
      <c r="U1341" s="211"/>
      <c r="V1341" s="211">
        <v>0</v>
      </c>
      <c r="W1341" s="11"/>
      <c r="Y1341" s="213">
        <v>10.15</v>
      </c>
      <c r="Z1341" s="213">
        <v>10.15</v>
      </c>
      <c r="AB1341" s="11"/>
      <c r="AC1341" s="11"/>
      <c r="AD1341" s="11"/>
      <c r="AE1341" s="4"/>
      <c r="AF1341" s="4"/>
    </row>
    <row r="1342" spans="1:32" x14ac:dyDescent="0.2">
      <c r="A1342" s="54"/>
      <c r="B1342" s="11"/>
      <c r="C1342" s="225" t="s">
        <v>409</v>
      </c>
      <c r="D1342" s="225"/>
      <c r="E1342" s="262">
        <v>8521</v>
      </c>
      <c r="F1342" s="11"/>
      <c r="G1342" s="11"/>
      <c r="H1342" s="11"/>
      <c r="I1342" s="11"/>
      <c r="J1342" s="11"/>
      <c r="K1342" s="11"/>
      <c r="M1342" s="187">
        <v>4</v>
      </c>
      <c r="N1342" s="11"/>
      <c r="P1342" s="213">
        <v>16.907142857142858</v>
      </c>
      <c r="Q1342" s="213"/>
      <c r="R1342" s="213">
        <v>11.74</v>
      </c>
      <c r="S1342" s="211"/>
      <c r="T1342" s="211">
        <v>2.0579999999999998</v>
      </c>
      <c r="U1342" s="211"/>
      <c r="V1342" s="211">
        <v>1.0289999999999999</v>
      </c>
      <c r="W1342" s="11"/>
      <c r="Y1342" s="213">
        <v>118.35000000000001</v>
      </c>
      <c r="Z1342" s="213">
        <v>54.719999999999992</v>
      </c>
      <c r="AB1342" s="11"/>
      <c r="AC1342" s="11"/>
      <c r="AD1342" s="11"/>
      <c r="AE1342" s="4"/>
      <c r="AF1342" s="4"/>
    </row>
    <row r="1343" spans="1:32" x14ac:dyDescent="0.2">
      <c r="A1343" s="54"/>
      <c r="B1343" s="11"/>
      <c r="C1343" s="225" t="s">
        <v>410</v>
      </c>
      <c r="D1343" s="225"/>
      <c r="E1343" s="262">
        <v>8088</v>
      </c>
      <c r="F1343" s="11"/>
      <c r="G1343" s="11"/>
      <c r="H1343" s="11"/>
      <c r="I1343" s="11"/>
      <c r="J1343" s="11"/>
      <c r="K1343" s="11"/>
      <c r="M1343" s="187">
        <v>2112</v>
      </c>
      <c r="N1343" s="11"/>
      <c r="P1343" s="213">
        <v>29.267075840500482</v>
      </c>
      <c r="Q1343" s="213"/>
      <c r="R1343" s="213">
        <v>17.440000000000001</v>
      </c>
      <c r="S1343" s="211"/>
      <c r="T1343" s="211">
        <v>18.268816783945898</v>
      </c>
      <c r="U1343" s="211"/>
      <c r="V1343" s="211">
        <v>13.377000000000001</v>
      </c>
      <c r="W1343" s="11"/>
      <c r="Y1343" s="213">
        <v>112297.77000000035</v>
      </c>
      <c r="Z1343" s="213">
        <v>88467.680000000342</v>
      </c>
      <c r="AB1343" s="11"/>
      <c r="AC1343" s="11"/>
      <c r="AD1343" s="11"/>
      <c r="AE1343" s="4"/>
      <c r="AF1343" s="4"/>
    </row>
    <row r="1344" spans="1:32" x14ac:dyDescent="0.2">
      <c r="A1344" s="54"/>
      <c r="B1344" s="11"/>
      <c r="C1344" s="225" t="s">
        <v>689</v>
      </c>
      <c r="D1344" s="225"/>
      <c r="E1344" s="262">
        <v>8360</v>
      </c>
      <c r="F1344" s="11"/>
      <c r="G1344" s="11"/>
      <c r="H1344" s="11"/>
      <c r="I1344" s="11"/>
      <c r="J1344" s="11"/>
      <c r="K1344" s="11"/>
      <c r="M1344" s="187">
        <v>1</v>
      </c>
      <c r="N1344" s="11"/>
      <c r="P1344" s="213">
        <v>17.355</v>
      </c>
      <c r="Q1344" s="213"/>
      <c r="R1344" s="213">
        <v>17.354999999999997</v>
      </c>
      <c r="S1344" s="211"/>
      <c r="T1344" s="211">
        <v>13.377000000000001</v>
      </c>
      <c r="U1344" s="211"/>
      <c r="V1344" s="211">
        <v>13.377000000000001</v>
      </c>
      <c r="W1344" s="11"/>
      <c r="Y1344" s="213">
        <v>34.71</v>
      </c>
      <c r="Z1344" s="213">
        <v>34.71</v>
      </c>
      <c r="AB1344" s="11"/>
      <c r="AC1344" s="11"/>
      <c r="AD1344" s="11"/>
      <c r="AE1344" s="4"/>
      <c r="AF1344" s="4"/>
    </row>
    <row r="1345" spans="1:32" x14ac:dyDescent="0.2">
      <c r="A1345" s="54"/>
      <c r="B1345" s="11"/>
      <c r="C1345" s="225" t="s">
        <v>689</v>
      </c>
      <c r="D1345" s="225"/>
      <c r="E1345" s="262">
        <v>8361</v>
      </c>
      <c r="F1345" s="11"/>
      <c r="G1345" s="11"/>
      <c r="H1345" s="11"/>
      <c r="I1345" s="11"/>
      <c r="J1345" s="11"/>
      <c r="K1345" s="11"/>
      <c r="M1345" s="187">
        <v>2</v>
      </c>
      <c r="N1345" s="11"/>
      <c r="P1345" s="213">
        <v>8.7099999999999991</v>
      </c>
      <c r="Q1345" s="213"/>
      <c r="R1345" s="213">
        <v>10.85</v>
      </c>
      <c r="S1345" s="211"/>
      <c r="T1345" s="211">
        <v>1.3719999999999999</v>
      </c>
      <c r="U1345" s="211"/>
      <c r="V1345" s="211">
        <v>2.0579999999999998</v>
      </c>
      <c r="W1345" s="11"/>
      <c r="Y1345" s="213">
        <v>26.13</v>
      </c>
      <c r="Z1345" s="213">
        <v>26.13</v>
      </c>
      <c r="AB1345" s="11"/>
      <c r="AC1345" s="11"/>
      <c r="AD1345" s="11"/>
      <c r="AE1345" s="4"/>
      <c r="AF1345" s="4"/>
    </row>
    <row r="1346" spans="1:32" x14ac:dyDescent="0.2">
      <c r="A1346" s="54"/>
      <c r="B1346" s="11"/>
      <c r="C1346" s="225" t="s">
        <v>469</v>
      </c>
      <c r="D1346" s="225"/>
      <c r="E1346" s="262">
        <v>8360</v>
      </c>
      <c r="F1346" s="11"/>
      <c r="G1346" s="11"/>
      <c r="H1346" s="11"/>
      <c r="I1346" s="11"/>
      <c r="J1346" s="11"/>
      <c r="K1346" s="11"/>
      <c r="M1346" s="187">
        <v>1</v>
      </c>
      <c r="N1346" s="11"/>
      <c r="P1346" s="213">
        <v>10.26</v>
      </c>
      <c r="Q1346" s="213"/>
      <c r="R1346" s="213">
        <v>10.26</v>
      </c>
      <c r="S1346" s="211"/>
      <c r="T1346" s="211">
        <v>5.1449999999999996</v>
      </c>
      <c r="U1346" s="211"/>
      <c r="V1346" s="211">
        <v>5.1449999999999996</v>
      </c>
      <c r="W1346" s="11"/>
      <c r="Y1346" s="213">
        <v>20.52</v>
      </c>
      <c r="Z1346" s="213">
        <v>20.52</v>
      </c>
      <c r="AB1346" s="11"/>
      <c r="AC1346" s="11"/>
      <c r="AD1346" s="11"/>
      <c r="AE1346" s="4"/>
      <c r="AF1346" s="4"/>
    </row>
    <row r="1347" spans="1:32" x14ac:dyDescent="0.2">
      <c r="A1347" s="54"/>
      <c r="B1347" s="11"/>
      <c r="C1347" s="225" t="s">
        <v>411</v>
      </c>
      <c r="D1347" s="225"/>
      <c r="E1347" s="262">
        <v>8036</v>
      </c>
      <c r="F1347" s="11"/>
      <c r="G1347" s="11"/>
      <c r="H1347" s="11"/>
      <c r="I1347" s="11"/>
      <c r="J1347" s="11"/>
      <c r="K1347" s="11"/>
      <c r="M1347" s="187">
        <v>1</v>
      </c>
      <c r="N1347" s="11"/>
      <c r="P1347" s="213">
        <v>11.422000000000001</v>
      </c>
      <c r="Q1347" s="213"/>
      <c r="R1347" s="213">
        <v>6.46</v>
      </c>
      <c r="S1347" s="211"/>
      <c r="T1347" s="211">
        <v>7.8203999999999994</v>
      </c>
      <c r="U1347" s="211"/>
      <c r="V1347" s="211">
        <v>9.2609999999999992</v>
      </c>
      <c r="W1347" s="11"/>
      <c r="Y1347" s="213">
        <v>57.11</v>
      </c>
      <c r="Z1347" s="213">
        <v>57.11</v>
      </c>
      <c r="AB1347" s="11"/>
      <c r="AC1347" s="11"/>
      <c r="AD1347" s="11"/>
      <c r="AE1347" s="4"/>
      <c r="AF1347" s="4"/>
    </row>
    <row r="1348" spans="1:32" x14ac:dyDescent="0.2">
      <c r="A1348" s="54"/>
      <c r="B1348" s="11"/>
      <c r="C1348" s="225" t="s">
        <v>411</v>
      </c>
      <c r="D1348" s="225"/>
      <c r="E1348" s="262">
        <v>8310</v>
      </c>
      <c r="F1348" s="11"/>
      <c r="G1348" s="11"/>
      <c r="H1348" s="11"/>
      <c r="I1348" s="11"/>
      <c r="J1348" s="11"/>
      <c r="K1348" s="11"/>
      <c r="M1348" s="187">
        <v>2</v>
      </c>
      <c r="N1348" s="11"/>
      <c r="P1348" s="213">
        <v>10.85</v>
      </c>
      <c r="Q1348" s="213"/>
      <c r="R1348" s="213">
        <v>10.85</v>
      </c>
      <c r="S1348" s="211"/>
      <c r="T1348" s="211">
        <v>0</v>
      </c>
      <c r="U1348" s="211"/>
      <c r="V1348" s="211">
        <v>0</v>
      </c>
      <c r="W1348" s="11"/>
      <c r="Y1348" s="213">
        <v>21.7</v>
      </c>
      <c r="Z1348" s="213">
        <v>21.7</v>
      </c>
      <c r="AB1348" s="11"/>
      <c r="AC1348" s="11"/>
      <c r="AD1348" s="11"/>
      <c r="AE1348" s="4"/>
      <c r="AF1348" s="4"/>
    </row>
    <row r="1349" spans="1:32" x14ac:dyDescent="0.2">
      <c r="A1349" s="54"/>
      <c r="B1349" s="11"/>
      <c r="C1349" s="225" t="s">
        <v>411</v>
      </c>
      <c r="D1349" s="225"/>
      <c r="E1349" s="262">
        <v>8332</v>
      </c>
      <c r="F1349" s="11"/>
      <c r="G1349" s="11"/>
      <c r="H1349" s="11"/>
      <c r="I1349" s="11"/>
      <c r="J1349" s="11"/>
      <c r="K1349" s="11"/>
      <c r="M1349" s="187">
        <v>23</v>
      </c>
      <c r="N1349" s="11"/>
      <c r="P1349" s="213">
        <v>35.754375000000003</v>
      </c>
      <c r="Q1349" s="213"/>
      <c r="R1349" s="213">
        <v>25.200000000000003</v>
      </c>
      <c r="S1349" s="211"/>
      <c r="T1349" s="211">
        <v>15.992374999999996</v>
      </c>
      <c r="U1349" s="211"/>
      <c r="V1349" s="211">
        <v>10.804500000000001</v>
      </c>
      <c r="W1349" s="11"/>
      <c r="Y1349" s="213">
        <v>1716.21</v>
      </c>
      <c r="Z1349" s="213">
        <v>969.29</v>
      </c>
      <c r="AB1349" s="11"/>
      <c r="AC1349" s="11"/>
      <c r="AD1349" s="11"/>
      <c r="AE1349" s="4"/>
      <c r="AF1349" s="4"/>
    </row>
    <row r="1350" spans="1:32" x14ac:dyDescent="0.2">
      <c r="A1350" s="54"/>
      <c r="B1350" s="11"/>
      <c r="C1350" s="225" t="s">
        <v>411</v>
      </c>
      <c r="D1350" s="225"/>
      <c r="E1350" s="262">
        <v>8344</v>
      </c>
      <c r="F1350" s="11"/>
      <c r="G1350" s="11"/>
      <c r="H1350" s="11"/>
      <c r="I1350" s="11"/>
      <c r="J1350" s="11"/>
      <c r="K1350" s="11"/>
      <c r="M1350" s="187">
        <v>16</v>
      </c>
      <c r="N1350" s="11"/>
      <c r="P1350" s="213">
        <v>22.230740740740739</v>
      </c>
      <c r="Q1350" s="213"/>
      <c r="R1350" s="213">
        <v>15.5</v>
      </c>
      <c r="S1350" s="211"/>
      <c r="T1350" s="211">
        <v>9.9851111111111113</v>
      </c>
      <c r="U1350" s="211"/>
      <c r="V1350" s="211">
        <v>10.29</v>
      </c>
      <c r="W1350" s="11"/>
      <c r="Y1350" s="213">
        <v>600.2299999999999</v>
      </c>
      <c r="Z1350" s="213">
        <v>419.07</v>
      </c>
      <c r="AB1350" s="11"/>
      <c r="AC1350" s="11"/>
      <c r="AD1350" s="11"/>
      <c r="AE1350" s="4"/>
      <c r="AF1350" s="4"/>
    </row>
    <row r="1351" spans="1:32" x14ac:dyDescent="0.2">
      <c r="A1351" s="54"/>
      <c r="B1351" s="11"/>
      <c r="C1351" s="225" t="s">
        <v>411</v>
      </c>
      <c r="D1351" s="225"/>
      <c r="E1351" s="262">
        <v>8360</v>
      </c>
      <c r="F1351" s="11"/>
      <c r="G1351" s="11"/>
      <c r="H1351" s="11"/>
      <c r="I1351" s="11"/>
      <c r="J1351" s="11"/>
      <c r="K1351" s="11"/>
      <c r="M1351" s="187">
        <v>11349</v>
      </c>
      <c r="N1351" s="11"/>
      <c r="P1351" s="213">
        <v>21.964317076142812</v>
      </c>
      <c r="Q1351" s="213"/>
      <c r="R1351" s="213">
        <v>21.461217948717952</v>
      </c>
      <c r="S1351" s="211"/>
      <c r="T1351" s="211">
        <v>13.617709172316536</v>
      </c>
      <c r="U1351" s="211"/>
      <c r="V1351" s="211">
        <v>13.284653846153841</v>
      </c>
      <c r="W1351" s="11"/>
      <c r="Y1351" s="213">
        <v>582947.03999999445</v>
      </c>
      <c r="Z1351" s="213">
        <v>440902.15999999893</v>
      </c>
      <c r="AB1351" s="11"/>
      <c r="AC1351" s="11"/>
      <c r="AD1351" s="11"/>
      <c r="AE1351" s="4"/>
      <c r="AF1351" s="4"/>
    </row>
    <row r="1352" spans="1:32" x14ac:dyDescent="0.2">
      <c r="A1352" s="54"/>
      <c r="B1352" s="11"/>
      <c r="C1352" s="225" t="s">
        <v>411</v>
      </c>
      <c r="D1352" s="225"/>
      <c r="E1352" s="262">
        <v>8361</v>
      </c>
      <c r="F1352" s="11"/>
      <c r="G1352" s="11"/>
      <c r="H1352" s="11"/>
      <c r="I1352" s="11"/>
      <c r="J1352" s="11"/>
      <c r="K1352" s="11"/>
      <c r="M1352" s="187">
        <v>5680</v>
      </c>
      <c r="N1352" s="11"/>
      <c r="P1352" s="213">
        <v>26.345247729181771</v>
      </c>
      <c r="Q1352" s="213"/>
      <c r="R1352" s="213">
        <v>25.932142857142853</v>
      </c>
      <c r="S1352" s="211"/>
      <c r="T1352" s="211">
        <v>14.401823755015791</v>
      </c>
      <c r="U1352" s="211"/>
      <c r="V1352" s="211">
        <v>14.087500000000002</v>
      </c>
      <c r="W1352" s="11"/>
      <c r="Y1352" s="213">
        <v>356428.39999999956</v>
      </c>
      <c r="Z1352" s="213">
        <v>252026.74999999991</v>
      </c>
      <c r="AB1352" s="11"/>
      <c r="AC1352" s="11"/>
      <c r="AD1352" s="11"/>
      <c r="AE1352" s="4"/>
      <c r="AF1352" s="4"/>
    </row>
    <row r="1353" spans="1:32" x14ac:dyDescent="0.2">
      <c r="A1353" s="54"/>
      <c r="B1353" s="11"/>
      <c r="C1353" s="225" t="s">
        <v>411</v>
      </c>
      <c r="D1353" s="225"/>
      <c r="E1353" s="262">
        <v>8362</v>
      </c>
      <c r="F1353" s="11"/>
      <c r="G1353" s="11"/>
      <c r="H1353" s="11"/>
      <c r="I1353" s="11"/>
      <c r="J1353" s="11"/>
      <c r="K1353" s="11"/>
      <c r="M1353" s="187">
        <v>1</v>
      </c>
      <c r="N1353" s="11"/>
      <c r="P1353" s="213">
        <v>6.36</v>
      </c>
      <c r="Q1353" s="213"/>
      <c r="R1353" s="213">
        <v>6.36</v>
      </c>
      <c r="S1353" s="211"/>
      <c r="T1353" s="211">
        <v>1.0289999999999999</v>
      </c>
      <c r="U1353" s="211"/>
      <c r="V1353" s="211">
        <v>1.0289999999999999</v>
      </c>
      <c r="W1353" s="11"/>
      <c r="Y1353" s="213">
        <v>12.72</v>
      </c>
      <c r="Z1353" s="213">
        <v>12.72</v>
      </c>
      <c r="AB1353" s="11"/>
      <c r="AC1353" s="11"/>
      <c r="AD1353" s="11"/>
      <c r="AE1353" s="4"/>
      <c r="AF1353" s="4"/>
    </row>
    <row r="1354" spans="1:32" x14ac:dyDescent="0.2">
      <c r="A1354" s="54"/>
      <c r="B1354" s="11"/>
      <c r="C1354" s="225" t="s">
        <v>690</v>
      </c>
      <c r="D1354" s="225"/>
      <c r="E1354" s="262">
        <v>8360</v>
      </c>
      <c r="F1354" s="11"/>
      <c r="G1354" s="11"/>
      <c r="H1354" s="11"/>
      <c r="I1354" s="11"/>
      <c r="J1354" s="11"/>
      <c r="K1354" s="11"/>
      <c r="M1354" s="187">
        <v>1</v>
      </c>
      <c r="N1354" s="11"/>
      <c r="P1354" s="213">
        <v>10.85</v>
      </c>
      <c r="Q1354" s="213"/>
      <c r="R1354" s="213">
        <v>10.85</v>
      </c>
      <c r="S1354" s="211"/>
      <c r="T1354" s="211">
        <v>0</v>
      </c>
      <c r="U1354" s="211"/>
      <c r="V1354" s="211">
        <v>0</v>
      </c>
      <c r="W1354" s="11"/>
      <c r="Y1354" s="213">
        <v>10.85</v>
      </c>
      <c r="Z1354" s="213">
        <v>10.85</v>
      </c>
      <c r="AB1354" s="11"/>
      <c r="AC1354" s="11"/>
      <c r="AD1354" s="11"/>
      <c r="AE1354" s="4"/>
      <c r="AF1354" s="4"/>
    </row>
    <row r="1355" spans="1:32" x14ac:dyDescent="0.2">
      <c r="A1355" s="54"/>
      <c r="B1355" s="11"/>
      <c r="C1355" s="225" t="s">
        <v>691</v>
      </c>
      <c r="D1355" s="225"/>
      <c r="E1355" s="262">
        <v>8360</v>
      </c>
      <c r="F1355" s="11"/>
      <c r="G1355" s="11"/>
      <c r="H1355" s="11"/>
      <c r="I1355" s="11"/>
      <c r="J1355" s="11"/>
      <c r="K1355" s="11"/>
      <c r="M1355" s="187">
        <v>1</v>
      </c>
      <c r="N1355" s="11"/>
      <c r="P1355" s="213">
        <v>41.18</v>
      </c>
      <c r="Q1355" s="213"/>
      <c r="R1355" s="213">
        <v>41.180000000000007</v>
      </c>
      <c r="S1355" s="211"/>
      <c r="T1355" s="211">
        <v>39.101999999999997</v>
      </c>
      <c r="U1355" s="211"/>
      <c r="V1355" s="211">
        <v>39.101999999999997</v>
      </c>
      <c r="W1355" s="11"/>
      <c r="Y1355" s="213">
        <v>82.36</v>
      </c>
      <c r="Z1355" s="213">
        <v>82.36</v>
      </c>
      <c r="AB1355" s="11"/>
      <c r="AC1355" s="11"/>
      <c r="AD1355" s="11"/>
      <c r="AE1355" s="4"/>
      <c r="AF1355" s="4"/>
    </row>
    <row r="1356" spans="1:32" x14ac:dyDescent="0.2">
      <c r="A1356" s="54"/>
      <c r="B1356" s="11"/>
      <c r="C1356" s="225" t="s">
        <v>692</v>
      </c>
      <c r="D1356" s="225"/>
      <c r="E1356" s="262">
        <v>8035</v>
      </c>
      <c r="F1356" s="11"/>
      <c r="G1356" s="11"/>
      <c r="H1356" s="11"/>
      <c r="I1356" s="11"/>
      <c r="J1356" s="11"/>
      <c r="K1356" s="11"/>
      <c r="M1356" s="187">
        <v>1</v>
      </c>
      <c r="N1356" s="11"/>
      <c r="P1356" s="213">
        <v>21.259999999999998</v>
      </c>
      <c r="Q1356" s="213"/>
      <c r="R1356" s="213">
        <v>21.259999999999998</v>
      </c>
      <c r="S1356" s="211"/>
      <c r="T1356" s="211">
        <v>17.492999999999999</v>
      </c>
      <c r="U1356" s="211"/>
      <c r="V1356" s="211">
        <v>17.492999999999999</v>
      </c>
      <c r="W1356" s="11"/>
      <c r="Y1356" s="213">
        <v>42.519999999999996</v>
      </c>
      <c r="Z1356" s="213">
        <v>42.519999999999996</v>
      </c>
      <c r="AB1356" s="11"/>
      <c r="AC1356" s="11"/>
      <c r="AD1356" s="11"/>
      <c r="AE1356" s="4"/>
      <c r="AF1356" s="4"/>
    </row>
    <row r="1357" spans="1:32" x14ac:dyDescent="0.2">
      <c r="A1357" s="54"/>
      <c r="B1357" s="11"/>
      <c r="C1357" s="225" t="s">
        <v>692</v>
      </c>
      <c r="D1357" s="225"/>
      <c r="E1357" s="262">
        <v>8043</v>
      </c>
      <c r="F1357" s="11"/>
      <c r="G1357" s="11"/>
      <c r="H1357" s="11"/>
      <c r="I1357" s="11"/>
      <c r="J1357" s="11"/>
      <c r="K1357" s="11"/>
      <c r="M1357" s="187">
        <v>10</v>
      </c>
      <c r="N1357" s="11"/>
      <c r="P1357" s="213">
        <v>60.186999999999998</v>
      </c>
      <c r="Q1357" s="213"/>
      <c r="R1357" s="213">
        <v>19.12</v>
      </c>
      <c r="S1357" s="211"/>
      <c r="T1357" s="211">
        <v>60.093600000000002</v>
      </c>
      <c r="U1357" s="211"/>
      <c r="V1357" s="211">
        <v>11.319000000000001</v>
      </c>
      <c r="W1357" s="11"/>
      <c r="Y1357" s="213">
        <v>1203.74</v>
      </c>
      <c r="Z1357" s="213">
        <v>1203.74</v>
      </c>
      <c r="AB1357" s="11"/>
      <c r="AC1357" s="11"/>
      <c r="AD1357" s="11"/>
      <c r="AE1357" s="4"/>
      <c r="AF1357" s="4"/>
    </row>
    <row r="1358" spans="1:32" x14ac:dyDescent="0.2">
      <c r="A1358" s="54"/>
      <c r="B1358" s="11"/>
      <c r="C1358" s="225" t="s">
        <v>693</v>
      </c>
      <c r="D1358" s="225"/>
      <c r="E1358" s="262">
        <v>8043</v>
      </c>
      <c r="F1358" s="11"/>
      <c r="G1358" s="11"/>
      <c r="H1358" s="11"/>
      <c r="I1358" s="11"/>
      <c r="J1358" s="11"/>
      <c r="K1358" s="11"/>
      <c r="M1358" s="187">
        <v>2</v>
      </c>
      <c r="N1358" s="11"/>
      <c r="P1358" s="213">
        <v>20.470000000000002</v>
      </c>
      <c r="Q1358" s="213"/>
      <c r="R1358" s="213">
        <v>20.125</v>
      </c>
      <c r="S1358" s="211"/>
      <c r="T1358" s="211">
        <v>15.9495</v>
      </c>
      <c r="U1358" s="211"/>
      <c r="V1358" s="211">
        <v>15.9495</v>
      </c>
      <c r="W1358" s="11"/>
      <c r="Y1358" s="213">
        <v>81.88000000000001</v>
      </c>
      <c r="Z1358" s="213">
        <v>81.88000000000001</v>
      </c>
      <c r="AB1358" s="11"/>
      <c r="AC1358" s="11"/>
      <c r="AD1358" s="11"/>
      <c r="AE1358" s="4"/>
      <c r="AF1358" s="4"/>
    </row>
    <row r="1359" spans="1:32" x14ac:dyDescent="0.2">
      <c r="A1359" s="54"/>
      <c r="B1359" s="11"/>
      <c r="C1359" s="225" t="s">
        <v>412</v>
      </c>
      <c r="D1359" s="225"/>
      <c r="E1359" s="262">
        <v>8041</v>
      </c>
      <c r="F1359" s="11"/>
      <c r="G1359" s="11"/>
      <c r="H1359" s="11"/>
      <c r="I1359" s="11"/>
      <c r="J1359" s="11"/>
      <c r="K1359" s="11"/>
      <c r="M1359" s="187">
        <v>1</v>
      </c>
      <c r="N1359" s="11"/>
      <c r="P1359" s="213">
        <v>22.715</v>
      </c>
      <c r="Q1359" s="213"/>
      <c r="R1359" s="213">
        <v>22.715000000000003</v>
      </c>
      <c r="S1359" s="211"/>
      <c r="T1359" s="211">
        <v>18.521999999999998</v>
      </c>
      <c r="U1359" s="211"/>
      <c r="V1359" s="211">
        <v>18.521999999999998</v>
      </c>
      <c r="W1359" s="11"/>
      <c r="Y1359" s="213">
        <v>45.43</v>
      </c>
      <c r="Z1359" s="213">
        <v>45.43</v>
      </c>
      <c r="AB1359" s="11"/>
      <c r="AC1359" s="11"/>
      <c r="AD1359" s="11"/>
      <c r="AE1359" s="4"/>
      <c r="AF1359" s="4"/>
    </row>
    <row r="1360" spans="1:32" x14ac:dyDescent="0.2">
      <c r="A1360" s="54"/>
      <c r="B1360" s="11"/>
      <c r="C1360" s="225" t="s">
        <v>412</v>
      </c>
      <c r="D1360" s="225"/>
      <c r="E1360" s="262">
        <v>8043</v>
      </c>
      <c r="F1360" s="11"/>
      <c r="G1360" s="11"/>
      <c r="H1360" s="11"/>
      <c r="I1360" s="11"/>
      <c r="J1360" s="11"/>
      <c r="K1360" s="11"/>
      <c r="M1360" s="187">
        <v>8897</v>
      </c>
      <c r="N1360" s="11"/>
      <c r="P1360" s="213">
        <v>19.066750725142111</v>
      </c>
      <c r="Q1360" s="213"/>
      <c r="R1360" s="213">
        <v>17.377666666666666</v>
      </c>
      <c r="S1360" s="211"/>
      <c r="T1360" s="211">
        <v>13.510857783965641</v>
      </c>
      <c r="U1360" s="211"/>
      <c r="V1360" s="211">
        <v>12.759600000000001</v>
      </c>
      <c r="W1360" s="11"/>
      <c r="Y1360" s="213">
        <v>585957.80999999458</v>
      </c>
      <c r="Z1360" s="213">
        <v>415274.38000000012</v>
      </c>
      <c r="AB1360" s="11"/>
      <c r="AC1360" s="11"/>
      <c r="AD1360" s="11"/>
      <c r="AE1360" s="4"/>
      <c r="AF1360" s="4"/>
    </row>
    <row r="1361" spans="1:32" x14ac:dyDescent="0.2">
      <c r="A1361" s="54"/>
      <c r="B1361" s="11"/>
      <c r="C1361" s="225" t="s">
        <v>412</v>
      </c>
      <c r="D1361" s="225"/>
      <c r="E1361" s="262">
        <v>8053</v>
      </c>
      <c r="F1361" s="11"/>
      <c r="G1361" s="11"/>
      <c r="H1361" s="11"/>
      <c r="I1361" s="11"/>
      <c r="J1361" s="11"/>
      <c r="K1361" s="11"/>
      <c r="M1361" s="187">
        <v>6</v>
      </c>
      <c r="N1361" s="11"/>
      <c r="P1361" s="213">
        <v>23.323333333333334</v>
      </c>
      <c r="Q1361" s="213"/>
      <c r="R1361" s="213">
        <v>21.380000000000003</v>
      </c>
      <c r="S1361" s="211"/>
      <c r="T1361" s="211">
        <v>16.2925</v>
      </c>
      <c r="U1361" s="211"/>
      <c r="V1361" s="211">
        <v>15.9495</v>
      </c>
      <c r="W1361" s="11"/>
      <c r="Y1361" s="213">
        <v>279.88</v>
      </c>
      <c r="Z1361" s="213">
        <v>248.73</v>
      </c>
      <c r="AB1361" s="11"/>
      <c r="AC1361" s="11"/>
      <c r="AD1361" s="11"/>
      <c r="AE1361" s="4"/>
      <c r="AF1361" s="4"/>
    </row>
    <row r="1362" spans="1:32" x14ac:dyDescent="0.2">
      <c r="A1362" s="54"/>
      <c r="B1362" s="11"/>
      <c r="C1362" s="225" t="s">
        <v>412</v>
      </c>
      <c r="D1362" s="225"/>
      <c r="E1362" s="262">
        <v>8091</v>
      </c>
      <c r="F1362" s="11"/>
      <c r="G1362" s="11"/>
      <c r="H1362" s="11"/>
      <c r="I1362" s="11"/>
      <c r="J1362" s="11"/>
      <c r="K1362" s="11"/>
      <c r="M1362" s="187">
        <v>6</v>
      </c>
      <c r="N1362" s="11"/>
      <c r="P1362" s="213">
        <v>22.073333333333334</v>
      </c>
      <c r="Q1362" s="213"/>
      <c r="R1362" s="213">
        <v>17.105</v>
      </c>
      <c r="S1362" s="211"/>
      <c r="T1362" s="211">
        <v>18.007500000000004</v>
      </c>
      <c r="U1362" s="211"/>
      <c r="V1362" s="211">
        <v>20.0655</v>
      </c>
      <c r="W1362" s="11"/>
      <c r="Y1362" s="213">
        <v>264.88</v>
      </c>
      <c r="Z1362" s="213">
        <v>264.88</v>
      </c>
      <c r="AB1362" s="11"/>
      <c r="AC1362" s="11"/>
      <c r="AD1362" s="11"/>
      <c r="AE1362" s="4"/>
      <c r="AF1362" s="4"/>
    </row>
    <row r="1363" spans="1:32" x14ac:dyDescent="0.2">
      <c r="A1363" s="54"/>
      <c r="B1363" s="11"/>
      <c r="C1363" s="225" t="s">
        <v>694</v>
      </c>
      <c r="D1363" s="225"/>
      <c r="E1363" s="262">
        <v>8204</v>
      </c>
      <c r="F1363" s="11"/>
      <c r="G1363" s="11"/>
      <c r="H1363" s="11"/>
      <c r="I1363" s="11"/>
      <c r="J1363" s="11"/>
      <c r="K1363" s="11"/>
      <c r="M1363" s="187">
        <v>4</v>
      </c>
      <c r="N1363" s="11"/>
      <c r="P1363" s="213">
        <v>12.678750000000001</v>
      </c>
      <c r="Q1363" s="213"/>
      <c r="R1363" s="213">
        <v>12.52</v>
      </c>
      <c r="S1363" s="211"/>
      <c r="T1363" s="211">
        <v>7.7174999999999994</v>
      </c>
      <c r="U1363" s="211"/>
      <c r="V1363" s="211">
        <v>6.6884999999999994</v>
      </c>
      <c r="W1363" s="11"/>
      <c r="Y1363" s="213">
        <v>101.43</v>
      </c>
      <c r="Z1363" s="213">
        <v>101.43</v>
      </c>
      <c r="AB1363" s="11"/>
      <c r="AC1363" s="11"/>
      <c r="AD1363" s="11"/>
      <c r="AE1363" s="4"/>
      <c r="AF1363" s="4"/>
    </row>
    <row r="1364" spans="1:32" x14ac:dyDescent="0.2">
      <c r="A1364" s="54"/>
      <c r="B1364" s="11"/>
      <c r="C1364" s="225" t="s">
        <v>695</v>
      </c>
      <c r="D1364" s="225"/>
      <c r="E1364" s="262">
        <v>8012</v>
      </c>
      <c r="F1364" s="11"/>
      <c r="G1364" s="11"/>
      <c r="H1364" s="11"/>
      <c r="I1364" s="11"/>
      <c r="J1364" s="11"/>
      <c r="K1364" s="11"/>
      <c r="M1364" s="187">
        <v>3</v>
      </c>
      <c r="N1364" s="11"/>
      <c r="P1364" s="213">
        <v>10.665000000000001</v>
      </c>
      <c r="Q1364" s="213"/>
      <c r="R1364" s="213">
        <v>9.5599999999999987</v>
      </c>
      <c r="S1364" s="211"/>
      <c r="T1364" s="211">
        <v>6.1739999999999995</v>
      </c>
      <c r="U1364" s="211"/>
      <c r="V1364" s="211">
        <v>5.1449999999999996</v>
      </c>
      <c r="W1364" s="11"/>
      <c r="Y1364" s="213">
        <v>63.99</v>
      </c>
      <c r="Z1364" s="213">
        <v>63.99</v>
      </c>
      <c r="AB1364" s="11"/>
      <c r="AC1364" s="11"/>
      <c r="AD1364" s="11"/>
      <c r="AE1364" s="4"/>
      <c r="AF1364" s="4"/>
    </row>
    <row r="1365" spans="1:32" x14ac:dyDescent="0.2">
      <c r="A1365" s="54"/>
      <c r="B1365" s="11"/>
      <c r="C1365" s="225" t="s">
        <v>413</v>
      </c>
      <c r="D1365" s="225"/>
      <c r="E1365" s="262">
        <v>8012</v>
      </c>
      <c r="F1365" s="11"/>
      <c r="G1365" s="11"/>
      <c r="H1365" s="11"/>
      <c r="I1365" s="11"/>
      <c r="J1365" s="11"/>
      <c r="K1365" s="11"/>
      <c r="M1365" s="187">
        <v>1066</v>
      </c>
      <c r="N1365" s="11"/>
      <c r="P1365" s="213">
        <v>40.342542754275442</v>
      </c>
      <c r="Q1365" s="213"/>
      <c r="R1365" s="213">
        <v>28.03</v>
      </c>
      <c r="S1365" s="211"/>
      <c r="T1365" s="211">
        <v>17.730056705670698</v>
      </c>
      <c r="U1365" s="211"/>
      <c r="V1365" s="211">
        <v>14.406000000000001</v>
      </c>
      <c r="W1365" s="11"/>
      <c r="Y1365" s="213">
        <v>89641.130000000034</v>
      </c>
      <c r="Z1365" s="213">
        <v>47715.159999999873</v>
      </c>
      <c r="AB1365" s="11"/>
      <c r="AC1365" s="11"/>
      <c r="AD1365" s="11"/>
      <c r="AE1365" s="4"/>
      <c r="AF1365" s="4"/>
    </row>
    <row r="1366" spans="1:32" x14ac:dyDescent="0.2">
      <c r="A1366" s="54"/>
      <c r="B1366" s="11"/>
      <c r="C1366" s="225" t="s">
        <v>413</v>
      </c>
      <c r="D1366" s="225"/>
      <c r="E1366" s="262">
        <v>8028</v>
      </c>
      <c r="F1366" s="11"/>
      <c r="G1366" s="11"/>
      <c r="H1366" s="11"/>
      <c r="I1366" s="11"/>
      <c r="J1366" s="11"/>
      <c r="K1366" s="11"/>
      <c r="M1366" s="187">
        <v>14</v>
      </c>
      <c r="N1366" s="11"/>
      <c r="P1366" s="213">
        <v>37.672333333333334</v>
      </c>
      <c r="Q1366" s="213"/>
      <c r="R1366" s="213">
        <v>30.93</v>
      </c>
      <c r="S1366" s="211"/>
      <c r="T1366" s="211">
        <v>18.796400000000002</v>
      </c>
      <c r="U1366" s="211"/>
      <c r="V1366" s="211">
        <v>18.521999999999998</v>
      </c>
      <c r="W1366" s="11"/>
      <c r="Y1366" s="213">
        <v>1130.17</v>
      </c>
      <c r="Z1366" s="213">
        <v>662.94999999999993</v>
      </c>
      <c r="AB1366" s="11"/>
      <c r="AC1366" s="11"/>
      <c r="AD1366" s="11"/>
      <c r="AE1366" s="4"/>
      <c r="AF1366" s="4"/>
    </row>
    <row r="1367" spans="1:32" x14ac:dyDescent="0.2">
      <c r="A1367" s="54"/>
      <c r="B1367" s="11"/>
      <c r="C1367" s="225" t="s">
        <v>413</v>
      </c>
      <c r="D1367" s="225"/>
      <c r="E1367" s="262">
        <v>8032</v>
      </c>
      <c r="F1367" s="11"/>
      <c r="G1367" s="11"/>
      <c r="H1367" s="11"/>
      <c r="I1367" s="11"/>
      <c r="J1367" s="11"/>
      <c r="K1367" s="11"/>
      <c r="M1367" s="187">
        <v>18</v>
      </c>
      <c r="N1367" s="11"/>
      <c r="P1367" s="213">
        <v>34.274000000000001</v>
      </c>
      <c r="Q1367" s="213"/>
      <c r="R1367" s="213">
        <v>28.395000000000003</v>
      </c>
      <c r="S1367" s="211"/>
      <c r="T1367" s="211">
        <v>15.434199999999999</v>
      </c>
      <c r="U1367" s="211"/>
      <c r="V1367" s="211">
        <v>15.434999999999999</v>
      </c>
      <c r="W1367" s="11"/>
      <c r="Y1367" s="213">
        <v>1370.96</v>
      </c>
      <c r="Z1367" s="213">
        <v>770.25</v>
      </c>
      <c r="AB1367" s="11"/>
      <c r="AC1367" s="11"/>
      <c r="AD1367" s="11"/>
      <c r="AE1367" s="4"/>
      <c r="AF1367" s="4"/>
    </row>
    <row r="1368" spans="1:32" x14ac:dyDescent="0.2">
      <c r="A1368" s="54"/>
      <c r="B1368" s="11"/>
      <c r="C1368" s="225" t="s">
        <v>413</v>
      </c>
      <c r="D1368" s="225"/>
      <c r="E1368" s="262">
        <v>8080</v>
      </c>
      <c r="F1368" s="11"/>
      <c r="G1368" s="11"/>
      <c r="H1368" s="11"/>
      <c r="I1368" s="11"/>
      <c r="J1368" s="11"/>
      <c r="K1368" s="11"/>
      <c r="M1368" s="187">
        <v>1779</v>
      </c>
      <c r="N1368" s="11"/>
      <c r="P1368" s="213">
        <v>39.051676413255315</v>
      </c>
      <c r="Q1368" s="213"/>
      <c r="R1368" s="213">
        <v>26.66</v>
      </c>
      <c r="S1368" s="211"/>
      <c r="T1368" s="211">
        <v>16.955083820662924</v>
      </c>
      <c r="U1368" s="211"/>
      <c r="V1368" s="211">
        <v>14.406000000000001</v>
      </c>
      <c r="W1368" s="11"/>
      <c r="Y1368" s="213">
        <v>140234.56999999983</v>
      </c>
      <c r="Z1368" s="213">
        <v>74660.440000000206</v>
      </c>
      <c r="AB1368" s="11"/>
      <c r="AC1368" s="11"/>
      <c r="AD1368" s="11"/>
      <c r="AE1368" s="4"/>
      <c r="AF1368" s="4"/>
    </row>
    <row r="1369" spans="1:32" x14ac:dyDescent="0.2">
      <c r="A1369" s="54"/>
      <c r="B1369" s="11"/>
      <c r="C1369" s="225" t="s">
        <v>413</v>
      </c>
      <c r="D1369" s="225"/>
      <c r="E1369" s="262">
        <v>8081</v>
      </c>
      <c r="F1369" s="11"/>
      <c r="G1369" s="11"/>
      <c r="H1369" s="11"/>
      <c r="I1369" s="11"/>
      <c r="J1369" s="11"/>
      <c r="K1369" s="11"/>
      <c r="M1369" s="187">
        <v>121</v>
      </c>
      <c r="N1369" s="11"/>
      <c r="P1369" s="213">
        <v>39.045020408163261</v>
      </c>
      <c r="Q1369" s="213"/>
      <c r="R1369" s="213">
        <v>28.23</v>
      </c>
      <c r="S1369" s="211"/>
      <c r="T1369" s="211">
        <v>18.185999999999975</v>
      </c>
      <c r="U1369" s="211"/>
      <c r="V1369" s="211">
        <v>15.435</v>
      </c>
      <c r="W1369" s="11"/>
      <c r="Y1369" s="213">
        <v>9566.0299999999988</v>
      </c>
      <c r="Z1369" s="213">
        <v>5425.3899999999994</v>
      </c>
      <c r="AB1369" s="11"/>
      <c r="AC1369" s="11"/>
      <c r="AD1369" s="11"/>
      <c r="AE1369" s="4"/>
      <c r="AF1369" s="4"/>
    </row>
    <row r="1370" spans="1:32" x14ac:dyDescent="0.2">
      <c r="A1370" s="54"/>
      <c r="B1370" s="11"/>
      <c r="C1370" s="225" t="s">
        <v>413</v>
      </c>
      <c r="D1370" s="225"/>
      <c r="E1370" s="262">
        <v>8094</v>
      </c>
      <c r="F1370" s="11"/>
      <c r="G1370" s="11"/>
      <c r="H1370" s="11"/>
      <c r="I1370" s="11"/>
      <c r="J1370" s="11"/>
      <c r="K1370" s="11"/>
      <c r="M1370" s="187">
        <v>1</v>
      </c>
      <c r="N1370" s="11"/>
      <c r="P1370" s="213">
        <v>105.5</v>
      </c>
      <c r="Q1370" s="213"/>
      <c r="R1370" s="213">
        <v>105.5</v>
      </c>
      <c r="S1370" s="211"/>
      <c r="T1370" s="211">
        <v>13.377000000000001</v>
      </c>
      <c r="U1370" s="211"/>
      <c r="V1370" s="211">
        <v>13.377000000000001</v>
      </c>
      <c r="W1370" s="11"/>
      <c r="Y1370" s="213">
        <v>211</v>
      </c>
      <c r="Z1370" s="213">
        <v>35.42</v>
      </c>
      <c r="AB1370" s="11"/>
      <c r="AC1370" s="11"/>
      <c r="AD1370" s="11"/>
      <c r="AE1370" s="4"/>
      <c r="AF1370" s="4"/>
    </row>
    <row r="1371" spans="1:32" x14ac:dyDescent="0.2">
      <c r="A1371" s="54"/>
      <c r="B1371" s="11"/>
      <c r="C1371" s="225" t="s">
        <v>696</v>
      </c>
      <c r="D1371" s="225"/>
      <c r="E1371" s="262">
        <v>8004</v>
      </c>
      <c r="F1371" s="11"/>
      <c r="G1371" s="11"/>
      <c r="H1371" s="11"/>
      <c r="I1371" s="11"/>
      <c r="J1371" s="11"/>
      <c r="K1371" s="11"/>
      <c r="M1371" s="187">
        <v>3</v>
      </c>
      <c r="N1371" s="11"/>
      <c r="P1371" s="213">
        <v>7.8819999999999997</v>
      </c>
      <c r="Q1371" s="213"/>
      <c r="R1371" s="213">
        <v>10.15</v>
      </c>
      <c r="S1371" s="211"/>
      <c r="T1371" s="211">
        <v>1.6463999999999999</v>
      </c>
      <c r="U1371" s="211"/>
      <c r="V1371" s="211">
        <v>1.0289999999999999</v>
      </c>
      <c r="W1371" s="11"/>
      <c r="Y1371" s="213">
        <v>39.409999999999997</v>
      </c>
      <c r="Z1371" s="213">
        <v>39.409999999999997</v>
      </c>
      <c r="AB1371" s="11"/>
      <c r="AC1371" s="11"/>
      <c r="AD1371" s="11"/>
      <c r="AE1371" s="4"/>
      <c r="AF1371" s="4"/>
    </row>
    <row r="1372" spans="1:32" x14ac:dyDescent="0.2">
      <c r="A1372" s="54"/>
      <c r="B1372" s="11"/>
      <c r="C1372" s="225" t="s">
        <v>696</v>
      </c>
      <c r="D1372" s="225"/>
      <c r="E1372" s="262">
        <v>8089</v>
      </c>
      <c r="F1372" s="11"/>
      <c r="G1372" s="11"/>
      <c r="H1372" s="11"/>
      <c r="I1372" s="11"/>
      <c r="J1372" s="11"/>
      <c r="K1372" s="11"/>
      <c r="M1372" s="187">
        <v>2</v>
      </c>
      <c r="N1372" s="11"/>
      <c r="P1372" s="213">
        <v>17.6175</v>
      </c>
      <c r="Q1372" s="213"/>
      <c r="R1372" s="213">
        <v>17.774999999999999</v>
      </c>
      <c r="S1372" s="211"/>
      <c r="T1372" s="211">
        <v>13.377000000000001</v>
      </c>
      <c r="U1372" s="211"/>
      <c r="V1372" s="211">
        <v>13.377000000000001</v>
      </c>
      <c r="W1372" s="11"/>
      <c r="Y1372" s="213">
        <v>70.47</v>
      </c>
      <c r="Z1372" s="213">
        <v>70.47</v>
      </c>
      <c r="AB1372" s="11"/>
      <c r="AC1372" s="11"/>
      <c r="AD1372" s="11"/>
      <c r="AE1372" s="4"/>
      <c r="AF1372" s="4"/>
    </row>
    <row r="1373" spans="1:32" x14ac:dyDescent="0.2">
      <c r="A1373" s="54"/>
      <c r="B1373" s="11"/>
      <c r="C1373" s="225" t="s">
        <v>697</v>
      </c>
      <c r="D1373" s="225"/>
      <c r="E1373" s="262">
        <v>8089</v>
      </c>
      <c r="F1373" s="11"/>
      <c r="G1373" s="11"/>
      <c r="H1373" s="11"/>
      <c r="I1373" s="11"/>
      <c r="J1373" s="11"/>
      <c r="K1373" s="11"/>
      <c r="M1373" s="187">
        <v>1</v>
      </c>
      <c r="N1373" s="11"/>
      <c r="P1373" s="213">
        <v>6.01</v>
      </c>
      <c r="Q1373" s="213"/>
      <c r="R1373" s="213">
        <v>6.01</v>
      </c>
      <c r="S1373" s="211"/>
      <c r="T1373" s="211">
        <v>1.0289999999999999</v>
      </c>
      <c r="U1373" s="211"/>
      <c r="V1373" s="211">
        <v>1.0289999999999999</v>
      </c>
      <c r="W1373" s="11"/>
      <c r="Y1373" s="213">
        <v>12.02</v>
      </c>
      <c r="Z1373" s="213">
        <v>12.02</v>
      </c>
      <c r="AB1373" s="11"/>
      <c r="AC1373" s="11"/>
      <c r="AD1373" s="11"/>
      <c r="AE1373" s="4"/>
      <c r="AF1373" s="4"/>
    </row>
    <row r="1374" spans="1:32" x14ac:dyDescent="0.2">
      <c r="A1374" s="54"/>
      <c r="B1374" s="11"/>
      <c r="C1374" s="225" t="s">
        <v>698</v>
      </c>
      <c r="D1374" s="225"/>
      <c r="E1374" s="262">
        <v>8080</v>
      </c>
      <c r="F1374" s="11"/>
      <c r="G1374" s="11"/>
      <c r="H1374" s="11"/>
      <c r="I1374" s="11"/>
      <c r="J1374" s="11"/>
      <c r="K1374" s="11"/>
      <c r="M1374" s="187">
        <v>1</v>
      </c>
      <c r="N1374" s="11"/>
      <c r="P1374" s="213">
        <v>15.315000000000001</v>
      </c>
      <c r="Q1374" s="213"/>
      <c r="R1374" s="213">
        <v>15.315</v>
      </c>
      <c r="S1374" s="211"/>
      <c r="T1374" s="211">
        <v>11.319000000000001</v>
      </c>
      <c r="U1374" s="211"/>
      <c r="V1374" s="211">
        <v>11.319000000000001</v>
      </c>
      <c r="W1374" s="11"/>
      <c r="Y1374" s="213">
        <v>30.630000000000003</v>
      </c>
      <c r="Z1374" s="213">
        <v>30.630000000000003</v>
      </c>
      <c r="AB1374" s="11"/>
      <c r="AC1374" s="11"/>
      <c r="AD1374" s="11"/>
      <c r="AE1374" s="4"/>
      <c r="AF1374" s="4"/>
    </row>
    <row r="1375" spans="1:32" x14ac:dyDescent="0.2">
      <c r="A1375" s="54"/>
      <c r="B1375" s="11"/>
      <c r="C1375" s="225" t="s">
        <v>414</v>
      </c>
      <c r="D1375" s="225"/>
      <c r="E1375" s="262">
        <v>8089</v>
      </c>
      <c r="F1375" s="11"/>
      <c r="G1375" s="11"/>
      <c r="H1375" s="11"/>
      <c r="I1375" s="11"/>
      <c r="J1375" s="11"/>
      <c r="K1375" s="11"/>
      <c r="M1375" s="187">
        <v>644</v>
      </c>
      <c r="N1375" s="11"/>
      <c r="P1375" s="213">
        <v>15.67537513397644</v>
      </c>
      <c r="Q1375" s="213"/>
      <c r="R1375" s="213">
        <v>12.371666666666664</v>
      </c>
      <c r="S1375" s="211"/>
      <c r="T1375" s="211">
        <v>9.4991854233655086</v>
      </c>
      <c r="U1375" s="211"/>
      <c r="V1375" s="211">
        <v>8.2320000000000011</v>
      </c>
      <c r="W1375" s="11"/>
      <c r="Y1375" s="213">
        <v>32461.970000000074</v>
      </c>
      <c r="Z1375" s="213">
        <v>25022.65000000002</v>
      </c>
      <c r="AB1375" s="11"/>
      <c r="AC1375" s="11"/>
      <c r="AD1375" s="11"/>
      <c r="AE1375" s="4"/>
      <c r="AF1375" s="4"/>
    </row>
    <row r="1376" spans="1:32" x14ac:dyDescent="0.2">
      <c r="A1376" s="54"/>
      <c r="B1376" s="11"/>
      <c r="C1376" s="225" t="s">
        <v>415</v>
      </c>
      <c r="D1376" s="225"/>
      <c r="E1376" s="262">
        <v>8004</v>
      </c>
      <c r="F1376" s="11"/>
      <c r="G1376" s="11"/>
      <c r="H1376" s="11"/>
      <c r="I1376" s="11"/>
      <c r="J1376" s="11"/>
      <c r="K1376" s="11"/>
      <c r="M1376" s="187">
        <v>733</v>
      </c>
      <c r="N1376" s="11"/>
      <c r="P1376" s="213">
        <v>35.24801980198017</v>
      </c>
      <c r="Q1376" s="213"/>
      <c r="R1376" s="213">
        <v>24.42</v>
      </c>
      <c r="S1376" s="211"/>
      <c r="T1376" s="211">
        <v>17.497754455445644</v>
      </c>
      <c r="U1376" s="211"/>
      <c r="V1376" s="211">
        <v>14.406000000000001</v>
      </c>
      <c r="W1376" s="11"/>
      <c r="Y1376" s="213">
        <v>53400.749999999956</v>
      </c>
      <c r="Z1376" s="213">
        <v>32345.939999999955</v>
      </c>
      <c r="AB1376" s="11"/>
      <c r="AC1376" s="11"/>
      <c r="AD1376" s="11"/>
      <c r="AE1376" s="4"/>
      <c r="AF1376" s="4"/>
    </row>
    <row r="1377" spans="1:32" x14ac:dyDescent="0.2">
      <c r="A1377" s="54"/>
      <c r="B1377" s="11"/>
      <c r="C1377" s="225" t="s">
        <v>415</v>
      </c>
      <c r="D1377" s="225"/>
      <c r="E1377" s="262">
        <v>8009</v>
      </c>
      <c r="F1377" s="11"/>
      <c r="G1377" s="11"/>
      <c r="H1377" s="11"/>
      <c r="I1377" s="11"/>
      <c r="J1377" s="11"/>
      <c r="K1377" s="11"/>
      <c r="M1377" s="187">
        <v>2</v>
      </c>
      <c r="N1377" s="11"/>
      <c r="P1377" s="213">
        <v>14.975</v>
      </c>
      <c r="Q1377" s="213"/>
      <c r="R1377" s="213">
        <v>14.55</v>
      </c>
      <c r="S1377" s="211"/>
      <c r="T1377" s="211">
        <v>9.775500000000001</v>
      </c>
      <c r="U1377" s="211"/>
      <c r="V1377" s="211">
        <v>9.775500000000001</v>
      </c>
      <c r="W1377" s="11"/>
      <c r="Y1377" s="213">
        <v>59.9</v>
      </c>
      <c r="Z1377" s="213">
        <v>59.9</v>
      </c>
      <c r="AB1377" s="11"/>
      <c r="AC1377" s="11"/>
      <c r="AD1377" s="11"/>
      <c r="AE1377" s="4"/>
      <c r="AF1377" s="4"/>
    </row>
    <row r="1378" spans="1:32" x14ac:dyDescent="0.2">
      <c r="A1378" s="54"/>
      <c r="B1378" s="11"/>
      <c r="C1378" s="225" t="s">
        <v>415</v>
      </c>
      <c r="D1378" s="225"/>
      <c r="E1378" s="262">
        <v>8089</v>
      </c>
      <c r="F1378" s="11"/>
      <c r="G1378" s="11"/>
      <c r="H1378" s="11"/>
      <c r="I1378" s="11"/>
      <c r="J1378" s="11"/>
      <c r="K1378" s="11"/>
      <c r="M1378" s="187">
        <v>75</v>
      </c>
      <c r="N1378" s="11"/>
      <c r="P1378" s="213">
        <v>23.599185185185185</v>
      </c>
      <c r="Q1378" s="213"/>
      <c r="R1378" s="213">
        <v>14.85</v>
      </c>
      <c r="S1378" s="211"/>
      <c r="T1378" s="211">
        <v>14.101111111111104</v>
      </c>
      <c r="U1378" s="211"/>
      <c r="V1378" s="211">
        <v>12.348000000000001</v>
      </c>
      <c r="W1378" s="11"/>
      <c r="Y1378" s="213">
        <v>3185.89</v>
      </c>
      <c r="Z1378" s="213">
        <v>2508.2300000000009</v>
      </c>
      <c r="AB1378" s="11"/>
      <c r="AC1378" s="11"/>
      <c r="AD1378" s="11"/>
      <c r="AE1378" s="4"/>
      <c r="AF1378" s="4"/>
    </row>
    <row r="1379" spans="1:32" x14ac:dyDescent="0.2">
      <c r="A1379" s="54"/>
      <c r="B1379" s="11"/>
      <c r="C1379" s="225" t="s">
        <v>473</v>
      </c>
      <c r="D1379" s="225"/>
      <c r="E1379" s="262">
        <v>8090</v>
      </c>
      <c r="F1379" s="11"/>
      <c r="G1379" s="11"/>
      <c r="H1379" s="11"/>
      <c r="I1379" s="11"/>
      <c r="J1379" s="11"/>
      <c r="K1379" s="11"/>
      <c r="M1379" s="187">
        <v>2489</v>
      </c>
      <c r="N1379" s="11"/>
      <c r="P1379" s="213">
        <v>31.778634318137296</v>
      </c>
      <c r="Q1379" s="213"/>
      <c r="R1379" s="213">
        <v>23.06</v>
      </c>
      <c r="S1379" s="211"/>
      <c r="T1379" s="211">
        <v>17.299393856388345</v>
      </c>
      <c r="U1379" s="211"/>
      <c r="V1379" s="211">
        <v>13.377000000000001</v>
      </c>
      <c r="W1379" s="11"/>
      <c r="Y1379" s="213">
        <v>162420.59999999971</v>
      </c>
      <c r="Z1379" s="213">
        <v>110462.75000000028</v>
      </c>
      <c r="AB1379" s="11"/>
      <c r="AC1379" s="11"/>
      <c r="AD1379" s="11"/>
      <c r="AE1379" s="4"/>
      <c r="AF1379" s="4"/>
    </row>
    <row r="1380" spans="1:32" x14ac:dyDescent="0.2">
      <c r="A1380" s="54"/>
      <c r="B1380" s="11"/>
      <c r="C1380" s="225" t="s">
        <v>473</v>
      </c>
      <c r="D1380" s="225"/>
      <c r="E1380" s="262">
        <v>8096</v>
      </c>
      <c r="F1380" s="11"/>
      <c r="G1380" s="11"/>
      <c r="H1380" s="11"/>
      <c r="I1380" s="11"/>
      <c r="J1380" s="11"/>
      <c r="K1380" s="11"/>
      <c r="M1380" s="187">
        <v>1</v>
      </c>
      <c r="N1380" s="11"/>
      <c r="P1380" s="213">
        <v>12.25</v>
      </c>
      <c r="Q1380" s="213"/>
      <c r="R1380" s="213">
        <v>12.25</v>
      </c>
      <c r="S1380" s="211"/>
      <c r="T1380" s="211">
        <v>0</v>
      </c>
      <c r="U1380" s="211"/>
      <c r="V1380" s="211">
        <v>0</v>
      </c>
      <c r="W1380" s="11"/>
      <c r="Y1380" s="213">
        <v>12.25</v>
      </c>
      <c r="Z1380" s="213">
        <v>12.25</v>
      </c>
      <c r="AB1380" s="11"/>
      <c r="AC1380" s="11"/>
      <c r="AD1380" s="11"/>
      <c r="AE1380" s="4"/>
      <c r="AF1380" s="4"/>
    </row>
    <row r="1381" spans="1:32" x14ac:dyDescent="0.2">
      <c r="A1381" s="54"/>
      <c r="B1381" s="11"/>
      <c r="C1381" s="225" t="s">
        <v>473</v>
      </c>
      <c r="D1381" s="225"/>
      <c r="E1381" s="262">
        <v>8312</v>
      </c>
      <c r="F1381" s="11"/>
      <c r="G1381" s="11"/>
      <c r="H1381" s="11"/>
      <c r="I1381" s="11"/>
      <c r="J1381" s="11"/>
      <c r="K1381" s="11"/>
      <c r="M1381" s="187">
        <v>1</v>
      </c>
      <c r="N1381" s="11"/>
      <c r="P1381" s="213">
        <v>18.98</v>
      </c>
      <c r="Q1381" s="213"/>
      <c r="R1381" s="213">
        <v>18.98</v>
      </c>
      <c r="S1381" s="211"/>
      <c r="T1381" s="211">
        <v>14.406000000000001</v>
      </c>
      <c r="U1381" s="211"/>
      <c r="V1381" s="211">
        <v>14.406000000000001</v>
      </c>
      <c r="W1381" s="11"/>
      <c r="Y1381" s="213">
        <v>37.96</v>
      </c>
      <c r="Z1381" s="213">
        <v>37.96</v>
      </c>
      <c r="AB1381" s="11"/>
      <c r="AC1381" s="11"/>
      <c r="AD1381" s="11"/>
      <c r="AE1381" s="4"/>
      <c r="AF1381" s="4"/>
    </row>
    <row r="1382" spans="1:32" x14ac:dyDescent="0.2">
      <c r="A1382" s="54"/>
      <c r="B1382" s="11"/>
      <c r="C1382" s="225" t="s">
        <v>699</v>
      </c>
      <c r="D1382" s="225"/>
      <c r="E1382" s="262">
        <v>8204</v>
      </c>
      <c r="F1382" s="11"/>
      <c r="G1382" s="11"/>
      <c r="H1382" s="11"/>
      <c r="I1382" s="11"/>
      <c r="J1382" s="11"/>
      <c r="K1382" s="11"/>
      <c r="M1382" s="187">
        <v>1</v>
      </c>
      <c r="N1382" s="11"/>
      <c r="P1382" s="213">
        <v>10.495000000000001</v>
      </c>
      <c r="Q1382" s="213"/>
      <c r="R1382" s="213">
        <v>10.495000000000001</v>
      </c>
      <c r="S1382" s="211"/>
      <c r="T1382" s="211">
        <v>5.1449999999999996</v>
      </c>
      <c r="U1382" s="211"/>
      <c r="V1382" s="211">
        <v>5.1449999999999996</v>
      </c>
      <c r="W1382" s="11"/>
      <c r="Y1382" s="213">
        <v>20.990000000000002</v>
      </c>
      <c r="Z1382" s="213">
        <v>20.990000000000002</v>
      </c>
      <c r="AB1382" s="11"/>
      <c r="AC1382" s="11"/>
      <c r="AD1382" s="11"/>
      <c r="AE1382" s="4"/>
      <c r="AF1382" s="4"/>
    </row>
    <row r="1383" spans="1:32" x14ac:dyDescent="0.2">
      <c r="A1383" s="54"/>
      <c r="B1383" s="11"/>
      <c r="C1383" s="225" t="s">
        <v>700</v>
      </c>
      <c r="D1383" s="225"/>
      <c r="E1383" s="262">
        <v>8004</v>
      </c>
      <c r="F1383" s="11"/>
      <c r="G1383" s="11"/>
      <c r="H1383" s="11"/>
      <c r="I1383" s="11"/>
      <c r="J1383" s="11"/>
      <c r="K1383" s="11"/>
      <c r="M1383" s="187">
        <v>1</v>
      </c>
      <c r="N1383" s="11"/>
      <c r="P1383" s="213">
        <v>9.8000000000000007</v>
      </c>
      <c r="Q1383" s="213"/>
      <c r="R1383" s="213">
        <v>9.8000000000000007</v>
      </c>
      <c r="S1383" s="211"/>
      <c r="T1383" s="211">
        <v>0</v>
      </c>
      <c r="U1383" s="211"/>
      <c r="V1383" s="211">
        <v>0</v>
      </c>
      <c r="W1383" s="11"/>
      <c r="Y1383" s="213">
        <v>9.8000000000000007</v>
      </c>
      <c r="Z1383" s="213">
        <v>9.8000000000000007</v>
      </c>
      <c r="AB1383" s="11"/>
      <c r="AC1383" s="11"/>
      <c r="AD1383" s="11"/>
      <c r="AE1383" s="4"/>
      <c r="AF1383" s="4"/>
    </row>
    <row r="1384" spans="1:32" x14ac:dyDescent="0.2">
      <c r="A1384" s="54"/>
      <c r="B1384" s="11"/>
      <c r="C1384" s="225" t="s">
        <v>417</v>
      </c>
      <c r="D1384" s="225"/>
      <c r="E1384" s="262">
        <v>8009</v>
      </c>
      <c r="F1384" s="11"/>
      <c r="G1384" s="11"/>
      <c r="H1384" s="11"/>
      <c r="I1384" s="11"/>
      <c r="J1384" s="11"/>
      <c r="K1384" s="11"/>
      <c r="M1384" s="187">
        <v>3</v>
      </c>
      <c r="N1384" s="11"/>
      <c r="P1384" s="213">
        <v>11.576666666666668</v>
      </c>
      <c r="Q1384" s="213"/>
      <c r="R1384" s="213">
        <v>11.51</v>
      </c>
      <c r="S1384" s="211"/>
      <c r="T1384" s="211">
        <v>6.8599999999999994</v>
      </c>
      <c r="U1384" s="211"/>
      <c r="V1384" s="211">
        <v>4.1159999999999997</v>
      </c>
      <c r="W1384" s="11"/>
      <c r="Y1384" s="213">
        <v>69.460000000000008</v>
      </c>
      <c r="Z1384" s="213">
        <v>69.460000000000008</v>
      </c>
      <c r="AB1384" s="11"/>
      <c r="AC1384" s="11"/>
      <c r="AD1384" s="11"/>
      <c r="AE1384" s="4"/>
      <c r="AF1384" s="4"/>
    </row>
    <row r="1385" spans="1:32" x14ac:dyDescent="0.2">
      <c r="A1385" s="54"/>
      <c r="B1385" s="11"/>
      <c r="C1385" s="225" t="s">
        <v>417</v>
      </c>
      <c r="D1385" s="225"/>
      <c r="E1385" s="262">
        <v>8091</v>
      </c>
      <c r="F1385" s="11"/>
      <c r="G1385" s="11"/>
      <c r="H1385" s="11"/>
      <c r="I1385" s="11"/>
      <c r="J1385" s="11"/>
      <c r="K1385" s="11"/>
      <c r="M1385" s="187">
        <v>1606</v>
      </c>
      <c r="N1385" s="11"/>
      <c r="P1385" s="213">
        <v>14.244954882314163</v>
      </c>
      <c r="Q1385" s="213"/>
      <c r="R1385" s="213">
        <v>13.787727272727272</v>
      </c>
      <c r="S1385" s="211"/>
      <c r="T1385" s="211">
        <v>7.0290650225051001</v>
      </c>
      <c r="U1385" s="211"/>
      <c r="V1385" s="211">
        <v>6.6417272727272723</v>
      </c>
      <c r="W1385" s="11"/>
      <c r="Y1385" s="213">
        <v>76295.320000000371</v>
      </c>
      <c r="Z1385" s="213">
        <v>57745.78999999987</v>
      </c>
      <c r="AB1385" s="11"/>
      <c r="AC1385" s="11"/>
      <c r="AD1385" s="11"/>
      <c r="AE1385" s="4"/>
      <c r="AF1385" s="4"/>
    </row>
    <row r="1386" spans="1:32" x14ac:dyDescent="0.2">
      <c r="A1386" s="54"/>
      <c r="B1386" s="11"/>
      <c r="C1386" s="225" t="s">
        <v>417</v>
      </c>
      <c r="D1386" s="225"/>
      <c r="E1386" s="262">
        <v>80921</v>
      </c>
      <c r="F1386" s="11"/>
      <c r="G1386" s="11"/>
      <c r="H1386" s="11"/>
      <c r="I1386" s="11"/>
      <c r="J1386" s="11"/>
      <c r="K1386" s="11"/>
      <c r="M1386" s="187">
        <v>1</v>
      </c>
      <c r="N1386" s="11"/>
      <c r="P1386" s="213">
        <v>0</v>
      </c>
      <c r="Q1386" s="213"/>
      <c r="R1386" s="213">
        <v>0</v>
      </c>
      <c r="S1386" s="211"/>
      <c r="T1386" s="211">
        <v>0</v>
      </c>
      <c r="U1386" s="211"/>
      <c r="V1386" s="211">
        <v>0</v>
      </c>
      <c r="W1386" s="11"/>
      <c r="Y1386" s="213">
        <v>0</v>
      </c>
      <c r="Z1386" s="213">
        <v>0</v>
      </c>
      <c r="AB1386" s="11"/>
      <c r="AC1386" s="11"/>
      <c r="AD1386" s="11"/>
      <c r="AE1386" s="4"/>
      <c r="AF1386" s="4"/>
    </row>
    <row r="1387" spans="1:32" x14ac:dyDescent="0.2">
      <c r="A1387" s="54"/>
      <c r="B1387" s="11"/>
      <c r="C1387" s="225" t="s">
        <v>418</v>
      </c>
      <c r="D1387" s="225"/>
      <c r="E1387" s="262">
        <v>8204</v>
      </c>
      <c r="F1387" s="11"/>
      <c r="G1387" s="11"/>
      <c r="H1387" s="11"/>
      <c r="I1387" s="11"/>
      <c r="J1387" s="11"/>
      <c r="K1387" s="11"/>
      <c r="M1387" s="187">
        <v>422</v>
      </c>
      <c r="N1387" s="11"/>
      <c r="P1387" s="213">
        <v>26.941336633663365</v>
      </c>
      <c r="Q1387" s="213"/>
      <c r="R1387" s="213">
        <v>16.895</v>
      </c>
      <c r="S1387" s="211"/>
      <c r="T1387" s="211">
        <v>14.915405940594086</v>
      </c>
      <c r="U1387" s="211"/>
      <c r="V1387" s="211">
        <v>11.319000000000001</v>
      </c>
      <c r="W1387" s="11"/>
      <c r="Y1387" s="213">
        <v>21768.6</v>
      </c>
      <c r="Z1387" s="213">
        <v>15843.93999999999</v>
      </c>
      <c r="AB1387" s="11"/>
      <c r="AC1387" s="11"/>
      <c r="AD1387" s="11"/>
      <c r="AE1387" s="4"/>
      <c r="AF1387" s="4"/>
    </row>
    <row r="1388" spans="1:32" x14ac:dyDescent="0.2">
      <c r="A1388" s="54"/>
      <c r="B1388" s="11"/>
      <c r="C1388" s="225" t="s">
        <v>418</v>
      </c>
      <c r="D1388" s="225"/>
      <c r="E1388" s="262">
        <v>8210</v>
      </c>
      <c r="F1388" s="11"/>
      <c r="G1388" s="11"/>
      <c r="H1388" s="11"/>
      <c r="I1388" s="11"/>
      <c r="J1388" s="11"/>
      <c r="K1388" s="11"/>
      <c r="M1388" s="187">
        <v>1</v>
      </c>
      <c r="N1388" s="11"/>
      <c r="P1388" s="213">
        <v>17.130000000000003</v>
      </c>
      <c r="Q1388" s="213"/>
      <c r="R1388" s="213">
        <v>17.130000000000003</v>
      </c>
      <c r="S1388" s="211"/>
      <c r="T1388" s="211">
        <v>12.348000000000001</v>
      </c>
      <c r="U1388" s="211"/>
      <c r="V1388" s="211">
        <v>12.348000000000001</v>
      </c>
      <c r="W1388" s="11"/>
      <c r="Y1388" s="213">
        <v>34.260000000000005</v>
      </c>
      <c r="Z1388" s="213">
        <v>34.260000000000005</v>
      </c>
      <c r="AB1388" s="11"/>
      <c r="AC1388" s="11"/>
      <c r="AD1388" s="11"/>
      <c r="AE1388" s="4"/>
      <c r="AF1388" s="4"/>
    </row>
    <row r="1389" spans="1:32" x14ac:dyDescent="0.2">
      <c r="A1389" s="54"/>
      <c r="B1389" s="11"/>
      <c r="C1389" s="225" t="s">
        <v>419</v>
      </c>
      <c r="D1389" s="225"/>
      <c r="E1389" s="262">
        <v>8051</v>
      </c>
      <c r="F1389" s="11"/>
      <c r="G1389" s="11"/>
      <c r="H1389" s="11"/>
      <c r="I1389" s="11"/>
      <c r="J1389" s="11"/>
      <c r="K1389" s="11"/>
      <c r="M1389" s="187">
        <v>78</v>
      </c>
      <c r="N1389" s="11"/>
      <c r="P1389" s="213">
        <v>32.213668639053253</v>
      </c>
      <c r="Q1389" s="213"/>
      <c r="R1389" s="213">
        <v>23.38</v>
      </c>
      <c r="S1389" s="211"/>
      <c r="T1389" s="211">
        <v>13.370911242603539</v>
      </c>
      <c r="U1389" s="211"/>
      <c r="V1389" s="211">
        <v>11.319000000000001</v>
      </c>
      <c r="W1389" s="11"/>
      <c r="Y1389" s="213">
        <v>5444.11</v>
      </c>
      <c r="Z1389" s="213">
        <v>2972.0599999999995</v>
      </c>
      <c r="AB1389" s="11"/>
      <c r="AC1389" s="11"/>
      <c r="AD1389" s="11"/>
      <c r="AE1389" s="4"/>
      <c r="AF1389" s="4"/>
    </row>
    <row r="1390" spans="1:32" x14ac:dyDescent="0.2">
      <c r="A1390" s="54"/>
      <c r="B1390" s="11"/>
      <c r="C1390" s="225" t="s">
        <v>419</v>
      </c>
      <c r="D1390" s="225"/>
      <c r="E1390" s="262">
        <v>8066</v>
      </c>
      <c r="F1390" s="11"/>
      <c r="G1390" s="11"/>
      <c r="H1390" s="11"/>
      <c r="I1390" s="11"/>
      <c r="J1390" s="11"/>
      <c r="K1390" s="11"/>
      <c r="M1390" s="187">
        <v>2</v>
      </c>
      <c r="N1390" s="11"/>
      <c r="P1390" s="213">
        <v>12.06</v>
      </c>
      <c r="Q1390" s="213"/>
      <c r="R1390" s="213">
        <v>11.625</v>
      </c>
      <c r="S1390" s="211"/>
      <c r="T1390" s="211">
        <v>7.7174999999999994</v>
      </c>
      <c r="U1390" s="211"/>
      <c r="V1390" s="211">
        <v>7.7174999999999994</v>
      </c>
      <c r="W1390" s="11"/>
      <c r="Y1390" s="213">
        <v>48.24</v>
      </c>
      <c r="Z1390" s="213">
        <v>48.24</v>
      </c>
      <c r="AB1390" s="11"/>
      <c r="AC1390" s="11"/>
      <c r="AD1390" s="11"/>
      <c r="AE1390" s="4"/>
      <c r="AF1390" s="4"/>
    </row>
    <row r="1391" spans="1:32" x14ac:dyDescent="0.2">
      <c r="A1391" s="54"/>
      <c r="B1391" s="11"/>
      <c r="C1391" s="225" t="s">
        <v>419</v>
      </c>
      <c r="D1391" s="225"/>
      <c r="E1391" s="262">
        <v>8086</v>
      </c>
      <c r="F1391" s="11"/>
      <c r="G1391" s="11"/>
      <c r="H1391" s="11"/>
      <c r="I1391" s="11"/>
      <c r="J1391" s="11"/>
      <c r="K1391" s="11"/>
      <c r="M1391" s="187">
        <v>29</v>
      </c>
      <c r="N1391" s="11"/>
      <c r="P1391" s="213">
        <v>42.12678571428571</v>
      </c>
      <c r="Q1391" s="213"/>
      <c r="R1391" s="213">
        <v>23.454999999999998</v>
      </c>
      <c r="S1391" s="211"/>
      <c r="T1391" s="211">
        <v>17.860499999999998</v>
      </c>
      <c r="U1391" s="211"/>
      <c r="V1391" s="211">
        <v>14.406000000000001</v>
      </c>
      <c r="W1391" s="11"/>
      <c r="Y1391" s="213">
        <v>2359.1</v>
      </c>
      <c r="Z1391" s="213">
        <v>1223.56</v>
      </c>
      <c r="AB1391" s="11"/>
      <c r="AC1391" s="11"/>
      <c r="AD1391" s="11"/>
      <c r="AE1391" s="4"/>
      <c r="AF1391" s="4"/>
    </row>
    <row r="1392" spans="1:32" x14ac:dyDescent="0.2">
      <c r="A1392" s="54"/>
      <c r="B1392" s="11"/>
      <c r="C1392" s="225" t="s">
        <v>419</v>
      </c>
      <c r="D1392" s="225"/>
      <c r="E1392" s="262">
        <v>8096</v>
      </c>
      <c r="F1392" s="11"/>
      <c r="G1392" s="11"/>
      <c r="H1392" s="11"/>
      <c r="I1392" s="11"/>
      <c r="J1392" s="11"/>
      <c r="K1392" s="11"/>
      <c r="M1392" s="187">
        <v>141</v>
      </c>
      <c r="N1392" s="11"/>
      <c r="P1392" s="213">
        <v>44.069827586206912</v>
      </c>
      <c r="Q1392" s="213"/>
      <c r="R1392" s="213">
        <v>32.56</v>
      </c>
      <c r="S1392" s="211"/>
      <c r="T1392" s="211">
        <v>14.555027586206879</v>
      </c>
      <c r="U1392" s="211"/>
      <c r="V1392" s="211">
        <v>12.348000000000001</v>
      </c>
      <c r="W1392" s="11"/>
      <c r="Y1392" s="213">
        <v>12780.250000000004</v>
      </c>
      <c r="Z1392" s="213">
        <v>5412.6600000000017</v>
      </c>
      <c r="AB1392" s="11"/>
      <c r="AC1392" s="11"/>
      <c r="AD1392" s="11"/>
      <c r="AE1392" s="4"/>
      <c r="AF1392" s="4"/>
    </row>
    <row r="1393" spans="1:32" x14ac:dyDescent="0.2">
      <c r="A1393" s="54"/>
      <c r="B1393" s="11"/>
      <c r="C1393" s="225" t="s">
        <v>419</v>
      </c>
      <c r="D1393" s="225"/>
      <c r="E1393" s="262">
        <v>8097</v>
      </c>
      <c r="F1393" s="11"/>
      <c r="G1393" s="11"/>
      <c r="H1393" s="11"/>
      <c r="I1393" s="11"/>
      <c r="J1393" s="11"/>
      <c r="K1393" s="11"/>
      <c r="M1393" s="187">
        <v>17</v>
      </c>
      <c r="N1393" s="11"/>
      <c r="P1393" s="213">
        <v>51.979722222222222</v>
      </c>
      <c r="Q1393" s="213"/>
      <c r="R1393" s="213">
        <v>27.875</v>
      </c>
      <c r="S1393" s="211"/>
      <c r="T1393" s="211">
        <v>26.296666666666663</v>
      </c>
      <c r="U1393" s="211"/>
      <c r="V1393" s="211">
        <v>13.891500000000001</v>
      </c>
      <c r="W1393" s="11"/>
      <c r="Y1393" s="213">
        <v>1871.27</v>
      </c>
      <c r="Z1393" s="213">
        <v>1056.77</v>
      </c>
      <c r="AB1393" s="11"/>
      <c r="AC1393" s="11"/>
      <c r="AD1393" s="11"/>
      <c r="AE1393" s="4"/>
      <c r="AF1393" s="4"/>
    </row>
    <row r="1394" spans="1:32" x14ac:dyDescent="0.2">
      <c r="A1394" s="54"/>
      <c r="B1394" s="11"/>
      <c r="C1394" s="225" t="s">
        <v>420</v>
      </c>
      <c r="D1394" s="225"/>
      <c r="E1394" s="262">
        <v>8051</v>
      </c>
      <c r="F1394" s="11"/>
      <c r="G1394" s="11"/>
      <c r="H1394" s="11"/>
      <c r="I1394" s="11"/>
      <c r="J1394" s="11"/>
      <c r="K1394" s="11"/>
      <c r="M1394" s="187">
        <v>470</v>
      </c>
      <c r="N1394" s="11"/>
      <c r="P1394" s="213">
        <v>21.685897435897449</v>
      </c>
      <c r="Q1394" s="213"/>
      <c r="R1394" s="213">
        <v>17.64</v>
      </c>
      <c r="S1394" s="211"/>
      <c r="T1394" s="211">
        <v>12.364849230769272</v>
      </c>
      <c r="U1394" s="211"/>
      <c r="V1394" s="211">
        <v>10.29</v>
      </c>
      <c r="W1394" s="11"/>
      <c r="Y1394" s="213">
        <v>21143.750000000011</v>
      </c>
      <c r="Z1394" s="213">
        <v>16520.380000000019</v>
      </c>
      <c r="AB1394" s="11"/>
      <c r="AC1394" s="11"/>
      <c r="AD1394" s="11"/>
      <c r="AE1394" s="4"/>
      <c r="AF1394" s="4"/>
    </row>
    <row r="1395" spans="1:32" x14ac:dyDescent="0.2">
      <c r="A1395" s="54"/>
      <c r="B1395" s="11"/>
      <c r="C1395" s="225" t="s">
        <v>420</v>
      </c>
      <c r="D1395" s="225"/>
      <c r="E1395" s="262">
        <v>8066</v>
      </c>
      <c r="F1395" s="11"/>
      <c r="G1395" s="11"/>
      <c r="H1395" s="11"/>
      <c r="I1395" s="11"/>
      <c r="J1395" s="11"/>
      <c r="K1395" s="11"/>
      <c r="M1395" s="187">
        <v>13</v>
      </c>
      <c r="N1395" s="11"/>
      <c r="P1395" s="213">
        <v>28.003750000000007</v>
      </c>
      <c r="Q1395" s="213"/>
      <c r="R1395" s="213">
        <v>15.48</v>
      </c>
      <c r="S1395" s="211"/>
      <c r="T1395" s="211">
        <v>17.835999999999999</v>
      </c>
      <c r="U1395" s="211"/>
      <c r="V1395" s="211">
        <v>6.1739999999999995</v>
      </c>
      <c r="W1395" s="11"/>
      <c r="Y1395" s="213">
        <v>672.09000000000015</v>
      </c>
      <c r="Z1395" s="213">
        <v>529.13</v>
      </c>
      <c r="AB1395" s="11"/>
      <c r="AC1395" s="11"/>
      <c r="AD1395" s="11"/>
      <c r="AE1395" s="4"/>
      <c r="AF1395" s="4"/>
    </row>
    <row r="1396" spans="1:32" x14ac:dyDescent="0.2">
      <c r="A1396" s="54"/>
      <c r="B1396" s="11"/>
      <c r="C1396" s="225" t="s">
        <v>420</v>
      </c>
      <c r="D1396" s="225"/>
      <c r="E1396" s="262">
        <v>8086</v>
      </c>
      <c r="F1396" s="11"/>
      <c r="G1396" s="11"/>
      <c r="H1396" s="11"/>
      <c r="I1396" s="11"/>
      <c r="J1396" s="11"/>
      <c r="K1396" s="11"/>
      <c r="M1396" s="187">
        <v>245</v>
      </c>
      <c r="N1396" s="11"/>
      <c r="P1396" s="213">
        <v>21.334353741496578</v>
      </c>
      <c r="Q1396" s="213"/>
      <c r="R1396" s="213">
        <v>13.56</v>
      </c>
      <c r="S1396" s="211"/>
      <c r="T1396" s="211">
        <v>10.415999999999984</v>
      </c>
      <c r="U1396" s="211"/>
      <c r="V1396" s="211">
        <v>7.2030000000000003</v>
      </c>
      <c r="W1396" s="11"/>
      <c r="Y1396" s="213">
        <v>9408.4499999999916</v>
      </c>
      <c r="Z1396" s="213">
        <v>6773.1400000000031</v>
      </c>
      <c r="AB1396" s="11"/>
      <c r="AC1396" s="11"/>
      <c r="AD1396" s="11"/>
      <c r="AE1396" s="4"/>
      <c r="AF1396" s="4"/>
    </row>
    <row r="1397" spans="1:32" x14ac:dyDescent="0.2">
      <c r="A1397" s="54"/>
      <c r="B1397" s="11"/>
      <c r="C1397" s="225" t="s">
        <v>420</v>
      </c>
      <c r="D1397" s="225"/>
      <c r="E1397" s="262">
        <v>8096</v>
      </c>
      <c r="F1397" s="11"/>
      <c r="G1397" s="11"/>
      <c r="H1397" s="11"/>
      <c r="I1397" s="11"/>
      <c r="J1397" s="11"/>
      <c r="K1397" s="11"/>
      <c r="M1397" s="187">
        <v>582</v>
      </c>
      <c r="N1397" s="11"/>
      <c r="P1397" s="213">
        <v>32.102529215358906</v>
      </c>
      <c r="Q1397" s="213"/>
      <c r="R1397" s="213">
        <v>23.38</v>
      </c>
      <c r="S1397" s="211"/>
      <c r="T1397" s="211">
        <v>14.210163606010054</v>
      </c>
      <c r="U1397" s="211"/>
      <c r="V1397" s="211">
        <v>12.348000000000001</v>
      </c>
      <c r="W1397" s="11"/>
      <c r="Y1397" s="213">
        <v>38458.829999999973</v>
      </c>
      <c r="Z1397" s="213">
        <v>21926.04000000003</v>
      </c>
      <c r="AB1397" s="11"/>
      <c r="AC1397" s="11"/>
      <c r="AD1397" s="11"/>
      <c r="AE1397" s="4"/>
      <c r="AF1397" s="4"/>
    </row>
    <row r="1398" spans="1:32" x14ac:dyDescent="0.2">
      <c r="A1398" s="54"/>
      <c r="B1398" s="11"/>
      <c r="C1398" s="225" t="s">
        <v>421</v>
      </c>
      <c r="D1398" s="225"/>
      <c r="E1398" s="262">
        <v>8260</v>
      </c>
      <c r="F1398" s="11"/>
      <c r="G1398" s="11"/>
      <c r="H1398" s="11"/>
      <c r="I1398" s="11"/>
      <c r="J1398" s="11"/>
      <c r="K1398" s="11"/>
      <c r="M1398" s="187">
        <v>218</v>
      </c>
      <c r="N1398" s="11"/>
      <c r="P1398" s="213">
        <v>20.253571428571412</v>
      </c>
      <c r="Q1398" s="213"/>
      <c r="R1398" s="213">
        <v>13.775</v>
      </c>
      <c r="S1398" s="211"/>
      <c r="T1398" s="211">
        <v>9.3623793103448119</v>
      </c>
      <c r="U1398" s="211"/>
      <c r="V1398" s="211">
        <v>7.2030000000000003</v>
      </c>
      <c r="W1398" s="11"/>
      <c r="Y1398" s="213">
        <v>8222.9499999999935</v>
      </c>
      <c r="Z1398" s="213">
        <v>5930.6999999999989</v>
      </c>
      <c r="AB1398" s="11"/>
      <c r="AC1398" s="11"/>
      <c r="AD1398" s="11"/>
      <c r="AE1398" s="4"/>
      <c r="AF1398" s="4"/>
    </row>
    <row r="1399" spans="1:32" x14ac:dyDescent="0.2">
      <c r="A1399" s="54"/>
      <c r="B1399" s="11"/>
      <c r="C1399" s="225" t="s">
        <v>496</v>
      </c>
      <c r="D1399" s="225"/>
      <c r="E1399" s="262">
        <v>8330</v>
      </c>
      <c r="F1399" s="11"/>
      <c r="G1399" s="11"/>
      <c r="H1399" s="11"/>
      <c r="I1399" s="11"/>
      <c r="J1399" s="11"/>
      <c r="K1399" s="11"/>
      <c r="M1399" s="187">
        <v>14</v>
      </c>
      <c r="N1399" s="11"/>
      <c r="P1399" s="213">
        <v>24.122758620689662</v>
      </c>
      <c r="Q1399" s="213"/>
      <c r="R1399" s="213">
        <v>19.010000000000002</v>
      </c>
      <c r="S1399" s="211"/>
      <c r="T1399" s="211">
        <v>14.405999999999999</v>
      </c>
      <c r="U1399" s="211"/>
      <c r="V1399" s="211">
        <v>11.319000000000001</v>
      </c>
      <c r="W1399" s="11"/>
      <c r="Y1399" s="213">
        <v>699.56000000000017</v>
      </c>
      <c r="Z1399" s="213">
        <v>550.15000000000009</v>
      </c>
      <c r="AB1399" s="11"/>
      <c r="AC1399" s="11"/>
      <c r="AD1399" s="11"/>
      <c r="AE1399" s="4"/>
      <c r="AF1399" s="4"/>
    </row>
    <row r="1400" spans="1:32" x14ac:dyDescent="0.2">
      <c r="A1400" s="54"/>
      <c r="B1400" s="11"/>
      <c r="C1400" s="225" t="s">
        <v>422</v>
      </c>
      <c r="D1400" s="225"/>
      <c r="E1400" s="262">
        <v>8210</v>
      </c>
      <c r="F1400" s="11"/>
      <c r="G1400" s="11"/>
      <c r="H1400" s="11"/>
      <c r="I1400" s="11"/>
      <c r="J1400" s="11"/>
      <c r="K1400" s="11"/>
      <c r="M1400" s="187">
        <v>1</v>
      </c>
      <c r="N1400" s="11"/>
      <c r="P1400" s="213">
        <v>23.705000000000002</v>
      </c>
      <c r="Q1400" s="213"/>
      <c r="R1400" s="213">
        <v>23.704999999999998</v>
      </c>
      <c r="S1400" s="211"/>
      <c r="T1400" s="211">
        <v>20.58</v>
      </c>
      <c r="U1400" s="211"/>
      <c r="V1400" s="211">
        <v>20.58</v>
      </c>
      <c r="W1400" s="11"/>
      <c r="Y1400" s="213">
        <v>47.410000000000004</v>
      </c>
      <c r="Z1400" s="213">
        <v>47.410000000000004</v>
      </c>
      <c r="AB1400" s="11"/>
      <c r="AC1400" s="11"/>
      <c r="AD1400" s="11"/>
      <c r="AE1400" s="4"/>
      <c r="AF1400" s="4"/>
    </row>
    <row r="1401" spans="1:32" x14ac:dyDescent="0.2">
      <c r="A1401" s="54"/>
      <c r="B1401" s="11"/>
      <c r="C1401" s="225" t="s">
        <v>422</v>
      </c>
      <c r="D1401" s="225"/>
      <c r="E1401" s="262">
        <v>8252</v>
      </c>
      <c r="F1401" s="11"/>
      <c r="G1401" s="11"/>
      <c r="H1401" s="11"/>
      <c r="I1401" s="11"/>
      <c r="J1401" s="11"/>
      <c r="K1401" s="11"/>
      <c r="M1401" s="187">
        <v>64</v>
      </c>
      <c r="N1401" s="11"/>
      <c r="P1401" s="213">
        <v>24.633193277310919</v>
      </c>
      <c r="Q1401" s="213"/>
      <c r="R1401" s="213">
        <v>15.5</v>
      </c>
      <c r="S1401" s="211"/>
      <c r="T1401" s="211">
        <v>11.206588235294108</v>
      </c>
      <c r="U1401" s="211"/>
      <c r="V1401" s="211">
        <v>10.29</v>
      </c>
      <c r="W1401" s="11"/>
      <c r="Y1401" s="213">
        <v>2931.3499999999995</v>
      </c>
      <c r="Z1401" s="213">
        <v>1895.9799999999996</v>
      </c>
      <c r="AB1401" s="11"/>
      <c r="AC1401" s="11"/>
      <c r="AD1401" s="11"/>
      <c r="AE1401" s="4"/>
      <c r="AF1401" s="4"/>
    </row>
    <row r="1402" spans="1:32" x14ac:dyDescent="0.2">
      <c r="A1402" s="54"/>
      <c r="B1402" s="11"/>
      <c r="C1402" s="225" t="s">
        <v>474</v>
      </c>
      <c r="D1402" s="225"/>
      <c r="E1402" s="262">
        <v>8260</v>
      </c>
      <c r="F1402" s="11"/>
      <c r="G1402" s="11"/>
      <c r="H1402" s="11"/>
      <c r="I1402" s="11"/>
      <c r="J1402" s="11"/>
      <c r="K1402" s="11"/>
      <c r="M1402" s="187">
        <v>4</v>
      </c>
      <c r="N1402" s="11"/>
      <c r="P1402" s="213">
        <v>21.258749999999999</v>
      </c>
      <c r="Q1402" s="213"/>
      <c r="R1402" s="213">
        <v>17.600000000000001</v>
      </c>
      <c r="S1402" s="211"/>
      <c r="T1402" s="211">
        <v>16.721250000000001</v>
      </c>
      <c r="U1402" s="211"/>
      <c r="V1402" s="211">
        <v>16.9785</v>
      </c>
      <c r="W1402" s="11"/>
      <c r="Y1402" s="213">
        <v>170.07</v>
      </c>
      <c r="Z1402" s="213">
        <v>170.07</v>
      </c>
      <c r="AB1402" s="11"/>
      <c r="AC1402" s="11"/>
      <c r="AD1402" s="11"/>
      <c r="AE1402" s="4"/>
      <c r="AF1402" s="4"/>
    </row>
    <row r="1403" spans="1:32" x14ac:dyDescent="0.2">
      <c r="A1403" s="54"/>
      <c r="B1403" s="11"/>
      <c r="C1403" s="225" t="s">
        <v>475</v>
      </c>
      <c r="D1403" s="225"/>
      <c r="E1403" s="262">
        <v>8204</v>
      </c>
      <c r="F1403" s="11"/>
      <c r="G1403" s="11"/>
      <c r="H1403" s="11"/>
      <c r="I1403" s="11"/>
      <c r="J1403" s="11"/>
      <c r="K1403" s="11"/>
      <c r="M1403" s="187">
        <v>1</v>
      </c>
      <c r="N1403" s="11"/>
      <c r="P1403" s="213">
        <v>9.7050000000000001</v>
      </c>
      <c r="Q1403" s="213"/>
      <c r="R1403" s="213">
        <v>9.4749999999999996</v>
      </c>
      <c r="S1403" s="211"/>
      <c r="T1403" s="211">
        <v>4.6304999999999996</v>
      </c>
      <c r="U1403" s="211"/>
      <c r="V1403" s="211">
        <v>4.6304999999999996</v>
      </c>
      <c r="W1403" s="11"/>
      <c r="Y1403" s="213">
        <v>38.82</v>
      </c>
      <c r="Z1403" s="213">
        <v>38.82</v>
      </c>
      <c r="AB1403" s="11"/>
      <c r="AC1403" s="11"/>
      <c r="AD1403" s="11"/>
      <c r="AE1403" s="4"/>
      <c r="AF1403" s="4"/>
    </row>
    <row r="1404" spans="1:32" x14ac:dyDescent="0.2">
      <c r="A1404" s="54"/>
      <c r="B1404" s="11"/>
      <c r="C1404" s="225" t="s">
        <v>475</v>
      </c>
      <c r="D1404" s="225"/>
      <c r="E1404" s="262">
        <v>8206</v>
      </c>
      <c r="F1404" s="11"/>
      <c r="G1404" s="11"/>
      <c r="H1404" s="11"/>
      <c r="I1404" s="11"/>
      <c r="J1404" s="11"/>
      <c r="K1404" s="11"/>
      <c r="M1404" s="187">
        <v>1</v>
      </c>
      <c r="N1404" s="11"/>
      <c r="P1404" s="213">
        <v>10.605</v>
      </c>
      <c r="Q1404" s="213"/>
      <c r="R1404" s="213">
        <v>10.605</v>
      </c>
      <c r="S1404" s="211"/>
      <c r="T1404" s="211">
        <v>5.1449999999999996</v>
      </c>
      <c r="U1404" s="211"/>
      <c r="V1404" s="211">
        <v>5.1449999999999996</v>
      </c>
      <c r="W1404" s="11"/>
      <c r="Y1404" s="213">
        <v>21.21</v>
      </c>
      <c r="Z1404" s="213">
        <v>21.21</v>
      </c>
      <c r="AB1404" s="11"/>
      <c r="AC1404" s="11"/>
      <c r="AD1404" s="11"/>
      <c r="AE1404" s="4"/>
      <c r="AF1404" s="4"/>
    </row>
    <row r="1405" spans="1:32" x14ac:dyDescent="0.2">
      <c r="A1405" s="54"/>
      <c r="B1405" s="11"/>
      <c r="C1405" s="225" t="s">
        <v>475</v>
      </c>
      <c r="D1405" s="225"/>
      <c r="E1405" s="262">
        <v>8260</v>
      </c>
      <c r="F1405" s="11"/>
      <c r="G1405" s="11"/>
      <c r="H1405" s="11"/>
      <c r="I1405" s="11"/>
      <c r="J1405" s="11"/>
      <c r="K1405" s="11"/>
      <c r="M1405" s="187">
        <v>1043</v>
      </c>
      <c r="N1405" s="11"/>
      <c r="P1405" s="213">
        <v>22.861383139828373</v>
      </c>
      <c r="Q1405" s="213"/>
      <c r="R1405" s="213">
        <v>16.149999999999999</v>
      </c>
      <c r="S1405" s="211"/>
      <c r="T1405" s="211">
        <v>13.510494699646738</v>
      </c>
      <c r="U1405" s="211"/>
      <c r="V1405" s="211">
        <v>10.29</v>
      </c>
      <c r="W1405" s="11"/>
      <c r="Y1405" s="213">
        <v>45288.400000000009</v>
      </c>
      <c r="Z1405" s="213">
        <v>36306.950000000026</v>
      </c>
      <c r="AB1405" s="11"/>
      <c r="AC1405" s="11"/>
      <c r="AD1405" s="11"/>
      <c r="AE1405" s="4"/>
      <c r="AF1405" s="4"/>
    </row>
    <row r="1406" spans="1:32" x14ac:dyDescent="0.2">
      <c r="A1406" s="54"/>
      <c r="B1406" s="11"/>
      <c r="C1406" s="225" t="s">
        <v>423</v>
      </c>
      <c r="D1406" s="225"/>
      <c r="E1406" s="262">
        <v>8026</v>
      </c>
      <c r="F1406" s="11"/>
      <c r="G1406" s="11"/>
      <c r="H1406" s="11"/>
      <c r="I1406" s="11"/>
      <c r="J1406" s="11"/>
      <c r="K1406" s="11"/>
      <c r="M1406" s="187">
        <v>1</v>
      </c>
      <c r="N1406" s="11"/>
      <c r="P1406" s="213">
        <v>9.6750000000000007</v>
      </c>
      <c r="Q1406" s="213"/>
      <c r="R1406" s="213">
        <v>9.6750000000000007</v>
      </c>
      <c r="S1406" s="211"/>
      <c r="T1406" s="211">
        <v>4.1159999999999997</v>
      </c>
      <c r="U1406" s="211"/>
      <c r="V1406" s="211">
        <v>4.1159999999999997</v>
      </c>
      <c r="W1406" s="11"/>
      <c r="Y1406" s="213">
        <v>19.350000000000001</v>
      </c>
      <c r="Z1406" s="213">
        <v>19.350000000000001</v>
      </c>
      <c r="AB1406" s="11"/>
      <c r="AC1406" s="11"/>
      <c r="AD1406" s="11"/>
      <c r="AE1406" s="4"/>
      <c r="AF1406" s="4"/>
    </row>
    <row r="1407" spans="1:32" x14ac:dyDescent="0.2">
      <c r="A1407" s="54"/>
      <c r="B1407" s="11"/>
      <c r="C1407" s="225" t="s">
        <v>423</v>
      </c>
      <c r="D1407" s="225"/>
      <c r="E1407" s="262">
        <v>8060</v>
      </c>
      <c r="F1407" s="11"/>
      <c r="G1407" s="11"/>
      <c r="H1407" s="11"/>
      <c r="I1407" s="11"/>
      <c r="J1407" s="11"/>
      <c r="K1407" s="11"/>
      <c r="M1407" s="187">
        <v>1</v>
      </c>
      <c r="N1407" s="11"/>
      <c r="P1407" s="213">
        <v>11.56</v>
      </c>
      <c r="Q1407" s="213"/>
      <c r="R1407" s="213">
        <v>11.56</v>
      </c>
      <c r="S1407" s="211"/>
      <c r="T1407" s="211">
        <v>0</v>
      </c>
      <c r="U1407" s="211"/>
      <c r="V1407" s="211">
        <v>0</v>
      </c>
      <c r="W1407" s="11"/>
      <c r="Y1407" s="213">
        <v>11.56</v>
      </c>
      <c r="Z1407" s="213">
        <v>11.56</v>
      </c>
      <c r="AB1407" s="11"/>
      <c r="AC1407" s="11"/>
      <c r="AD1407" s="11"/>
      <c r="AE1407" s="4"/>
      <c r="AF1407" s="4"/>
    </row>
    <row r="1408" spans="1:32" x14ac:dyDescent="0.2">
      <c r="A1408" s="54"/>
      <c r="B1408" s="11"/>
      <c r="C1408" s="225" t="s">
        <v>423</v>
      </c>
      <c r="D1408" s="225"/>
      <c r="E1408" s="262">
        <v>8260</v>
      </c>
      <c r="F1408" s="11"/>
      <c r="G1408" s="11"/>
      <c r="H1408" s="11"/>
      <c r="I1408" s="11"/>
      <c r="J1408" s="11"/>
      <c r="K1408" s="11"/>
      <c r="M1408" s="187">
        <v>12645</v>
      </c>
      <c r="N1408" s="11"/>
      <c r="P1408" s="213">
        <v>19.011536578558367</v>
      </c>
      <c r="Q1408" s="213"/>
      <c r="R1408" s="213">
        <v>18.021666666666668</v>
      </c>
      <c r="S1408" s="211"/>
      <c r="T1408" s="211">
        <v>14.495733010070344</v>
      </c>
      <c r="U1408" s="211"/>
      <c r="V1408" s="211">
        <v>14.284708333333336</v>
      </c>
      <c r="W1408" s="11"/>
      <c r="Y1408" s="213">
        <v>529583.15999999212</v>
      </c>
      <c r="Z1408" s="213">
        <v>456701.6799999926</v>
      </c>
      <c r="AB1408" s="11"/>
      <c r="AC1408" s="11"/>
      <c r="AD1408" s="11"/>
      <c r="AE1408" s="4"/>
      <c r="AF1408" s="4"/>
    </row>
    <row r="1409" spans="1:32" x14ac:dyDescent="0.2">
      <c r="A1409" s="54"/>
      <c r="B1409" s="11"/>
      <c r="C1409" s="225" t="s">
        <v>423</v>
      </c>
      <c r="D1409" s="225"/>
      <c r="E1409" s="262">
        <v>8261</v>
      </c>
      <c r="F1409" s="11"/>
      <c r="G1409" s="11"/>
      <c r="H1409" s="11"/>
      <c r="I1409" s="11"/>
      <c r="J1409" s="11"/>
      <c r="K1409" s="11"/>
      <c r="M1409" s="187">
        <v>2</v>
      </c>
      <c r="N1409" s="11"/>
      <c r="P1409" s="213">
        <v>22.715</v>
      </c>
      <c r="Q1409" s="213"/>
      <c r="R1409" s="213">
        <v>22.715000000000003</v>
      </c>
      <c r="S1409" s="211"/>
      <c r="T1409" s="211">
        <v>18.521999999999998</v>
      </c>
      <c r="U1409" s="211"/>
      <c r="V1409" s="211">
        <v>18.521999999999998</v>
      </c>
      <c r="W1409" s="11"/>
      <c r="Y1409" s="213">
        <v>45.43</v>
      </c>
      <c r="Z1409" s="213">
        <v>45.43</v>
      </c>
      <c r="AB1409" s="11"/>
      <c r="AC1409" s="11"/>
      <c r="AD1409" s="11"/>
      <c r="AE1409" s="4"/>
      <c r="AF1409" s="4"/>
    </row>
    <row r="1410" spans="1:32" x14ac:dyDescent="0.2">
      <c r="A1410" s="54"/>
      <c r="B1410" s="11"/>
      <c r="C1410" s="225" t="s">
        <v>423</v>
      </c>
      <c r="D1410" s="225"/>
      <c r="E1410" s="262">
        <v>83260</v>
      </c>
      <c r="F1410" s="11"/>
      <c r="G1410" s="11"/>
      <c r="H1410" s="11"/>
      <c r="I1410" s="11"/>
      <c r="J1410" s="11"/>
      <c r="K1410" s="11"/>
      <c r="M1410" s="187">
        <v>1</v>
      </c>
      <c r="N1410" s="11"/>
      <c r="P1410" s="213">
        <v>0</v>
      </c>
      <c r="Q1410" s="213"/>
      <c r="R1410" s="213">
        <v>0</v>
      </c>
      <c r="S1410" s="211"/>
      <c r="T1410" s="211">
        <v>0</v>
      </c>
      <c r="U1410" s="211"/>
      <c r="V1410" s="211">
        <v>0</v>
      </c>
      <c r="W1410" s="11"/>
      <c r="Y1410" s="213">
        <v>0</v>
      </c>
      <c r="Z1410" s="213">
        <v>0</v>
      </c>
      <c r="AB1410" s="11"/>
      <c r="AC1410" s="11"/>
      <c r="AD1410" s="11"/>
      <c r="AE1410" s="4"/>
      <c r="AF1410" s="4"/>
    </row>
    <row r="1411" spans="1:32" x14ac:dyDescent="0.2">
      <c r="A1411" s="54"/>
      <c r="B1411" s="11"/>
      <c r="C1411" s="225" t="s">
        <v>701</v>
      </c>
      <c r="D1411" s="225"/>
      <c r="E1411" s="262">
        <v>8094</v>
      </c>
      <c r="F1411" s="11"/>
      <c r="G1411" s="11"/>
      <c r="H1411" s="11"/>
      <c r="I1411" s="11"/>
      <c r="J1411" s="11"/>
      <c r="K1411" s="11"/>
      <c r="M1411" s="187">
        <v>1</v>
      </c>
      <c r="N1411" s="11"/>
      <c r="P1411" s="213">
        <v>11.56</v>
      </c>
      <c r="Q1411" s="213"/>
      <c r="R1411" s="213">
        <v>11.56</v>
      </c>
      <c r="S1411" s="211"/>
      <c r="T1411" s="211">
        <v>0</v>
      </c>
      <c r="U1411" s="211"/>
      <c r="V1411" s="211">
        <v>0</v>
      </c>
      <c r="W1411" s="11"/>
      <c r="Y1411" s="213">
        <v>11.56</v>
      </c>
      <c r="Z1411" s="213">
        <v>11.56</v>
      </c>
      <c r="AB1411" s="11"/>
      <c r="AC1411" s="11"/>
      <c r="AD1411" s="11"/>
      <c r="AE1411" s="4"/>
      <c r="AF1411" s="4"/>
    </row>
    <row r="1412" spans="1:32" x14ac:dyDescent="0.2">
      <c r="A1412" s="54"/>
      <c r="B1412" s="11"/>
      <c r="C1412" s="225" t="s">
        <v>424</v>
      </c>
      <c r="D1412" s="225"/>
      <c r="E1412" s="262">
        <v>8049</v>
      </c>
      <c r="F1412" s="11"/>
      <c r="G1412" s="11"/>
      <c r="H1412" s="11"/>
      <c r="I1412" s="11"/>
      <c r="J1412" s="11"/>
      <c r="K1412" s="11"/>
      <c r="M1412" s="187">
        <v>1</v>
      </c>
      <c r="N1412" s="11"/>
      <c r="P1412" s="213">
        <v>7.5066666666666668</v>
      </c>
      <c r="Q1412" s="213"/>
      <c r="R1412" s="213">
        <v>10.85</v>
      </c>
      <c r="S1412" s="211"/>
      <c r="T1412" s="211">
        <v>0.68599999999999994</v>
      </c>
      <c r="U1412" s="211"/>
      <c r="V1412" s="211">
        <v>1.0289999999999999</v>
      </c>
      <c r="W1412" s="11"/>
      <c r="Y1412" s="213">
        <v>22.52</v>
      </c>
      <c r="Z1412" s="213">
        <v>22.52</v>
      </c>
      <c r="AB1412" s="11"/>
      <c r="AC1412" s="11"/>
      <c r="AD1412" s="11"/>
      <c r="AE1412" s="4"/>
      <c r="AF1412" s="4"/>
    </row>
    <row r="1413" spans="1:32" x14ac:dyDescent="0.2">
      <c r="A1413" s="54"/>
      <c r="B1413" s="11"/>
      <c r="C1413" s="225" t="s">
        <v>424</v>
      </c>
      <c r="D1413" s="225"/>
      <c r="E1413" s="262">
        <v>8094</v>
      </c>
      <c r="F1413" s="11"/>
      <c r="G1413" s="11"/>
      <c r="H1413" s="11"/>
      <c r="I1413" s="11"/>
      <c r="J1413" s="11"/>
      <c r="K1413" s="11"/>
      <c r="M1413" s="187">
        <v>11812</v>
      </c>
      <c r="N1413" s="11"/>
      <c r="P1413" s="213">
        <v>19.571338376373586</v>
      </c>
      <c r="Q1413" s="213"/>
      <c r="R1413" s="213">
        <v>18.336124999999999</v>
      </c>
      <c r="S1413" s="211"/>
      <c r="T1413" s="211">
        <v>11.607678637339244</v>
      </c>
      <c r="U1413" s="211"/>
      <c r="V1413" s="211">
        <v>10.431487499999996</v>
      </c>
      <c r="W1413" s="11"/>
      <c r="Y1413" s="213">
        <v>674545.48000000091</v>
      </c>
      <c r="Z1413" s="213">
        <v>472128.38999999565</v>
      </c>
      <c r="AB1413" s="11"/>
      <c r="AC1413" s="11"/>
      <c r="AD1413" s="11"/>
      <c r="AE1413" s="4"/>
      <c r="AF1413" s="4"/>
    </row>
    <row r="1414" spans="1:32" x14ac:dyDescent="0.2">
      <c r="A1414" s="54"/>
      <c r="B1414" s="11"/>
      <c r="C1414" s="225" t="s">
        <v>702</v>
      </c>
      <c r="D1414" s="225"/>
      <c r="E1414" s="262">
        <v>8096</v>
      </c>
      <c r="F1414" s="11"/>
      <c r="G1414" s="11"/>
      <c r="H1414" s="11"/>
      <c r="I1414" s="11"/>
      <c r="J1414" s="11"/>
      <c r="K1414" s="11"/>
      <c r="M1414" s="187">
        <v>1</v>
      </c>
      <c r="N1414" s="11"/>
      <c r="P1414" s="213">
        <v>0</v>
      </c>
      <c r="Q1414" s="213"/>
      <c r="R1414" s="213">
        <v>0</v>
      </c>
      <c r="S1414" s="211"/>
      <c r="T1414" s="211">
        <v>0</v>
      </c>
      <c r="U1414" s="211"/>
      <c r="V1414" s="211">
        <v>0</v>
      </c>
      <c r="W1414" s="11"/>
      <c r="Y1414" s="213">
        <v>0</v>
      </c>
      <c r="Z1414" s="213">
        <v>0</v>
      </c>
      <c r="AB1414" s="11"/>
      <c r="AC1414" s="11"/>
      <c r="AD1414" s="11"/>
      <c r="AE1414" s="4"/>
      <c r="AF1414" s="4"/>
    </row>
    <row r="1415" spans="1:32" x14ac:dyDescent="0.2">
      <c r="A1415" s="54"/>
      <c r="B1415" s="11"/>
      <c r="C1415" s="225" t="s">
        <v>424</v>
      </c>
      <c r="D1415" s="225"/>
      <c r="E1415" s="262">
        <v>8322</v>
      </c>
      <c r="F1415" s="11"/>
      <c r="G1415" s="11"/>
      <c r="H1415" s="11"/>
      <c r="I1415" s="11"/>
      <c r="J1415" s="11"/>
      <c r="K1415" s="11"/>
      <c r="M1415" s="187">
        <v>1</v>
      </c>
      <c r="N1415" s="11"/>
      <c r="P1415" s="213">
        <v>69.5</v>
      </c>
      <c r="Q1415" s="213"/>
      <c r="R1415" s="213">
        <v>69.5</v>
      </c>
      <c r="S1415" s="211"/>
      <c r="T1415" s="211">
        <v>23.667000000000002</v>
      </c>
      <c r="U1415" s="211"/>
      <c r="V1415" s="211">
        <v>23.667000000000002</v>
      </c>
      <c r="W1415" s="11"/>
      <c r="Y1415" s="213">
        <v>139</v>
      </c>
      <c r="Z1415" s="213">
        <v>54.410000000000004</v>
      </c>
      <c r="AB1415" s="11"/>
      <c r="AC1415" s="11"/>
      <c r="AD1415" s="11"/>
      <c r="AE1415" s="4"/>
      <c r="AF1415" s="4"/>
    </row>
    <row r="1416" spans="1:32" x14ac:dyDescent="0.2">
      <c r="A1416" s="54"/>
      <c r="B1416" s="11"/>
      <c r="C1416" s="225" t="s">
        <v>424</v>
      </c>
      <c r="D1416" s="225"/>
      <c r="E1416" s="262">
        <v>8346</v>
      </c>
      <c r="F1416" s="11"/>
      <c r="G1416" s="11"/>
      <c r="H1416" s="11"/>
      <c r="I1416" s="11"/>
      <c r="J1416" s="11"/>
      <c r="K1416" s="11"/>
      <c r="M1416" s="187">
        <v>1</v>
      </c>
      <c r="N1416" s="11"/>
      <c r="P1416" s="213">
        <v>6.01</v>
      </c>
      <c r="Q1416" s="213"/>
      <c r="R1416" s="213">
        <v>6.01</v>
      </c>
      <c r="S1416" s="211"/>
      <c r="T1416" s="211">
        <v>1.0289999999999999</v>
      </c>
      <c r="U1416" s="211"/>
      <c r="V1416" s="211">
        <v>1.0289999999999999</v>
      </c>
      <c r="W1416" s="11"/>
      <c r="Y1416" s="213">
        <v>12.02</v>
      </c>
      <c r="Z1416" s="213">
        <v>12.02</v>
      </c>
      <c r="AB1416" s="11"/>
      <c r="AC1416" s="11"/>
      <c r="AD1416" s="11"/>
      <c r="AE1416" s="4"/>
      <c r="AF1416" s="4"/>
    </row>
    <row r="1417" spans="1:32" x14ac:dyDescent="0.2">
      <c r="A1417" s="54"/>
      <c r="B1417" s="11"/>
      <c r="C1417" s="225" t="s">
        <v>703</v>
      </c>
      <c r="D1417" s="225"/>
      <c r="E1417" s="262">
        <v>8094</v>
      </c>
      <c r="F1417" s="11"/>
      <c r="G1417" s="11"/>
      <c r="H1417" s="11"/>
      <c r="I1417" s="11"/>
      <c r="J1417" s="11"/>
      <c r="K1417" s="11"/>
      <c r="M1417" s="187">
        <v>1</v>
      </c>
      <c r="N1417" s="11"/>
      <c r="P1417" s="213">
        <v>17.71</v>
      </c>
      <c r="Q1417" s="213"/>
      <c r="R1417" s="213">
        <v>17.71</v>
      </c>
      <c r="S1417" s="211"/>
      <c r="T1417" s="211">
        <v>13.377000000000001</v>
      </c>
      <c r="U1417" s="211"/>
      <c r="V1417" s="211">
        <v>13.377000000000001</v>
      </c>
      <c r="W1417" s="11"/>
      <c r="Y1417" s="213">
        <v>35.42</v>
      </c>
      <c r="Z1417" s="213">
        <v>35.42</v>
      </c>
      <c r="AB1417" s="11"/>
      <c r="AC1417" s="11"/>
      <c r="AD1417" s="11"/>
      <c r="AE1417" s="4"/>
      <c r="AF1417" s="4"/>
    </row>
    <row r="1418" spans="1:32" x14ac:dyDescent="0.2">
      <c r="A1418" s="54"/>
      <c r="B1418" s="11"/>
      <c r="C1418" s="225" t="s">
        <v>704</v>
      </c>
      <c r="D1418" s="225"/>
      <c r="E1418" s="262">
        <v>8260</v>
      </c>
      <c r="F1418" s="11"/>
      <c r="G1418" s="11"/>
      <c r="H1418" s="11"/>
      <c r="I1418" s="11"/>
      <c r="J1418" s="11"/>
      <c r="K1418" s="11"/>
      <c r="M1418" s="187">
        <v>1</v>
      </c>
      <c r="N1418" s="11"/>
      <c r="P1418" s="213">
        <v>11.9</v>
      </c>
      <c r="Q1418" s="213"/>
      <c r="R1418" s="213">
        <v>11.9</v>
      </c>
      <c r="S1418" s="211"/>
      <c r="T1418" s="211">
        <v>0</v>
      </c>
      <c r="U1418" s="211"/>
      <c r="V1418" s="211">
        <v>0</v>
      </c>
      <c r="W1418" s="11"/>
      <c r="Y1418" s="213">
        <v>11.9</v>
      </c>
      <c r="Z1418" s="213">
        <v>11.9</v>
      </c>
      <c r="AB1418" s="11"/>
      <c r="AC1418" s="11"/>
      <c r="AD1418" s="11"/>
      <c r="AE1418" s="4"/>
      <c r="AF1418" s="4"/>
    </row>
    <row r="1419" spans="1:32" x14ac:dyDescent="0.2">
      <c r="A1419" s="54"/>
      <c r="B1419" s="11"/>
      <c r="C1419" s="225" t="s">
        <v>476</v>
      </c>
      <c r="D1419" s="225"/>
      <c r="E1419" s="262">
        <v>8037</v>
      </c>
      <c r="F1419" s="11"/>
      <c r="G1419" s="11"/>
      <c r="H1419" s="11"/>
      <c r="I1419" s="11"/>
      <c r="J1419" s="11"/>
      <c r="K1419" s="11"/>
      <c r="M1419" s="187">
        <v>4</v>
      </c>
      <c r="N1419" s="11"/>
      <c r="P1419" s="213">
        <v>20.631249999999998</v>
      </c>
      <c r="Q1419" s="213"/>
      <c r="R1419" s="213">
        <v>18.2</v>
      </c>
      <c r="S1419" s="211"/>
      <c r="T1419" s="211">
        <v>17.235750000000003</v>
      </c>
      <c r="U1419" s="211"/>
      <c r="V1419" s="211">
        <v>18.0075</v>
      </c>
      <c r="W1419" s="11"/>
      <c r="Y1419" s="213">
        <v>165.04999999999998</v>
      </c>
      <c r="Z1419" s="213">
        <v>165.04999999999998</v>
      </c>
      <c r="AB1419" s="11"/>
      <c r="AC1419" s="11"/>
      <c r="AD1419" s="11"/>
      <c r="AE1419" s="4"/>
      <c r="AF1419" s="4"/>
    </row>
    <row r="1420" spans="1:32" x14ac:dyDescent="0.2">
      <c r="A1420" s="54"/>
      <c r="B1420" s="11"/>
      <c r="C1420" s="225" t="s">
        <v>425</v>
      </c>
      <c r="D1420" s="225"/>
      <c r="E1420" s="262">
        <v>8004</v>
      </c>
      <c r="F1420" s="11"/>
      <c r="G1420" s="11"/>
      <c r="H1420" s="11"/>
      <c r="I1420" s="11"/>
      <c r="J1420" s="11"/>
      <c r="K1420" s="11"/>
      <c r="M1420" s="187">
        <v>41</v>
      </c>
      <c r="N1420" s="11"/>
      <c r="P1420" s="213">
        <v>37.395348837209305</v>
      </c>
      <c r="Q1420" s="213"/>
      <c r="R1420" s="213">
        <v>26.770000000000003</v>
      </c>
      <c r="S1420" s="211"/>
      <c r="T1420" s="211">
        <v>15.674302325581392</v>
      </c>
      <c r="U1420" s="211"/>
      <c r="V1420" s="211">
        <v>13.377000000000001</v>
      </c>
      <c r="W1420" s="11"/>
      <c r="Y1420" s="213">
        <v>3216</v>
      </c>
      <c r="Z1420" s="213">
        <v>1758.5500000000002</v>
      </c>
      <c r="AB1420" s="11"/>
      <c r="AC1420" s="11"/>
      <c r="AD1420" s="11"/>
      <c r="AE1420" s="4"/>
      <c r="AF1420" s="4"/>
    </row>
    <row r="1421" spans="1:32" x14ac:dyDescent="0.2">
      <c r="A1421" s="54"/>
      <c r="B1421" s="11"/>
      <c r="C1421" s="225" t="s">
        <v>425</v>
      </c>
      <c r="D1421" s="225"/>
      <c r="E1421" s="262">
        <v>8009</v>
      </c>
      <c r="F1421" s="11"/>
      <c r="G1421" s="11"/>
      <c r="H1421" s="11"/>
      <c r="I1421" s="11"/>
      <c r="J1421" s="11"/>
      <c r="K1421" s="11"/>
      <c r="M1421" s="187">
        <v>177</v>
      </c>
      <c r="N1421" s="11"/>
      <c r="P1421" s="213">
        <v>32.33635869565218</v>
      </c>
      <c r="Q1421" s="213"/>
      <c r="R1421" s="213">
        <v>23.53</v>
      </c>
      <c r="S1421" s="211"/>
      <c r="T1421" s="211">
        <v>16.642956521739105</v>
      </c>
      <c r="U1421" s="211"/>
      <c r="V1421" s="211">
        <v>14.406000000000001</v>
      </c>
      <c r="W1421" s="11"/>
      <c r="Y1421" s="213">
        <v>11899.780000000002</v>
      </c>
      <c r="Z1421" s="213">
        <v>7547.2200000000048</v>
      </c>
      <c r="AB1421" s="11"/>
      <c r="AC1421" s="11"/>
      <c r="AD1421" s="11"/>
      <c r="AE1421" s="4"/>
      <c r="AF1421" s="4"/>
    </row>
    <row r="1422" spans="1:32" x14ac:dyDescent="0.2">
      <c r="A1422" s="54"/>
      <c r="B1422" s="11"/>
      <c r="C1422" s="225" t="s">
        <v>425</v>
      </c>
      <c r="D1422" s="225"/>
      <c r="E1422" s="262">
        <v>8018</v>
      </c>
      <c r="F1422" s="11"/>
      <c r="G1422" s="11"/>
      <c r="H1422" s="11"/>
      <c r="I1422" s="11"/>
      <c r="J1422" s="11"/>
      <c r="K1422" s="11"/>
      <c r="M1422" s="187">
        <v>14</v>
      </c>
      <c r="N1422" s="11"/>
      <c r="P1422" s="213">
        <v>34.504285714285722</v>
      </c>
      <c r="Q1422" s="213"/>
      <c r="R1422" s="213">
        <v>28.085000000000001</v>
      </c>
      <c r="S1422" s="211"/>
      <c r="T1422" s="211">
        <v>19.183500000000002</v>
      </c>
      <c r="U1422" s="211"/>
      <c r="V1422" s="211">
        <v>20.0655</v>
      </c>
      <c r="W1422" s="11"/>
      <c r="Y1422" s="213">
        <v>966.12000000000012</v>
      </c>
      <c r="Z1422" s="213">
        <v>631.89</v>
      </c>
      <c r="AB1422" s="11"/>
      <c r="AC1422" s="11"/>
      <c r="AD1422" s="11"/>
      <c r="AE1422" s="4"/>
      <c r="AF1422" s="4"/>
    </row>
    <row r="1423" spans="1:32" x14ac:dyDescent="0.2">
      <c r="A1423" s="54"/>
      <c r="B1423" s="11"/>
      <c r="C1423" s="225" t="s">
        <v>425</v>
      </c>
      <c r="D1423" s="225"/>
      <c r="E1423" s="262">
        <v>8037</v>
      </c>
      <c r="F1423" s="11"/>
      <c r="G1423" s="11"/>
      <c r="H1423" s="11"/>
      <c r="I1423" s="11"/>
      <c r="J1423" s="11"/>
      <c r="K1423" s="11"/>
      <c r="M1423" s="187">
        <v>188</v>
      </c>
      <c r="N1423" s="11"/>
      <c r="P1423" s="213">
        <v>35.848031496062987</v>
      </c>
      <c r="Q1423" s="213"/>
      <c r="R1423" s="213">
        <v>22.67</v>
      </c>
      <c r="S1423" s="211"/>
      <c r="T1423" s="211">
        <v>14.211595800524911</v>
      </c>
      <c r="U1423" s="211"/>
      <c r="V1423" s="211">
        <v>11.319000000000001</v>
      </c>
      <c r="W1423" s="11"/>
      <c r="Y1423" s="213">
        <v>13658.099999999999</v>
      </c>
      <c r="Z1423" s="213">
        <v>7062.68</v>
      </c>
      <c r="AB1423" s="11"/>
      <c r="AC1423" s="11"/>
      <c r="AD1423" s="11"/>
      <c r="AE1423" s="4"/>
      <c r="AF1423" s="4"/>
    </row>
    <row r="1424" spans="1:32" x14ac:dyDescent="0.2">
      <c r="A1424" s="54"/>
      <c r="B1424" s="11"/>
      <c r="C1424" s="225" t="s">
        <v>425</v>
      </c>
      <c r="D1424" s="225"/>
      <c r="E1424" s="262">
        <v>8081</v>
      </c>
      <c r="F1424" s="11"/>
      <c r="G1424" s="11"/>
      <c r="H1424" s="11"/>
      <c r="I1424" s="11"/>
      <c r="J1424" s="11"/>
      <c r="K1424" s="11"/>
      <c r="M1424" s="187">
        <v>1302</v>
      </c>
      <c r="N1424" s="11"/>
      <c r="P1424" s="213">
        <v>35.090187055742639</v>
      </c>
      <c r="Q1424" s="213"/>
      <c r="R1424" s="213">
        <v>24.59</v>
      </c>
      <c r="S1424" s="211"/>
      <c r="T1424" s="211">
        <v>16.218409277964923</v>
      </c>
      <c r="U1424" s="211"/>
      <c r="V1424" s="211">
        <v>14.406000000000001</v>
      </c>
      <c r="W1424" s="11"/>
      <c r="Y1424" s="213">
        <v>93796.07000000008</v>
      </c>
      <c r="Z1424" s="213">
        <v>54274.429999999906</v>
      </c>
      <c r="AB1424" s="11"/>
      <c r="AC1424" s="11"/>
      <c r="AD1424" s="11"/>
      <c r="AE1424" s="4"/>
      <c r="AF1424" s="4"/>
    </row>
    <row r="1425" spans="1:32" x14ac:dyDescent="0.2">
      <c r="A1425" s="54"/>
      <c r="B1425" s="11"/>
      <c r="C1425" s="225" t="s">
        <v>425</v>
      </c>
      <c r="D1425" s="225"/>
      <c r="E1425" s="262">
        <v>8085</v>
      </c>
      <c r="F1425" s="11"/>
      <c r="G1425" s="11"/>
      <c r="H1425" s="11"/>
      <c r="I1425" s="11"/>
      <c r="J1425" s="11"/>
      <c r="K1425" s="11"/>
      <c r="M1425" s="187">
        <v>1</v>
      </c>
      <c r="N1425" s="11"/>
      <c r="P1425" s="213">
        <v>18.454999999999998</v>
      </c>
      <c r="Q1425" s="213"/>
      <c r="R1425" s="213">
        <v>18.454999999999998</v>
      </c>
      <c r="S1425" s="211"/>
      <c r="T1425" s="211">
        <v>14.406000000000001</v>
      </c>
      <c r="U1425" s="211"/>
      <c r="V1425" s="211">
        <v>14.406000000000001</v>
      </c>
      <c r="W1425" s="11"/>
      <c r="Y1425" s="213">
        <v>36.909999999999997</v>
      </c>
      <c r="Z1425" s="213">
        <v>36.909999999999997</v>
      </c>
      <c r="AB1425" s="11"/>
      <c r="AC1425" s="11"/>
      <c r="AD1425" s="11"/>
      <c r="AE1425" s="4"/>
      <c r="AF1425" s="4"/>
    </row>
    <row r="1426" spans="1:32" x14ac:dyDescent="0.2">
      <c r="A1426" s="54"/>
      <c r="B1426" s="11"/>
      <c r="C1426" s="225" t="s">
        <v>425</v>
      </c>
      <c r="D1426" s="225"/>
      <c r="E1426" s="262">
        <v>8089</v>
      </c>
      <c r="F1426" s="11"/>
      <c r="G1426" s="11"/>
      <c r="H1426" s="11"/>
      <c r="I1426" s="11"/>
      <c r="J1426" s="11"/>
      <c r="K1426" s="11"/>
      <c r="M1426" s="187">
        <v>93</v>
      </c>
      <c r="N1426" s="11"/>
      <c r="P1426" s="213">
        <v>34.065078534031414</v>
      </c>
      <c r="Q1426" s="213"/>
      <c r="R1426" s="213">
        <v>21.12</v>
      </c>
      <c r="S1426" s="211"/>
      <c r="T1426" s="211">
        <v>15.030942408376955</v>
      </c>
      <c r="U1426" s="211"/>
      <c r="V1426" s="211">
        <v>12.348000000000001</v>
      </c>
      <c r="W1426" s="11"/>
      <c r="Y1426" s="213">
        <v>6506.43</v>
      </c>
      <c r="Z1426" s="213">
        <v>3619.3199999999997</v>
      </c>
      <c r="AB1426" s="11"/>
      <c r="AC1426" s="11"/>
      <c r="AD1426" s="11"/>
      <c r="AE1426" s="4"/>
      <c r="AF1426" s="4"/>
    </row>
    <row r="1427" spans="1:32" x14ac:dyDescent="0.2">
      <c r="A1427" s="54"/>
      <c r="B1427" s="11"/>
      <c r="C1427" s="225" t="s">
        <v>425</v>
      </c>
      <c r="D1427" s="225"/>
      <c r="E1427" s="262">
        <v>8095</v>
      </c>
      <c r="F1427" s="11"/>
      <c r="G1427" s="11"/>
      <c r="H1427" s="11"/>
      <c r="I1427" s="11"/>
      <c r="J1427" s="11"/>
      <c r="K1427" s="11"/>
      <c r="M1427" s="187">
        <v>39</v>
      </c>
      <c r="N1427" s="11"/>
      <c r="P1427" s="213">
        <v>37.089210526315789</v>
      </c>
      <c r="Q1427" s="213"/>
      <c r="R1427" s="213">
        <v>23.134999999999998</v>
      </c>
      <c r="S1427" s="211"/>
      <c r="T1427" s="211">
        <v>18.846947368421052</v>
      </c>
      <c r="U1427" s="211"/>
      <c r="V1427" s="211">
        <v>16.978499999999997</v>
      </c>
      <c r="W1427" s="11"/>
      <c r="Y1427" s="213">
        <v>2818.78</v>
      </c>
      <c r="Z1427" s="213">
        <v>1733.46</v>
      </c>
      <c r="AB1427" s="11"/>
      <c r="AC1427" s="11"/>
      <c r="AD1427" s="11"/>
      <c r="AE1427" s="4"/>
      <c r="AF1427" s="4"/>
    </row>
    <row r="1428" spans="1:32" x14ac:dyDescent="0.2">
      <c r="A1428" s="54"/>
      <c r="B1428" s="11"/>
      <c r="C1428" s="225" t="s">
        <v>426</v>
      </c>
      <c r="D1428" s="225"/>
      <c r="E1428" s="262">
        <v>8009</v>
      </c>
      <c r="F1428" s="11"/>
      <c r="G1428" s="11"/>
      <c r="H1428" s="11"/>
      <c r="I1428" s="11"/>
      <c r="J1428" s="11"/>
      <c r="K1428" s="11"/>
      <c r="M1428" s="187">
        <v>4</v>
      </c>
      <c r="N1428" s="11"/>
      <c r="P1428" s="213">
        <v>9.507777777777779</v>
      </c>
      <c r="Q1428" s="213"/>
      <c r="R1428" s="213">
        <v>10.15</v>
      </c>
      <c r="S1428" s="211"/>
      <c r="T1428" s="211">
        <v>3.8873333333333329</v>
      </c>
      <c r="U1428" s="211"/>
      <c r="V1428" s="211">
        <v>4.1159999999999997</v>
      </c>
      <c r="W1428" s="11"/>
      <c r="Y1428" s="213">
        <v>85.570000000000007</v>
      </c>
      <c r="Z1428" s="213">
        <v>85.570000000000007</v>
      </c>
      <c r="AB1428" s="11"/>
      <c r="AC1428" s="11"/>
      <c r="AD1428" s="11"/>
      <c r="AE1428" s="4"/>
      <c r="AF1428" s="4"/>
    </row>
    <row r="1429" spans="1:32" x14ac:dyDescent="0.2">
      <c r="A1429" s="54"/>
      <c r="B1429" s="11"/>
      <c r="C1429" s="225" t="s">
        <v>426</v>
      </c>
      <c r="D1429" s="225"/>
      <c r="E1429" s="262">
        <v>8037</v>
      </c>
      <c r="F1429" s="11"/>
      <c r="G1429" s="11"/>
      <c r="H1429" s="11"/>
      <c r="I1429" s="11"/>
      <c r="J1429" s="11"/>
      <c r="K1429" s="11"/>
      <c r="M1429" s="187">
        <v>1</v>
      </c>
      <c r="N1429" s="11"/>
      <c r="P1429" s="213">
        <v>12.12</v>
      </c>
      <c r="Q1429" s="213"/>
      <c r="R1429" s="213">
        <v>12.12</v>
      </c>
      <c r="S1429" s="211"/>
      <c r="T1429" s="211">
        <v>7.2030000000000003</v>
      </c>
      <c r="U1429" s="211"/>
      <c r="V1429" s="211">
        <v>7.2030000000000003</v>
      </c>
      <c r="W1429" s="11"/>
      <c r="Y1429" s="213">
        <v>24.24</v>
      </c>
      <c r="Z1429" s="213">
        <v>24.24</v>
      </c>
      <c r="AB1429" s="11"/>
      <c r="AC1429" s="11"/>
      <c r="AD1429" s="11"/>
      <c r="AE1429" s="4"/>
      <c r="AF1429" s="4"/>
    </row>
    <row r="1430" spans="1:32" x14ac:dyDescent="0.2">
      <c r="A1430" s="54"/>
      <c r="B1430" s="11"/>
      <c r="C1430" s="225" t="s">
        <v>426</v>
      </c>
      <c r="D1430" s="225"/>
      <c r="E1430" s="262">
        <v>8081</v>
      </c>
      <c r="F1430" s="11"/>
      <c r="G1430" s="11"/>
      <c r="H1430" s="11"/>
      <c r="I1430" s="11"/>
      <c r="J1430" s="11"/>
      <c r="K1430" s="11"/>
      <c r="M1430" s="187">
        <v>41</v>
      </c>
      <c r="N1430" s="11"/>
      <c r="P1430" s="213">
        <v>24.881707317073175</v>
      </c>
      <c r="Q1430" s="213"/>
      <c r="R1430" s="213">
        <v>18.05</v>
      </c>
      <c r="S1430" s="211"/>
      <c r="T1430" s="211">
        <v>21.78419512195121</v>
      </c>
      <c r="U1430" s="211"/>
      <c r="V1430" s="211">
        <v>14.406000000000001</v>
      </c>
      <c r="W1430" s="11"/>
      <c r="Y1430" s="213">
        <v>2040.3000000000004</v>
      </c>
      <c r="Z1430" s="213">
        <v>2040.3000000000004</v>
      </c>
      <c r="AB1430" s="11"/>
      <c r="AC1430" s="11"/>
      <c r="AD1430" s="11"/>
      <c r="AE1430" s="4"/>
      <c r="AF1430" s="4"/>
    </row>
    <row r="1431" spans="1:32" x14ac:dyDescent="0.2">
      <c r="A1431" s="54"/>
      <c r="B1431" s="11"/>
      <c r="C1431" s="225" t="s">
        <v>426</v>
      </c>
      <c r="D1431" s="225"/>
      <c r="E1431" s="262">
        <v>8095</v>
      </c>
      <c r="F1431" s="11"/>
      <c r="G1431" s="11"/>
      <c r="H1431" s="11"/>
      <c r="I1431" s="11"/>
      <c r="J1431" s="11"/>
      <c r="K1431" s="11"/>
      <c r="M1431" s="187">
        <v>141</v>
      </c>
      <c r="N1431" s="11"/>
      <c r="P1431" s="213">
        <v>28.141178571428572</v>
      </c>
      <c r="Q1431" s="213"/>
      <c r="R1431" s="213">
        <v>19.809999999999999</v>
      </c>
      <c r="S1431" s="211"/>
      <c r="T1431" s="211">
        <v>16.214099999999981</v>
      </c>
      <c r="U1431" s="211"/>
      <c r="V1431" s="211">
        <v>13.377000000000001</v>
      </c>
      <c r="W1431" s="11"/>
      <c r="Y1431" s="213">
        <v>7879.53</v>
      </c>
      <c r="Z1431" s="213">
        <v>5727.3399999999983</v>
      </c>
      <c r="AB1431" s="11"/>
      <c r="AC1431" s="11"/>
      <c r="AD1431" s="11"/>
      <c r="AE1431" s="4"/>
      <c r="AF1431" s="4"/>
    </row>
    <row r="1432" spans="1:32" x14ac:dyDescent="0.2">
      <c r="A1432" s="54"/>
      <c r="B1432" s="11"/>
      <c r="C1432" s="225" t="s">
        <v>705</v>
      </c>
      <c r="D1432" s="225"/>
      <c r="E1432" s="262">
        <v>8270</v>
      </c>
      <c r="F1432" s="11"/>
      <c r="G1432" s="11"/>
      <c r="H1432" s="11"/>
      <c r="I1432" s="11"/>
      <c r="J1432" s="11"/>
      <c r="K1432" s="11"/>
      <c r="M1432" s="187">
        <v>1</v>
      </c>
      <c r="N1432" s="11"/>
      <c r="P1432" s="213">
        <v>17.53</v>
      </c>
      <c r="Q1432" s="213"/>
      <c r="R1432" s="213">
        <v>17.53</v>
      </c>
      <c r="S1432" s="211"/>
      <c r="T1432" s="211">
        <v>13.377000000000001</v>
      </c>
      <c r="U1432" s="211"/>
      <c r="V1432" s="211">
        <v>13.377000000000001</v>
      </c>
      <c r="W1432" s="11"/>
      <c r="Y1432" s="213">
        <v>35.06</v>
      </c>
      <c r="Z1432" s="213">
        <v>35.06</v>
      </c>
      <c r="AB1432" s="11"/>
      <c r="AC1432" s="11"/>
      <c r="AD1432" s="11"/>
      <c r="AE1432" s="4"/>
      <c r="AF1432" s="4"/>
    </row>
    <row r="1433" spans="1:32" x14ac:dyDescent="0.2">
      <c r="A1433" s="54"/>
      <c r="B1433" s="11"/>
      <c r="C1433" s="225" t="s">
        <v>706</v>
      </c>
      <c r="D1433" s="225"/>
      <c r="E1433" s="262">
        <v>8270</v>
      </c>
      <c r="F1433" s="11"/>
      <c r="G1433" s="11"/>
      <c r="H1433" s="11"/>
      <c r="I1433" s="11"/>
      <c r="J1433" s="11"/>
      <c r="K1433" s="11"/>
      <c r="M1433" s="187">
        <v>1</v>
      </c>
      <c r="N1433" s="11"/>
      <c r="P1433" s="213">
        <v>11.56</v>
      </c>
      <c r="Q1433" s="213"/>
      <c r="R1433" s="213">
        <v>11.56</v>
      </c>
      <c r="S1433" s="211"/>
      <c r="T1433" s="211">
        <v>0</v>
      </c>
      <c r="U1433" s="211"/>
      <c r="V1433" s="211">
        <v>0</v>
      </c>
      <c r="W1433" s="11"/>
      <c r="Y1433" s="213">
        <v>11.56</v>
      </c>
      <c r="Z1433" s="213">
        <v>11.56</v>
      </c>
      <c r="AB1433" s="11"/>
      <c r="AC1433" s="11"/>
      <c r="AD1433" s="11"/>
      <c r="AE1433" s="4"/>
      <c r="AF1433" s="4"/>
    </row>
    <row r="1434" spans="1:32" x14ac:dyDescent="0.2">
      <c r="A1434" s="54"/>
      <c r="B1434" s="11"/>
      <c r="C1434" s="225" t="s">
        <v>427</v>
      </c>
      <c r="D1434" s="225"/>
      <c r="E1434" s="262">
        <v>8250</v>
      </c>
      <c r="F1434" s="11"/>
      <c r="G1434" s="11"/>
      <c r="H1434" s="11"/>
      <c r="I1434" s="11"/>
      <c r="J1434" s="11"/>
      <c r="K1434" s="11"/>
      <c r="M1434" s="187">
        <v>2</v>
      </c>
      <c r="N1434" s="11"/>
      <c r="P1434" s="213">
        <v>41.93</v>
      </c>
      <c r="Q1434" s="213"/>
      <c r="R1434" s="213">
        <v>38.034999999999997</v>
      </c>
      <c r="S1434" s="211"/>
      <c r="T1434" s="211">
        <v>6.6885000000000003</v>
      </c>
      <c r="U1434" s="211"/>
      <c r="V1434" s="211">
        <v>6.6885000000000003</v>
      </c>
      <c r="W1434" s="11"/>
      <c r="Y1434" s="213">
        <v>167.72</v>
      </c>
      <c r="Z1434" s="213">
        <v>46.64</v>
      </c>
      <c r="AB1434" s="11"/>
      <c r="AC1434" s="11"/>
      <c r="AD1434" s="11"/>
      <c r="AE1434" s="4"/>
      <c r="AF1434" s="4"/>
    </row>
    <row r="1435" spans="1:32" x14ac:dyDescent="0.2">
      <c r="A1435" s="54"/>
      <c r="B1435" s="11"/>
      <c r="C1435" s="225" t="s">
        <v>427</v>
      </c>
      <c r="D1435" s="225"/>
      <c r="E1435" s="262">
        <v>8270</v>
      </c>
      <c r="F1435" s="11"/>
      <c r="G1435" s="11"/>
      <c r="H1435" s="11"/>
      <c r="I1435" s="11"/>
      <c r="J1435" s="11"/>
      <c r="K1435" s="11"/>
      <c r="M1435" s="187">
        <v>912</v>
      </c>
      <c r="N1435" s="11"/>
      <c r="P1435" s="213">
        <v>42.832983870967738</v>
      </c>
      <c r="Q1435" s="213"/>
      <c r="R1435" s="213">
        <v>37.355000000000004</v>
      </c>
      <c r="S1435" s="211"/>
      <c r="T1435" s="211">
        <v>11.351578853046629</v>
      </c>
      <c r="U1435" s="211"/>
      <c r="V1435" s="211">
        <v>8.7464999999999993</v>
      </c>
      <c r="W1435" s="11"/>
      <c r="Y1435" s="213">
        <v>42248.829999999987</v>
      </c>
      <c r="Z1435" s="213">
        <v>34028.699999999997</v>
      </c>
      <c r="AB1435" s="11"/>
      <c r="AC1435" s="11"/>
      <c r="AD1435" s="11"/>
      <c r="AE1435" s="4"/>
      <c r="AF1435" s="4"/>
    </row>
    <row r="1436" spans="1:32" x14ac:dyDescent="0.2">
      <c r="A1436" s="54"/>
      <c r="B1436" s="11"/>
      <c r="C1436" s="225" t="s">
        <v>707</v>
      </c>
      <c r="D1436" s="225"/>
      <c r="E1436" s="262">
        <v>8434</v>
      </c>
      <c r="F1436" s="11"/>
      <c r="G1436" s="11"/>
      <c r="H1436" s="11"/>
      <c r="I1436" s="11"/>
      <c r="J1436" s="11"/>
      <c r="K1436" s="11"/>
      <c r="M1436" s="187">
        <v>1</v>
      </c>
      <c r="N1436" s="11"/>
      <c r="P1436" s="213">
        <v>20.324999999999999</v>
      </c>
      <c r="Q1436" s="213"/>
      <c r="R1436" s="213">
        <v>20.325000000000003</v>
      </c>
      <c r="S1436" s="211"/>
      <c r="T1436" s="211">
        <v>16.463999999999999</v>
      </c>
      <c r="U1436" s="211"/>
      <c r="V1436" s="211">
        <v>16.463999999999999</v>
      </c>
      <c r="W1436" s="11"/>
      <c r="Y1436" s="213">
        <v>40.65</v>
      </c>
      <c r="Z1436" s="213">
        <v>40.65</v>
      </c>
      <c r="AB1436" s="11"/>
      <c r="AC1436" s="11"/>
      <c r="AD1436" s="11"/>
      <c r="AE1436" s="4"/>
      <c r="AF1436" s="4"/>
    </row>
    <row r="1437" spans="1:32" x14ac:dyDescent="0.2">
      <c r="A1437" s="54"/>
      <c r="B1437" s="11"/>
      <c r="C1437" s="225" t="s">
        <v>428</v>
      </c>
      <c r="D1437" s="225"/>
      <c r="E1437" s="262">
        <v>8096</v>
      </c>
      <c r="F1437" s="11"/>
      <c r="G1437" s="11"/>
      <c r="H1437" s="11"/>
      <c r="I1437" s="11"/>
      <c r="J1437" s="11"/>
      <c r="K1437" s="11"/>
      <c r="M1437" s="187">
        <v>1</v>
      </c>
      <c r="N1437" s="11"/>
      <c r="P1437" s="213">
        <v>10.85</v>
      </c>
      <c r="Q1437" s="213"/>
      <c r="R1437" s="213">
        <v>10.85</v>
      </c>
      <c r="S1437" s="211"/>
      <c r="T1437" s="211">
        <v>0</v>
      </c>
      <c r="U1437" s="211"/>
      <c r="V1437" s="211">
        <v>0</v>
      </c>
      <c r="W1437" s="11"/>
      <c r="Y1437" s="213">
        <v>10.85</v>
      </c>
      <c r="Z1437" s="213">
        <v>10.85</v>
      </c>
      <c r="AB1437" s="11"/>
      <c r="AC1437" s="11"/>
      <c r="AD1437" s="11"/>
      <c r="AE1437" s="4"/>
      <c r="AF1437" s="4"/>
    </row>
    <row r="1438" spans="1:32" x14ac:dyDescent="0.2">
      <c r="A1438" s="54"/>
      <c r="B1438" s="11"/>
      <c r="C1438" s="225" t="s">
        <v>428</v>
      </c>
      <c r="D1438" s="225"/>
      <c r="E1438" s="262">
        <v>8097</v>
      </c>
      <c r="F1438" s="11"/>
      <c r="G1438" s="11"/>
      <c r="H1438" s="11"/>
      <c r="I1438" s="11"/>
      <c r="J1438" s="11"/>
      <c r="K1438" s="11"/>
      <c r="M1438" s="187">
        <v>1044</v>
      </c>
      <c r="N1438" s="11"/>
      <c r="P1438" s="213">
        <v>23.386811729839348</v>
      </c>
      <c r="Q1438" s="213"/>
      <c r="R1438" s="213">
        <v>20.073333333333334</v>
      </c>
      <c r="S1438" s="211"/>
      <c r="T1438" s="211">
        <v>15.246754016534112</v>
      </c>
      <c r="U1438" s="211"/>
      <c r="V1438" s="211">
        <v>14.406000000000001</v>
      </c>
      <c r="W1438" s="11"/>
      <c r="Y1438" s="213">
        <v>69464.700000000012</v>
      </c>
      <c r="Z1438" s="213">
        <v>40782.969999999936</v>
      </c>
      <c r="AB1438" s="11"/>
      <c r="AC1438" s="11"/>
      <c r="AD1438" s="11"/>
      <c r="AE1438" s="4"/>
      <c r="AF1438" s="4"/>
    </row>
    <row r="1439" spans="1:32" x14ac:dyDescent="0.2">
      <c r="A1439" s="54"/>
      <c r="B1439" s="11"/>
      <c r="C1439" s="225" t="s">
        <v>429</v>
      </c>
      <c r="D1439" s="225"/>
      <c r="E1439" s="262">
        <v>8096</v>
      </c>
      <c r="F1439" s="11"/>
      <c r="G1439" s="11"/>
      <c r="H1439" s="11"/>
      <c r="I1439" s="11"/>
      <c r="J1439" s="11"/>
      <c r="K1439" s="11"/>
      <c r="M1439" s="187">
        <v>110</v>
      </c>
      <c r="N1439" s="11"/>
      <c r="P1439" s="213">
        <v>17.772413194444443</v>
      </c>
      <c r="Q1439" s="213"/>
      <c r="R1439" s="213">
        <v>15.605000000000002</v>
      </c>
      <c r="S1439" s="211"/>
      <c r="T1439" s="211">
        <v>12.469479166666666</v>
      </c>
      <c r="U1439" s="211"/>
      <c r="V1439" s="211">
        <v>12.347999999999999</v>
      </c>
      <c r="W1439" s="11"/>
      <c r="Y1439" s="213">
        <v>3374.28</v>
      </c>
      <c r="Z1439" s="213">
        <v>3012.9600000000005</v>
      </c>
      <c r="AB1439" s="11"/>
      <c r="AC1439" s="11"/>
      <c r="AD1439" s="11"/>
      <c r="AE1439" s="4"/>
      <c r="AF1439" s="4"/>
    </row>
    <row r="1440" spans="1:32" x14ac:dyDescent="0.2">
      <c r="A1440" s="54"/>
      <c r="B1440" s="11"/>
      <c r="C1440" s="225" t="s">
        <v>477</v>
      </c>
      <c r="D1440" s="225"/>
      <c r="E1440" s="262">
        <v>8098</v>
      </c>
      <c r="F1440" s="11"/>
      <c r="G1440" s="11"/>
      <c r="H1440" s="11"/>
      <c r="I1440" s="11"/>
      <c r="J1440" s="11"/>
      <c r="K1440" s="11"/>
      <c r="M1440" s="187">
        <v>1555</v>
      </c>
      <c r="N1440" s="11"/>
      <c r="P1440" s="213">
        <v>17.449879477736889</v>
      </c>
      <c r="Q1440" s="213"/>
      <c r="R1440" s="213">
        <v>12.1975</v>
      </c>
      <c r="S1440" s="211"/>
      <c r="T1440" s="211">
        <v>9.0177208737864554</v>
      </c>
      <c r="U1440" s="211"/>
      <c r="V1440" s="211">
        <v>7.4602499999999994</v>
      </c>
      <c r="W1440" s="11"/>
      <c r="Y1440" s="213">
        <v>71939.690000000177</v>
      </c>
      <c r="Z1440" s="213">
        <v>51193.880000000099</v>
      </c>
      <c r="AB1440" s="11"/>
      <c r="AC1440" s="11"/>
      <c r="AD1440" s="11"/>
      <c r="AE1440" s="4"/>
      <c r="AF1440" s="4"/>
    </row>
    <row r="1441" spans="1:37" x14ac:dyDescent="0.2">
      <c r="A1441" s="54"/>
      <c r="B1441" s="11"/>
      <c r="C1441" s="225" t="s">
        <v>478</v>
      </c>
      <c r="D1441" s="225"/>
      <c r="E1441" s="262">
        <v>8085</v>
      </c>
      <c r="F1441" s="11"/>
      <c r="G1441" s="11"/>
      <c r="H1441" s="11"/>
      <c r="I1441" s="11"/>
      <c r="J1441" s="11"/>
      <c r="K1441" s="11"/>
      <c r="M1441" s="187">
        <v>36</v>
      </c>
      <c r="N1441" s="11"/>
      <c r="P1441" s="213">
        <v>55.284428571428563</v>
      </c>
      <c r="Q1441" s="213"/>
      <c r="R1441" s="213">
        <v>31.305</v>
      </c>
      <c r="S1441" s="211"/>
      <c r="T1441" s="211">
        <v>48.7746</v>
      </c>
      <c r="U1441" s="211"/>
      <c r="V1441" s="211">
        <v>20.58</v>
      </c>
      <c r="W1441" s="11"/>
      <c r="Y1441" s="213">
        <v>3869.9099999999994</v>
      </c>
      <c r="Z1441" s="213">
        <v>3506.0999999999995</v>
      </c>
      <c r="AB1441" s="11"/>
      <c r="AC1441" s="11"/>
      <c r="AD1441" s="11"/>
      <c r="AE1441" s="4"/>
      <c r="AF1441" s="4"/>
    </row>
    <row r="1442" spans="1:37" x14ac:dyDescent="0.2">
      <c r="A1442" s="54"/>
      <c r="B1442" s="11"/>
      <c r="C1442" s="225" t="s">
        <v>431</v>
      </c>
      <c r="D1442" s="225"/>
      <c r="E1442" s="262">
        <v>8085</v>
      </c>
      <c r="F1442" s="11"/>
      <c r="G1442" s="11"/>
      <c r="H1442" s="11"/>
      <c r="I1442" s="11"/>
      <c r="J1442" s="11"/>
      <c r="K1442" s="11"/>
      <c r="M1442" s="187">
        <v>823</v>
      </c>
      <c r="N1442" s="11"/>
      <c r="P1442" s="213">
        <v>34.492566686425576</v>
      </c>
      <c r="Q1442" s="213"/>
      <c r="R1442" s="213">
        <v>23.22</v>
      </c>
      <c r="S1442" s="211"/>
      <c r="T1442" s="211">
        <v>17.705875518672293</v>
      </c>
      <c r="U1442" s="211"/>
      <c r="V1442" s="211">
        <v>15.435</v>
      </c>
      <c r="W1442" s="11"/>
      <c r="Y1442" s="213">
        <v>58188.959999999948</v>
      </c>
      <c r="Z1442" s="213">
        <v>36756.519999999975</v>
      </c>
      <c r="AB1442" s="11"/>
      <c r="AC1442" s="11"/>
      <c r="AD1442" s="11"/>
      <c r="AE1442" s="4"/>
      <c r="AF1442" s="4"/>
    </row>
    <row r="1443" spans="1:37" x14ac:dyDescent="0.2">
      <c r="A1443" s="54"/>
      <c r="B1443" s="11"/>
      <c r="C1443" s="225" t="s">
        <v>432</v>
      </c>
      <c r="D1443" s="225"/>
      <c r="E1443" s="262">
        <v>8085</v>
      </c>
      <c r="F1443" s="11"/>
      <c r="G1443" s="11"/>
      <c r="H1443" s="11"/>
      <c r="I1443" s="11"/>
      <c r="J1443" s="11"/>
      <c r="K1443" s="11"/>
      <c r="M1443" s="187">
        <v>283</v>
      </c>
      <c r="N1443" s="11"/>
      <c r="P1443" s="213">
        <v>15.299434628975254</v>
      </c>
      <c r="Q1443" s="213"/>
      <c r="R1443" s="213">
        <v>14.27</v>
      </c>
      <c r="S1443" s="211"/>
      <c r="T1443" s="211">
        <v>9.4609823321554583</v>
      </c>
      <c r="U1443" s="211"/>
      <c r="V1443" s="211">
        <v>7.2030000000000003</v>
      </c>
      <c r="W1443" s="11"/>
      <c r="Y1443" s="213">
        <v>8659.4799999999941</v>
      </c>
      <c r="Z1443" s="213">
        <v>8167.8899999999976</v>
      </c>
      <c r="AB1443" s="11"/>
      <c r="AC1443" s="11"/>
      <c r="AD1443" s="11"/>
      <c r="AE1443" s="4"/>
      <c r="AF1443" s="4"/>
    </row>
    <row r="1444" spans="1:37" x14ac:dyDescent="0.2">
      <c r="A1444" s="54"/>
      <c r="B1444" s="11"/>
      <c r="C1444" s="225" t="s">
        <v>708</v>
      </c>
      <c r="D1444" s="225"/>
      <c r="E1444" s="262">
        <v>8085</v>
      </c>
      <c r="F1444" s="11"/>
      <c r="G1444" s="11"/>
      <c r="H1444" s="11"/>
      <c r="I1444" s="11"/>
      <c r="J1444" s="11"/>
      <c r="K1444" s="11"/>
      <c r="M1444" s="187">
        <v>18</v>
      </c>
      <c r="N1444" s="11"/>
      <c r="P1444" s="213">
        <v>14.77638888888889</v>
      </c>
      <c r="Q1444" s="213"/>
      <c r="R1444" s="213">
        <v>14.565000000000001</v>
      </c>
      <c r="S1444" s="211"/>
      <c r="T1444" s="211">
        <v>9.9470000000000027</v>
      </c>
      <c r="U1444" s="211"/>
      <c r="V1444" s="211">
        <v>7.7174999999999994</v>
      </c>
      <c r="W1444" s="11"/>
      <c r="Y1444" s="213">
        <v>531.95000000000005</v>
      </c>
      <c r="Z1444" s="213">
        <v>531.95000000000005</v>
      </c>
      <c r="AB1444" s="11"/>
      <c r="AC1444" s="11"/>
      <c r="AD1444" s="11"/>
      <c r="AE1444" s="4"/>
      <c r="AF1444" s="4"/>
    </row>
    <row r="1445" spans="1:37" x14ac:dyDescent="0.2">
      <c r="A1445" s="54"/>
      <c r="B1445" s="11"/>
      <c r="C1445" s="225" t="s">
        <v>481</v>
      </c>
      <c r="D1445" s="225"/>
      <c r="E1445" s="262" t="s">
        <v>709</v>
      </c>
      <c r="F1445" s="11"/>
      <c r="G1445" s="11"/>
      <c r="H1445" s="11"/>
      <c r="I1445" s="11"/>
      <c r="J1445" s="11"/>
      <c r="K1445" s="11"/>
      <c r="M1445" s="187">
        <v>1</v>
      </c>
      <c r="N1445" s="11"/>
      <c r="P1445" s="213">
        <v>22.014999999999997</v>
      </c>
      <c r="Q1445" s="213"/>
      <c r="R1445" s="213">
        <v>22.015000000000001</v>
      </c>
      <c r="S1445" s="211"/>
      <c r="T1445" s="211">
        <v>18.521999999999998</v>
      </c>
      <c r="U1445" s="211"/>
      <c r="V1445" s="211">
        <v>18.521999999999998</v>
      </c>
      <c r="W1445" s="11"/>
      <c r="Y1445" s="213">
        <v>44.029999999999994</v>
      </c>
      <c r="Z1445" s="213">
        <v>44.029999999999994</v>
      </c>
      <c r="AB1445" s="11"/>
      <c r="AC1445" s="11"/>
      <c r="AD1445" s="11"/>
      <c r="AE1445" s="4"/>
      <c r="AF1445" s="4"/>
    </row>
    <row r="1446" spans="1:37" ht="13.5" thickBot="1" x14ac:dyDescent="0.25">
      <c r="A1446" s="54"/>
      <c r="B1446" s="11"/>
      <c r="C1446" s="225" t="s">
        <v>560</v>
      </c>
      <c r="D1446" s="225"/>
      <c r="E1446" s="262">
        <v>8230</v>
      </c>
      <c r="F1446" s="11"/>
      <c r="G1446" s="11"/>
      <c r="H1446" s="11"/>
      <c r="I1446" s="11"/>
      <c r="J1446" s="11"/>
      <c r="K1446" s="11"/>
      <c r="M1446" s="187">
        <v>1</v>
      </c>
      <c r="N1446" s="11"/>
      <c r="P1446" s="213">
        <v>0</v>
      </c>
      <c r="Q1446" s="213"/>
      <c r="R1446" s="213">
        <v>0</v>
      </c>
      <c r="S1446" s="211"/>
      <c r="T1446" s="211">
        <v>0</v>
      </c>
      <c r="U1446" s="211"/>
      <c r="V1446" s="211">
        <v>0</v>
      </c>
      <c r="W1446" s="11"/>
      <c r="Y1446" s="213">
        <v>0</v>
      </c>
      <c r="Z1446" s="213">
        <v>0</v>
      </c>
      <c r="AB1446" s="11"/>
      <c r="AC1446" s="11"/>
      <c r="AD1446" s="11"/>
      <c r="AE1446" s="4"/>
      <c r="AF1446" s="4"/>
    </row>
    <row r="1447" spans="1:37" ht="15.75" thickBot="1" x14ac:dyDescent="0.3">
      <c r="A1447" s="54"/>
      <c r="B1447" s="89" t="s">
        <v>53</v>
      </c>
      <c r="C1447" s="89"/>
      <c r="D1447" s="89"/>
      <c r="E1447" s="89"/>
      <c r="F1447" s="386">
        <v>541219.72</v>
      </c>
      <c r="G1447" s="386"/>
      <c r="H1447" s="386">
        <f>F1447-287677.11</f>
        <v>253542.61</v>
      </c>
      <c r="I1447" s="386"/>
      <c r="J1447" s="383">
        <v>12902150.140000001</v>
      </c>
      <c r="K1447" s="92" t="s">
        <v>760</v>
      </c>
      <c r="M1447" s="265">
        <f>SUM(M746:M1446)</f>
        <v>378090</v>
      </c>
      <c r="N1447" s="91"/>
      <c r="P1447" s="213">
        <v>21.259638667488641</v>
      </c>
      <c r="Q1447" s="213"/>
      <c r="R1447" s="213">
        <v>19.133940011648217</v>
      </c>
      <c r="S1447" s="211"/>
      <c r="T1447" s="211">
        <v>11.942353273342503</v>
      </c>
      <c r="U1447" s="211"/>
      <c r="V1447" s="211">
        <v>11.128940559440693</v>
      </c>
      <c r="W1447" s="11"/>
      <c r="Y1447" s="213">
        <v>20733370.379999932</v>
      </c>
      <c r="Z1447" s="213">
        <v>15132039.379999941</v>
      </c>
      <c r="AB1447" s="331">
        <f>J1447</f>
        <v>12902150.140000001</v>
      </c>
      <c r="AC1447" s="331">
        <f>J1447</f>
        <v>12902150.140000001</v>
      </c>
      <c r="AD1447" s="385">
        <f>J1447</f>
        <v>12902150.140000001</v>
      </c>
      <c r="AE1447" s="4"/>
      <c r="AF1447" s="4"/>
    </row>
    <row r="1448" spans="1:37" s="4" customFormat="1" x14ac:dyDescent="0.2">
      <c r="A1448" s="54"/>
      <c r="M1448" s="49"/>
      <c r="P1448" s="49"/>
      <c r="Y1448" s="49"/>
      <c r="AB1448" s="49"/>
      <c r="AH1448" s="72"/>
      <c r="AI1448" s="72"/>
      <c r="AJ1448" s="72"/>
      <c r="AK1448" s="72"/>
    </row>
    <row r="1449" spans="1:37" ht="63.75" x14ac:dyDescent="0.2">
      <c r="A1449" s="171">
        <v>43709</v>
      </c>
      <c r="B1449" s="75" t="s">
        <v>35</v>
      </c>
      <c r="C1449" s="286" t="s">
        <v>36</v>
      </c>
      <c r="D1449" s="75" t="s">
        <v>37</v>
      </c>
      <c r="E1449" s="75" t="s">
        <v>38</v>
      </c>
      <c r="F1449" s="157" t="s">
        <v>39</v>
      </c>
      <c r="G1449" s="157" t="s">
        <v>39</v>
      </c>
      <c r="H1449" s="157" t="s">
        <v>40</v>
      </c>
      <c r="I1449" s="157" t="s">
        <v>40</v>
      </c>
      <c r="J1449" s="157" t="s">
        <v>41</v>
      </c>
      <c r="K1449" s="157" t="s">
        <v>42</v>
      </c>
      <c r="L1449" s="59"/>
      <c r="M1449" s="48" t="s">
        <v>43</v>
      </c>
      <c r="N1449" s="379" t="s">
        <v>43</v>
      </c>
      <c r="O1449" s="68"/>
      <c r="P1449" s="65" t="s">
        <v>44</v>
      </c>
      <c r="Q1449" s="65" t="s">
        <v>44</v>
      </c>
      <c r="R1449" s="65" t="s">
        <v>45</v>
      </c>
      <c r="S1449" s="65" t="s">
        <v>45</v>
      </c>
      <c r="T1449" s="65" t="s">
        <v>46</v>
      </c>
      <c r="U1449" s="65" t="s">
        <v>46</v>
      </c>
      <c r="V1449" s="65" t="s">
        <v>47</v>
      </c>
      <c r="W1449" s="65" t="s">
        <v>47</v>
      </c>
      <c r="X1449" s="68"/>
      <c r="Y1449" s="48" t="s">
        <v>48</v>
      </c>
      <c r="Z1449" s="48" t="s">
        <v>49</v>
      </c>
      <c r="AB1449" s="158" t="s">
        <v>50</v>
      </c>
      <c r="AC1449" s="158" t="s">
        <v>51</v>
      </c>
      <c r="AD1449" s="158" t="s">
        <v>52</v>
      </c>
      <c r="AE1449" s="4"/>
      <c r="AF1449" s="4"/>
    </row>
    <row r="1450" spans="1:37" x14ac:dyDescent="0.2">
      <c r="A1450" s="54"/>
      <c r="B1450" s="11"/>
      <c r="C1450" s="11"/>
      <c r="D1450" s="11"/>
      <c r="E1450" s="11"/>
      <c r="F1450" s="11"/>
      <c r="G1450" s="11"/>
      <c r="H1450" s="11"/>
      <c r="I1450" s="11"/>
      <c r="J1450" s="11"/>
      <c r="K1450" s="11"/>
      <c r="M1450" s="11"/>
      <c r="N1450" s="11"/>
      <c r="P1450" s="213"/>
      <c r="Q1450" s="213"/>
      <c r="R1450" s="213"/>
      <c r="S1450" s="11"/>
      <c r="T1450" s="11"/>
      <c r="U1450" s="11"/>
      <c r="V1450" s="11"/>
      <c r="W1450" s="11"/>
      <c r="Y1450" s="11"/>
      <c r="Z1450" s="11"/>
      <c r="AB1450" s="328"/>
      <c r="AC1450" s="328"/>
      <c r="AD1450" s="328"/>
      <c r="AE1450" s="4"/>
      <c r="AF1450" s="4"/>
    </row>
    <row r="1451" spans="1:37" ht="13.5" thickBot="1" x14ac:dyDescent="0.25">
      <c r="A1451" s="54"/>
      <c r="B1451" s="11"/>
      <c r="C1451" s="88"/>
      <c r="D1451" s="88"/>
      <c r="E1451" s="88"/>
      <c r="F1451" s="11"/>
      <c r="G1451" s="11"/>
      <c r="H1451" s="11"/>
      <c r="I1451" s="11"/>
      <c r="J1451" s="11"/>
      <c r="K1451" s="11"/>
      <c r="M1451" s="11"/>
      <c r="N1451" s="11"/>
      <c r="P1451" s="213"/>
      <c r="Q1451" s="213"/>
      <c r="R1451" s="213"/>
      <c r="S1451" s="11"/>
      <c r="T1451" s="11"/>
      <c r="U1451" s="11"/>
      <c r="V1451" s="11"/>
      <c r="W1451" s="11"/>
      <c r="Y1451" s="11"/>
      <c r="Z1451" s="11"/>
      <c r="AB1451" s="11"/>
      <c r="AC1451" s="11"/>
      <c r="AD1451" s="11"/>
      <c r="AE1451" s="4"/>
      <c r="AF1451" s="4"/>
    </row>
    <row r="1452" spans="1:37" ht="15.75" thickBot="1" x14ac:dyDescent="0.3">
      <c r="A1452" s="54"/>
      <c r="B1452" s="89" t="s">
        <v>53</v>
      </c>
      <c r="C1452" s="89"/>
      <c r="D1452" s="89"/>
      <c r="E1452" s="89"/>
      <c r="F1452" s="386">
        <v>469880.1</v>
      </c>
      <c r="G1452" s="386"/>
      <c r="H1452" s="386">
        <v>198612.3</v>
      </c>
      <c r="I1452" s="386"/>
      <c r="J1452" s="387">
        <v>9431295.1999999993</v>
      </c>
      <c r="K1452" s="329" t="s">
        <v>761</v>
      </c>
      <c r="M1452" s="228"/>
      <c r="N1452" s="91"/>
      <c r="P1452" s="330"/>
      <c r="Q1452" s="189"/>
      <c r="R1452" s="189"/>
      <c r="S1452" s="95"/>
      <c r="T1452" s="95"/>
      <c r="U1452" s="95"/>
      <c r="V1452" s="95"/>
      <c r="W1452" s="98"/>
      <c r="Y1452" s="93"/>
      <c r="Z1452" s="92"/>
      <c r="AB1452" s="331">
        <f>J1452</f>
        <v>9431295.1999999993</v>
      </c>
      <c r="AC1452" s="331">
        <f>J1452</f>
        <v>9431295.1999999993</v>
      </c>
      <c r="AD1452" s="331">
        <f>J1452</f>
        <v>9431295.1999999993</v>
      </c>
      <c r="AE1452" s="4"/>
      <c r="AF1452" s="4"/>
    </row>
    <row r="1453" spans="1:37" s="4" customFormat="1" x14ac:dyDescent="0.2">
      <c r="A1453" s="54"/>
      <c r="M1453" s="49"/>
      <c r="P1453" s="49"/>
      <c r="Y1453" s="49"/>
      <c r="AB1453" s="49"/>
      <c r="AH1453" s="72"/>
      <c r="AI1453" s="72"/>
      <c r="AJ1453" s="72"/>
      <c r="AK1453" s="72"/>
    </row>
    <row r="1454" spans="1:37" ht="63.75" x14ac:dyDescent="0.2">
      <c r="A1454" s="171">
        <f>A19</f>
        <v>45536</v>
      </c>
      <c r="B1454" s="55" t="s">
        <v>54</v>
      </c>
      <c r="C1454" s="55" t="s">
        <v>36</v>
      </c>
      <c r="D1454" s="55" t="s">
        <v>37</v>
      </c>
      <c r="E1454" s="55" t="s">
        <v>38</v>
      </c>
      <c r="F1454" s="159" t="s">
        <v>39</v>
      </c>
      <c r="G1454" s="159" t="s">
        <v>39</v>
      </c>
      <c r="H1454" s="159" t="s">
        <v>40</v>
      </c>
      <c r="I1454" s="159" t="s">
        <v>40</v>
      </c>
      <c r="J1454" s="159" t="s">
        <v>41</v>
      </c>
      <c r="K1454" s="159" t="s">
        <v>42</v>
      </c>
      <c r="L1454" s="86"/>
      <c r="M1454" s="56" t="s">
        <v>43</v>
      </c>
      <c r="N1454" s="69" t="s">
        <v>43</v>
      </c>
      <c r="O1454" s="70"/>
      <c r="P1454" s="56" t="s">
        <v>44</v>
      </c>
      <c r="Q1454" s="56" t="s">
        <v>44</v>
      </c>
      <c r="R1454" s="56" t="s">
        <v>45</v>
      </c>
      <c r="S1454" s="56" t="s">
        <v>45</v>
      </c>
      <c r="T1454" s="56" t="s">
        <v>46</v>
      </c>
      <c r="U1454" s="56" t="s">
        <v>46</v>
      </c>
      <c r="V1454" s="56" t="s">
        <v>47</v>
      </c>
      <c r="W1454" s="56" t="s">
        <v>47</v>
      </c>
      <c r="X1454" s="70"/>
      <c r="Y1454" s="56" t="s">
        <v>48</v>
      </c>
      <c r="Z1454" s="56" t="s">
        <v>49</v>
      </c>
      <c r="AB1454" s="159" t="s">
        <v>50</v>
      </c>
      <c r="AC1454" s="159" t="s">
        <v>51</v>
      </c>
      <c r="AD1454" s="159" t="s">
        <v>52</v>
      </c>
      <c r="AE1454" s="4"/>
      <c r="AF1454" s="4"/>
    </row>
    <row r="1455" spans="1:37" x14ac:dyDescent="0.2">
      <c r="A1455" s="54"/>
      <c r="B1455" s="11"/>
      <c r="C1455" s="11" t="s">
        <v>267</v>
      </c>
      <c r="D1455" s="11"/>
      <c r="E1455" s="262">
        <v>8201</v>
      </c>
      <c r="F1455" s="11"/>
      <c r="G1455" s="11"/>
      <c r="H1455" s="11"/>
      <c r="I1455" s="11"/>
      <c r="J1455" s="11"/>
      <c r="K1455" s="11"/>
      <c r="M1455" s="263">
        <v>1</v>
      </c>
      <c r="N1455" s="11"/>
      <c r="P1455" s="213">
        <v>0</v>
      </c>
      <c r="Q1455" s="213"/>
      <c r="R1455" s="213">
        <v>0</v>
      </c>
      <c r="S1455" s="11"/>
      <c r="T1455" s="211">
        <v>0</v>
      </c>
      <c r="U1455" s="211"/>
      <c r="V1455" s="211">
        <v>0</v>
      </c>
      <c r="W1455" s="11"/>
      <c r="Y1455" s="213">
        <v>0</v>
      </c>
      <c r="Z1455" s="213">
        <v>0</v>
      </c>
      <c r="AB1455" s="11"/>
      <c r="AC1455" s="11"/>
      <c r="AD1455" s="11"/>
      <c r="AE1455" s="4"/>
      <c r="AF1455" s="4"/>
    </row>
    <row r="1456" spans="1:37" x14ac:dyDescent="0.2">
      <c r="A1456" s="54"/>
      <c r="B1456" s="11"/>
      <c r="C1456" s="11" t="s">
        <v>433</v>
      </c>
      <c r="D1456" s="11"/>
      <c r="E1456" s="262">
        <v>8201</v>
      </c>
      <c r="F1456" s="11"/>
      <c r="G1456" s="11"/>
      <c r="H1456" s="11"/>
      <c r="I1456" s="11"/>
      <c r="J1456" s="11"/>
      <c r="K1456" s="11"/>
      <c r="M1456" s="263">
        <v>1</v>
      </c>
      <c r="N1456" s="11"/>
      <c r="P1456" s="213">
        <v>0</v>
      </c>
      <c r="Q1456" s="213"/>
      <c r="R1456" s="213">
        <v>0</v>
      </c>
      <c r="S1456" s="11"/>
      <c r="T1456" s="211">
        <v>0</v>
      </c>
      <c r="U1456" s="211"/>
      <c r="V1456" s="211">
        <v>0</v>
      </c>
      <c r="W1456" s="11"/>
      <c r="Y1456" s="213">
        <v>0</v>
      </c>
      <c r="Z1456" s="213">
        <v>0</v>
      </c>
      <c r="AB1456" s="11"/>
      <c r="AC1456" s="11"/>
      <c r="AD1456" s="11"/>
      <c r="AE1456" s="4"/>
      <c r="AF1456" s="4"/>
    </row>
    <row r="1457" spans="1:32" x14ac:dyDescent="0.2">
      <c r="A1457" s="54"/>
      <c r="B1457" s="11"/>
      <c r="C1457" s="11" t="s">
        <v>268</v>
      </c>
      <c r="D1457" s="11"/>
      <c r="E1457" s="262">
        <v>8201</v>
      </c>
      <c r="F1457" s="11"/>
      <c r="G1457" s="11"/>
      <c r="H1457" s="11"/>
      <c r="I1457" s="11"/>
      <c r="J1457" s="11"/>
      <c r="K1457" s="11"/>
      <c r="M1457" s="263">
        <v>227</v>
      </c>
      <c r="N1457" s="11"/>
      <c r="P1457" s="213">
        <v>52.134385359115988</v>
      </c>
      <c r="Q1457" s="213"/>
      <c r="R1457" s="213">
        <v>28.89</v>
      </c>
      <c r="S1457" s="11"/>
      <c r="T1457" s="211">
        <v>27.498977900552475</v>
      </c>
      <c r="U1457" s="211"/>
      <c r="V1457" s="211">
        <v>5.4022499999999996</v>
      </c>
      <c r="W1457" s="11"/>
      <c r="Y1457" s="213">
        <v>49365.019999999968</v>
      </c>
      <c r="Z1457" s="213">
        <v>48920.11</v>
      </c>
      <c r="AB1457" s="11"/>
      <c r="AC1457" s="11"/>
      <c r="AD1457" s="11"/>
      <c r="AE1457" s="4"/>
      <c r="AF1457" s="4"/>
    </row>
    <row r="1458" spans="1:32" x14ac:dyDescent="0.2">
      <c r="A1458" s="54"/>
      <c r="B1458" s="11"/>
      <c r="C1458" s="11" t="s">
        <v>563</v>
      </c>
      <c r="D1458" s="11"/>
      <c r="E1458" s="262">
        <v>8401</v>
      </c>
      <c r="F1458" s="11"/>
      <c r="G1458" s="11"/>
      <c r="H1458" s="11"/>
      <c r="I1458" s="11"/>
      <c r="J1458" s="11"/>
      <c r="K1458" s="11"/>
      <c r="M1458" s="263">
        <v>1</v>
      </c>
      <c r="N1458" s="11"/>
      <c r="P1458" s="213">
        <v>1510.41</v>
      </c>
      <c r="Q1458" s="213"/>
      <c r="R1458" s="213">
        <v>1510.41</v>
      </c>
      <c r="S1458" s="11"/>
      <c r="T1458" s="211">
        <v>1337.7</v>
      </c>
      <c r="U1458" s="211"/>
      <c r="V1458" s="211">
        <v>1337.7</v>
      </c>
      <c r="W1458" s="11"/>
      <c r="Y1458" s="213">
        <v>1510.41</v>
      </c>
      <c r="Z1458" s="213">
        <v>1510.41</v>
      </c>
      <c r="AB1458" s="11"/>
      <c r="AC1458" s="11"/>
      <c r="AD1458" s="11"/>
      <c r="AE1458" s="4"/>
      <c r="AF1458" s="4"/>
    </row>
    <row r="1459" spans="1:32" x14ac:dyDescent="0.2">
      <c r="A1459" s="54"/>
      <c r="B1459" s="11"/>
      <c r="C1459" s="11" t="s">
        <v>269</v>
      </c>
      <c r="D1459" s="11"/>
      <c r="E1459" s="262">
        <v>8004</v>
      </c>
      <c r="F1459" s="11"/>
      <c r="G1459" s="11"/>
      <c r="H1459" s="11"/>
      <c r="I1459" s="11"/>
      <c r="J1459" s="11"/>
      <c r="K1459" s="11"/>
      <c r="M1459" s="263">
        <v>149</v>
      </c>
      <c r="N1459" s="11"/>
      <c r="P1459" s="213">
        <v>77.740249999999989</v>
      </c>
      <c r="Q1459" s="213"/>
      <c r="R1459" s="213">
        <v>47.594999999999999</v>
      </c>
      <c r="S1459" s="11"/>
      <c r="T1459" s="211">
        <v>35.094055000000026</v>
      </c>
      <c r="U1459" s="211"/>
      <c r="V1459" s="211">
        <v>5.1449999999999996</v>
      </c>
      <c r="W1459" s="11"/>
      <c r="Y1459" s="213">
        <v>20481.439999999995</v>
      </c>
      <c r="Z1459" s="213">
        <v>20177.009999999998</v>
      </c>
      <c r="AB1459" s="11"/>
      <c r="AC1459" s="11"/>
      <c r="AD1459" s="11"/>
      <c r="AE1459" s="4"/>
      <c r="AF1459" s="4"/>
    </row>
    <row r="1460" spans="1:32" x14ac:dyDescent="0.2">
      <c r="A1460" s="54"/>
      <c r="B1460" s="11"/>
      <c r="C1460" s="11" t="s">
        <v>741</v>
      </c>
      <c r="D1460" s="11"/>
      <c r="E1460" s="262">
        <v>8401</v>
      </c>
      <c r="F1460" s="11"/>
      <c r="G1460" s="11"/>
      <c r="H1460" s="11"/>
      <c r="I1460" s="11"/>
      <c r="J1460" s="11"/>
      <c r="K1460" s="11"/>
      <c r="M1460" s="263">
        <v>1</v>
      </c>
      <c r="N1460" s="11"/>
      <c r="P1460" s="213">
        <v>0</v>
      </c>
      <c r="Q1460" s="213"/>
      <c r="R1460" s="213">
        <v>0</v>
      </c>
      <c r="S1460" s="11"/>
      <c r="T1460" s="211">
        <v>0</v>
      </c>
      <c r="U1460" s="211"/>
      <c r="V1460" s="211">
        <v>0</v>
      </c>
      <c r="W1460" s="11"/>
      <c r="Y1460" s="213">
        <v>0</v>
      </c>
      <c r="Z1460" s="213">
        <v>0</v>
      </c>
      <c r="AB1460" s="11"/>
      <c r="AC1460" s="11"/>
      <c r="AD1460" s="11"/>
      <c r="AE1460" s="4"/>
      <c r="AF1460" s="4"/>
    </row>
    <row r="1461" spans="1:32" x14ac:dyDescent="0.2">
      <c r="A1461" s="54"/>
      <c r="B1461" s="11"/>
      <c r="C1461" s="11" t="s">
        <v>481</v>
      </c>
      <c r="D1461" s="11"/>
      <c r="E1461" s="262">
        <v>8401</v>
      </c>
      <c r="F1461" s="11"/>
      <c r="G1461" s="11"/>
      <c r="H1461" s="11"/>
      <c r="I1461" s="11"/>
      <c r="J1461" s="11"/>
      <c r="K1461" s="11"/>
      <c r="M1461" s="263">
        <v>929</v>
      </c>
      <c r="N1461" s="11"/>
      <c r="P1461" s="213">
        <v>2015.9847763590205</v>
      </c>
      <c r="Q1461" s="213"/>
      <c r="R1461" s="213">
        <v>64.951666666666654</v>
      </c>
      <c r="S1461" s="11"/>
      <c r="T1461" s="211">
        <v>12624.852035506272</v>
      </c>
      <c r="U1461" s="211"/>
      <c r="V1461" s="211">
        <v>30.526999999999997</v>
      </c>
      <c r="W1461" s="11"/>
      <c r="Y1461" s="213">
        <v>964411.61000000127</v>
      </c>
      <c r="Z1461" s="213">
        <v>961899.74000000104</v>
      </c>
      <c r="AB1461" s="11"/>
      <c r="AC1461" s="11"/>
      <c r="AD1461" s="11"/>
      <c r="AE1461" s="4"/>
      <c r="AF1461" s="4"/>
    </row>
    <row r="1462" spans="1:32" x14ac:dyDescent="0.2">
      <c r="A1462" s="54"/>
      <c r="B1462" s="11"/>
      <c r="C1462" s="11" t="s">
        <v>271</v>
      </c>
      <c r="D1462" s="11"/>
      <c r="E1462" s="262">
        <v>8202</v>
      </c>
      <c r="F1462" s="11"/>
      <c r="G1462" s="11"/>
      <c r="H1462" s="11"/>
      <c r="I1462" s="11"/>
      <c r="J1462" s="11"/>
      <c r="K1462" s="11"/>
      <c r="M1462" s="263">
        <v>122</v>
      </c>
      <c r="N1462" s="11"/>
      <c r="P1462" s="213">
        <v>294.93276190476195</v>
      </c>
      <c r="Q1462" s="213"/>
      <c r="R1462" s="213">
        <v>54.814999999999998</v>
      </c>
      <c r="S1462" s="11"/>
      <c r="T1462" s="211">
        <v>233.84270000000006</v>
      </c>
      <c r="U1462" s="211"/>
      <c r="V1462" s="211">
        <v>21.0945</v>
      </c>
      <c r="W1462" s="11"/>
      <c r="Y1462" s="213">
        <v>61935.880000000005</v>
      </c>
      <c r="Z1462" s="213">
        <v>62165.4</v>
      </c>
      <c r="AB1462" s="11"/>
      <c r="AC1462" s="11"/>
      <c r="AD1462" s="11"/>
      <c r="AE1462" s="4"/>
      <c r="AF1462" s="4"/>
    </row>
    <row r="1463" spans="1:32" x14ac:dyDescent="0.2">
      <c r="A1463" s="54"/>
      <c r="B1463" s="11"/>
      <c r="C1463" s="11" t="s">
        <v>272</v>
      </c>
      <c r="D1463" s="11"/>
      <c r="E1463" s="262">
        <v>8007</v>
      </c>
      <c r="F1463" s="11"/>
      <c r="G1463" s="11"/>
      <c r="H1463" s="11"/>
      <c r="I1463" s="11"/>
      <c r="J1463" s="11"/>
      <c r="K1463" s="11"/>
      <c r="M1463" s="263">
        <v>10</v>
      </c>
      <c r="N1463" s="11"/>
      <c r="P1463" s="213">
        <v>42.39083333333334</v>
      </c>
      <c r="Q1463" s="213"/>
      <c r="R1463" s="213">
        <v>39.15</v>
      </c>
      <c r="S1463" s="11"/>
      <c r="T1463" s="211">
        <v>5.8309999999999995</v>
      </c>
      <c r="U1463" s="211"/>
      <c r="V1463" s="211">
        <v>0</v>
      </c>
      <c r="W1463" s="11"/>
      <c r="Y1463" s="213">
        <v>508.69000000000005</v>
      </c>
      <c r="Z1463" s="213">
        <v>508.69</v>
      </c>
      <c r="AB1463" s="11"/>
      <c r="AC1463" s="11"/>
      <c r="AD1463" s="11"/>
      <c r="AE1463" s="4"/>
      <c r="AF1463" s="4"/>
    </row>
    <row r="1464" spans="1:32" x14ac:dyDescent="0.2">
      <c r="A1464" s="54"/>
      <c r="B1464" s="11"/>
      <c r="C1464" s="11" t="s">
        <v>567</v>
      </c>
      <c r="D1464" s="11"/>
      <c r="E1464" s="262">
        <v>8091</v>
      </c>
      <c r="F1464" s="11"/>
      <c r="G1464" s="11"/>
      <c r="H1464" s="11"/>
      <c r="I1464" s="11"/>
      <c r="J1464" s="11"/>
      <c r="K1464" s="11"/>
      <c r="M1464" s="263">
        <v>2</v>
      </c>
      <c r="N1464" s="11"/>
      <c r="P1464" s="213">
        <v>41.85</v>
      </c>
      <c r="Q1464" s="213"/>
      <c r="R1464" s="213">
        <v>41.85</v>
      </c>
      <c r="S1464" s="11"/>
      <c r="T1464" s="211">
        <v>0</v>
      </c>
      <c r="U1464" s="211"/>
      <c r="V1464" s="211">
        <v>0</v>
      </c>
      <c r="W1464" s="11"/>
      <c r="Y1464" s="213">
        <v>41.85</v>
      </c>
      <c r="Z1464" s="213">
        <v>41.85</v>
      </c>
      <c r="AB1464" s="11"/>
      <c r="AC1464" s="11"/>
      <c r="AD1464" s="11"/>
      <c r="AE1464" s="4"/>
      <c r="AF1464" s="4"/>
    </row>
    <row r="1465" spans="1:32" x14ac:dyDescent="0.2">
      <c r="A1465" s="54"/>
      <c r="B1465" s="11"/>
      <c r="C1465" s="11" t="s">
        <v>273</v>
      </c>
      <c r="D1465" s="11"/>
      <c r="E1465" s="262">
        <v>8091</v>
      </c>
      <c r="F1465" s="11"/>
      <c r="G1465" s="11"/>
      <c r="H1465" s="11"/>
      <c r="I1465" s="11"/>
      <c r="J1465" s="11"/>
      <c r="K1465" s="11"/>
      <c r="M1465" s="263">
        <v>12</v>
      </c>
      <c r="N1465" s="11"/>
      <c r="P1465" s="213">
        <v>81.784615384615392</v>
      </c>
      <c r="Q1465" s="213"/>
      <c r="R1465" s="213">
        <v>37.799999999999997</v>
      </c>
      <c r="S1465" s="11"/>
      <c r="T1465" s="211">
        <v>32.136461538461539</v>
      </c>
      <c r="U1465" s="211"/>
      <c r="V1465" s="211">
        <v>0</v>
      </c>
      <c r="W1465" s="11"/>
      <c r="Y1465" s="213">
        <v>1063.2</v>
      </c>
      <c r="Z1465" s="213">
        <v>951.95</v>
      </c>
      <c r="AB1465" s="11"/>
      <c r="AC1465" s="11"/>
      <c r="AD1465" s="11"/>
      <c r="AE1465" s="4"/>
      <c r="AF1465" s="4"/>
    </row>
    <row r="1466" spans="1:32" x14ac:dyDescent="0.2">
      <c r="A1466" s="54"/>
      <c r="B1466" s="11"/>
      <c r="C1466" s="11" t="s">
        <v>274</v>
      </c>
      <c r="D1466" s="11"/>
      <c r="E1466" s="262">
        <v>8009</v>
      </c>
      <c r="F1466" s="11"/>
      <c r="G1466" s="11"/>
      <c r="H1466" s="11"/>
      <c r="I1466" s="11"/>
      <c r="J1466" s="11"/>
      <c r="K1466" s="11"/>
      <c r="M1466" s="263">
        <v>445</v>
      </c>
      <c r="N1466" s="11"/>
      <c r="P1466" s="213">
        <v>1985.5105874840356</v>
      </c>
      <c r="Q1466" s="213"/>
      <c r="R1466" s="213">
        <v>68.863333333333344</v>
      </c>
      <c r="S1466" s="11"/>
      <c r="T1466" s="211">
        <v>5068.1881194125162</v>
      </c>
      <c r="U1466" s="211"/>
      <c r="V1466" s="211">
        <v>36.186500000000002</v>
      </c>
      <c r="W1466" s="11"/>
      <c r="Y1466" s="213">
        <v>141480.56000000003</v>
      </c>
      <c r="Z1466" s="213">
        <v>140429.21</v>
      </c>
      <c r="AB1466" s="11"/>
      <c r="AC1466" s="11"/>
      <c r="AD1466" s="11"/>
      <c r="AE1466" s="4"/>
      <c r="AF1466" s="4"/>
    </row>
    <row r="1467" spans="1:32" x14ac:dyDescent="0.2">
      <c r="A1467" s="54"/>
      <c r="B1467" s="11"/>
      <c r="C1467" s="11" t="s">
        <v>568</v>
      </c>
      <c r="D1467" s="11"/>
      <c r="E1467" s="262">
        <v>8089</v>
      </c>
      <c r="F1467" s="11"/>
      <c r="G1467" s="11"/>
      <c r="H1467" s="11"/>
      <c r="I1467" s="11"/>
      <c r="J1467" s="11"/>
      <c r="K1467" s="11"/>
      <c r="M1467" s="263">
        <v>2</v>
      </c>
      <c r="N1467" s="11"/>
      <c r="P1467" s="213">
        <v>41.394999999999996</v>
      </c>
      <c r="Q1467" s="213"/>
      <c r="R1467" s="213">
        <v>41.394999999999996</v>
      </c>
      <c r="S1467" s="11"/>
      <c r="T1467" s="211">
        <v>2.0579999999999998</v>
      </c>
      <c r="U1467" s="211"/>
      <c r="V1467" s="211">
        <v>2.0579999999999998</v>
      </c>
      <c r="W1467" s="11"/>
      <c r="Y1467" s="213">
        <v>82.789999999999992</v>
      </c>
      <c r="Z1467" s="213">
        <v>82.79</v>
      </c>
      <c r="AB1467" s="11"/>
      <c r="AC1467" s="11"/>
      <c r="AD1467" s="11"/>
      <c r="AE1467" s="4"/>
      <c r="AF1467" s="4"/>
    </row>
    <row r="1468" spans="1:32" x14ac:dyDescent="0.2">
      <c r="A1468" s="54"/>
      <c r="B1468" s="11"/>
      <c r="C1468" s="11" t="s">
        <v>274</v>
      </c>
      <c r="D1468" s="11"/>
      <c r="E1468" s="262">
        <v>8091</v>
      </c>
      <c r="F1468" s="11"/>
      <c r="G1468" s="11"/>
      <c r="H1468" s="11"/>
      <c r="I1468" s="11"/>
      <c r="J1468" s="11"/>
      <c r="K1468" s="11"/>
      <c r="M1468" s="263">
        <v>1</v>
      </c>
      <c r="N1468" s="11"/>
      <c r="P1468" s="213">
        <v>37.799999999999997</v>
      </c>
      <c r="Q1468" s="213"/>
      <c r="R1468" s="213">
        <v>37.799999999999997</v>
      </c>
      <c r="S1468" s="11"/>
      <c r="T1468" s="211">
        <v>0</v>
      </c>
      <c r="U1468" s="211"/>
      <c r="V1468" s="211">
        <v>0</v>
      </c>
      <c r="W1468" s="11"/>
      <c r="Y1468" s="213">
        <v>37.799999999999997</v>
      </c>
      <c r="Z1468" s="213">
        <v>37.799999999999997</v>
      </c>
      <c r="AB1468" s="11"/>
      <c r="AC1468" s="11"/>
      <c r="AD1468" s="11"/>
      <c r="AE1468" s="4"/>
      <c r="AF1468" s="4"/>
    </row>
    <row r="1469" spans="1:32" x14ac:dyDescent="0.2">
      <c r="A1469" s="54"/>
      <c r="B1469" s="11"/>
      <c r="C1469" s="11" t="s">
        <v>275</v>
      </c>
      <c r="D1469" s="11"/>
      <c r="E1469" s="262">
        <v>8012</v>
      </c>
      <c r="F1469" s="11"/>
      <c r="G1469" s="11"/>
      <c r="H1469" s="11"/>
      <c r="I1469" s="11"/>
      <c r="J1469" s="11"/>
      <c r="K1469" s="11"/>
      <c r="M1469" s="263">
        <v>728</v>
      </c>
      <c r="N1469" s="11"/>
      <c r="P1469" s="213">
        <v>329.74522172949025</v>
      </c>
      <c r="Q1469" s="213"/>
      <c r="R1469" s="213">
        <v>215.72750000000002</v>
      </c>
      <c r="S1469" s="11"/>
      <c r="T1469" s="211">
        <v>268.56331249999999</v>
      </c>
      <c r="U1469" s="211"/>
      <c r="V1469" s="211">
        <v>160.78125</v>
      </c>
      <c r="W1469" s="11"/>
      <c r="Y1469" s="213">
        <v>233137.40000000084</v>
      </c>
      <c r="Z1469" s="213">
        <v>231559.350000001</v>
      </c>
      <c r="AB1469" s="11"/>
      <c r="AC1469" s="11"/>
      <c r="AD1469" s="11"/>
      <c r="AE1469" s="4"/>
      <c r="AF1469" s="4"/>
    </row>
    <row r="1470" spans="1:32" x14ac:dyDescent="0.2">
      <c r="A1470" s="54"/>
      <c r="B1470" s="11"/>
      <c r="C1470" s="11" t="s">
        <v>275</v>
      </c>
      <c r="D1470" s="11"/>
      <c r="E1470" s="262">
        <v>8080</v>
      </c>
      <c r="F1470" s="11"/>
      <c r="G1470" s="11"/>
      <c r="H1470" s="11"/>
      <c r="I1470" s="11"/>
      <c r="J1470" s="11"/>
      <c r="K1470" s="11"/>
      <c r="M1470" s="263">
        <v>1</v>
      </c>
      <c r="N1470" s="11"/>
      <c r="P1470" s="213">
        <v>366.02</v>
      </c>
      <c r="Q1470" s="213"/>
      <c r="R1470" s="213">
        <v>366.02</v>
      </c>
      <c r="S1470" s="11"/>
      <c r="T1470" s="211">
        <v>295.83749999999998</v>
      </c>
      <c r="U1470" s="211"/>
      <c r="V1470" s="211">
        <v>295.83749999999998</v>
      </c>
      <c r="W1470" s="11"/>
      <c r="Y1470" s="213">
        <v>732.04</v>
      </c>
      <c r="Z1470" s="213">
        <v>732.04</v>
      </c>
      <c r="AB1470" s="11"/>
      <c r="AC1470" s="11"/>
      <c r="AD1470" s="11"/>
      <c r="AE1470" s="4"/>
      <c r="AF1470" s="4"/>
    </row>
    <row r="1471" spans="1:32" x14ac:dyDescent="0.2">
      <c r="A1471" s="54"/>
      <c r="B1471" s="11"/>
      <c r="C1471" s="11" t="s">
        <v>275</v>
      </c>
      <c r="D1471" s="11"/>
      <c r="E1471" s="262">
        <v>8096</v>
      </c>
      <c r="F1471" s="11"/>
      <c r="G1471" s="11"/>
      <c r="H1471" s="11"/>
      <c r="I1471" s="11"/>
      <c r="J1471" s="11"/>
      <c r="K1471" s="11"/>
      <c r="M1471" s="263">
        <v>1</v>
      </c>
      <c r="N1471" s="11"/>
      <c r="P1471" s="213">
        <v>73.88</v>
      </c>
      <c r="Q1471" s="213"/>
      <c r="R1471" s="213">
        <v>73.88</v>
      </c>
      <c r="S1471" s="11"/>
      <c r="T1471" s="211">
        <v>32.927999999999997</v>
      </c>
      <c r="U1471" s="211"/>
      <c r="V1471" s="211">
        <v>32.927999999999997</v>
      </c>
      <c r="W1471" s="11"/>
      <c r="Y1471" s="213">
        <v>73.88</v>
      </c>
      <c r="Z1471" s="213">
        <v>73.88</v>
      </c>
      <c r="AB1471" s="11"/>
      <c r="AC1471" s="11"/>
      <c r="AD1471" s="11"/>
      <c r="AE1471" s="4"/>
      <c r="AF1471" s="4"/>
    </row>
    <row r="1472" spans="1:32" x14ac:dyDescent="0.2">
      <c r="A1472" s="54"/>
      <c r="B1472" s="11"/>
      <c r="C1472" s="11" t="s">
        <v>276</v>
      </c>
      <c r="D1472" s="11"/>
      <c r="E1472" s="262">
        <v>8014</v>
      </c>
      <c r="F1472" s="11"/>
      <c r="G1472" s="11"/>
      <c r="H1472" s="11"/>
      <c r="I1472" s="11"/>
      <c r="J1472" s="11"/>
      <c r="K1472" s="11"/>
      <c r="M1472" s="263">
        <v>117</v>
      </c>
      <c r="N1472" s="11"/>
      <c r="P1472" s="213">
        <v>2095.5852062374247</v>
      </c>
      <c r="Q1472" s="213"/>
      <c r="R1472" s="213">
        <v>77.715000000000003</v>
      </c>
      <c r="S1472" s="11"/>
      <c r="T1472" s="211">
        <v>5431.219303822937</v>
      </c>
      <c r="U1472" s="211"/>
      <c r="V1472" s="211">
        <v>33.699750000000002</v>
      </c>
      <c r="W1472" s="11"/>
      <c r="Y1472" s="213">
        <v>144254.76999999999</v>
      </c>
      <c r="Z1472" s="213">
        <v>142373.5</v>
      </c>
      <c r="AB1472" s="11"/>
      <c r="AC1472" s="11"/>
      <c r="AD1472" s="11"/>
      <c r="AE1472" s="4"/>
      <c r="AF1472" s="4"/>
    </row>
    <row r="1473" spans="1:32" x14ac:dyDescent="0.2">
      <c r="A1473" s="54"/>
      <c r="B1473" s="11"/>
      <c r="C1473" s="11" t="s">
        <v>742</v>
      </c>
      <c r="D1473" s="11"/>
      <c r="E1473" s="262">
        <v>8302</v>
      </c>
      <c r="F1473" s="11"/>
      <c r="G1473" s="11"/>
      <c r="H1473" s="11"/>
      <c r="I1473" s="11"/>
      <c r="J1473" s="11"/>
      <c r="K1473" s="11"/>
      <c r="M1473" s="263">
        <v>3</v>
      </c>
      <c r="N1473" s="11"/>
      <c r="P1473" s="213">
        <v>0</v>
      </c>
      <c r="Q1473" s="213"/>
      <c r="R1473" s="213">
        <v>0</v>
      </c>
      <c r="S1473" s="11"/>
      <c r="T1473" s="211">
        <v>0</v>
      </c>
      <c r="U1473" s="211"/>
      <c r="V1473" s="211">
        <v>0</v>
      </c>
      <c r="W1473" s="11"/>
      <c r="Y1473" s="213">
        <v>0</v>
      </c>
      <c r="Z1473" s="213">
        <v>0</v>
      </c>
      <c r="AB1473" s="11"/>
      <c r="AC1473" s="11"/>
      <c r="AD1473" s="11"/>
      <c r="AE1473" s="4"/>
      <c r="AF1473" s="4"/>
    </row>
    <row r="1474" spans="1:32" x14ac:dyDescent="0.2">
      <c r="A1474" s="54"/>
      <c r="B1474" s="11"/>
      <c r="C1474" s="11" t="s">
        <v>277</v>
      </c>
      <c r="D1474" s="11"/>
      <c r="E1474" s="262">
        <v>8302</v>
      </c>
      <c r="F1474" s="11"/>
      <c r="G1474" s="11"/>
      <c r="H1474" s="11"/>
      <c r="I1474" s="11"/>
      <c r="J1474" s="11"/>
      <c r="K1474" s="11"/>
      <c r="M1474" s="263">
        <v>577</v>
      </c>
      <c r="N1474" s="11"/>
      <c r="P1474" s="213">
        <v>15712.467942583733</v>
      </c>
      <c r="Q1474" s="213"/>
      <c r="R1474" s="213">
        <v>3029.34</v>
      </c>
      <c r="S1474" s="11"/>
      <c r="T1474" s="211">
        <v>49744.856071172253</v>
      </c>
      <c r="U1474" s="211"/>
      <c r="V1474" s="211">
        <v>3726.009</v>
      </c>
      <c r="W1474" s="11"/>
      <c r="Y1474" s="213">
        <v>543774.4</v>
      </c>
      <c r="Z1474" s="213">
        <v>543718.47</v>
      </c>
      <c r="AB1474" s="11"/>
      <c r="AC1474" s="11"/>
      <c r="AD1474" s="11"/>
      <c r="AE1474" s="4"/>
      <c r="AF1474" s="4"/>
    </row>
    <row r="1475" spans="1:32" x14ac:dyDescent="0.2">
      <c r="A1475" s="54"/>
      <c r="B1475" s="11"/>
      <c r="C1475" s="11" t="s">
        <v>277</v>
      </c>
      <c r="D1475" s="11"/>
      <c r="E1475" s="262">
        <v>8320</v>
      </c>
      <c r="F1475" s="11"/>
      <c r="G1475" s="11"/>
      <c r="H1475" s="11"/>
      <c r="I1475" s="11"/>
      <c r="J1475" s="11"/>
      <c r="K1475" s="11"/>
      <c r="M1475" s="263">
        <v>1</v>
      </c>
      <c r="N1475" s="11"/>
      <c r="P1475" s="213">
        <v>415.99</v>
      </c>
      <c r="Q1475" s="213"/>
      <c r="R1475" s="213">
        <v>415.99</v>
      </c>
      <c r="S1475" s="11"/>
      <c r="T1475" s="211">
        <v>342.65699999999998</v>
      </c>
      <c r="U1475" s="211"/>
      <c r="V1475" s="211">
        <v>342.65699999999998</v>
      </c>
      <c r="W1475" s="11"/>
      <c r="Y1475" s="213">
        <v>415.99</v>
      </c>
      <c r="Z1475" s="213">
        <v>415.99</v>
      </c>
      <c r="AB1475" s="11"/>
      <c r="AC1475" s="11"/>
      <c r="AD1475" s="11"/>
      <c r="AE1475" s="4"/>
      <c r="AF1475" s="4"/>
    </row>
    <row r="1476" spans="1:32" x14ac:dyDescent="0.2">
      <c r="A1476" s="54"/>
      <c r="B1476" s="11"/>
      <c r="C1476" s="11" t="s">
        <v>277</v>
      </c>
      <c r="D1476" s="11"/>
      <c r="E1476" s="262">
        <v>8332</v>
      </c>
      <c r="F1476" s="11"/>
      <c r="G1476" s="11"/>
      <c r="H1476" s="11"/>
      <c r="I1476" s="11"/>
      <c r="J1476" s="11"/>
      <c r="K1476" s="11"/>
      <c r="M1476" s="263">
        <v>1</v>
      </c>
      <c r="N1476" s="11"/>
      <c r="P1476" s="213">
        <v>44.77</v>
      </c>
      <c r="Q1476" s="213"/>
      <c r="R1476" s="213">
        <v>44.77</v>
      </c>
      <c r="S1476" s="11"/>
      <c r="T1476" s="211">
        <v>5.1449999999999996</v>
      </c>
      <c r="U1476" s="211"/>
      <c r="V1476" s="211">
        <v>5.1449999999999996</v>
      </c>
      <c r="W1476" s="11"/>
      <c r="Y1476" s="213">
        <v>44.77</v>
      </c>
      <c r="Z1476" s="213">
        <v>44.77</v>
      </c>
      <c r="AB1476" s="11"/>
      <c r="AC1476" s="11"/>
      <c r="AD1476" s="11"/>
      <c r="AE1476" s="4"/>
      <c r="AF1476" s="4"/>
    </row>
    <row r="1477" spans="1:32" x14ac:dyDescent="0.2">
      <c r="A1477" s="54"/>
      <c r="B1477" s="11"/>
      <c r="C1477" s="11" t="s">
        <v>277</v>
      </c>
      <c r="D1477" s="11"/>
      <c r="E1477" s="262">
        <v>8352</v>
      </c>
      <c r="F1477" s="11"/>
      <c r="G1477" s="11"/>
      <c r="H1477" s="11"/>
      <c r="I1477" s="11"/>
      <c r="J1477" s="11"/>
      <c r="K1477" s="11"/>
      <c r="M1477" s="263">
        <v>1</v>
      </c>
      <c r="N1477" s="11"/>
      <c r="P1477" s="213">
        <v>40.5</v>
      </c>
      <c r="Q1477" s="213"/>
      <c r="R1477" s="213">
        <v>40.5</v>
      </c>
      <c r="S1477" s="11"/>
      <c r="T1477" s="211">
        <v>0</v>
      </c>
      <c r="U1477" s="211"/>
      <c r="V1477" s="211">
        <v>0</v>
      </c>
      <c r="W1477" s="11"/>
      <c r="Y1477" s="213">
        <v>40.5</v>
      </c>
      <c r="Z1477" s="213">
        <v>40.5</v>
      </c>
      <c r="AB1477" s="11"/>
      <c r="AC1477" s="11"/>
      <c r="AD1477" s="11"/>
      <c r="AE1477" s="4"/>
      <c r="AF1477" s="4"/>
    </row>
    <row r="1478" spans="1:32" x14ac:dyDescent="0.2">
      <c r="A1478" s="54"/>
      <c r="B1478" s="11"/>
      <c r="C1478" s="11" t="s">
        <v>278</v>
      </c>
      <c r="D1478" s="11"/>
      <c r="E1478" s="262">
        <v>8203</v>
      </c>
      <c r="F1478" s="11"/>
      <c r="G1478" s="11"/>
      <c r="H1478" s="11"/>
      <c r="I1478" s="11"/>
      <c r="J1478" s="11"/>
      <c r="K1478" s="11"/>
      <c r="M1478" s="263">
        <v>149</v>
      </c>
      <c r="N1478" s="11"/>
      <c r="P1478" s="213">
        <v>163.24412499999991</v>
      </c>
      <c r="Q1478" s="213"/>
      <c r="R1478" s="213">
        <v>43.19</v>
      </c>
      <c r="S1478" s="11"/>
      <c r="T1478" s="211">
        <v>116.19125000000008</v>
      </c>
      <c r="U1478" s="211"/>
      <c r="V1478" s="211">
        <v>6.1740000000000004</v>
      </c>
      <c r="W1478" s="11"/>
      <c r="Y1478" s="213">
        <v>39178.589999999982</v>
      </c>
      <c r="Z1478" s="213">
        <v>38834.6</v>
      </c>
      <c r="AB1478" s="11"/>
      <c r="AC1478" s="11"/>
      <c r="AD1478" s="11"/>
      <c r="AE1478" s="4"/>
      <c r="AF1478" s="4"/>
    </row>
    <row r="1479" spans="1:32" x14ac:dyDescent="0.2">
      <c r="A1479" s="54"/>
      <c r="B1479" s="11"/>
      <c r="C1479" s="11" t="s">
        <v>281</v>
      </c>
      <c r="D1479" s="11"/>
      <c r="E1479" s="262">
        <v>8310</v>
      </c>
      <c r="F1479" s="11"/>
      <c r="G1479" s="11"/>
      <c r="H1479" s="11"/>
      <c r="I1479" s="11"/>
      <c r="J1479" s="11"/>
      <c r="K1479" s="11"/>
      <c r="M1479" s="263">
        <v>48</v>
      </c>
      <c r="N1479" s="11"/>
      <c r="P1479" s="213">
        <v>192.66258333333334</v>
      </c>
      <c r="Q1479" s="213"/>
      <c r="R1479" s="213">
        <v>93.155000000000001</v>
      </c>
      <c r="S1479" s="11"/>
      <c r="T1479" s="211">
        <v>133.03254999999999</v>
      </c>
      <c r="U1479" s="211"/>
      <c r="V1479" s="211">
        <v>49.649249999999995</v>
      </c>
      <c r="W1479" s="11"/>
      <c r="Y1479" s="213">
        <v>11923.760000000002</v>
      </c>
      <c r="Z1479" s="213">
        <v>10774.68</v>
      </c>
      <c r="AB1479" s="11"/>
      <c r="AC1479" s="11"/>
      <c r="AD1479" s="11"/>
      <c r="AE1479" s="4"/>
      <c r="AF1479" s="4"/>
    </row>
    <row r="1480" spans="1:32" x14ac:dyDescent="0.2">
      <c r="A1480" s="54"/>
      <c r="B1480" s="11"/>
      <c r="C1480" s="11" t="s">
        <v>281</v>
      </c>
      <c r="D1480" s="11"/>
      <c r="E1480" s="262">
        <v>8326</v>
      </c>
      <c r="F1480" s="11"/>
      <c r="G1480" s="11"/>
      <c r="H1480" s="11"/>
      <c r="I1480" s="11"/>
      <c r="J1480" s="11"/>
      <c r="K1480" s="11"/>
      <c r="M1480" s="263">
        <v>4</v>
      </c>
      <c r="N1480" s="11"/>
      <c r="P1480" s="213">
        <v>57.79999999999999</v>
      </c>
      <c r="Q1480" s="213"/>
      <c r="R1480" s="213">
        <v>40.06</v>
      </c>
      <c r="S1480" s="11"/>
      <c r="T1480" s="211">
        <v>17.836000000000002</v>
      </c>
      <c r="U1480" s="211"/>
      <c r="V1480" s="211">
        <v>2.0579999999999998</v>
      </c>
      <c r="W1480" s="11"/>
      <c r="Y1480" s="213">
        <v>173.39999999999998</v>
      </c>
      <c r="Z1480" s="213">
        <v>173.4</v>
      </c>
      <c r="AB1480" s="11"/>
      <c r="AC1480" s="11"/>
      <c r="AD1480" s="11"/>
      <c r="AE1480" s="4"/>
      <c r="AF1480" s="4"/>
    </row>
    <row r="1481" spans="1:32" x14ac:dyDescent="0.2">
      <c r="A1481" s="54"/>
      <c r="B1481" s="11"/>
      <c r="C1481" s="11" t="s">
        <v>282</v>
      </c>
      <c r="D1481" s="11"/>
      <c r="E1481" s="262">
        <v>8210</v>
      </c>
      <c r="F1481" s="11"/>
      <c r="G1481" s="11"/>
      <c r="H1481" s="11"/>
      <c r="I1481" s="11"/>
      <c r="J1481" s="11"/>
      <c r="K1481" s="11"/>
      <c r="M1481" s="263">
        <v>442</v>
      </c>
      <c r="N1481" s="11"/>
      <c r="P1481" s="213">
        <v>113.71535901926447</v>
      </c>
      <c r="Q1481" s="213"/>
      <c r="R1481" s="213">
        <v>53.570000000000007</v>
      </c>
      <c r="S1481" s="11"/>
      <c r="T1481" s="211">
        <v>97.801033274956239</v>
      </c>
      <c r="U1481" s="211"/>
      <c r="V1481" s="211">
        <v>11.833500000000001</v>
      </c>
      <c r="W1481" s="11"/>
      <c r="Y1481" s="213">
        <v>92647.64</v>
      </c>
      <c r="Z1481" s="213">
        <v>92447.5</v>
      </c>
      <c r="AB1481" s="11"/>
      <c r="AC1481" s="11"/>
      <c r="AD1481" s="11"/>
      <c r="AE1481" s="4"/>
      <c r="AF1481" s="4"/>
    </row>
    <row r="1482" spans="1:32" x14ac:dyDescent="0.2">
      <c r="A1482" s="54"/>
      <c r="B1482" s="11"/>
      <c r="C1482" s="11" t="s">
        <v>579</v>
      </c>
      <c r="D1482" s="11"/>
      <c r="E1482" s="262">
        <v>8210</v>
      </c>
      <c r="F1482" s="11"/>
      <c r="G1482" s="11"/>
      <c r="H1482" s="11"/>
      <c r="I1482" s="11"/>
      <c r="J1482" s="11"/>
      <c r="K1482" s="11"/>
      <c r="M1482" s="263">
        <v>1</v>
      </c>
      <c r="N1482" s="11"/>
      <c r="P1482" s="213">
        <v>0</v>
      </c>
      <c r="Q1482" s="213"/>
      <c r="R1482" s="213">
        <v>0</v>
      </c>
      <c r="S1482" s="11"/>
      <c r="T1482" s="211">
        <v>0</v>
      </c>
      <c r="U1482" s="211"/>
      <c r="V1482" s="211">
        <v>0</v>
      </c>
      <c r="W1482" s="11"/>
      <c r="Y1482" s="213">
        <v>0</v>
      </c>
      <c r="Z1482" s="213">
        <v>0</v>
      </c>
      <c r="AB1482" s="11"/>
      <c r="AC1482" s="11"/>
      <c r="AD1482" s="11"/>
      <c r="AE1482" s="4"/>
      <c r="AF1482" s="4"/>
    </row>
    <row r="1483" spans="1:32" x14ac:dyDescent="0.2">
      <c r="A1483" s="54"/>
      <c r="B1483" s="11"/>
      <c r="C1483" s="11" t="s">
        <v>436</v>
      </c>
      <c r="D1483" s="11"/>
      <c r="E1483" s="262">
        <v>8212</v>
      </c>
      <c r="F1483" s="11"/>
      <c r="G1483" s="11"/>
      <c r="H1483" s="11"/>
      <c r="I1483" s="11"/>
      <c r="J1483" s="11"/>
      <c r="K1483" s="11"/>
      <c r="M1483" s="263">
        <v>5</v>
      </c>
      <c r="N1483" s="11"/>
      <c r="P1483" s="213">
        <v>116.28857142857143</v>
      </c>
      <c r="Q1483" s="213"/>
      <c r="R1483" s="213">
        <v>51.99</v>
      </c>
      <c r="S1483" s="11"/>
      <c r="T1483" s="211">
        <v>74.97</v>
      </c>
      <c r="U1483" s="211"/>
      <c r="V1483" s="211">
        <v>12.348000000000001</v>
      </c>
      <c r="W1483" s="11"/>
      <c r="Y1483" s="213">
        <v>814.02</v>
      </c>
      <c r="Z1483" s="213">
        <v>814.02</v>
      </c>
      <c r="AB1483" s="11"/>
      <c r="AC1483" s="11"/>
      <c r="AD1483" s="11"/>
      <c r="AE1483" s="4"/>
      <c r="AF1483" s="4"/>
    </row>
    <row r="1484" spans="1:32" x14ac:dyDescent="0.2">
      <c r="A1484" s="54"/>
      <c r="B1484" s="11"/>
      <c r="C1484" s="11" t="s">
        <v>283</v>
      </c>
      <c r="D1484" s="11"/>
      <c r="E1484" s="262">
        <v>8204</v>
      </c>
      <c r="F1484" s="11"/>
      <c r="G1484" s="11"/>
      <c r="H1484" s="11"/>
      <c r="I1484" s="11"/>
      <c r="J1484" s="11"/>
      <c r="K1484" s="11"/>
      <c r="M1484" s="263">
        <v>386</v>
      </c>
      <c r="N1484" s="11"/>
      <c r="P1484" s="213">
        <v>129.85061284046697</v>
      </c>
      <c r="Q1484" s="213"/>
      <c r="R1484" s="213">
        <v>62.787500000000009</v>
      </c>
      <c r="S1484" s="11"/>
      <c r="T1484" s="211">
        <v>89.307290369649792</v>
      </c>
      <c r="U1484" s="211"/>
      <c r="V1484" s="211">
        <v>25.982249999999997</v>
      </c>
      <c r="W1484" s="11"/>
      <c r="Y1484" s="213">
        <v>171395.83000000007</v>
      </c>
      <c r="Z1484" s="213">
        <v>170849.63</v>
      </c>
      <c r="AB1484" s="11"/>
      <c r="AC1484" s="11"/>
      <c r="AD1484" s="11"/>
      <c r="AE1484" s="4"/>
      <c r="AF1484" s="4"/>
    </row>
    <row r="1485" spans="1:32" x14ac:dyDescent="0.2">
      <c r="A1485" s="54"/>
      <c r="B1485" s="11"/>
      <c r="C1485" s="11" t="s">
        <v>283</v>
      </c>
      <c r="D1485" s="11"/>
      <c r="E1485" s="262">
        <v>8210</v>
      </c>
      <c r="F1485" s="11"/>
      <c r="G1485" s="11"/>
      <c r="H1485" s="11"/>
      <c r="I1485" s="11"/>
      <c r="J1485" s="11"/>
      <c r="K1485" s="11"/>
      <c r="M1485" s="263">
        <v>1</v>
      </c>
      <c r="N1485" s="11"/>
      <c r="P1485" s="213">
        <v>68.92</v>
      </c>
      <c r="Q1485" s="213"/>
      <c r="R1485" s="213">
        <v>68.92</v>
      </c>
      <c r="S1485" s="11"/>
      <c r="T1485" s="211">
        <v>24.696000000000002</v>
      </c>
      <c r="U1485" s="211"/>
      <c r="V1485" s="211">
        <v>24.696000000000002</v>
      </c>
      <c r="W1485" s="11"/>
      <c r="Y1485" s="213">
        <v>68.92</v>
      </c>
      <c r="Z1485" s="213">
        <v>68.92</v>
      </c>
      <c r="AB1485" s="11"/>
      <c r="AC1485" s="11"/>
      <c r="AD1485" s="11"/>
      <c r="AE1485" s="4"/>
      <c r="AF1485" s="4"/>
    </row>
    <row r="1486" spans="1:32" x14ac:dyDescent="0.2">
      <c r="A1486" s="54"/>
      <c r="B1486" s="11"/>
      <c r="C1486" s="11" t="s">
        <v>283</v>
      </c>
      <c r="D1486" s="11"/>
      <c r="E1486" s="262">
        <v>8212</v>
      </c>
      <c r="F1486" s="11"/>
      <c r="G1486" s="11"/>
      <c r="H1486" s="11"/>
      <c r="I1486" s="11"/>
      <c r="J1486" s="11"/>
      <c r="K1486" s="11"/>
      <c r="M1486" s="263">
        <v>1</v>
      </c>
      <c r="N1486" s="11"/>
      <c r="P1486" s="213">
        <v>54.69</v>
      </c>
      <c r="Q1486" s="213"/>
      <c r="R1486" s="213">
        <v>54.69</v>
      </c>
      <c r="S1486" s="11"/>
      <c r="T1486" s="211">
        <v>9.2609999999999992</v>
      </c>
      <c r="U1486" s="211"/>
      <c r="V1486" s="211">
        <v>9.2609999999999992</v>
      </c>
      <c r="W1486" s="11"/>
      <c r="Y1486" s="213">
        <v>54.69</v>
      </c>
      <c r="Z1486" s="213">
        <v>54.69</v>
      </c>
      <c r="AB1486" s="11"/>
      <c r="AC1486" s="11"/>
      <c r="AD1486" s="11"/>
      <c r="AE1486" s="4"/>
      <c r="AF1486" s="4"/>
    </row>
    <row r="1487" spans="1:32" x14ac:dyDescent="0.2">
      <c r="A1487" s="54"/>
      <c r="B1487" s="11"/>
      <c r="C1487" s="11" t="s">
        <v>581</v>
      </c>
      <c r="D1487" s="11"/>
      <c r="E1487" s="262">
        <v>8069</v>
      </c>
      <c r="F1487" s="11"/>
      <c r="G1487" s="11"/>
      <c r="H1487" s="11"/>
      <c r="I1487" s="11"/>
      <c r="J1487" s="11"/>
      <c r="K1487" s="11"/>
      <c r="M1487" s="263">
        <v>2</v>
      </c>
      <c r="N1487" s="11"/>
      <c r="P1487" s="213">
        <v>618.25</v>
      </c>
      <c r="Q1487" s="213"/>
      <c r="R1487" s="213">
        <v>618.25</v>
      </c>
      <c r="S1487" s="11"/>
      <c r="T1487" s="211">
        <v>524.79</v>
      </c>
      <c r="U1487" s="211"/>
      <c r="V1487" s="211">
        <v>524.79</v>
      </c>
      <c r="W1487" s="11"/>
      <c r="Y1487" s="213">
        <v>618.25</v>
      </c>
      <c r="Z1487" s="213">
        <v>618.25</v>
      </c>
      <c r="AB1487" s="11"/>
      <c r="AC1487" s="11"/>
      <c r="AD1487" s="11"/>
      <c r="AE1487" s="4"/>
      <c r="AF1487" s="4"/>
    </row>
    <row r="1488" spans="1:32" x14ac:dyDescent="0.2">
      <c r="A1488" s="54"/>
      <c r="B1488" s="11"/>
      <c r="C1488" s="11" t="s">
        <v>285</v>
      </c>
      <c r="D1488" s="11"/>
      <c r="E1488" s="262">
        <v>8069</v>
      </c>
      <c r="F1488" s="11"/>
      <c r="G1488" s="11"/>
      <c r="H1488" s="11"/>
      <c r="I1488" s="11"/>
      <c r="J1488" s="11"/>
      <c r="K1488" s="11"/>
      <c r="M1488" s="263">
        <v>66</v>
      </c>
      <c r="N1488" s="11"/>
      <c r="P1488" s="213">
        <v>187.45344827586197</v>
      </c>
      <c r="Q1488" s="213"/>
      <c r="R1488" s="213">
        <v>44.55</v>
      </c>
      <c r="S1488" s="11"/>
      <c r="T1488" s="211">
        <v>139.79637931034489</v>
      </c>
      <c r="U1488" s="211"/>
      <c r="V1488" s="211">
        <v>0</v>
      </c>
      <c r="W1488" s="11"/>
      <c r="Y1488" s="213">
        <v>21744.599999999988</v>
      </c>
      <c r="Z1488" s="213">
        <v>21706.15</v>
      </c>
      <c r="AB1488" s="11"/>
      <c r="AC1488" s="11"/>
      <c r="AD1488" s="11"/>
      <c r="AE1488" s="4"/>
      <c r="AF1488" s="4"/>
    </row>
    <row r="1489" spans="1:32" x14ac:dyDescent="0.2">
      <c r="A1489" s="54"/>
      <c r="B1489" s="11"/>
      <c r="C1489" s="11" t="s">
        <v>743</v>
      </c>
      <c r="D1489" s="11"/>
      <c r="E1489" s="262">
        <v>8009</v>
      </c>
      <c r="F1489" s="11"/>
      <c r="G1489" s="11"/>
      <c r="H1489" s="11"/>
      <c r="I1489" s="11"/>
      <c r="J1489" s="11"/>
      <c r="K1489" s="11"/>
      <c r="M1489" s="263">
        <v>2</v>
      </c>
      <c r="N1489" s="11"/>
      <c r="P1489" s="213">
        <v>41.85</v>
      </c>
      <c r="Q1489" s="213"/>
      <c r="R1489" s="213">
        <v>41.85</v>
      </c>
      <c r="S1489" s="11"/>
      <c r="T1489" s="211">
        <v>0</v>
      </c>
      <c r="U1489" s="211"/>
      <c r="V1489" s="211">
        <v>0</v>
      </c>
      <c r="W1489" s="11"/>
      <c r="Y1489" s="213">
        <v>83.7</v>
      </c>
      <c r="Z1489" s="213">
        <v>83.7</v>
      </c>
      <c r="AB1489" s="11"/>
      <c r="AC1489" s="11"/>
      <c r="AD1489" s="11"/>
      <c r="AE1489" s="4"/>
      <c r="AF1489" s="4"/>
    </row>
    <row r="1490" spans="1:32" x14ac:dyDescent="0.2">
      <c r="A1490" s="54"/>
      <c r="B1490" s="11"/>
      <c r="C1490" s="11" t="s">
        <v>286</v>
      </c>
      <c r="D1490" s="11"/>
      <c r="E1490" s="262">
        <v>8018</v>
      </c>
      <c r="F1490" s="11"/>
      <c r="G1490" s="11"/>
      <c r="H1490" s="11"/>
      <c r="I1490" s="11"/>
      <c r="J1490" s="11"/>
      <c r="K1490" s="11"/>
      <c r="M1490" s="263">
        <v>13</v>
      </c>
      <c r="N1490" s="11"/>
      <c r="P1490" s="213">
        <v>98.250416666666666</v>
      </c>
      <c r="Q1490" s="213"/>
      <c r="R1490" s="213">
        <v>40.157499999999999</v>
      </c>
      <c r="S1490" s="11"/>
      <c r="T1490" s="211">
        <v>54.451250000000002</v>
      </c>
      <c r="U1490" s="211"/>
      <c r="V1490" s="211">
        <v>1.5434999999999999</v>
      </c>
      <c r="W1490" s="11"/>
      <c r="Y1490" s="213">
        <v>1944.0599999999997</v>
      </c>
      <c r="Z1490" s="213">
        <v>1944.06</v>
      </c>
      <c r="AB1490" s="11"/>
      <c r="AC1490" s="11"/>
      <c r="AD1490" s="11"/>
      <c r="AE1490" s="4"/>
      <c r="AF1490" s="4"/>
    </row>
    <row r="1491" spans="1:32" x14ac:dyDescent="0.2">
      <c r="A1491" s="54"/>
      <c r="B1491" s="11"/>
      <c r="C1491" s="11" t="s">
        <v>287</v>
      </c>
      <c r="D1491" s="11"/>
      <c r="E1491" s="262">
        <v>8311</v>
      </c>
      <c r="F1491" s="11"/>
      <c r="G1491" s="11"/>
      <c r="H1491" s="11"/>
      <c r="I1491" s="11"/>
      <c r="J1491" s="11"/>
      <c r="K1491" s="11"/>
      <c r="M1491" s="263">
        <v>38</v>
      </c>
      <c r="N1491" s="11"/>
      <c r="P1491" s="213">
        <v>68.796388888888913</v>
      </c>
      <c r="Q1491" s="213"/>
      <c r="R1491" s="213">
        <v>41.965000000000003</v>
      </c>
      <c r="S1491" s="11"/>
      <c r="T1491" s="211">
        <v>24.5245</v>
      </c>
      <c r="U1491" s="211"/>
      <c r="V1491" s="211">
        <v>1.5434999999999999</v>
      </c>
      <c r="W1491" s="11"/>
      <c r="Y1491" s="213">
        <v>2476.670000000001</v>
      </c>
      <c r="Z1491" s="213">
        <v>2299.9499999999998</v>
      </c>
      <c r="AB1491" s="11"/>
      <c r="AC1491" s="11"/>
      <c r="AD1491" s="11"/>
      <c r="AE1491" s="4"/>
      <c r="AF1491" s="4"/>
    </row>
    <row r="1492" spans="1:32" x14ac:dyDescent="0.2">
      <c r="A1492" s="54"/>
      <c r="B1492" s="11"/>
      <c r="C1492" s="11" t="s">
        <v>287</v>
      </c>
      <c r="D1492" s="11"/>
      <c r="E1492" s="262">
        <v>8316</v>
      </c>
      <c r="F1492" s="11"/>
      <c r="G1492" s="11"/>
      <c r="H1492" s="11"/>
      <c r="I1492" s="11"/>
      <c r="J1492" s="11"/>
      <c r="K1492" s="11"/>
      <c r="M1492" s="263">
        <v>1</v>
      </c>
      <c r="N1492" s="11"/>
      <c r="P1492" s="213">
        <v>61.46</v>
      </c>
      <c r="Q1492" s="213"/>
      <c r="R1492" s="213">
        <v>61.46</v>
      </c>
      <c r="S1492" s="11"/>
      <c r="T1492" s="211">
        <v>15.435</v>
      </c>
      <c r="U1492" s="211"/>
      <c r="V1492" s="211">
        <v>15.435</v>
      </c>
      <c r="W1492" s="11"/>
      <c r="Y1492" s="213">
        <v>61.46</v>
      </c>
      <c r="Z1492" s="213">
        <v>61.46</v>
      </c>
      <c r="AB1492" s="11"/>
      <c r="AC1492" s="11"/>
      <c r="AD1492" s="11"/>
      <c r="AE1492" s="4"/>
      <c r="AF1492" s="4"/>
    </row>
    <row r="1493" spans="1:32" x14ac:dyDescent="0.2">
      <c r="A1493" s="54"/>
      <c r="B1493" s="11"/>
      <c r="C1493" s="11" t="s">
        <v>288</v>
      </c>
      <c r="D1493" s="11"/>
      <c r="E1493" s="262">
        <v>8003</v>
      </c>
      <c r="F1493" s="11"/>
      <c r="G1493" s="11"/>
      <c r="H1493" s="11"/>
      <c r="I1493" s="11"/>
      <c r="J1493" s="11"/>
      <c r="K1493" s="11"/>
      <c r="M1493" s="263">
        <v>55</v>
      </c>
      <c r="N1493" s="11"/>
      <c r="P1493" s="213">
        <v>181.69042105263159</v>
      </c>
      <c r="Q1493" s="213"/>
      <c r="R1493" s="213">
        <v>41.85</v>
      </c>
      <c r="S1493" s="11"/>
      <c r="T1493" s="211">
        <v>132.50270526315794</v>
      </c>
      <c r="U1493" s="211"/>
      <c r="V1493" s="211">
        <v>3.0870000000000002</v>
      </c>
      <c r="W1493" s="11"/>
      <c r="Y1493" s="213">
        <v>17260.59</v>
      </c>
      <c r="Z1493" s="213">
        <v>17216.47</v>
      </c>
      <c r="AB1493" s="11"/>
      <c r="AC1493" s="11"/>
      <c r="AD1493" s="11"/>
      <c r="AE1493" s="4"/>
      <c r="AF1493" s="4"/>
    </row>
    <row r="1494" spans="1:32" x14ac:dyDescent="0.2">
      <c r="A1494" s="54"/>
      <c r="B1494" s="11"/>
      <c r="C1494" s="11" t="s">
        <v>288</v>
      </c>
      <c r="D1494" s="11"/>
      <c r="E1494" s="262">
        <v>8034</v>
      </c>
      <c r="F1494" s="11"/>
      <c r="G1494" s="11"/>
      <c r="H1494" s="11"/>
      <c r="I1494" s="11"/>
      <c r="J1494" s="11"/>
      <c r="K1494" s="11"/>
      <c r="M1494" s="263">
        <v>3</v>
      </c>
      <c r="N1494" s="11"/>
      <c r="P1494" s="213">
        <v>808.23599999999999</v>
      </c>
      <c r="Q1494" s="213"/>
      <c r="R1494" s="213">
        <v>67.09</v>
      </c>
      <c r="S1494" s="11"/>
      <c r="T1494" s="211">
        <v>628.10159999999996</v>
      </c>
      <c r="U1494" s="211"/>
      <c r="V1494" s="211">
        <v>11.319000000000001</v>
      </c>
      <c r="W1494" s="11"/>
      <c r="Y1494" s="213">
        <v>4041.18</v>
      </c>
      <c r="Z1494" s="213">
        <v>4041.18</v>
      </c>
      <c r="AB1494" s="11"/>
      <c r="AC1494" s="11"/>
      <c r="AD1494" s="11"/>
      <c r="AE1494" s="4"/>
      <c r="AF1494" s="4"/>
    </row>
    <row r="1495" spans="1:32" x14ac:dyDescent="0.2">
      <c r="A1495" s="54"/>
      <c r="B1495" s="11"/>
      <c r="C1495" s="11" t="s">
        <v>289</v>
      </c>
      <c r="D1495" s="11"/>
      <c r="E1495" s="262">
        <v>8089</v>
      </c>
      <c r="F1495" s="11"/>
      <c r="G1495" s="11"/>
      <c r="H1495" s="11"/>
      <c r="I1495" s="11"/>
      <c r="J1495" s="11"/>
      <c r="K1495" s="11"/>
      <c r="M1495" s="263">
        <v>11</v>
      </c>
      <c r="N1495" s="11"/>
      <c r="P1495" s="213">
        <v>261.06142857142851</v>
      </c>
      <c r="Q1495" s="213"/>
      <c r="R1495" s="213">
        <v>151.92000000000002</v>
      </c>
      <c r="S1495" s="11"/>
      <c r="T1495" s="211">
        <v>206.75550000000001</v>
      </c>
      <c r="U1495" s="211"/>
      <c r="V1495" s="211">
        <v>112.67550000000001</v>
      </c>
      <c r="W1495" s="11"/>
      <c r="Y1495" s="213">
        <v>3654.8599999999992</v>
      </c>
      <c r="Z1495" s="213">
        <v>3654.86</v>
      </c>
      <c r="AB1495" s="11"/>
      <c r="AC1495" s="11"/>
      <c r="AD1495" s="11"/>
      <c r="AE1495" s="4"/>
      <c r="AF1495" s="4"/>
    </row>
    <row r="1496" spans="1:32" x14ac:dyDescent="0.2">
      <c r="A1496" s="54"/>
      <c r="B1496" s="11"/>
      <c r="C1496" s="11" t="s">
        <v>290</v>
      </c>
      <c r="D1496" s="11"/>
      <c r="E1496" s="262">
        <v>8020</v>
      </c>
      <c r="F1496" s="11"/>
      <c r="G1496" s="11"/>
      <c r="H1496" s="11"/>
      <c r="I1496" s="11"/>
      <c r="J1496" s="11"/>
      <c r="K1496" s="11"/>
      <c r="M1496" s="263">
        <v>51</v>
      </c>
      <c r="N1496" s="11"/>
      <c r="P1496" s="213">
        <v>84.632631578947397</v>
      </c>
      <c r="Q1496" s="213"/>
      <c r="R1496" s="213">
        <v>44.55</v>
      </c>
      <c r="S1496" s="11"/>
      <c r="T1496" s="211">
        <v>38.957578947368425</v>
      </c>
      <c r="U1496" s="211"/>
      <c r="V1496" s="211">
        <v>0</v>
      </c>
      <c r="W1496" s="11"/>
      <c r="Y1496" s="213">
        <v>4824.0600000000013</v>
      </c>
      <c r="Z1496" s="213">
        <v>4824.0600000000004</v>
      </c>
      <c r="AB1496" s="11"/>
      <c r="AC1496" s="11"/>
      <c r="AD1496" s="11"/>
      <c r="AE1496" s="4"/>
      <c r="AF1496" s="4"/>
    </row>
    <row r="1497" spans="1:32" x14ac:dyDescent="0.2">
      <c r="A1497" s="54"/>
      <c r="B1497" s="11"/>
      <c r="C1497" s="11" t="s">
        <v>290</v>
      </c>
      <c r="D1497" s="11"/>
      <c r="E1497" s="262">
        <v>8061</v>
      </c>
      <c r="F1497" s="11"/>
      <c r="G1497" s="11"/>
      <c r="H1497" s="11"/>
      <c r="I1497" s="11"/>
      <c r="J1497" s="11"/>
      <c r="K1497" s="11"/>
      <c r="M1497" s="263">
        <v>8</v>
      </c>
      <c r="N1497" s="11"/>
      <c r="P1497" s="213">
        <v>254.84900000000007</v>
      </c>
      <c r="Q1497" s="213"/>
      <c r="R1497" s="213">
        <v>47.375</v>
      </c>
      <c r="S1497" s="11"/>
      <c r="T1497" s="211">
        <v>191.9085</v>
      </c>
      <c r="U1497" s="211"/>
      <c r="V1497" s="211">
        <v>2.5724999999999998</v>
      </c>
      <c r="W1497" s="11"/>
      <c r="Y1497" s="213">
        <v>2548.4900000000007</v>
      </c>
      <c r="Z1497" s="213">
        <v>2548.4899999999998</v>
      </c>
      <c r="AB1497" s="11"/>
      <c r="AC1497" s="11"/>
      <c r="AD1497" s="11"/>
      <c r="AE1497" s="4"/>
      <c r="AF1497" s="4"/>
    </row>
    <row r="1498" spans="1:32" x14ac:dyDescent="0.2">
      <c r="A1498" s="54"/>
      <c r="B1498" s="11"/>
      <c r="C1498" s="11" t="s">
        <v>291</v>
      </c>
      <c r="D1498" s="11"/>
      <c r="E1498" s="262">
        <v>8312</v>
      </c>
      <c r="F1498" s="11"/>
      <c r="G1498" s="11"/>
      <c r="H1498" s="11"/>
      <c r="I1498" s="11"/>
      <c r="J1498" s="11"/>
      <c r="K1498" s="11"/>
      <c r="M1498" s="263">
        <v>82</v>
      </c>
      <c r="N1498" s="11"/>
      <c r="P1498" s="213">
        <v>79.809694835680745</v>
      </c>
      <c r="Q1498" s="213"/>
      <c r="R1498" s="213">
        <v>37.287999999999997</v>
      </c>
      <c r="S1498" s="11"/>
      <c r="T1498" s="211">
        <v>43.814626760563385</v>
      </c>
      <c r="U1498" s="211"/>
      <c r="V1498" s="211">
        <v>4.9392000000000005</v>
      </c>
      <c r="W1498" s="11"/>
      <c r="Y1498" s="213">
        <v>17889.389999999989</v>
      </c>
      <c r="Z1498" s="213">
        <v>17396.189999999999</v>
      </c>
      <c r="AB1498" s="11"/>
      <c r="AC1498" s="11"/>
      <c r="AD1498" s="11"/>
      <c r="AE1498" s="4"/>
      <c r="AF1498" s="4"/>
    </row>
    <row r="1499" spans="1:32" x14ac:dyDescent="0.2">
      <c r="A1499" s="54"/>
      <c r="B1499" s="11"/>
      <c r="C1499" s="11" t="s">
        <v>292</v>
      </c>
      <c r="D1499" s="11"/>
      <c r="E1499" s="262">
        <v>8012</v>
      </c>
      <c r="F1499" s="11"/>
      <c r="G1499" s="11"/>
      <c r="H1499" s="11"/>
      <c r="I1499" s="11"/>
      <c r="J1499" s="11"/>
      <c r="K1499" s="11"/>
      <c r="M1499" s="263">
        <v>2</v>
      </c>
      <c r="N1499" s="11"/>
      <c r="P1499" s="213">
        <v>121.77499999999999</v>
      </c>
      <c r="Q1499" s="213"/>
      <c r="R1499" s="213">
        <v>121.77500000000001</v>
      </c>
      <c r="S1499" s="11"/>
      <c r="T1499" s="211">
        <v>73.57350000000001</v>
      </c>
      <c r="U1499" s="211"/>
      <c r="V1499" s="211">
        <v>73.573499999999996</v>
      </c>
      <c r="W1499" s="11"/>
      <c r="Y1499" s="213">
        <v>243.54999999999998</v>
      </c>
      <c r="Z1499" s="213">
        <v>243.55</v>
      </c>
      <c r="AB1499" s="11"/>
      <c r="AC1499" s="11"/>
      <c r="AD1499" s="11"/>
      <c r="AE1499" s="4"/>
      <c r="AF1499" s="4"/>
    </row>
    <row r="1500" spans="1:32" x14ac:dyDescent="0.2">
      <c r="A1500" s="54"/>
      <c r="B1500" s="11"/>
      <c r="C1500" s="11" t="s">
        <v>292</v>
      </c>
      <c r="D1500" s="11"/>
      <c r="E1500" s="262">
        <v>8021</v>
      </c>
      <c r="F1500" s="11"/>
      <c r="G1500" s="11"/>
      <c r="H1500" s="11"/>
      <c r="I1500" s="11"/>
      <c r="J1500" s="11"/>
      <c r="K1500" s="11"/>
      <c r="M1500" s="263">
        <v>200</v>
      </c>
      <c r="N1500" s="11"/>
      <c r="P1500" s="213">
        <v>124.64771704180056</v>
      </c>
      <c r="Q1500" s="213"/>
      <c r="R1500" s="213">
        <v>41.4</v>
      </c>
      <c r="S1500" s="11"/>
      <c r="T1500" s="211">
        <v>80.746749196141508</v>
      </c>
      <c r="U1500" s="211"/>
      <c r="V1500" s="211">
        <v>0</v>
      </c>
      <c r="W1500" s="11"/>
      <c r="Y1500" s="213">
        <v>38765.439999999973</v>
      </c>
      <c r="Z1500" s="213">
        <v>38709.72</v>
      </c>
      <c r="AB1500" s="11"/>
      <c r="AC1500" s="11"/>
      <c r="AD1500" s="11"/>
      <c r="AE1500" s="4"/>
      <c r="AF1500" s="4"/>
    </row>
    <row r="1501" spans="1:32" x14ac:dyDescent="0.2">
      <c r="A1501" s="54"/>
      <c r="B1501" s="11"/>
      <c r="C1501" s="11" t="s">
        <v>710</v>
      </c>
      <c r="D1501" s="11"/>
      <c r="E1501" s="262">
        <v>8210</v>
      </c>
      <c r="F1501" s="11"/>
      <c r="G1501" s="11"/>
      <c r="H1501" s="11"/>
      <c r="I1501" s="11"/>
      <c r="J1501" s="11"/>
      <c r="K1501" s="11"/>
      <c r="M1501" s="263">
        <v>1</v>
      </c>
      <c r="N1501" s="11"/>
      <c r="P1501" s="213">
        <v>65.09</v>
      </c>
      <c r="Q1501" s="213"/>
      <c r="R1501" s="213">
        <v>65.09</v>
      </c>
      <c r="S1501" s="11"/>
      <c r="T1501" s="211">
        <v>23.667000000000002</v>
      </c>
      <c r="U1501" s="211"/>
      <c r="V1501" s="211">
        <v>23.667000000000002</v>
      </c>
      <c r="W1501" s="11"/>
      <c r="Y1501" s="213">
        <v>65.09</v>
      </c>
      <c r="Z1501" s="213">
        <v>65.09</v>
      </c>
      <c r="AB1501" s="11"/>
      <c r="AC1501" s="11"/>
      <c r="AD1501" s="11"/>
      <c r="AE1501" s="4"/>
      <c r="AF1501" s="4"/>
    </row>
    <row r="1502" spans="1:32" x14ac:dyDescent="0.2">
      <c r="A1502" s="54"/>
      <c r="B1502" s="11"/>
      <c r="C1502" s="11" t="s">
        <v>293</v>
      </c>
      <c r="D1502" s="11"/>
      <c r="E1502" s="262">
        <v>8213</v>
      </c>
      <c r="F1502" s="11"/>
      <c r="G1502" s="11"/>
      <c r="H1502" s="11"/>
      <c r="I1502" s="11"/>
      <c r="J1502" s="11"/>
      <c r="K1502" s="11"/>
      <c r="M1502" s="263">
        <v>18</v>
      </c>
      <c r="N1502" s="11"/>
      <c r="P1502" s="213">
        <v>106.7307894736842</v>
      </c>
      <c r="Q1502" s="213"/>
      <c r="R1502" s="213">
        <v>57.849999999999994</v>
      </c>
      <c r="S1502" s="11"/>
      <c r="T1502" s="211">
        <v>59.329973684210508</v>
      </c>
      <c r="U1502" s="211"/>
      <c r="V1502" s="211">
        <v>14.405999999999999</v>
      </c>
      <c r="W1502" s="11"/>
      <c r="Y1502" s="213">
        <v>3115.8099999999995</v>
      </c>
      <c r="Z1502" s="213">
        <v>3115.81</v>
      </c>
      <c r="AB1502" s="11"/>
      <c r="AC1502" s="11"/>
      <c r="AD1502" s="11"/>
      <c r="AE1502" s="4"/>
      <c r="AF1502" s="4"/>
    </row>
    <row r="1503" spans="1:32" x14ac:dyDescent="0.2">
      <c r="A1503" s="54"/>
      <c r="B1503" s="11"/>
      <c r="C1503" s="11" t="s">
        <v>294</v>
      </c>
      <c r="D1503" s="11"/>
      <c r="E1503" s="262">
        <v>8349</v>
      </c>
      <c r="F1503" s="11"/>
      <c r="G1503" s="11"/>
      <c r="H1503" s="11"/>
      <c r="I1503" s="11"/>
      <c r="J1503" s="11"/>
      <c r="K1503" s="11"/>
      <c r="M1503" s="263">
        <v>1</v>
      </c>
      <c r="N1503" s="11"/>
      <c r="P1503" s="213">
        <v>41.64</v>
      </c>
      <c r="Q1503" s="213"/>
      <c r="R1503" s="213">
        <v>41.64</v>
      </c>
      <c r="S1503" s="11"/>
      <c r="T1503" s="211">
        <v>1.0289999999999999</v>
      </c>
      <c r="U1503" s="211"/>
      <c r="V1503" s="211">
        <v>1.0289999999999999</v>
      </c>
      <c r="W1503" s="11"/>
      <c r="Y1503" s="213">
        <v>41.64</v>
      </c>
      <c r="Z1503" s="213">
        <v>41.64</v>
      </c>
      <c r="AB1503" s="11"/>
      <c r="AC1503" s="11"/>
      <c r="AD1503" s="11"/>
      <c r="AE1503" s="4"/>
      <c r="AF1503" s="4"/>
    </row>
    <row r="1504" spans="1:32" x14ac:dyDescent="0.2">
      <c r="A1504" s="54"/>
      <c r="B1504" s="11"/>
      <c r="C1504" s="11" t="s">
        <v>437</v>
      </c>
      <c r="D1504" s="11"/>
      <c r="E1504" s="262">
        <v>8270</v>
      </c>
      <c r="F1504" s="11"/>
      <c r="G1504" s="11"/>
      <c r="H1504" s="11"/>
      <c r="I1504" s="11"/>
      <c r="J1504" s="11"/>
      <c r="K1504" s="11"/>
      <c r="M1504" s="263">
        <v>3</v>
      </c>
      <c r="N1504" s="11"/>
      <c r="P1504" s="213">
        <v>40.5</v>
      </c>
      <c r="Q1504" s="213"/>
      <c r="R1504" s="213">
        <v>40.5</v>
      </c>
      <c r="S1504" s="11"/>
      <c r="T1504" s="211">
        <v>0</v>
      </c>
      <c r="U1504" s="211"/>
      <c r="V1504" s="211">
        <v>0</v>
      </c>
      <c r="W1504" s="11"/>
      <c r="Y1504" s="213">
        <v>81</v>
      </c>
      <c r="Z1504" s="213">
        <v>81</v>
      </c>
      <c r="AB1504" s="11"/>
      <c r="AC1504" s="11"/>
      <c r="AD1504" s="11"/>
      <c r="AE1504" s="4"/>
      <c r="AF1504" s="4"/>
    </row>
    <row r="1505" spans="1:32" x14ac:dyDescent="0.2">
      <c r="A1505" s="54"/>
      <c r="B1505" s="11"/>
      <c r="C1505" s="11" t="s">
        <v>295</v>
      </c>
      <c r="D1505" s="11"/>
      <c r="E1505" s="262">
        <v>8023</v>
      </c>
      <c r="F1505" s="11"/>
      <c r="G1505" s="11"/>
      <c r="H1505" s="11"/>
      <c r="I1505" s="11"/>
      <c r="J1505" s="11"/>
      <c r="K1505" s="11"/>
      <c r="M1505" s="263">
        <v>6</v>
      </c>
      <c r="N1505" s="11"/>
      <c r="P1505" s="213">
        <v>126.235</v>
      </c>
      <c r="Q1505" s="213"/>
      <c r="R1505" s="213">
        <v>51.22</v>
      </c>
      <c r="S1505" s="11"/>
      <c r="T1505" s="211">
        <v>77.003499999999988</v>
      </c>
      <c r="U1505" s="211"/>
      <c r="V1505" s="211">
        <v>8.7464999999999993</v>
      </c>
      <c r="W1505" s="11"/>
      <c r="Y1505" s="213">
        <v>757.41</v>
      </c>
      <c r="Z1505" s="213">
        <v>757.41</v>
      </c>
      <c r="AB1505" s="11"/>
      <c r="AC1505" s="11"/>
      <c r="AD1505" s="11"/>
      <c r="AE1505" s="4"/>
      <c r="AF1505" s="4"/>
    </row>
    <row r="1506" spans="1:32" x14ac:dyDescent="0.2">
      <c r="A1506" s="54"/>
      <c r="B1506" s="11"/>
      <c r="C1506" s="11" t="s">
        <v>295</v>
      </c>
      <c r="D1506" s="11"/>
      <c r="E1506" s="262">
        <v>8079</v>
      </c>
      <c r="F1506" s="11"/>
      <c r="G1506" s="11"/>
      <c r="H1506" s="11"/>
      <c r="I1506" s="11"/>
      <c r="J1506" s="11"/>
      <c r="K1506" s="11"/>
      <c r="M1506" s="263">
        <v>4</v>
      </c>
      <c r="N1506" s="11"/>
      <c r="P1506" s="213">
        <v>371.77599999999995</v>
      </c>
      <c r="Q1506" s="213"/>
      <c r="R1506" s="213">
        <v>56.98</v>
      </c>
      <c r="S1506" s="11"/>
      <c r="T1506" s="211">
        <v>298.61579999999998</v>
      </c>
      <c r="U1506" s="211"/>
      <c r="V1506" s="211">
        <v>11.319000000000001</v>
      </c>
      <c r="W1506" s="11"/>
      <c r="Y1506" s="213">
        <v>1858.8799999999999</v>
      </c>
      <c r="Z1506" s="213">
        <v>1858.88</v>
      </c>
      <c r="AB1506" s="11"/>
      <c r="AC1506" s="11"/>
      <c r="AD1506" s="11"/>
      <c r="AE1506" s="4"/>
      <c r="AF1506" s="4"/>
    </row>
    <row r="1507" spans="1:32" x14ac:dyDescent="0.2">
      <c r="A1507" s="54"/>
      <c r="B1507" s="11"/>
      <c r="C1507" s="11" t="s">
        <v>723</v>
      </c>
      <c r="D1507" s="11"/>
      <c r="E1507" s="262">
        <v>8302</v>
      </c>
      <c r="F1507" s="11"/>
      <c r="G1507" s="11"/>
      <c r="H1507" s="11"/>
      <c r="I1507" s="11"/>
      <c r="J1507" s="11"/>
      <c r="K1507" s="11"/>
      <c r="M1507" s="263">
        <v>1</v>
      </c>
      <c r="N1507" s="11"/>
      <c r="P1507" s="213">
        <v>149.87</v>
      </c>
      <c r="Q1507" s="213"/>
      <c r="R1507" s="213">
        <v>149.87</v>
      </c>
      <c r="S1507" s="11"/>
      <c r="T1507" s="211">
        <v>99.813000000000002</v>
      </c>
      <c r="U1507" s="211"/>
      <c r="V1507" s="211">
        <v>99.813000000000002</v>
      </c>
      <c r="W1507" s="11"/>
      <c r="Y1507" s="213">
        <v>149.87</v>
      </c>
      <c r="Z1507" s="213">
        <v>149.87</v>
      </c>
      <c r="AB1507" s="11"/>
      <c r="AC1507" s="11"/>
      <c r="AD1507" s="11"/>
      <c r="AE1507" s="4"/>
      <c r="AF1507" s="4"/>
    </row>
    <row r="1508" spans="1:32" x14ac:dyDescent="0.2">
      <c r="A1508" s="54"/>
      <c r="B1508" s="11"/>
      <c r="C1508" s="11" t="s">
        <v>296</v>
      </c>
      <c r="D1508" s="11"/>
      <c r="E1508" s="262">
        <v>8251</v>
      </c>
      <c r="F1508" s="11"/>
      <c r="G1508" s="11"/>
      <c r="H1508" s="11"/>
      <c r="I1508" s="11"/>
      <c r="J1508" s="11"/>
      <c r="K1508" s="11"/>
      <c r="M1508" s="263">
        <v>6</v>
      </c>
      <c r="N1508" s="11"/>
      <c r="P1508" s="213">
        <v>65.846000000000004</v>
      </c>
      <c r="Q1508" s="213"/>
      <c r="R1508" s="213">
        <v>41.85</v>
      </c>
      <c r="S1508" s="11"/>
      <c r="T1508" s="211">
        <v>21.403199999999998</v>
      </c>
      <c r="U1508" s="211"/>
      <c r="V1508" s="211">
        <v>0</v>
      </c>
      <c r="W1508" s="11"/>
      <c r="Y1508" s="213">
        <v>329.23</v>
      </c>
      <c r="Z1508" s="213">
        <v>329.23</v>
      </c>
      <c r="AB1508" s="11"/>
      <c r="AC1508" s="11"/>
      <c r="AD1508" s="11"/>
      <c r="AE1508" s="4"/>
      <c r="AF1508" s="4"/>
    </row>
    <row r="1509" spans="1:32" x14ac:dyDescent="0.2">
      <c r="A1509" s="54"/>
      <c r="B1509" s="11"/>
      <c r="C1509" s="11" t="s">
        <v>297</v>
      </c>
      <c r="D1509" s="11"/>
      <c r="E1509" s="262">
        <v>8230</v>
      </c>
      <c r="F1509" s="11"/>
      <c r="G1509" s="11"/>
      <c r="H1509" s="11"/>
      <c r="I1509" s="11"/>
      <c r="J1509" s="11"/>
      <c r="K1509" s="11"/>
      <c r="M1509" s="263">
        <v>3</v>
      </c>
      <c r="N1509" s="11"/>
      <c r="P1509" s="213">
        <v>77.400000000000006</v>
      </c>
      <c r="Q1509" s="213"/>
      <c r="R1509" s="213">
        <v>69.34</v>
      </c>
      <c r="S1509" s="11"/>
      <c r="T1509" s="211">
        <v>29.155000000000001</v>
      </c>
      <c r="U1509" s="211"/>
      <c r="V1509" s="211">
        <v>22.638000000000002</v>
      </c>
      <c r="W1509" s="11"/>
      <c r="Y1509" s="213">
        <v>232.20000000000002</v>
      </c>
      <c r="Z1509" s="213">
        <v>232.2</v>
      </c>
      <c r="AB1509" s="11"/>
      <c r="AC1509" s="11"/>
      <c r="AD1509" s="11"/>
      <c r="AE1509" s="4"/>
      <c r="AF1509" s="4"/>
    </row>
    <row r="1510" spans="1:32" x14ac:dyDescent="0.2">
      <c r="A1510" s="54"/>
      <c r="B1510" s="11"/>
      <c r="C1510" s="11" t="s">
        <v>438</v>
      </c>
      <c r="D1510" s="11"/>
      <c r="E1510" s="262">
        <v>8096</v>
      </c>
      <c r="F1510" s="11"/>
      <c r="G1510" s="11"/>
      <c r="H1510" s="11"/>
      <c r="I1510" s="11"/>
      <c r="J1510" s="11"/>
      <c r="K1510" s="11"/>
      <c r="M1510" s="263">
        <v>5</v>
      </c>
      <c r="N1510" s="11"/>
      <c r="P1510" s="213">
        <v>2486.8971428571426</v>
      </c>
      <c r="Q1510" s="213"/>
      <c r="R1510" s="213">
        <v>44.55</v>
      </c>
      <c r="S1510" s="11"/>
      <c r="T1510" s="211">
        <v>5919.1019999999999</v>
      </c>
      <c r="U1510" s="211"/>
      <c r="V1510" s="211">
        <v>0</v>
      </c>
      <c r="W1510" s="11"/>
      <c r="Y1510" s="213">
        <v>17408.28</v>
      </c>
      <c r="Z1510" s="213">
        <v>17408.28</v>
      </c>
      <c r="AB1510" s="11"/>
      <c r="AC1510" s="11"/>
      <c r="AD1510" s="11"/>
      <c r="AE1510" s="4"/>
      <c r="AF1510" s="4"/>
    </row>
    <row r="1511" spans="1:32" x14ac:dyDescent="0.2">
      <c r="A1511" s="54"/>
      <c r="B1511" s="11"/>
      <c r="C1511" s="11" t="s">
        <v>298</v>
      </c>
      <c r="D1511" s="11"/>
      <c r="E1511" s="262">
        <v>8080</v>
      </c>
      <c r="F1511" s="11"/>
      <c r="G1511" s="11"/>
      <c r="H1511" s="11"/>
      <c r="I1511" s="11"/>
      <c r="J1511" s="11"/>
      <c r="K1511" s="11"/>
      <c r="M1511" s="263">
        <v>6</v>
      </c>
      <c r="N1511" s="11"/>
      <c r="P1511" s="213">
        <v>478.84444444444438</v>
      </c>
      <c r="Q1511" s="213"/>
      <c r="R1511" s="213">
        <v>46.58</v>
      </c>
      <c r="S1511" s="11"/>
      <c r="T1511" s="211">
        <v>398.79466666666667</v>
      </c>
      <c r="U1511" s="211"/>
      <c r="V1511" s="211">
        <v>3.0870000000000002</v>
      </c>
      <c r="W1511" s="11"/>
      <c r="Y1511" s="213">
        <v>4309.5999999999995</v>
      </c>
      <c r="Z1511" s="213">
        <v>4309.6000000000004</v>
      </c>
      <c r="AB1511" s="11"/>
      <c r="AC1511" s="11"/>
      <c r="AD1511" s="11"/>
      <c r="AE1511" s="4"/>
      <c r="AF1511" s="4"/>
    </row>
    <row r="1512" spans="1:32" x14ac:dyDescent="0.2">
      <c r="A1512" s="54"/>
      <c r="B1512" s="11"/>
      <c r="C1512" s="11" t="s">
        <v>298</v>
      </c>
      <c r="D1512" s="11"/>
      <c r="E1512" s="262">
        <v>8090</v>
      </c>
      <c r="F1512" s="11"/>
      <c r="G1512" s="11"/>
      <c r="H1512" s="11"/>
      <c r="I1512" s="11"/>
      <c r="J1512" s="11"/>
      <c r="K1512" s="11"/>
      <c r="M1512" s="263">
        <v>1</v>
      </c>
      <c r="N1512" s="11"/>
      <c r="P1512" s="213">
        <v>37.799999999999997</v>
      </c>
      <c r="Q1512" s="213"/>
      <c r="R1512" s="213">
        <v>37.799999999999997</v>
      </c>
      <c r="S1512" s="11"/>
      <c r="T1512" s="211">
        <v>0</v>
      </c>
      <c r="U1512" s="211"/>
      <c r="V1512" s="211">
        <v>0</v>
      </c>
      <c r="W1512" s="11"/>
      <c r="Y1512" s="213">
        <v>37.799999999999997</v>
      </c>
      <c r="Z1512" s="213">
        <v>37.799999999999997</v>
      </c>
      <c r="AB1512" s="11"/>
      <c r="AC1512" s="11"/>
      <c r="AD1512" s="11"/>
      <c r="AE1512" s="4"/>
      <c r="AF1512" s="4"/>
    </row>
    <row r="1513" spans="1:32" x14ac:dyDescent="0.2">
      <c r="A1513" s="54"/>
      <c r="B1513" s="11"/>
      <c r="C1513" s="11" t="s">
        <v>298</v>
      </c>
      <c r="D1513" s="11"/>
      <c r="E1513" s="262">
        <v>8096</v>
      </c>
      <c r="F1513" s="11"/>
      <c r="G1513" s="11"/>
      <c r="H1513" s="11"/>
      <c r="I1513" s="11"/>
      <c r="J1513" s="11"/>
      <c r="K1513" s="11"/>
      <c r="M1513" s="263">
        <v>227</v>
      </c>
      <c r="N1513" s="11"/>
      <c r="P1513" s="213">
        <v>143.34310631229255</v>
      </c>
      <c r="Q1513" s="213"/>
      <c r="R1513" s="213">
        <v>44.34</v>
      </c>
      <c r="S1513" s="11"/>
      <c r="T1513" s="211">
        <v>95.844488372092997</v>
      </c>
      <c r="U1513" s="211"/>
      <c r="V1513" s="211">
        <v>2.5724999999999998</v>
      </c>
      <c r="W1513" s="11"/>
      <c r="Y1513" s="213">
        <v>72946.210000000123</v>
      </c>
      <c r="Z1513" s="213">
        <v>72705.950000000099</v>
      </c>
      <c r="AB1513" s="11"/>
      <c r="AC1513" s="11"/>
      <c r="AD1513" s="11"/>
      <c r="AE1513" s="4"/>
      <c r="AF1513" s="4"/>
    </row>
    <row r="1514" spans="1:32" x14ac:dyDescent="0.2">
      <c r="A1514" s="54"/>
      <c r="B1514" s="11"/>
      <c r="C1514" s="11" t="s">
        <v>299</v>
      </c>
      <c r="D1514" s="11"/>
      <c r="E1514" s="262">
        <v>8315</v>
      </c>
      <c r="F1514" s="11"/>
      <c r="G1514" s="11"/>
      <c r="H1514" s="11"/>
      <c r="I1514" s="11"/>
      <c r="J1514" s="11"/>
      <c r="K1514" s="11"/>
      <c r="M1514" s="263">
        <v>3</v>
      </c>
      <c r="N1514" s="11"/>
      <c r="P1514" s="213">
        <v>43.506666666666668</v>
      </c>
      <c r="Q1514" s="213"/>
      <c r="R1514" s="213">
        <v>43.89</v>
      </c>
      <c r="S1514" s="11"/>
      <c r="T1514" s="211">
        <v>2.7439999999999998</v>
      </c>
      <c r="U1514" s="211"/>
      <c r="V1514" s="211">
        <v>3.0870000000000002</v>
      </c>
      <c r="W1514" s="11"/>
      <c r="Y1514" s="213">
        <v>130.52000000000001</v>
      </c>
      <c r="Z1514" s="213">
        <v>130.52000000000001</v>
      </c>
      <c r="AB1514" s="11"/>
      <c r="AC1514" s="11"/>
      <c r="AD1514" s="11"/>
      <c r="AE1514" s="4"/>
      <c r="AF1514" s="4"/>
    </row>
    <row r="1515" spans="1:32" x14ac:dyDescent="0.2">
      <c r="A1515" s="54"/>
      <c r="B1515" s="11"/>
      <c r="C1515" s="11" t="s">
        <v>300</v>
      </c>
      <c r="D1515" s="11"/>
      <c r="E1515" s="262">
        <v>8316</v>
      </c>
      <c r="F1515" s="11"/>
      <c r="G1515" s="11"/>
      <c r="H1515" s="11"/>
      <c r="I1515" s="11"/>
      <c r="J1515" s="11"/>
      <c r="K1515" s="11"/>
      <c r="M1515" s="263">
        <v>4</v>
      </c>
      <c r="N1515" s="11"/>
      <c r="P1515" s="213">
        <v>44.948749999999997</v>
      </c>
      <c r="Q1515" s="213"/>
      <c r="R1515" s="213">
        <v>46.137500000000003</v>
      </c>
      <c r="S1515" s="11"/>
      <c r="T1515" s="211">
        <v>6.5598749999999999</v>
      </c>
      <c r="U1515" s="211"/>
      <c r="V1515" s="211">
        <v>5.9167499999999995</v>
      </c>
      <c r="W1515" s="11"/>
      <c r="Y1515" s="213">
        <v>225.94</v>
      </c>
      <c r="Z1515" s="213">
        <v>225.94</v>
      </c>
      <c r="AB1515" s="11"/>
      <c r="AC1515" s="11"/>
      <c r="AD1515" s="11"/>
      <c r="AE1515" s="4"/>
      <c r="AF1515" s="4"/>
    </row>
    <row r="1516" spans="1:32" x14ac:dyDescent="0.2">
      <c r="A1516" s="54"/>
      <c r="B1516" s="11"/>
      <c r="C1516" s="11" t="s">
        <v>439</v>
      </c>
      <c r="D1516" s="11"/>
      <c r="E1516" s="262">
        <v>8315</v>
      </c>
      <c r="F1516" s="11"/>
      <c r="G1516" s="11"/>
      <c r="H1516" s="11"/>
      <c r="I1516" s="11"/>
      <c r="J1516" s="11"/>
      <c r="K1516" s="11"/>
      <c r="M1516" s="263">
        <v>1</v>
      </c>
      <c r="N1516" s="11"/>
      <c r="P1516" s="213">
        <v>391.17</v>
      </c>
      <c r="Q1516" s="213"/>
      <c r="R1516" s="213">
        <v>391.17</v>
      </c>
      <c r="S1516" s="11"/>
      <c r="T1516" s="211">
        <v>320.01900000000001</v>
      </c>
      <c r="U1516" s="211"/>
      <c r="V1516" s="211">
        <v>320.01900000000001</v>
      </c>
      <c r="W1516" s="11"/>
      <c r="Y1516" s="213">
        <v>391.17</v>
      </c>
      <c r="Z1516" s="213">
        <v>391.17</v>
      </c>
      <c r="AB1516" s="11"/>
      <c r="AC1516" s="11"/>
      <c r="AD1516" s="11"/>
      <c r="AE1516" s="4"/>
      <c r="AF1516" s="4"/>
    </row>
    <row r="1517" spans="1:32" x14ac:dyDescent="0.2">
      <c r="A1517" s="54"/>
      <c r="B1517" s="11"/>
      <c r="C1517" s="11" t="s">
        <v>302</v>
      </c>
      <c r="D1517" s="11"/>
      <c r="E1517" s="262">
        <v>8020</v>
      </c>
      <c r="F1517" s="11"/>
      <c r="G1517" s="11"/>
      <c r="H1517" s="11"/>
      <c r="I1517" s="11"/>
      <c r="J1517" s="11"/>
      <c r="K1517" s="11"/>
      <c r="M1517" s="263">
        <v>3</v>
      </c>
      <c r="N1517" s="11"/>
      <c r="P1517" s="213">
        <v>41.978000000000002</v>
      </c>
      <c r="Q1517" s="213"/>
      <c r="R1517" s="213">
        <v>43.19</v>
      </c>
      <c r="S1517" s="11"/>
      <c r="T1517" s="211">
        <v>1.8521999999999998</v>
      </c>
      <c r="U1517" s="211"/>
      <c r="V1517" s="211">
        <v>0</v>
      </c>
      <c r="W1517" s="11"/>
      <c r="Y1517" s="213">
        <v>209.89000000000001</v>
      </c>
      <c r="Z1517" s="213">
        <v>209.89</v>
      </c>
      <c r="AB1517" s="11"/>
      <c r="AC1517" s="11"/>
      <c r="AD1517" s="11"/>
      <c r="AE1517" s="4"/>
      <c r="AF1517" s="4"/>
    </row>
    <row r="1518" spans="1:32" x14ac:dyDescent="0.2">
      <c r="A1518" s="54"/>
      <c r="B1518" s="11"/>
      <c r="C1518" s="11" t="s">
        <v>302</v>
      </c>
      <c r="D1518" s="11"/>
      <c r="E1518" s="262">
        <v>8056</v>
      </c>
      <c r="F1518" s="11"/>
      <c r="G1518" s="11"/>
      <c r="H1518" s="11"/>
      <c r="I1518" s="11"/>
      <c r="J1518" s="11"/>
      <c r="K1518" s="11"/>
      <c r="M1518" s="263">
        <v>2</v>
      </c>
      <c r="N1518" s="11"/>
      <c r="P1518" s="213">
        <v>44.225000000000001</v>
      </c>
      <c r="Q1518" s="213"/>
      <c r="R1518" s="213">
        <v>44.225000000000001</v>
      </c>
      <c r="S1518" s="11"/>
      <c r="T1518" s="211">
        <v>4.6304999999999996</v>
      </c>
      <c r="U1518" s="211"/>
      <c r="V1518" s="211">
        <v>4.6304999999999996</v>
      </c>
      <c r="W1518" s="11"/>
      <c r="Y1518" s="213">
        <v>88.45</v>
      </c>
      <c r="Z1518" s="213">
        <v>88.45</v>
      </c>
      <c r="AB1518" s="11"/>
      <c r="AC1518" s="11"/>
      <c r="AD1518" s="11"/>
      <c r="AE1518" s="4"/>
      <c r="AF1518" s="4"/>
    </row>
    <row r="1519" spans="1:32" x14ac:dyDescent="0.2">
      <c r="A1519" s="54"/>
      <c r="B1519" s="11"/>
      <c r="C1519" s="11" t="s">
        <v>304</v>
      </c>
      <c r="D1519" s="11"/>
      <c r="E1519" s="262">
        <v>8213</v>
      </c>
      <c r="F1519" s="11"/>
      <c r="G1519" s="11"/>
      <c r="H1519" s="11"/>
      <c r="I1519" s="11"/>
      <c r="J1519" s="11"/>
      <c r="K1519" s="11"/>
      <c r="M1519" s="263">
        <v>1</v>
      </c>
      <c r="N1519" s="11"/>
      <c r="P1519" s="213">
        <v>60.1</v>
      </c>
      <c r="Q1519" s="213"/>
      <c r="R1519" s="213">
        <v>60.1</v>
      </c>
      <c r="S1519" s="11"/>
      <c r="T1519" s="211">
        <v>15.435</v>
      </c>
      <c r="U1519" s="211"/>
      <c r="V1519" s="211">
        <v>15.435</v>
      </c>
      <c r="W1519" s="11"/>
      <c r="Y1519" s="213">
        <v>60.1</v>
      </c>
      <c r="Z1519" s="213">
        <v>60.1</v>
      </c>
      <c r="AB1519" s="11"/>
      <c r="AC1519" s="11"/>
      <c r="AD1519" s="11"/>
      <c r="AE1519" s="4"/>
      <c r="AF1519" s="4"/>
    </row>
    <row r="1520" spans="1:32" x14ac:dyDescent="0.2">
      <c r="A1520" s="54"/>
      <c r="B1520" s="11"/>
      <c r="C1520" s="11" t="s">
        <v>535</v>
      </c>
      <c r="D1520" s="11"/>
      <c r="E1520" s="262">
        <v>8215</v>
      </c>
      <c r="F1520" s="11"/>
      <c r="G1520" s="11"/>
      <c r="H1520" s="11"/>
      <c r="I1520" s="11"/>
      <c r="J1520" s="11"/>
      <c r="K1520" s="11"/>
      <c r="M1520" s="263">
        <v>195</v>
      </c>
      <c r="N1520" s="11"/>
      <c r="P1520" s="213">
        <v>135.65744545454532</v>
      </c>
      <c r="Q1520" s="213"/>
      <c r="R1520" s="213">
        <v>53.627499999999998</v>
      </c>
      <c r="S1520" s="11"/>
      <c r="T1520" s="211">
        <v>103.43987</v>
      </c>
      <c r="U1520" s="211"/>
      <c r="V1520" s="211">
        <v>12.60525</v>
      </c>
      <c r="W1520" s="11"/>
      <c r="Y1520" s="213">
        <v>57121.849999999933</v>
      </c>
      <c r="Z1520" s="213">
        <v>56169.519999999902</v>
      </c>
      <c r="AB1520" s="11"/>
      <c r="AC1520" s="11"/>
      <c r="AD1520" s="11"/>
      <c r="AE1520" s="4"/>
      <c r="AF1520" s="4"/>
    </row>
    <row r="1521" spans="1:32" x14ac:dyDescent="0.2">
      <c r="A1521" s="54"/>
      <c r="B1521" s="11"/>
      <c r="C1521" s="11" t="s">
        <v>304</v>
      </c>
      <c r="D1521" s="11"/>
      <c r="E1521" s="262">
        <v>8217</v>
      </c>
      <c r="F1521" s="11"/>
      <c r="G1521" s="11"/>
      <c r="H1521" s="11"/>
      <c r="I1521" s="11"/>
      <c r="J1521" s="11"/>
      <c r="K1521" s="11"/>
      <c r="M1521" s="263">
        <v>1</v>
      </c>
      <c r="N1521" s="11"/>
      <c r="P1521" s="213">
        <v>42.53</v>
      </c>
      <c r="Q1521" s="213"/>
      <c r="R1521" s="213">
        <v>42.53</v>
      </c>
      <c r="S1521" s="11"/>
      <c r="T1521" s="211">
        <v>3.0870000000000002</v>
      </c>
      <c r="U1521" s="211"/>
      <c r="V1521" s="211">
        <v>3.0870000000000002</v>
      </c>
      <c r="W1521" s="11"/>
      <c r="Y1521" s="213">
        <v>42.53</v>
      </c>
      <c r="Z1521" s="213">
        <v>42.53</v>
      </c>
      <c r="AB1521" s="11"/>
      <c r="AC1521" s="11"/>
      <c r="AD1521" s="11"/>
      <c r="AE1521" s="4"/>
      <c r="AF1521" s="4"/>
    </row>
    <row r="1522" spans="1:32" x14ac:dyDescent="0.2">
      <c r="A1522" s="54"/>
      <c r="B1522" s="11"/>
      <c r="C1522" s="11" t="s">
        <v>305</v>
      </c>
      <c r="D1522" s="11"/>
      <c r="E1522" s="262">
        <v>8201</v>
      </c>
      <c r="F1522" s="11"/>
      <c r="G1522" s="11"/>
      <c r="H1522" s="11"/>
      <c r="I1522" s="11"/>
      <c r="J1522" s="11"/>
      <c r="K1522" s="11"/>
      <c r="M1522" s="263">
        <v>1</v>
      </c>
      <c r="N1522" s="11"/>
      <c r="P1522" s="213">
        <v>39.14</v>
      </c>
      <c r="Q1522" s="213"/>
      <c r="R1522" s="213">
        <v>39.14</v>
      </c>
      <c r="S1522" s="11"/>
      <c r="T1522" s="211">
        <v>0</v>
      </c>
      <c r="U1522" s="211"/>
      <c r="V1522" s="211">
        <v>0</v>
      </c>
      <c r="W1522" s="11"/>
      <c r="Y1522" s="213">
        <v>39.14</v>
      </c>
      <c r="Z1522" s="213">
        <v>39.14</v>
      </c>
      <c r="AB1522" s="11"/>
      <c r="AC1522" s="11"/>
      <c r="AD1522" s="11"/>
      <c r="AE1522" s="4"/>
      <c r="AF1522" s="4"/>
    </row>
    <row r="1523" spans="1:32" x14ac:dyDescent="0.2">
      <c r="A1523" s="54"/>
      <c r="B1523" s="11"/>
      <c r="C1523" s="11" t="s">
        <v>305</v>
      </c>
      <c r="D1523" s="11"/>
      <c r="E1523" s="262">
        <v>8234</v>
      </c>
      <c r="F1523" s="11"/>
      <c r="G1523" s="11"/>
      <c r="H1523" s="11"/>
      <c r="I1523" s="11"/>
      <c r="J1523" s="11"/>
      <c r="K1523" s="11"/>
      <c r="M1523" s="263">
        <v>755</v>
      </c>
      <c r="N1523" s="11"/>
      <c r="P1523" s="213">
        <v>919.76530620948483</v>
      </c>
      <c r="Q1523" s="213"/>
      <c r="R1523" s="213">
        <v>139.785</v>
      </c>
      <c r="S1523" s="11"/>
      <c r="T1523" s="211">
        <v>2530.7535419651995</v>
      </c>
      <c r="U1523" s="211"/>
      <c r="V1523" s="211">
        <v>98.012249999999995</v>
      </c>
      <c r="W1523" s="11"/>
      <c r="Y1523" s="213">
        <v>182937.45</v>
      </c>
      <c r="Z1523" s="213">
        <v>182584.87</v>
      </c>
      <c r="AB1523" s="11"/>
      <c r="AC1523" s="11"/>
      <c r="AD1523" s="11"/>
      <c r="AE1523" s="4"/>
      <c r="AF1523" s="4"/>
    </row>
    <row r="1524" spans="1:32" x14ac:dyDescent="0.2">
      <c r="A1524" s="54"/>
      <c r="B1524" s="11"/>
      <c r="C1524" s="11" t="s">
        <v>306</v>
      </c>
      <c r="D1524" s="11"/>
      <c r="E1524" s="262">
        <v>8234</v>
      </c>
      <c r="F1524" s="11"/>
      <c r="G1524" s="11"/>
      <c r="H1524" s="11"/>
      <c r="I1524" s="11"/>
      <c r="J1524" s="11"/>
      <c r="K1524" s="11"/>
      <c r="M1524" s="263">
        <v>27</v>
      </c>
      <c r="N1524" s="11"/>
      <c r="P1524" s="213">
        <v>261.42699999999991</v>
      </c>
      <c r="Q1524" s="213"/>
      <c r="R1524" s="213">
        <v>40.5</v>
      </c>
      <c r="S1524" s="11"/>
      <c r="T1524" s="211">
        <v>203.61337500000005</v>
      </c>
      <c r="U1524" s="211"/>
      <c r="V1524" s="211">
        <v>0</v>
      </c>
      <c r="W1524" s="11"/>
      <c r="Y1524" s="213">
        <v>10457.079999999996</v>
      </c>
      <c r="Z1524" s="213">
        <v>10457.08</v>
      </c>
      <c r="AB1524" s="11"/>
      <c r="AC1524" s="11"/>
      <c r="AD1524" s="11"/>
      <c r="AE1524" s="4"/>
      <c r="AF1524" s="4"/>
    </row>
    <row r="1525" spans="1:32" x14ac:dyDescent="0.2">
      <c r="A1525" s="54"/>
      <c r="B1525" s="11"/>
      <c r="C1525" s="11" t="s">
        <v>514</v>
      </c>
      <c r="D1525" s="11"/>
      <c r="E1525" s="262">
        <v>8234</v>
      </c>
      <c r="F1525" s="11"/>
      <c r="G1525" s="11"/>
      <c r="H1525" s="11"/>
      <c r="I1525" s="11"/>
      <c r="J1525" s="11"/>
      <c r="K1525" s="11"/>
      <c r="M1525" s="263">
        <v>1</v>
      </c>
      <c r="N1525" s="11"/>
      <c r="P1525" s="213">
        <v>37.799999999999997</v>
      </c>
      <c r="Q1525" s="213"/>
      <c r="R1525" s="213">
        <v>37.799999999999997</v>
      </c>
      <c r="S1525" s="11"/>
      <c r="T1525" s="211">
        <v>0</v>
      </c>
      <c r="U1525" s="211"/>
      <c r="V1525" s="211">
        <v>0</v>
      </c>
      <c r="W1525" s="11"/>
      <c r="Y1525" s="213">
        <v>37.799999999999997</v>
      </c>
      <c r="Z1525" s="213">
        <v>37.799999999999997</v>
      </c>
      <c r="AB1525" s="11"/>
      <c r="AC1525" s="11"/>
      <c r="AD1525" s="11"/>
      <c r="AE1525" s="4"/>
      <c r="AF1525" s="4"/>
    </row>
    <row r="1526" spans="1:32" x14ac:dyDescent="0.2">
      <c r="A1526" s="54"/>
      <c r="B1526" s="11"/>
      <c r="C1526" s="11" t="s">
        <v>440</v>
      </c>
      <c r="D1526" s="11"/>
      <c r="E1526" s="262">
        <v>8215</v>
      </c>
      <c r="F1526" s="11"/>
      <c r="G1526" s="11"/>
      <c r="H1526" s="11"/>
      <c r="I1526" s="11"/>
      <c r="J1526" s="11"/>
      <c r="K1526" s="11"/>
      <c r="M1526" s="263">
        <v>1</v>
      </c>
      <c r="N1526" s="11"/>
      <c r="P1526" s="213">
        <v>43.19</v>
      </c>
      <c r="Q1526" s="213"/>
      <c r="R1526" s="213">
        <v>43.19</v>
      </c>
      <c r="S1526" s="11"/>
      <c r="T1526" s="211">
        <v>0</v>
      </c>
      <c r="U1526" s="211"/>
      <c r="V1526" s="211">
        <v>0</v>
      </c>
      <c r="W1526" s="11"/>
      <c r="Y1526" s="213">
        <v>43.19</v>
      </c>
      <c r="Z1526" s="213">
        <v>43.19</v>
      </c>
      <c r="AB1526" s="11"/>
      <c r="AC1526" s="11"/>
      <c r="AD1526" s="11"/>
      <c r="AE1526" s="4"/>
      <c r="AF1526" s="4"/>
    </row>
    <row r="1527" spans="1:32" x14ac:dyDescent="0.2">
      <c r="A1527" s="54"/>
      <c r="B1527" s="11"/>
      <c r="C1527" s="11" t="s">
        <v>307</v>
      </c>
      <c r="D1527" s="11"/>
      <c r="E1527" s="262">
        <v>8062</v>
      </c>
      <c r="F1527" s="11"/>
      <c r="G1527" s="11"/>
      <c r="H1527" s="11"/>
      <c r="I1527" s="11"/>
      <c r="J1527" s="11"/>
      <c r="K1527" s="11"/>
      <c r="M1527" s="263">
        <v>1</v>
      </c>
      <c r="N1527" s="11"/>
      <c r="P1527" s="213">
        <v>33.75</v>
      </c>
      <c r="Q1527" s="213"/>
      <c r="R1527" s="213">
        <v>33.75</v>
      </c>
      <c r="S1527" s="11"/>
      <c r="T1527" s="211">
        <v>0</v>
      </c>
      <c r="U1527" s="211"/>
      <c r="V1527" s="211">
        <v>0</v>
      </c>
      <c r="W1527" s="11"/>
      <c r="Y1527" s="213">
        <v>33.75</v>
      </c>
      <c r="Z1527" s="213">
        <v>33.75</v>
      </c>
      <c r="AB1527" s="11"/>
      <c r="AC1527" s="11"/>
      <c r="AD1527" s="11"/>
      <c r="AE1527" s="4"/>
      <c r="AF1527" s="4"/>
    </row>
    <row r="1528" spans="1:32" x14ac:dyDescent="0.2">
      <c r="A1528" s="54"/>
      <c r="B1528" s="11"/>
      <c r="C1528" s="11" t="s">
        <v>308</v>
      </c>
      <c r="D1528" s="11"/>
      <c r="E1528" s="262">
        <v>8318</v>
      </c>
      <c r="F1528" s="11"/>
      <c r="G1528" s="11"/>
      <c r="H1528" s="11"/>
      <c r="I1528" s="11"/>
      <c r="J1528" s="11"/>
      <c r="K1528" s="11"/>
      <c r="M1528" s="263">
        <v>134</v>
      </c>
      <c r="N1528" s="11"/>
      <c r="P1528" s="213">
        <v>2108.2825514403289</v>
      </c>
      <c r="Q1528" s="213"/>
      <c r="R1528" s="213">
        <v>2069.61</v>
      </c>
      <c r="S1528" s="11"/>
      <c r="T1528" s="211">
        <v>2650.4075802469138</v>
      </c>
      <c r="U1528" s="211"/>
      <c r="V1528" s="211">
        <v>2608.3435000000004</v>
      </c>
      <c r="W1528" s="11"/>
      <c r="Y1528" s="213">
        <v>38046.879999999983</v>
      </c>
      <c r="Z1528" s="213">
        <v>37671.01</v>
      </c>
      <c r="AB1528" s="11"/>
      <c r="AC1528" s="11"/>
      <c r="AD1528" s="11"/>
      <c r="AE1528" s="4"/>
      <c r="AF1528" s="4"/>
    </row>
    <row r="1529" spans="1:32" x14ac:dyDescent="0.2">
      <c r="A1529" s="54"/>
      <c r="B1529" s="11"/>
      <c r="C1529" s="11" t="s">
        <v>308</v>
      </c>
      <c r="D1529" s="11"/>
      <c r="E1529" s="262">
        <v>8344</v>
      </c>
      <c r="F1529" s="11"/>
      <c r="G1529" s="11"/>
      <c r="H1529" s="11"/>
      <c r="I1529" s="11"/>
      <c r="J1529" s="11"/>
      <c r="K1529" s="11"/>
      <c r="M1529" s="263">
        <v>1</v>
      </c>
      <c r="N1529" s="11"/>
      <c r="P1529" s="213">
        <v>45.89</v>
      </c>
      <c r="Q1529" s="213"/>
      <c r="R1529" s="213">
        <v>45.89</v>
      </c>
      <c r="S1529" s="11"/>
      <c r="T1529" s="211">
        <v>0</v>
      </c>
      <c r="U1529" s="211"/>
      <c r="V1529" s="211">
        <v>0</v>
      </c>
      <c r="W1529" s="11"/>
      <c r="Y1529" s="213">
        <v>45.89</v>
      </c>
      <c r="Z1529" s="213">
        <v>45.89</v>
      </c>
      <c r="AB1529" s="11"/>
      <c r="AC1529" s="11"/>
      <c r="AD1529" s="11"/>
      <c r="AE1529" s="4"/>
      <c r="AF1529" s="4"/>
    </row>
    <row r="1530" spans="1:32" x14ac:dyDescent="0.2">
      <c r="A1530" s="54"/>
      <c r="B1530" s="11"/>
      <c r="C1530" s="11" t="s">
        <v>309</v>
      </c>
      <c r="D1530" s="11"/>
      <c r="E1530" s="262">
        <v>8217</v>
      </c>
      <c r="F1530" s="11"/>
      <c r="G1530" s="11"/>
      <c r="H1530" s="11"/>
      <c r="I1530" s="11"/>
      <c r="J1530" s="11"/>
      <c r="K1530" s="11"/>
      <c r="M1530" s="263">
        <v>11</v>
      </c>
      <c r="N1530" s="11"/>
      <c r="P1530" s="213">
        <v>122.60875</v>
      </c>
      <c r="Q1530" s="213"/>
      <c r="R1530" s="213">
        <v>50.760000000000005</v>
      </c>
      <c r="S1530" s="11"/>
      <c r="T1530" s="211">
        <v>73.702124999999981</v>
      </c>
      <c r="U1530" s="211"/>
      <c r="V1530" s="211">
        <v>8.2319999999999993</v>
      </c>
      <c r="W1530" s="11"/>
      <c r="Y1530" s="213">
        <v>980.87</v>
      </c>
      <c r="Z1530" s="213">
        <v>980.87</v>
      </c>
      <c r="AB1530" s="11"/>
      <c r="AC1530" s="11"/>
      <c r="AD1530" s="11"/>
      <c r="AE1530" s="4"/>
      <c r="AF1530" s="4"/>
    </row>
    <row r="1531" spans="1:32" x14ac:dyDescent="0.2">
      <c r="A1531" s="54"/>
      <c r="B1531" s="11"/>
      <c r="C1531" s="11" t="s">
        <v>312</v>
      </c>
      <c r="D1531" s="11"/>
      <c r="E1531" s="262">
        <v>8053</v>
      </c>
      <c r="F1531" s="11"/>
      <c r="G1531" s="11"/>
      <c r="H1531" s="11"/>
      <c r="I1531" s="11"/>
      <c r="J1531" s="11"/>
      <c r="K1531" s="11"/>
      <c r="M1531" s="263">
        <v>7</v>
      </c>
      <c r="N1531" s="11"/>
      <c r="P1531" s="213">
        <v>48.195555555555558</v>
      </c>
      <c r="Q1531" s="213"/>
      <c r="R1531" s="213">
        <v>40.28</v>
      </c>
      <c r="S1531" s="11"/>
      <c r="T1531" s="211">
        <v>9.0323333333333338</v>
      </c>
      <c r="U1531" s="211"/>
      <c r="V1531" s="211">
        <v>0</v>
      </c>
      <c r="W1531" s="11"/>
      <c r="Y1531" s="213">
        <v>433.76</v>
      </c>
      <c r="Z1531" s="213">
        <v>433.76</v>
      </c>
      <c r="AB1531" s="11"/>
      <c r="AC1531" s="11"/>
      <c r="AD1531" s="11"/>
      <c r="AE1531" s="4"/>
      <c r="AF1531" s="4"/>
    </row>
    <row r="1532" spans="1:32" x14ac:dyDescent="0.2">
      <c r="A1532" s="54"/>
      <c r="B1532" s="11"/>
      <c r="C1532" s="11" t="s">
        <v>314</v>
      </c>
      <c r="D1532" s="11"/>
      <c r="E1532" s="262">
        <v>8320</v>
      </c>
      <c r="F1532" s="11"/>
      <c r="G1532" s="11"/>
      <c r="H1532" s="11"/>
      <c r="I1532" s="11"/>
      <c r="J1532" s="11"/>
      <c r="K1532" s="11"/>
      <c r="M1532" s="263">
        <v>3</v>
      </c>
      <c r="N1532" s="11"/>
      <c r="P1532" s="213">
        <v>87.451666666666668</v>
      </c>
      <c r="Q1532" s="213"/>
      <c r="R1532" s="213">
        <v>12.52</v>
      </c>
      <c r="S1532" s="11"/>
      <c r="T1532" s="211">
        <v>67.570999999999998</v>
      </c>
      <c r="U1532" s="211"/>
      <c r="V1532" s="211">
        <v>1.5434999999999999</v>
      </c>
      <c r="W1532" s="11"/>
      <c r="Y1532" s="213">
        <v>1049.42</v>
      </c>
      <c r="Z1532" s="213">
        <v>1049.42</v>
      </c>
      <c r="AB1532" s="11"/>
      <c r="AC1532" s="11"/>
      <c r="AD1532" s="11"/>
      <c r="AE1532" s="4"/>
      <c r="AF1532" s="4"/>
    </row>
    <row r="1533" spans="1:32" x14ac:dyDescent="0.2">
      <c r="A1533" s="54"/>
      <c r="B1533" s="11"/>
      <c r="C1533" s="11" t="s">
        <v>441</v>
      </c>
      <c r="D1533" s="11"/>
      <c r="E1533" s="262">
        <v>8037</v>
      </c>
      <c r="F1533" s="11"/>
      <c r="G1533" s="11"/>
      <c r="H1533" s="11"/>
      <c r="I1533" s="11"/>
      <c r="J1533" s="11"/>
      <c r="K1533" s="11"/>
      <c r="M1533" s="263">
        <v>2</v>
      </c>
      <c r="N1533" s="11"/>
      <c r="P1533" s="213">
        <v>36.65</v>
      </c>
      <c r="Q1533" s="213"/>
      <c r="R1533" s="213">
        <v>39.14</v>
      </c>
      <c r="S1533" s="11"/>
      <c r="T1533" s="211">
        <v>5.4879999999999995</v>
      </c>
      <c r="U1533" s="211"/>
      <c r="V1533" s="211">
        <v>0</v>
      </c>
      <c r="W1533" s="11"/>
      <c r="Y1533" s="213">
        <v>109.95</v>
      </c>
      <c r="Z1533" s="213">
        <v>109.95</v>
      </c>
      <c r="AB1533" s="11"/>
      <c r="AC1533" s="11"/>
      <c r="AD1533" s="11"/>
      <c r="AE1533" s="4"/>
      <c r="AF1533" s="4"/>
    </row>
    <row r="1534" spans="1:32" ht="16.5" customHeight="1" x14ac:dyDescent="0.2">
      <c r="A1534" s="54"/>
      <c r="B1534" s="11"/>
      <c r="C1534" s="11" t="s">
        <v>442</v>
      </c>
      <c r="D1534" s="11"/>
      <c r="E1534" s="262">
        <v>8321</v>
      </c>
      <c r="F1534" s="11"/>
      <c r="G1534" s="11"/>
      <c r="H1534" s="11"/>
      <c r="I1534" s="11"/>
      <c r="J1534" s="11"/>
      <c r="K1534" s="11"/>
      <c r="M1534" s="263">
        <v>1</v>
      </c>
      <c r="N1534" s="11"/>
      <c r="P1534" s="213">
        <v>39.14</v>
      </c>
      <c r="Q1534" s="213"/>
      <c r="R1534" s="213">
        <v>39.14</v>
      </c>
      <c r="S1534" s="11"/>
      <c r="T1534" s="211">
        <v>0</v>
      </c>
      <c r="U1534" s="211"/>
      <c r="V1534" s="211">
        <v>0</v>
      </c>
      <c r="W1534" s="11"/>
      <c r="Y1534" s="213">
        <v>39.14</v>
      </c>
      <c r="Z1534" s="213">
        <v>39.14</v>
      </c>
      <c r="AB1534" s="11"/>
      <c r="AC1534" s="11"/>
      <c r="AD1534" s="11"/>
      <c r="AE1534" s="4"/>
      <c r="AF1534" s="4"/>
    </row>
    <row r="1535" spans="1:32" x14ac:dyDescent="0.2">
      <c r="A1535" s="54"/>
      <c r="B1535" s="11"/>
      <c r="C1535" s="11" t="s">
        <v>442</v>
      </c>
      <c r="D1535" s="11"/>
      <c r="E1535" s="262">
        <v>8345</v>
      </c>
      <c r="F1535" s="11"/>
      <c r="G1535" s="11"/>
      <c r="H1535" s="11"/>
      <c r="I1535" s="11"/>
      <c r="J1535" s="11"/>
      <c r="K1535" s="11"/>
      <c r="M1535" s="263">
        <v>2</v>
      </c>
      <c r="N1535" s="11"/>
      <c r="P1535" s="213">
        <v>39.14</v>
      </c>
      <c r="Q1535" s="213"/>
      <c r="R1535" s="213">
        <v>39.14</v>
      </c>
      <c r="S1535" s="11"/>
      <c r="T1535" s="211">
        <v>0</v>
      </c>
      <c r="U1535" s="211"/>
      <c r="V1535" s="211">
        <v>0</v>
      </c>
      <c r="W1535" s="11"/>
      <c r="Y1535" s="213">
        <v>78.28</v>
      </c>
      <c r="Z1535" s="213">
        <v>78.28</v>
      </c>
      <c r="AB1535" s="11"/>
      <c r="AC1535" s="11"/>
      <c r="AD1535" s="11"/>
      <c r="AE1535" s="4"/>
      <c r="AF1535" s="4"/>
    </row>
    <row r="1536" spans="1:32" x14ac:dyDescent="0.2">
      <c r="A1536" s="54"/>
      <c r="B1536" s="11"/>
      <c r="C1536" s="11" t="s">
        <v>315</v>
      </c>
      <c r="D1536" s="11"/>
      <c r="E1536" s="262">
        <v>8322</v>
      </c>
      <c r="F1536" s="11"/>
      <c r="G1536" s="11"/>
      <c r="H1536" s="11"/>
      <c r="I1536" s="11"/>
      <c r="J1536" s="11"/>
      <c r="K1536" s="11"/>
      <c r="M1536" s="263">
        <v>5</v>
      </c>
      <c r="N1536" s="11"/>
      <c r="P1536" s="213">
        <v>88.651666666666685</v>
      </c>
      <c r="Q1536" s="213"/>
      <c r="R1536" s="213">
        <v>57.555</v>
      </c>
      <c r="S1536" s="11"/>
      <c r="T1536" s="211">
        <v>38.073</v>
      </c>
      <c r="U1536" s="211"/>
      <c r="V1536" s="211">
        <v>1.0289999999999999</v>
      </c>
      <c r="W1536" s="11"/>
      <c r="Y1536" s="213">
        <v>531.91000000000008</v>
      </c>
      <c r="Z1536" s="213">
        <v>498.71</v>
      </c>
      <c r="AB1536" s="11"/>
      <c r="AC1536" s="11"/>
      <c r="AD1536" s="11"/>
      <c r="AE1536" s="4"/>
      <c r="AF1536" s="4"/>
    </row>
    <row r="1537" spans="1:32" x14ac:dyDescent="0.2">
      <c r="A1537" s="54"/>
      <c r="B1537" s="11"/>
      <c r="C1537" s="11" t="s">
        <v>315</v>
      </c>
      <c r="D1537" s="11"/>
      <c r="E1537" s="262">
        <v>8328</v>
      </c>
      <c r="F1537" s="11"/>
      <c r="G1537" s="11"/>
      <c r="H1537" s="11"/>
      <c r="I1537" s="11"/>
      <c r="J1537" s="11"/>
      <c r="K1537" s="11"/>
      <c r="M1537" s="263">
        <v>2</v>
      </c>
      <c r="N1537" s="11"/>
      <c r="P1537" s="213">
        <v>213.42</v>
      </c>
      <c r="Q1537" s="213"/>
      <c r="R1537" s="213">
        <v>188.45</v>
      </c>
      <c r="S1537" s="11"/>
      <c r="T1537" s="211">
        <v>156.92250000000001</v>
      </c>
      <c r="U1537" s="211"/>
      <c r="V1537" s="211">
        <v>136.3425</v>
      </c>
      <c r="W1537" s="11"/>
      <c r="Y1537" s="213">
        <v>853.68</v>
      </c>
      <c r="Z1537" s="213">
        <v>853.68</v>
      </c>
      <c r="AB1537" s="11"/>
      <c r="AC1537" s="11"/>
      <c r="AD1537" s="11"/>
      <c r="AE1537" s="4"/>
      <c r="AF1537" s="4"/>
    </row>
    <row r="1538" spans="1:32" x14ac:dyDescent="0.2">
      <c r="A1538" s="54"/>
      <c r="B1538" s="11"/>
      <c r="C1538" s="11" t="s">
        <v>315</v>
      </c>
      <c r="D1538" s="11"/>
      <c r="E1538" s="262">
        <v>8344</v>
      </c>
      <c r="F1538" s="11"/>
      <c r="G1538" s="11"/>
      <c r="H1538" s="11"/>
      <c r="I1538" s="11"/>
      <c r="J1538" s="11"/>
      <c r="K1538" s="11"/>
      <c r="M1538" s="263">
        <v>1</v>
      </c>
      <c r="N1538" s="11"/>
      <c r="P1538" s="213">
        <v>40.5</v>
      </c>
      <c r="Q1538" s="213"/>
      <c r="R1538" s="213">
        <v>40.5</v>
      </c>
      <c r="S1538" s="11"/>
      <c r="T1538" s="211">
        <v>0</v>
      </c>
      <c r="U1538" s="211"/>
      <c r="V1538" s="211">
        <v>0</v>
      </c>
      <c r="W1538" s="11"/>
      <c r="Y1538" s="213">
        <v>40.5</v>
      </c>
      <c r="Z1538" s="213">
        <v>40.5</v>
      </c>
      <c r="AB1538" s="11"/>
      <c r="AC1538" s="11"/>
      <c r="AD1538" s="11"/>
      <c r="AE1538" s="4"/>
      <c r="AF1538" s="4"/>
    </row>
    <row r="1539" spans="1:32" x14ac:dyDescent="0.2">
      <c r="A1539" s="54"/>
      <c r="B1539" s="11"/>
      <c r="C1539" s="11" t="s">
        <v>316</v>
      </c>
      <c r="D1539" s="11"/>
      <c r="E1539" s="262">
        <v>8322</v>
      </c>
      <c r="F1539" s="11"/>
      <c r="G1539" s="11"/>
      <c r="H1539" s="11"/>
      <c r="I1539" s="11"/>
      <c r="J1539" s="11"/>
      <c r="K1539" s="11"/>
      <c r="M1539" s="263">
        <v>86</v>
      </c>
      <c r="N1539" s="11"/>
      <c r="P1539" s="213">
        <v>140.0633628318584</v>
      </c>
      <c r="Q1539" s="213"/>
      <c r="R1539" s="213">
        <v>41.85</v>
      </c>
      <c r="S1539" s="11"/>
      <c r="T1539" s="211">
        <v>93.192796460177036</v>
      </c>
      <c r="U1539" s="211"/>
      <c r="V1539" s="211">
        <v>0</v>
      </c>
      <c r="W1539" s="11"/>
      <c r="Y1539" s="213">
        <v>15827.16</v>
      </c>
      <c r="Z1539" s="213">
        <v>15265.94</v>
      </c>
      <c r="AB1539" s="11"/>
      <c r="AC1539" s="11"/>
      <c r="AD1539" s="11"/>
      <c r="AE1539" s="4"/>
      <c r="AF1539" s="4"/>
    </row>
    <row r="1540" spans="1:32" x14ac:dyDescent="0.2">
      <c r="A1540" s="54"/>
      <c r="B1540" s="11"/>
      <c r="C1540" s="11" t="s">
        <v>316</v>
      </c>
      <c r="D1540" s="11"/>
      <c r="E1540" s="262">
        <v>8344</v>
      </c>
      <c r="F1540" s="11"/>
      <c r="G1540" s="11"/>
      <c r="H1540" s="11"/>
      <c r="I1540" s="11"/>
      <c r="J1540" s="11"/>
      <c r="K1540" s="11"/>
      <c r="M1540" s="263">
        <v>1</v>
      </c>
      <c r="N1540" s="11"/>
      <c r="P1540" s="213">
        <v>61.68</v>
      </c>
      <c r="Q1540" s="213"/>
      <c r="R1540" s="213">
        <v>61.68</v>
      </c>
      <c r="S1540" s="11"/>
      <c r="T1540" s="211">
        <v>14.406000000000001</v>
      </c>
      <c r="U1540" s="211"/>
      <c r="V1540" s="211">
        <v>14.406000000000001</v>
      </c>
      <c r="W1540" s="11"/>
      <c r="Y1540" s="213">
        <v>61.68</v>
      </c>
      <c r="Z1540" s="213">
        <v>61.68</v>
      </c>
      <c r="AB1540" s="11"/>
      <c r="AC1540" s="11"/>
      <c r="AD1540" s="11"/>
      <c r="AE1540" s="4"/>
      <c r="AF1540" s="4"/>
    </row>
    <row r="1541" spans="1:32" x14ac:dyDescent="0.2">
      <c r="A1541" s="54"/>
      <c r="B1541" s="11"/>
      <c r="C1541" s="11" t="s">
        <v>443</v>
      </c>
      <c r="D1541" s="11"/>
      <c r="E1541" s="262">
        <v>8201</v>
      </c>
      <c r="F1541" s="11"/>
      <c r="G1541" s="11"/>
      <c r="H1541" s="11"/>
      <c r="I1541" s="11"/>
      <c r="J1541" s="11"/>
      <c r="K1541" s="11"/>
      <c r="M1541" s="263">
        <v>1</v>
      </c>
      <c r="N1541" s="11"/>
      <c r="P1541" s="213">
        <v>40.5</v>
      </c>
      <c r="Q1541" s="213"/>
      <c r="R1541" s="213">
        <v>40.5</v>
      </c>
      <c r="S1541" s="11"/>
      <c r="T1541" s="211">
        <v>0</v>
      </c>
      <c r="U1541" s="211"/>
      <c r="V1541" s="211">
        <v>0</v>
      </c>
      <c r="W1541" s="11"/>
      <c r="Y1541" s="213">
        <v>40.5</v>
      </c>
      <c r="Z1541" s="213">
        <v>40.5</v>
      </c>
      <c r="AB1541" s="11"/>
      <c r="AC1541" s="11"/>
      <c r="AD1541" s="11"/>
      <c r="AE1541" s="4"/>
      <c r="AF1541" s="4"/>
    </row>
    <row r="1542" spans="1:32" x14ac:dyDescent="0.2">
      <c r="A1542" s="54"/>
      <c r="B1542" s="11"/>
      <c r="C1542" s="11" t="s">
        <v>443</v>
      </c>
      <c r="D1542" s="11"/>
      <c r="E1542" s="262">
        <v>8205</v>
      </c>
      <c r="F1542" s="11"/>
      <c r="G1542" s="11"/>
      <c r="H1542" s="11"/>
      <c r="I1542" s="11"/>
      <c r="J1542" s="11"/>
      <c r="K1542" s="11"/>
      <c r="M1542" s="263">
        <v>22</v>
      </c>
      <c r="N1542" s="11"/>
      <c r="P1542" s="213">
        <v>300.97695652173917</v>
      </c>
      <c r="Q1542" s="213"/>
      <c r="R1542" s="213">
        <v>39.14</v>
      </c>
      <c r="S1542" s="11"/>
      <c r="T1542" s="211">
        <v>238.99643478260867</v>
      </c>
      <c r="U1542" s="211"/>
      <c r="V1542" s="211">
        <v>0</v>
      </c>
      <c r="W1542" s="11"/>
      <c r="Y1542" s="213">
        <v>6922.4700000000012</v>
      </c>
      <c r="Z1542" s="213">
        <v>6922.47</v>
      </c>
      <c r="AB1542" s="11"/>
      <c r="AC1542" s="11"/>
      <c r="AD1542" s="11"/>
      <c r="AE1542" s="4"/>
      <c r="AF1542" s="4"/>
    </row>
    <row r="1543" spans="1:32" x14ac:dyDescent="0.2">
      <c r="A1543" s="54"/>
      <c r="B1543" s="11"/>
      <c r="C1543" s="11" t="s">
        <v>443</v>
      </c>
      <c r="D1543" s="11"/>
      <c r="E1543" s="262">
        <v>8215</v>
      </c>
      <c r="F1543" s="11"/>
      <c r="G1543" s="11"/>
      <c r="H1543" s="11"/>
      <c r="I1543" s="11"/>
      <c r="J1543" s="11"/>
      <c r="K1543" s="11"/>
      <c r="M1543" s="263">
        <v>5</v>
      </c>
      <c r="N1543" s="11"/>
      <c r="P1543" s="213">
        <v>43.19</v>
      </c>
      <c r="Q1543" s="213"/>
      <c r="R1543" s="213">
        <v>43.19</v>
      </c>
      <c r="S1543" s="11"/>
      <c r="T1543" s="211">
        <v>0</v>
      </c>
      <c r="U1543" s="211"/>
      <c r="V1543" s="211">
        <v>0</v>
      </c>
      <c r="W1543" s="11"/>
      <c r="Y1543" s="213">
        <v>215.95</v>
      </c>
      <c r="Z1543" s="213">
        <v>215.95</v>
      </c>
      <c r="AB1543" s="11"/>
      <c r="AC1543" s="11"/>
      <c r="AD1543" s="11"/>
      <c r="AE1543" s="4"/>
      <c r="AF1543" s="4"/>
    </row>
    <row r="1544" spans="1:32" x14ac:dyDescent="0.2">
      <c r="A1544" s="54"/>
      <c r="B1544" s="11"/>
      <c r="C1544" s="11" t="s">
        <v>724</v>
      </c>
      <c r="D1544" s="11"/>
      <c r="E1544" s="262">
        <v>8205</v>
      </c>
      <c r="F1544" s="11"/>
      <c r="G1544" s="11"/>
      <c r="H1544" s="11"/>
      <c r="I1544" s="11"/>
      <c r="J1544" s="11"/>
      <c r="K1544" s="11"/>
      <c r="M1544" s="263">
        <v>1</v>
      </c>
      <c r="N1544" s="11"/>
      <c r="P1544" s="213">
        <v>32.843333333333334</v>
      </c>
      <c r="Q1544" s="213"/>
      <c r="R1544" s="213">
        <v>39.14</v>
      </c>
      <c r="S1544" s="11"/>
      <c r="T1544" s="211">
        <v>0</v>
      </c>
      <c r="U1544" s="211"/>
      <c r="V1544" s="211">
        <v>0</v>
      </c>
      <c r="W1544" s="11"/>
      <c r="Y1544" s="213">
        <v>98.53</v>
      </c>
      <c r="Z1544" s="213">
        <v>98.53</v>
      </c>
      <c r="AB1544" s="11"/>
      <c r="AC1544" s="11"/>
      <c r="AD1544" s="11"/>
      <c r="AE1544" s="4"/>
      <c r="AF1544" s="4"/>
    </row>
    <row r="1545" spans="1:32" x14ac:dyDescent="0.2">
      <c r="A1545" s="54"/>
      <c r="B1545" s="11"/>
      <c r="C1545" s="11" t="s">
        <v>317</v>
      </c>
      <c r="D1545" s="11"/>
      <c r="E1545" s="262">
        <v>8205</v>
      </c>
      <c r="F1545" s="11"/>
      <c r="G1545" s="11"/>
      <c r="H1545" s="11"/>
      <c r="I1545" s="11"/>
      <c r="J1545" s="11"/>
      <c r="K1545" s="11"/>
      <c r="M1545" s="263">
        <v>442</v>
      </c>
      <c r="N1545" s="11"/>
      <c r="P1545" s="213">
        <v>92.044206611570289</v>
      </c>
      <c r="Q1545" s="213"/>
      <c r="R1545" s="213">
        <v>32.262500000000003</v>
      </c>
      <c r="S1545" s="11"/>
      <c r="T1545" s="211">
        <v>75.430589876033068</v>
      </c>
      <c r="U1545" s="211"/>
      <c r="V1545" s="211">
        <v>7.5888749999999998</v>
      </c>
      <c r="W1545" s="11"/>
      <c r="Y1545" s="213">
        <v>170132.3000000001</v>
      </c>
      <c r="Z1545" s="213">
        <v>169585.95</v>
      </c>
      <c r="AB1545" s="11"/>
      <c r="AC1545" s="11"/>
      <c r="AD1545" s="11"/>
      <c r="AE1545" s="4"/>
      <c r="AF1545" s="4"/>
    </row>
    <row r="1546" spans="1:32" x14ac:dyDescent="0.2">
      <c r="A1546" s="54"/>
      <c r="B1546" s="11"/>
      <c r="C1546" s="11" t="s">
        <v>317</v>
      </c>
      <c r="D1546" s="11"/>
      <c r="E1546" s="262">
        <v>8213</v>
      </c>
      <c r="F1546" s="11"/>
      <c r="G1546" s="11"/>
      <c r="H1546" s="11"/>
      <c r="I1546" s="11"/>
      <c r="J1546" s="11"/>
      <c r="K1546" s="11"/>
      <c r="M1546" s="263">
        <v>1</v>
      </c>
      <c r="N1546" s="11"/>
      <c r="P1546" s="213">
        <v>867</v>
      </c>
      <c r="Q1546" s="213"/>
      <c r="R1546" s="213">
        <v>867</v>
      </c>
      <c r="S1546" s="11"/>
      <c r="T1546" s="211">
        <v>33.957000000000001</v>
      </c>
      <c r="U1546" s="211"/>
      <c r="V1546" s="211">
        <v>33.957000000000001</v>
      </c>
      <c r="W1546" s="11"/>
      <c r="Y1546" s="213">
        <v>867</v>
      </c>
      <c r="Z1546" s="213">
        <v>76.37</v>
      </c>
      <c r="AB1546" s="11"/>
      <c r="AC1546" s="11"/>
      <c r="AD1546" s="11"/>
      <c r="AE1546" s="4"/>
      <c r="AF1546" s="4"/>
    </row>
    <row r="1547" spans="1:32" x14ac:dyDescent="0.2">
      <c r="A1547" s="54"/>
      <c r="B1547" s="11"/>
      <c r="C1547" s="11" t="s">
        <v>317</v>
      </c>
      <c r="D1547" s="11"/>
      <c r="E1547" s="262">
        <v>8215</v>
      </c>
      <c r="F1547" s="11"/>
      <c r="G1547" s="11"/>
      <c r="H1547" s="11"/>
      <c r="I1547" s="11"/>
      <c r="J1547" s="11"/>
      <c r="K1547" s="11"/>
      <c r="M1547" s="263">
        <v>1</v>
      </c>
      <c r="N1547" s="11"/>
      <c r="P1547" s="213">
        <v>41.844999999999999</v>
      </c>
      <c r="Q1547" s="213"/>
      <c r="R1547" s="213">
        <v>41.844999999999999</v>
      </c>
      <c r="S1547" s="11"/>
      <c r="T1547" s="211">
        <v>0</v>
      </c>
      <c r="U1547" s="211"/>
      <c r="V1547" s="211">
        <v>0</v>
      </c>
      <c r="W1547" s="11"/>
      <c r="Y1547" s="213">
        <v>83.69</v>
      </c>
      <c r="Z1547" s="213">
        <v>83.69</v>
      </c>
      <c r="AB1547" s="11"/>
      <c r="AC1547" s="11"/>
      <c r="AD1547" s="11"/>
      <c r="AE1547" s="4"/>
      <c r="AF1547" s="4"/>
    </row>
    <row r="1548" spans="1:32" x14ac:dyDescent="0.2">
      <c r="A1548" s="54"/>
      <c r="B1548" s="11"/>
      <c r="C1548" s="11" t="s">
        <v>609</v>
      </c>
      <c r="D1548" s="11"/>
      <c r="E1548" s="262">
        <v>8230</v>
      </c>
      <c r="F1548" s="11"/>
      <c r="G1548" s="11"/>
      <c r="H1548" s="11"/>
      <c r="I1548" s="11"/>
      <c r="J1548" s="11"/>
      <c r="K1548" s="11"/>
      <c r="M1548" s="263">
        <v>1</v>
      </c>
      <c r="N1548" s="11"/>
      <c r="P1548" s="213">
        <v>41.85</v>
      </c>
      <c r="Q1548" s="213"/>
      <c r="R1548" s="213">
        <v>41.85</v>
      </c>
      <c r="S1548" s="11"/>
      <c r="T1548" s="211">
        <v>0</v>
      </c>
      <c r="U1548" s="211"/>
      <c r="V1548" s="211">
        <v>0</v>
      </c>
      <c r="W1548" s="11"/>
      <c r="Y1548" s="213">
        <v>41.85</v>
      </c>
      <c r="Z1548" s="213">
        <v>41.85</v>
      </c>
      <c r="AB1548" s="11"/>
      <c r="AC1548" s="11"/>
      <c r="AD1548" s="11"/>
      <c r="AE1548" s="4"/>
      <c r="AF1548" s="4"/>
    </row>
    <row r="1549" spans="1:32" x14ac:dyDescent="0.2">
      <c r="A1549" s="54"/>
      <c r="B1549" s="11"/>
      <c r="C1549" s="11" t="s">
        <v>317</v>
      </c>
      <c r="D1549" s="11"/>
      <c r="E1549" s="262">
        <v>8240</v>
      </c>
      <c r="F1549" s="11"/>
      <c r="G1549" s="11"/>
      <c r="H1549" s="11"/>
      <c r="I1549" s="11"/>
      <c r="J1549" s="11"/>
      <c r="K1549" s="11"/>
      <c r="M1549" s="263">
        <v>4</v>
      </c>
      <c r="N1549" s="11"/>
      <c r="P1549" s="213">
        <v>418.68</v>
      </c>
      <c r="Q1549" s="213"/>
      <c r="R1549" s="213">
        <v>123.26</v>
      </c>
      <c r="S1549" s="11"/>
      <c r="T1549" s="211">
        <v>342.65699999999998</v>
      </c>
      <c r="U1549" s="211"/>
      <c r="V1549" s="211">
        <v>73.058999999999997</v>
      </c>
      <c r="W1549" s="11"/>
      <c r="Y1549" s="213">
        <v>1256.04</v>
      </c>
      <c r="Z1549" s="213">
        <v>1256.04</v>
      </c>
      <c r="AB1549" s="11"/>
      <c r="AC1549" s="11"/>
      <c r="AD1549" s="11"/>
      <c r="AE1549" s="4"/>
      <c r="AF1549" s="4"/>
    </row>
    <row r="1550" spans="1:32" x14ac:dyDescent="0.2">
      <c r="A1550" s="54"/>
      <c r="B1550" s="11"/>
      <c r="C1550" s="11" t="s">
        <v>318</v>
      </c>
      <c r="D1550" s="11"/>
      <c r="E1550" s="262">
        <v>8026</v>
      </c>
      <c r="F1550" s="11"/>
      <c r="G1550" s="11"/>
      <c r="H1550" s="11"/>
      <c r="I1550" s="11"/>
      <c r="J1550" s="11"/>
      <c r="K1550" s="11"/>
      <c r="M1550" s="263">
        <v>90</v>
      </c>
      <c r="N1550" s="11"/>
      <c r="P1550" s="213">
        <v>90.670566037735867</v>
      </c>
      <c r="Q1550" s="213"/>
      <c r="R1550" s="213">
        <v>42.870000000000005</v>
      </c>
      <c r="S1550" s="11"/>
      <c r="T1550" s="211">
        <v>42.732622641509451</v>
      </c>
      <c r="U1550" s="211"/>
      <c r="V1550" s="211">
        <v>0</v>
      </c>
      <c r="W1550" s="11"/>
      <c r="Y1550" s="213">
        <v>14869.760000000006</v>
      </c>
      <c r="Z1550" s="213">
        <v>14198</v>
      </c>
      <c r="AB1550" s="11"/>
      <c r="AC1550" s="11"/>
      <c r="AD1550" s="11"/>
      <c r="AE1550" s="4"/>
      <c r="AF1550" s="4"/>
    </row>
    <row r="1551" spans="1:32" x14ac:dyDescent="0.2">
      <c r="A1551" s="54"/>
      <c r="B1551" s="11"/>
      <c r="C1551" s="11" t="s">
        <v>319</v>
      </c>
      <c r="D1551" s="11"/>
      <c r="E1551" s="262">
        <v>8027</v>
      </c>
      <c r="F1551" s="11"/>
      <c r="G1551" s="11"/>
      <c r="H1551" s="11"/>
      <c r="I1551" s="11"/>
      <c r="J1551" s="11"/>
      <c r="K1551" s="11"/>
      <c r="M1551" s="263">
        <v>71</v>
      </c>
      <c r="N1551" s="11"/>
      <c r="P1551" s="213">
        <v>298.08433734939763</v>
      </c>
      <c r="Q1551" s="213"/>
      <c r="R1551" s="213">
        <v>221.69499999999996</v>
      </c>
      <c r="S1551" s="11"/>
      <c r="T1551" s="211">
        <v>250.29495180722893</v>
      </c>
      <c r="U1551" s="211"/>
      <c r="V1551" s="211">
        <v>164.12549999999999</v>
      </c>
      <c r="W1551" s="11"/>
      <c r="Y1551" s="213">
        <v>17065.800000000003</v>
      </c>
      <c r="Z1551" s="213">
        <v>16874.349999999999</v>
      </c>
      <c r="AB1551" s="11"/>
      <c r="AC1551" s="11"/>
      <c r="AD1551" s="11"/>
      <c r="AE1551" s="4"/>
      <c r="AF1551" s="4"/>
    </row>
    <row r="1552" spans="1:32" x14ac:dyDescent="0.2">
      <c r="A1552" s="54"/>
      <c r="B1552" s="11"/>
      <c r="C1552" s="11" t="s">
        <v>725</v>
      </c>
      <c r="D1552" s="11"/>
      <c r="E1552" s="262">
        <v>8028</v>
      </c>
      <c r="F1552" s="11"/>
      <c r="G1552" s="11"/>
      <c r="H1552" s="11"/>
      <c r="I1552" s="11"/>
      <c r="J1552" s="11"/>
      <c r="K1552" s="11"/>
      <c r="M1552" s="263">
        <v>2</v>
      </c>
      <c r="N1552" s="11"/>
      <c r="P1552" s="213">
        <v>39.71</v>
      </c>
      <c r="Q1552" s="213"/>
      <c r="R1552" s="213">
        <v>39.71</v>
      </c>
      <c r="S1552" s="11"/>
      <c r="T1552" s="211">
        <v>0.51449999999999996</v>
      </c>
      <c r="U1552" s="211"/>
      <c r="V1552" s="211">
        <v>0.51449999999999996</v>
      </c>
      <c r="W1552" s="11"/>
      <c r="Y1552" s="213">
        <v>79.42</v>
      </c>
      <c r="Z1552" s="213">
        <v>79.42</v>
      </c>
      <c r="AB1552" s="11"/>
      <c r="AC1552" s="11"/>
      <c r="AD1552" s="11"/>
      <c r="AE1552" s="4"/>
      <c r="AF1552" s="4"/>
    </row>
    <row r="1553" spans="1:32" x14ac:dyDescent="0.2">
      <c r="A1553" s="54"/>
      <c r="B1553" s="11"/>
      <c r="C1553" s="11" t="s">
        <v>320</v>
      </c>
      <c r="D1553" s="11"/>
      <c r="E1553" s="262">
        <v>8027</v>
      </c>
      <c r="F1553" s="11"/>
      <c r="G1553" s="11"/>
      <c r="H1553" s="11"/>
      <c r="I1553" s="11"/>
      <c r="J1553" s="11"/>
      <c r="K1553" s="11"/>
      <c r="M1553" s="263">
        <v>1</v>
      </c>
      <c r="N1553" s="11"/>
      <c r="P1553" s="213">
        <v>39.14</v>
      </c>
      <c r="Q1553" s="213"/>
      <c r="R1553" s="213">
        <v>39.14</v>
      </c>
      <c r="S1553" s="11"/>
      <c r="T1553" s="211">
        <v>0</v>
      </c>
      <c r="U1553" s="211"/>
      <c r="V1553" s="211">
        <v>0</v>
      </c>
      <c r="W1553" s="11"/>
      <c r="Y1553" s="213">
        <v>39.14</v>
      </c>
      <c r="Z1553" s="213">
        <v>39.14</v>
      </c>
      <c r="AB1553" s="11"/>
      <c r="AC1553" s="11"/>
      <c r="AD1553" s="11"/>
      <c r="AE1553" s="4"/>
      <c r="AF1553" s="4"/>
    </row>
    <row r="1554" spans="1:32" x14ac:dyDescent="0.2">
      <c r="A1554" s="54"/>
      <c r="B1554" s="11"/>
      <c r="C1554" s="11" t="s">
        <v>320</v>
      </c>
      <c r="D1554" s="11"/>
      <c r="E1554" s="262">
        <v>8028</v>
      </c>
      <c r="F1554" s="11"/>
      <c r="G1554" s="11"/>
      <c r="H1554" s="11"/>
      <c r="I1554" s="11"/>
      <c r="J1554" s="11"/>
      <c r="K1554" s="11"/>
      <c r="M1554" s="263">
        <v>398</v>
      </c>
      <c r="N1554" s="11"/>
      <c r="P1554" s="213">
        <v>1487.9277560137457</v>
      </c>
      <c r="Q1554" s="213"/>
      <c r="R1554" s="213">
        <v>28.158000000000005</v>
      </c>
      <c r="S1554" s="11"/>
      <c r="T1554" s="211">
        <v>196.8588580756014</v>
      </c>
      <c r="U1554" s="211"/>
      <c r="V1554" s="211">
        <v>2.8811999999999998</v>
      </c>
      <c r="W1554" s="11"/>
      <c r="Y1554" s="213">
        <v>329360.56999999995</v>
      </c>
      <c r="Z1554" s="213">
        <v>325642.68</v>
      </c>
      <c r="AB1554" s="11"/>
      <c r="AC1554" s="11"/>
      <c r="AD1554" s="11"/>
      <c r="AE1554" s="4"/>
      <c r="AF1554" s="4"/>
    </row>
    <row r="1555" spans="1:32" x14ac:dyDescent="0.2">
      <c r="A1555" s="54"/>
      <c r="B1555" s="11"/>
      <c r="C1555" s="11" t="s">
        <v>320</v>
      </c>
      <c r="D1555" s="11"/>
      <c r="E1555" s="262">
        <v>8343</v>
      </c>
      <c r="F1555" s="11"/>
      <c r="G1555" s="11"/>
      <c r="H1555" s="11"/>
      <c r="I1555" s="11"/>
      <c r="J1555" s="11"/>
      <c r="K1555" s="11"/>
      <c r="M1555" s="263">
        <v>2</v>
      </c>
      <c r="N1555" s="11"/>
      <c r="P1555" s="213">
        <v>50.43</v>
      </c>
      <c r="Q1555" s="213"/>
      <c r="R1555" s="213">
        <v>50.43</v>
      </c>
      <c r="S1555" s="11"/>
      <c r="T1555" s="211">
        <v>10.29</v>
      </c>
      <c r="U1555" s="211"/>
      <c r="V1555" s="211">
        <v>10.29</v>
      </c>
      <c r="W1555" s="11"/>
      <c r="Y1555" s="213">
        <v>100.86</v>
      </c>
      <c r="Z1555" s="213">
        <v>100.86</v>
      </c>
      <c r="AB1555" s="11"/>
      <c r="AC1555" s="11"/>
      <c r="AD1555" s="11"/>
      <c r="AE1555" s="4"/>
      <c r="AF1555" s="4"/>
    </row>
    <row r="1556" spans="1:32" x14ac:dyDescent="0.2">
      <c r="A1556" s="54"/>
      <c r="B1556" s="11"/>
      <c r="C1556" s="11" t="s">
        <v>610</v>
      </c>
      <c r="D1556" s="11"/>
      <c r="E1556" s="262">
        <v>8029</v>
      </c>
      <c r="F1556" s="11"/>
      <c r="G1556" s="11"/>
      <c r="H1556" s="11"/>
      <c r="I1556" s="11"/>
      <c r="J1556" s="11"/>
      <c r="K1556" s="11"/>
      <c r="M1556" s="263">
        <v>54</v>
      </c>
      <c r="N1556" s="11"/>
      <c r="P1556" s="213">
        <v>111.24514705882356</v>
      </c>
      <c r="Q1556" s="213"/>
      <c r="R1556" s="213">
        <v>44.66</v>
      </c>
      <c r="S1556" s="11"/>
      <c r="T1556" s="211">
        <v>62.784132352941164</v>
      </c>
      <c r="U1556" s="211"/>
      <c r="V1556" s="211">
        <v>5.1449999999999996</v>
      </c>
      <c r="W1556" s="11"/>
      <c r="Y1556" s="213">
        <v>7564.6700000000019</v>
      </c>
      <c r="Z1556" s="213">
        <v>7564.67</v>
      </c>
      <c r="AB1556" s="11"/>
      <c r="AC1556" s="11"/>
      <c r="AD1556" s="11"/>
      <c r="AE1556" s="4"/>
      <c r="AF1556" s="4"/>
    </row>
    <row r="1557" spans="1:32" x14ac:dyDescent="0.2">
      <c r="A1557" s="54"/>
      <c r="B1557" s="11"/>
      <c r="C1557" s="11" t="s">
        <v>322</v>
      </c>
      <c r="D1557" s="11"/>
      <c r="E1557" s="262">
        <v>8012</v>
      </c>
      <c r="F1557" s="11"/>
      <c r="G1557" s="11"/>
      <c r="H1557" s="11"/>
      <c r="I1557" s="11"/>
      <c r="J1557" s="11"/>
      <c r="K1557" s="11"/>
      <c r="M1557" s="263">
        <v>11</v>
      </c>
      <c r="N1557" s="11"/>
      <c r="P1557" s="213">
        <v>73.892142857142858</v>
      </c>
      <c r="Q1557" s="213"/>
      <c r="R1557" s="213">
        <v>41.745000000000005</v>
      </c>
      <c r="S1557" s="11"/>
      <c r="T1557" s="211">
        <v>30.6495</v>
      </c>
      <c r="U1557" s="211"/>
      <c r="V1557" s="211">
        <v>2.0579999999999998</v>
      </c>
      <c r="W1557" s="11"/>
      <c r="Y1557" s="213">
        <v>1034.49</v>
      </c>
      <c r="Z1557" s="213">
        <v>1034.49</v>
      </c>
      <c r="AB1557" s="11"/>
      <c r="AC1557" s="11"/>
      <c r="AD1557" s="11"/>
      <c r="AE1557" s="4"/>
      <c r="AF1557" s="4"/>
    </row>
    <row r="1558" spans="1:32" x14ac:dyDescent="0.2">
      <c r="A1558" s="54"/>
      <c r="B1558" s="11"/>
      <c r="C1558" s="11" t="s">
        <v>322</v>
      </c>
      <c r="D1558" s="11"/>
      <c r="E1558" s="262">
        <v>8021</v>
      </c>
      <c r="F1558" s="11"/>
      <c r="G1558" s="11"/>
      <c r="H1558" s="11"/>
      <c r="I1558" s="11"/>
      <c r="J1558" s="11"/>
      <c r="K1558" s="11"/>
      <c r="M1558" s="263">
        <v>2</v>
      </c>
      <c r="N1558" s="11"/>
      <c r="P1558" s="213">
        <v>52.215000000000003</v>
      </c>
      <c r="Q1558" s="213"/>
      <c r="R1558" s="213">
        <v>52.215000000000003</v>
      </c>
      <c r="S1558" s="11"/>
      <c r="T1558" s="211">
        <v>11.319000000000001</v>
      </c>
      <c r="U1558" s="211"/>
      <c r="V1558" s="211">
        <v>11.319000000000001</v>
      </c>
      <c r="W1558" s="11"/>
      <c r="Y1558" s="213">
        <v>104.43</v>
      </c>
      <c r="Z1558" s="213">
        <v>104.43</v>
      </c>
      <c r="AB1558" s="11"/>
      <c r="AC1558" s="11"/>
      <c r="AD1558" s="11"/>
      <c r="AE1558" s="4"/>
      <c r="AF1558" s="4"/>
    </row>
    <row r="1559" spans="1:32" x14ac:dyDescent="0.2">
      <c r="A1559" s="54"/>
      <c r="B1559" s="11"/>
      <c r="C1559" s="11" t="s">
        <v>322</v>
      </c>
      <c r="D1559" s="11"/>
      <c r="E1559" s="262">
        <v>8081</v>
      </c>
      <c r="F1559" s="11"/>
      <c r="G1559" s="11"/>
      <c r="H1559" s="11"/>
      <c r="I1559" s="11"/>
      <c r="J1559" s="11"/>
      <c r="K1559" s="11"/>
      <c r="M1559" s="263">
        <v>9</v>
      </c>
      <c r="N1559" s="11"/>
      <c r="P1559" s="213">
        <v>45.483636363636364</v>
      </c>
      <c r="Q1559" s="213"/>
      <c r="R1559" s="213">
        <v>39.14</v>
      </c>
      <c r="S1559" s="11"/>
      <c r="T1559" s="211">
        <v>7.0159090909090915</v>
      </c>
      <c r="U1559" s="211"/>
      <c r="V1559" s="211">
        <v>0</v>
      </c>
      <c r="W1559" s="11"/>
      <c r="Y1559" s="213">
        <v>500.32</v>
      </c>
      <c r="Z1559" s="213">
        <v>500.32</v>
      </c>
      <c r="AB1559" s="11"/>
      <c r="AC1559" s="11"/>
      <c r="AD1559" s="11"/>
      <c r="AE1559" s="4"/>
      <c r="AF1559" s="4"/>
    </row>
    <row r="1560" spans="1:32" x14ac:dyDescent="0.2">
      <c r="A1560" s="54"/>
      <c r="B1560" s="11"/>
      <c r="C1560" s="11" t="s">
        <v>323</v>
      </c>
      <c r="D1560" s="11"/>
      <c r="E1560" s="262">
        <v>8219</v>
      </c>
      <c r="F1560" s="11"/>
      <c r="G1560" s="11"/>
      <c r="H1560" s="11"/>
      <c r="I1560" s="11"/>
      <c r="J1560" s="11"/>
      <c r="K1560" s="11"/>
      <c r="M1560" s="263">
        <v>1</v>
      </c>
      <c r="N1560" s="11"/>
      <c r="P1560" s="213">
        <v>0</v>
      </c>
      <c r="Q1560" s="213"/>
      <c r="R1560" s="213">
        <v>0</v>
      </c>
      <c r="S1560" s="11"/>
      <c r="T1560" s="211">
        <v>0</v>
      </c>
      <c r="U1560" s="211"/>
      <c r="V1560" s="211">
        <v>0</v>
      </c>
      <c r="W1560" s="11"/>
      <c r="Y1560" s="213">
        <v>0</v>
      </c>
      <c r="Z1560" s="213">
        <v>0</v>
      </c>
      <c r="AB1560" s="11"/>
      <c r="AC1560" s="11"/>
      <c r="AD1560" s="11"/>
      <c r="AE1560" s="4"/>
      <c r="AF1560" s="4"/>
    </row>
    <row r="1561" spans="1:32" x14ac:dyDescent="0.2">
      <c r="A1561" s="54"/>
      <c r="B1561" s="11"/>
      <c r="C1561" s="11" t="s">
        <v>324</v>
      </c>
      <c r="D1561" s="11"/>
      <c r="E1561" s="262">
        <v>8032</v>
      </c>
      <c r="F1561" s="11"/>
      <c r="G1561" s="11"/>
      <c r="H1561" s="11"/>
      <c r="I1561" s="11"/>
      <c r="J1561" s="11"/>
      <c r="K1561" s="11"/>
      <c r="M1561" s="263">
        <v>3</v>
      </c>
      <c r="N1561" s="11"/>
      <c r="P1561" s="213">
        <v>517.30500000000006</v>
      </c>
      <c r="Q1561" s="213"/>
      <c r="R1561" s="213">
        <v>517.24</v>
      </c>
      <c r="S1561" s="11"/>
      <c r="T1561" s="211">
        <v>440.06900000000002</v>
      </c>
      <c r="U1561" s="211"/>
      <c r="V1561" s="211">
        <v>436.81049999999999</v>
      </c>
      <c r="W1561" s="11"/>
      <c r="Y1561" s="213">
        <v>1113.1500000000001</v>
      </c>
      <c r="Z1561" s="213">
        <v>1113.1500000000001</v>
      </c>
      <c r="AB1561" s="11"/>
      <c r="AC1561" s="11"/>
      <c r="AD1561" s="11"/>
      <c r="AE1561" s="4"/>
      <c r="AF1561" s="4"/>
    </row>
    <row r="1562" spans="1:32" x14ac:dyDescent="0.2">
      <c r="A1562" s="54"/>
      <c r="B1562" s="11"/>
      <c r="C1562" s="11" t="s">
        <v>325</v>
      </c>
      <c r="D1562" s="11"/>
      <c r="E1562" s="262">
        <v>8330</v>
      </c>
      <c r="F1562" s="11"/>
      <c r="G1562" s="11"/>
      <c r="H1562" s="11"/>
      <c r="I1562" s="11"/>
      <c r="J1562" s="11"/>
      <c r="K1562" s="11"/>
      <c r="M1562" s="263">
        <v>18</v>
      </c>
      <c r="N1562" s="11"/>
      <c r="P1562" s="213">
        <v>68.291304347826085</v>
      </c>
      <c r="Q1562" s="213"/>
      <c r="R1562" s="213">
        <v>42.414999999999999</v>
      </c>
      <c r="S1562" s="11"/>
      <c r="T1562" s="211">
        <v>18.835173913043477</v>
      </c>
      <c r="U1562" s="211"/>
      <c r="V1562" s="211">
        <v>0.51449999999999996</v>
      </c>
      <c r="W1562" s="11"/>
      <c r="Y1562" s="213">
        <v>2166.14</v>
      </c>
      <c r="Z1562" s="213">
        <v>1911.41</v>
      </c>
      <c r="AB1562" s="11"/>
      <c r="AC1562" s="11"/>
      <c r="AD1562" s="11"/>
      <c r="AE1562" s="4"/>
      <c r="AF1562" s="4"/>
    </row>
    <row r="1563" spans="1:32" x14ac:dyDescent="0.2">
      <c r="A1563" s="54"/>
      <c r="B1563" s="11"/>
      <c r="C1563" s="11" t="s">
        <v>711</v>
      </c>
      <c r="D1563" s="11"/>
      <c r="E1563" s="262">
        <v>8037</v>
      </c>
      <c r="F1563" s="11"/>
      <c r="G1563" s="11"/>
      <c r="H1563" s="11"/>
      <c r="I1563" s="11"/>
      <c r="J1563" s="11"/>
      <c r="K1563" s="11"/>
      <c r="M1563" s="263">
        <v>1</v>
      </c>
      <c r="N1563" s="11"/>
      <c r="P1563" s="213">
        <v>38.94</v>
      </c>
      <c r="Q1563" s="213"/>
      <c r="R1563" s="213">
        <v>38.94</v>
      </c>
      <c r="S1563" s="11"/>
      <c r="T1563" s="211">
        <v>1.0289999999999999</v>
      </c>
      <c r="U1563" s="211"/>
      <c r="V1563" s="211">
        <v>1.0289999999999999</v>
      </c>
      <c r="W1563" s="11"/>
      <c r="Y1563" s="213">
        <v>38.94</v>
      </c>
      <c r="Z1563" s="213">
        <v>38.94</v>
      </c>
      <c r="AB1563" s="11"/>
      <c r="AC1563" s="11"/>
      <c r="AD1563" s="11"/>
      <c r="AE1563" s="4"/>
      <c r="AF1563" s="4"/>
    </row>
    <row r="1564" spans="1:32" x14ac:dyDescent="0.2">
      <c r="A1564" s="54"/>
      <c r="B1564" s="11"/>
      <c r="C1564" s="11" t="s">
        <v>726</v>
      </c>
      <c r="D1564" s="11"/>
      <c r="E1564" s="262">
        <v>8037</v>
      </c>
      <c r="F1564" s="11"/>
      <c r="G1564" s="11"/>
      <c r="H1564" s="11"/>
      <c r="I1564" s="11"/>
      <c r="J1564" s="11"/>
      <c r="K1564" s="11"/>
      <c r="M1564" s="263">
        <v>1</v>
      </c>
      <c r="N1564" s="11"/>
      <c r="P1564" s="213">
        <v>43.19</v>
      </c>
      <c r="Q1564" s="213"/>
      <c r="R1564" s="213">
        <v>43.19</v>
      </c>
      <c r="S1564" s="11"/>
      <c r="T1564" s="211">
        <v>0</v>
      </c>
      <c r="U1564" s="211"/>
      <c r="V1564" s="211">
        <v>0</v>
      </c>
      <c r="W1564" s="11"/>
      <c r="Y1564" s="213">
        <v>43.19</v>
      </c>
      <c r="Z1564" s="213">
        <v>43.19</v>
      </c>
      <c r="AB1564" s="11"/>
      <c r="AC1564" s="11"/>
      <c r="AD1564" s="11"/>
      <c r="AE1564" s="4"/>
      <c r="AF1564" s="4"/>
    </row>
    <row r="1565" spans="1:32" x14ac:dyDescent="0.2">
      <c r="A1565" s="54"/>
      <c r="B1565" s="11"/>
      <c r="C1565" s="11" t="s">
        <v>326</v>
      </c>
      <c r="D1565" s="11"/>
      <c r="E1565" s="262">
        <v>8037</v>
      </c>
      <c r="F1565" s="11"/>
      <c r="G1565" s="11"/>
      <c r="H1565" s="11"/>
      <c r="I1565" s="11"/>
      <c r="J1565" s="11"/>
      <c r="K1565" s="11"/>
      <c r="M1565" s="263">
        <v>637</v>
      </c>
      <c r="N1565" s="11"/>
      <c r="P1565" s="213">
        <v>361.57883964238175</v>
      </c>
      <c r="Q1565" s="213"/>
      <c r="R1565" s="213">
        <v>45.234999999999999</v>
      </c>
      <c r="S1565" s="11"/>
      <c r="T1565" s="211">
        <v>293.34535785619175</v>
      </c>
      <c r="U1565" s="211"/>
      <c r="V1565" s="211">
        <v>3.8587500000000001</v>
      </c>
      <c r="W1565" s="11"/>
      <c r="Y1565" s="213">
        <v>220343.80000000025</v>
      </c>
      <c r="Z1565" s="213">
        <v>219902.1</v>
      </c>
      <c r="AB1565" s="11"/>
      <c r="AC1565" s="11"/>
      <c r="AD1565" s="11"/>
      <c r="AE1565" s="4"/>
      <c r="AF1565" s="4"/>
    </row>
    <row r="1566" spans="1:32" x14ac:dyDescent="0.2">
      <c r="A1566" s="54"/>
      <c r="B1566" s="11"/>
      <c r="C1566" s="11" t="s">
        <v>612</v>
      </c>
      <c r="D1566" s="11"/>
      <c r="E1566" s="262">
        <v>8037</v>
      </c>
      <c r="F1566" s="11"/>
      <c r="G1566" s="11"/>
      <c r="H1566" s="11"/>
      <c r="I1566" s="11"/>
      <c r="J1566" s="11"/>
      <c r="K1566" s="11"/>
      <c r="M1566" s="263">
        <v>1</v>
      </c>
      <c r="N1566" s="11"/>
      <c r="P1566" s="213">
        <v>40.5</v>
      </c>
      <c r="Q1566" s="213"/>
      <c r="R1566" s="213">
        <v>40.5</v>
      </c>
      <c r="S1566" s="11"/>
      <c r="T1566" s="211">
        <v>0</v>
      </c>
      <c r="U1566" s="211"/>
      <c r="V1566" s="211">
        <v>0</v>
      </c>
      <c r="W1566" s="11"/>
      <c r="Y1566" s="213">
        <v>40.5</v>
      </c>
      <c r="Z1566" s="213">
        <v>40.5</v>
      </c>
      <c r="AB1566" s="11"/>
      <c r="AC1566" s="11"/>
      <c r="AD1566" s="11"/>
      <c r="AE1566" s="4"/>
      <c r="AF1566" s="4"/>
    </row>
    <row r="1567" spans="1:32" x14ac:dyDescent="0.2">
      <c r="A1567" s="54"/>
      <c r="B1567" s="11"/>
      <c r="C1567" s="11" t="s">
        <v>327</v>
      </c>
      <c r="D1567" s="11"/>
      <c r="E1567" s="262">
        <v>8062</v>
      </c>
      <c r="F1567" s="11"/>
      <c r="G1567" s="11"/>
      <c r="H1567" s="11"/>
      <c r="I1567" s="11"/>
      <c r="J1567" s="11"/>
      <c r="K1567" s="11"/>
      <c r="M1567" s="263">
        <v>2</v>
      </c>
      <c r="N1567" s="11"/>
      <c r="P1567" s="213">
        <v>290.13666666666666</v>
      </c>
      <c r="Q1567" s="213"/>
      <c r="R1567" s="213">
        <v>54.47</v>
      </c>
      <c r="S1567" s="11"/>
      <c r="T1567" s="211">
        <v>223.29299999999998</v>
      </c>
      <c r="U1567" s="211"/>
      <c r="V1567" s="211">
        <v>10.29</v>
      </c>
      <c r="W1567" s="11"/>
      <c r="Y1567" s="213">
        <v>870.41</v>
      </c>
      <c r="Z1567" s="213">
        <v>870.41</v>
      </c>
      <c r="AB1567" s="11"/>
      <c r="AC1567" s="11"/>
      <c r="AD1567" s="11"/>
      <c r="AE1567" s="4"/>
      <c r="AF1567" s="4"/>
    </row>
    <row r="1568" spans="1:32" x14ac:dyDescent="0.2">
      <c r="A1568" s="54"/>
      <c r="B1568" s="11"/>
      <c r="C1568" s="11" t="s">
        <v>327</v>
      </c>
      <c r="D1568" s="11"/>
      <c r="E1568" s="262">
        <v>8074</v>
      </c>
      <c r="F1568" s="11"/>
      <c r="G1568" s="11"/>
      <c r="H1568" s="11"/>
      <c r="I1568" s="11"/>
      <c r="J1568" s="11"/>
      <c r="K1568" s="11"/>
      <c r="M1568" s="263">
        <v>1</v>
      </c>
      <c r="N1568" s="11"/>
      <c r="P1568" s="213">
        <v>50.88</v>
      </c>
      <c r="Q1568" s="213"/>
      <c r="R1568" s="213">
        <v>50.88</v>
      </c>
      <c r="S1568" s="11"/>
      <c r="T1568" s="211">
        <v>8.2319999999999993</v>
      </c>
      <c r="U1568" s="211"/>
      <c r="V1568" s="211">
        <v>8.2319999999999993</v>
      </c>
      <c r="W1568" s="11"/>
      <c r="Y1568" s="213">
        <v>50.88</v>
      </c>
      <c r="Z1568" s="213">
        <v>50.88</v>
      </c>
      <c r="AB1568" s="11"/>
      <c r="AC1568" s="11"/>
      <c r="AD1568" s="11"/>
      <c r="AE1568" s="4"/>
      <c r="AF1568" s="4"/>
    </row>
    <row r="1569" spans="1:32" x14ac:dyDescent="0.2">
      <c r="A1569" s="54"/>
      <c r="B1569" s="11"/>
      <c r="C1569" s="11" t="s">
        <v>613</v>
      </c>
      <c r="D1569" s="11"/>
      <c r="E1569" s="262">
        <v>8096</v>
      </c>
      <c r="F1569" s="11"/>
      <c r="G1569" s="11"/>
      <c r="H1569" s="11"/>
      <c r="I1569" s="11"/>
      <c r="J1569" s="11"/>
      <c r="K1569" s="11"/>
      <c r="M1569" s="263">
        <v>1</v>
      </c>
      <c r="N1569" s="11"/>
      <c r="P1569" s="213">
        <v>73.2</v>
      </c>
      <c r="Q1569" s="213"/>
      <c r="R1569" s="213">
        <v>73.2</v>
      </c>
      <c r="S1569" s="11"/>
      <c r="T1569" s="211">
        <v>29.841000000000001</v>
      </c>
      <c r="U1569" s="211"/>
      <c r="V1569" s="211">
        <v>29.841000000000001</v>
      </c>
      <c r="W1569" s="11"/>
      <c r="Y1569" s="213">
        <v>73.2</v>
      </c>
      <c r="Z1569" s="213">
        <v>73.2</v>
      </c>
      <c r="AB1569" s="11"/>
      <c r="AC1569" s="11"/>
      <c r="AD1569" s="11"/>
      <c r="AE1569" s="4"/>
      <c r="AF1569" s="4"/>
    </row>
    <row r="1570" spans="1:32" x14ac:dyDescent="0.2">
      <c r="A1570" s="54"/>
      <c r="B1570" s="11"/>
      <c r="C1570" s="11" t="s">
        <v>328</v>
      </c>
      <c r="D1570" s="11"/>
      <c r="E1570" s="262">
        <v>8039</v>
      </c>
      <c r="F1570" s="11"/>
      <c r="G1570" s="11"/>
      <c r="H1570" s="11"/>
      <c r="I1570" s="11"/>
      <c r="J1570" s="11"/>
      <c r="K1570" s="11"/>
      <c r="M1570" s="263">
        <v>4</v>
      </c>
      <c r="N1570" s="11"/>
      <c r="P1570" s="213">
        <v>45.234999999999999</v>
      </c>
      <c r="Q1570" s="213"/>
      <c r="R1570" s="213">
        <v>42.754999999999995</v>
      </c>
      <c r="S1570" s="11"/>
      <c r="T1570" s="211">
        <v>4.6304999999999996</v>
      </c>
      <c r="U1570" s="211"/>
      <c r="V1570" s="211">
        <v>2.0579999999999998</v>
      </c>
      <c r="W1570" s="11"/>
      <c r="Y1570" s="213">
        <v>180.94</v>
      </c>
      <c r="Z1570" s="213">
        <v>180.94</v>
      </c>
      <c r="AB1570" s="11"/>
      <c r="AC1570" s="11"/>
      <c r="AD1570" s="11"/>
      <c r="AE1570" s="4"/>
      <c r="AF1570" s="4"/>
    </row>
    <row r="1571" spans="1:32" x14ac:dyDescent="0.2">
      <c r="A1571" s="54"/>
      <c r="B1571" s="11"/>
      <c r="C1571" s="11" t="s">
        <v>446</v>
      </c>
      <c r="D1571" s="11"/>
      <c r="E1571" s="262">
        <v>8083</v>
      </c>
      <c r="F1571" s="11"/>
      <c r="G1571" s="11"/>
      <c r="H1571" s="11"/>
      <c r="I1571" s="11"/>
      <c r="J1571" s="11"/>
      <c r="K1571" s="11"/>
      <c r="M1571" s="263">
        <v>6</v>
      </c>
      <c r="N1571" s="11"/>
      <c r="P1571" s="213">
        <v>194.38374999999999</v>
      </c>
      <c r="Q1571" s="213"/>
      <c r="R1571" s="213">
        <v>46.92</v>
      </c>
      <c r="S1571" s="11"/>
      <c r="T1571" s="211">
        <v>139.04362500000002</v>
      </c>
      <c r="U1571" s="211"/>
      <c r="V1571" s="211">
        <v>4.6304999999999996</v>
      </c>
      <c r="W1571" s="11"/>
      <c r="Y1571" s="213">
        <v>1555.07</v>
      </c>
      <c r="Z1571" s="213">
        <v>1555.07</v>
      </c>
      <c r="AB1571" s="11"/>
      <c r="AC1571" s="11"/>
      <c r="AD1571" s="11"/>
      <c r="AE1571" s="4"/>
      <c r="AF1571" s="4"/>
    </row>
    <row r="1572" spans="1:32" x14ac:dyDescent="0.2">
      <c r="A1572" s="54"/>
      <c r="B1572" s="11"/>
      <c r="C1572" s="11" t="s">
        <v>744</v>
      </c>
      <c r="D1572" s="11"/>
      <c r="E1572" s="262">
        <v>8302</v>
      </c>
      <c r="F1572" s="11"/>
      <c r="G1572" s="11"/>
      <c r="H1572" s="11"/>
      <c r="I1572" s="11"/>
      <c r="J1572" s="11"/>
      <c r="K1572" s="11"/>
      <c r="M1572" s="263">
        <v>1</v>
      </c>
      <c r="N1572" s="11"/>
      <c r="P1572" s="213">
        <v>35.1</v>
      </c>
      <c r="Q1572" s="213"/>
      <c r="R1572" s="213">
        <v>35.1</v>
      </c>
      <c r="S1572" s="11"/>
      <c r="T1572" s="211">
        <v>0</v>
      </c>
      <c r="U1572" s="211"/>
      <c r="V1572" s="211">
        <v>0</v>
      </c>
      <c r="W1572" s="11"/>
      <c r="Y1572" s="213">
        <v>35.1</v>
      </c>
      <c r="Z1572" s="213">
        <v>35.1</v>
      </c>
      <c r="AB1572" s="11"/>
      <c r="AC1572" s="11"/>
      <c r="AD1572" s="11"/>
      <c r="AE1572" s="4"/>
      <c r="AF1572" s="4"/>
    </row>
    <row r="1573" spans="1:32" x14ac:dyDescent="0.2">
      <c r="A1573" s="54"/>
      <c r="B1573" s="11"/>
      <c r="C1573" s="11" t="s">
        <v>329</v>
      </c>
      <c r="D1573" s="11"/>
      <c r="E1573" s="262">
        <v>8302</v>
      </c>
      <c r="F1573" s="11"/>
      <c r="G1573" s="11"/>
      <c r="H1573" s="11"/>
      <c r="I1573" s="11"/>
      <c r="J1573" s="11"/>
      <c r="K1573" s="11"/>
      <c r="M1573" s="263">
        <v>1</v>
      </c>
      <c r="N1573" s="11"/>
      <c r="P1573" s="213">
        <v>990.61</v>
      </c>
      <c r="Q1573" s="213"/>
      <c r="R1573" s="213">
        <v>990.61</v>
      </c>
      <c r="S1573" s="11"/>
      <c r="T1573" s="211">
        <v>869.505</v>
      </c>
      <c r="U1573" s="211"/>
      <c r="V1573" s="211">
        <v>869.505</v>
      </c>
      <c r="W1573" s="11"/>
      <c r="Y1573" s="213">
        <v>1981.22</v>
      </c>
      <c r="Z1573" s="213">
        <v>1981.22</v>
      </c>
      <c r="AB1573" s="11"/>
      <c r="AC1573" s="11"/>
      <c r="AD1573" s="11"/>
      <c r="AE1573" s="4"/>
      <c r="AF1573" s="4"/>
    </row>
    <row r="1574" spans="1:32" x14ac:dyDescent="0.2">
      <c r="A1574" s="54"/>
      <c r="B1574" s="11"/>
      <c r="C1574" s="11" t="s">
        <v>330</v>
      </c>
      <c r="D1574" s="11"/>
      <c r="E1574" s="262">
        <v>8326</v>
      </c>
      <c r="F1574" s="11"/>
      <c r="G1574" s="11"/>
      <c r="H1574" s="11"/>
      <c r="I1574" s="11"/>
      <c r="J1574" s="11"/>
      <c r="K1574" s="11"/>
      <c r="M1574" s="263">
        <v>39</v>
      </c>
      <c r="N1574" s="11"/>
      <c r="P1574" s="213">
        <v>97.974444444444458</v>
      </c>
      <c r="Q1574" s="213"/>
      <c r="R1574" s="213">
        <v>47.05</v>
      </c>
      <c r="S1574" s="11"/>
      <c r="T1574" s="211">
        <v>52.090266666666665</v>
      </c>
      <c r="U1574" s="211"/>
      <c r="V1574" s="211">
        <v>7.2030000000000003</v>
      </c>
      <c r="W1574" s="11"/>
      <c r="Y1574" s="213">
        <v>4408.8500000000004</v>
      </c>
      <c r="Z1574" s="213">
        <v>4244.42</v>
      </c>
      <c r="AB1574" s="11"/>
      <c r="AC1574" s="11"/>
      <c r="AD1574" s="11"/>
      <c r="AE1574" s="4"/>
      <c r="AF1574" s="4"/>
    </row>
    <row r="1575" spans="1:32" x14ac:dyDescent="0.2">
      <c r="A1575" s="54"/>
      <c r="B1575" s="11"/>
      <c r="C1575" s="11" t="s">
        <v>331</v>
      </c>
      <c r="D1575" s="11"/>
      <c r="E1575" s="262">
        <v>8021</v>
      </c>
      <c r="F1575" s="11"/>
      <c r="G1575" s="11"/>
      <c r="H1575" s="11"/>
      <c r="I1575" s="11"/>
      <c r="J1575" s="11"/>
      <c r="K1575" s="11"/>
      <c r="M1575" s="263">
        <v>53</v>
      </c>
      <c r="N1575" s="11"/>
      <c r="P1575" s="213">
        <v>97.771549295774648</v>
      </c>
      <c r="Q1575" s="213"/>
      <c r="R1575" s="213">
        <v>47.94</v>
      </c>
      <c r="S1575" s="11"/>
      <c r="T1575" s="211">
        <v>52.622</v>
      </c>
      <c r="U1575" s="211"/>
      <c r="V1575" s="211">
        <v>6.1740000000000004</v>
      </c>
      <c r="W1575" s="11"/>
      <c r="Y1575" s="213">
        <v>6941.78</v>
      </c>
      <c r="Z1575" s="213">
        <v>6723.82</v>
      </c>
      <c r="AB1575" s="11"/>
      <c r="AC1575" s="11"/>
      <c r="AD1575" s="11"/>
      <c r="AE1575" s="4"/>
      <c r="AF1575" s="4"/>
    </row>
    <row r="1576" spans="1:32" x14ac:dyDescent="0.2">
      <c r="A1576" s="54"/>
      <c r="B1576" s="11"/>
      <c r="C1576" s="11" t="s">
        <v>332</v>
      </c>
      <c r="D1576" s="11"/>
      <c r="E1576" s="262">
        <v>8045</v>
      </c>
      <c r="F1576" s="11"/>
      <c r="G1576" s="11"/>
      <c r="H1576" s="11"/>
      <c r="I1576" s="11"/>
      <c r="J1576" s="11"/>
      <c r="K1576" s="11"/>
      <c r="M1576" s="263">
        <v>19</v>
      </c>
      <c r="N1576" s="11"/>
      <c r="P1576" s="213">
        <v>265.83499999999998</v>
      </c>
      <c r="Q1576" s="213"/>
      <c r="R1576" s="213">
        <v>43.32</v>
      </c>
      <c r="S1576" s="11"/>
      <c r="T1576" s="211">
        <v>183.93375</v>
      </c>
      <c r="U1576" s="211"/>
      <c r="V1576" s="211">
        <v>7.2029999999999994</v>
      </c>
      <c r="W1576" s="11"/>
      <c r="Y1576" s="213">
        <v>7443.38</v>
      </c>
      <c r="Z1576" s="213">
        <v>7323.6</v>
      </c>
      <c r="AB1576" s="11"/>
      <c r="AC1576" s="11"/>
      <c r="AD1576" s="11"/>
      <c r="AE1576" s="4"/>
      <c r="AF1576" s="4"/>
    </row>
    <row r="1577" spans="1:32" x14ac:dyDescent="0.2">
      <c r="A1577" s="54"/>
      <c r="B1577" s="11"/>
      <c r="C1577" s="11" t="s">
        <v>447</v>
      </c>
      <c r="D1577" s="11"/>
      <c r="E1577" s="262">
        <v>8311</v>
      </c>
      <c r="F1577" s="11"/>
      <c r="G1577" s="11"/>
      <c r="H1577" s="11"/>
      <c r="I1577" s="11"/>
      <c r="J1577" s="11"/>
      <c r="K1577" s="11"/>
      <c r="M1577" s="263">
        <v>2</v>
      </c>
      <c r="N1577" s="11"/>
      <c r="P1577" s="213">
        <v>39.14</v>
      </c>
      <c r="Q1577" s="213"/>
      <c r="R1577" s="213">
        <v>39.14</v>
      </c>
      <c r="S1577" s="11"/>
      <c r="T1577" s="211">
        <v>0</v>
      </c>
      <c r="U1577" s="211"/>
      <c r="V1577" s="211">
        <v>0</v>
      </c>
      <c r="W1577" s="11"/>
      <c r="Y1577" s="213">
        <v>78.28</v>
      </c>
      <c r="Z1577" s="213">
        <v>78.28</v>
      </c>
      <c r="AB1577" s="11"/>
      <c r="AC1577" s="11"/>
      <c r="AD1577" s="11"/>
      <c r="AE1577" s="4"/>
      <c r="AF1577" s="4"/>
    </row>
    <row r="1578" spans="1:32" x14ac:dyDescent="0.2">
      <c r="A1578" s="54"/>
      <c r="B1578" s="11"/>
      <c r="C1578" s="11" t="s">
        <v>333</v>
      </c>
      <c r="D1578" s="11"/>
      <c r="E1578" s="262">
        <v>8327</v>
      </c>
      <c r="F1578" s="11"/>
      <c r="G1578" s="11"/>
      <c r="H1578" s="11"/>
      <c r="I1578" s="11"/>
      <c r="J1578" s="11"/>
      <c r="K1578" s="11"/>
      <c r="M1578" s="263">
        <v>5</v>
      </c>
      <c r="N1578" s="11"/>
      <c r="P1578" s="213">
        <v>121.5175</v>
      </c>
      <c r="Q1578" s="213"/>
      <c r="R1578" s="213">
        <v>49.064999999999998</v>
      </c>
      <c r="S1578" s="11"/>
      <c r="T1578" s="211">
        <v>70.229250000000008</v>
      </c>
      <c r="U1578" s="211"/>
      <c r="V1578" s="211">
        <v>4.1159999999999997</v>
      </c>
      <c r="W1578" s="11"/>
      <c r="Y1578" s="213">
        <v>486.07</v>
      </c>
      <c r="Z1578" s="213">
        <v>486.07</v>
      </c>
      <c r="AB1578" s="11"/>
      <c r="AC1578" s="11"/>
      <c r="AD1578" s="11"/>
      <c r="AE1578" s="4"/>
      <c r="AF1578" s="4"/>
    </row>
    <row r="1579" spans="1:32" x14ac:dyDescent="0.2">
      <c r="A1579" s="54"/>
      <c r="B1579" s="11"/>
      <c r="C1579" s="11" t="s">
        <v>745</v>
      </c>
      <c r="D1579" s="11"/>
      <c r="E1579" s="262">
        <v>8021</v>
      </c>
      <c r="F1579" s="11"/>
      <c r="G1579" s="11"/>
      <c r="H1579" s="11"/>
      <c r="I1579" s="11"/>
      <c r="J1579" s="11"/>
      <c r="K1579" s="11"/>
      <c r="M1579" s="263">
        <v>1</v>
      </c>
      <c r="N1579" s="11"/>
      <c r="P1579" s="213">
        <v>0</v>
      </c>
      <c r="Q1579" s="213"/>
      <c r="R1579" s="213">
        <v>0</v>
      </c>
      <c r="S1579" s="11"/>
      <c r="T1579" s="211">
        <v>0</v>
      </c>
      <c r="U1579" s="211"/>
      <c r="V1579" s="211">
        <v>0</v>
      </c>
      <c r="W1579" s="11"/>
      <c r="Y1579" s="213">
        <v>0</v>
      </c>
      <c r="Z1579" s="213">
        <v>0</v>
      </c>
      <c r="AB1579" s="11"/>
      <c r="AC1579" s="11"/>
      <c r="AD1579" s="11"/>
      <c r="AE1579" s="4"/>
      <c r="AF1579" s="4"/>
    </row>
    <row r="1580" spans="1:32" x14ac:dyDescent="0.2">
      <c r="A1580" s="54"/>
      <c r="B1580" s="11"/>
      <c r="C1580" s="11" t="s">
        <v>334</v>
      </c>
      <c r="D1580" s="11"/>
      <c r="E1580" s="262">
        <v>8021</v>
      </c>
      <c r="F1580" s="11"/>
      <c r="G1580" s="11"/>
      <c r="H1580" s="11"/>
      <c r="I1580" s="11"/>
      <c r="J1580" s="11"/>
      <c r="K1580" s="11"/>
      <c r="M1580" s="263">
        <v>198</v>
      </c>
      <c r="N1580" s="11"/>
      <c r="P1580" s="213">
        <v>605.06264150943434</v>
      </c>
      <c r="Q1580" s="213"/>
      <c r="R1580" s="213">
        <v>51.325000000000003</v>
      </c>
      <c r="S1580" s="11"/>
      <c r="T1580" s="211">
        <v>400.59527088948795</v>
      </c>
      <c r="U1580" s="211"/>
      <c r="V1580" s="211">
        <v>11.319000000000001</v>
      </c>
      <c r="W1580" s="11"/>
      <c r="Y1580" s="213">
        <v>428266.65000000031</v>
      </c>
      <c r="Z1580" s="213">
        <v>428040.65</v>
      </c>
      <c r="AB1580" s="11"/>
      <c r="AC1580" s="11"/>
      <c r="AD1580" s="11"/>
      <c r="AE1580" s="4"/>
      <c r="AF1580" s="4"/>
    </row>
    <row r="1581" spans="1:32" x14ac:dyDescent="0.2">
      <c r="A1581" s="54"/>
      <c r="B1581" s="11"/>
      <c r="C1581" s="11" t="s">
        <v>335</v>
      </c>
      <c r="D1581" s="11"/>
      <c r="E1581" s="262">
        <v>8221</v>
      </c>
      <c r="F1581" s="11"/>
      <c r="G1581" s="11"/>
      <c r="H1581" s="11"/>
      <c r="I1581" s="11"/>
      <c r="J1581" s="11"/>
      <c r="K1581" s="11"/>
      <c r="M1581" s="263">
        <v>232</v>
      </c>
      <c r="N1581" s="11"/>
      <c r="P1581" s="213">
        <v>67.593570487483433</v>
      </c>
      <c r="Q1581" s="213"/>
      <c r="R1581" s="213">
        <v>44.129999999999995</v>
      </c>
      <c r="S1581" s="11"/>
      <c r="T1581" s="211">
        <v>29.577988142292501</v>
      </c>
      <c r="U1581" s="211"/>
      <c r="V1581" s="211">
        <v>8.918000000000001</v>
      </c>
      <c r="W1581" s="11"/>
      <c r="Y1581" s="213">
        <v>29167.83999999992</v>
      </c>
      <c r="Z1581" s="213">
        <v>28135.679999999898</v>
      </c>
      <c r="AB1581" s="11"/>
      <c r="AC1581" s="11"/>
      <c r="AD1581" s="11"/>
      <c r="AE1581" s="4"/>
      <c r="AF1581" s="4"/>
    </row>
    <row r="1582" spans="1:32" x14ac:dyDescent="0.2">
      <c r="A1582" s="54"/>
      <c r="B1582" s="11"/>
      <c r="C1582" s="11" t="s">
        <v>335</v>
      </c>
      <c r="D1582" s="11"/>
      <c r="E1582" s="262">
        <v>8244</v>
      </c>
      <c r="F1582" s="11"/>
      <c r="G1582" s="11"/>
      <c r="H1582" s="11"/>
      <c r="I1582" s="11"/>
      <c r="J1582" s="11"/>
      <c r="K1582" s="11"/>
      <c r="M1582" s="263">
        <v>1</v>
      </c>
      <c r="N1582" s="11"/>
      <c r="P1582" s="213">
        <v>44.55</v>
      </c>
      <c r="Q1582" s="213"/>
      <c r="R1582" s="213">
        <v>44.55</v>
      </c>
      <c r="S1582" s="11"/>
      <c r="T1582" s="211">
        <v>0</v>
      </c>
      <c r="U1582" s="211"/>
      <c r="V1582" s="211">
        <v>0</v>
      </c>
      <c r="W1582" s="11"/>
      <c r="Y1582" s="213">
        <v>44.55</v>
      </c>
      <c r="Z1582" s="213">
        <v>44.55</v>
      </c>
      <c r="AB1582" s="11"/>
      <c r="AC1582" s="11"/>
      <c r="AD1582" s="11"/>
      <c r="AE1582" s="4"/>
      <c r="AF1582" s="4"/>
    </row>
    <row r="1583" spans="1:32" x14ac:dyDescent="0.2">
      <c r="A1583" s="54"/>
      <c r="B1583" s="11"/>
      <c r="C1583" s="11" t="s">
        <v>336</v>
      </c>
      <c r="D1583" s="11"/>
      <c r="E1583" s="262">
        <v>8014</v>
      </c>
      <c r="F1583" s="11"/>
      <c r="G1583" s="11"/>
      <c r="H1583" s="11"/>
      <c r="I1583" s="11"/>
      <c r="J1583" s="11"/>
      <c r="K1583" s="11"/>
      <c r="M1583" s="263">
        <v>1</v>
      </c>
      <c r="N1583" s="11"/>
      <c r="P1583" s="213">
        <v>39.14</v>
      </c>
      <c r="Q1583" s="213"/>
      <c r="R1583" s="213">
        <v>39.14</v>
      </c>
      <c r="S1583" s="11"/>
      <c r="T1583" s="211">
        <v>0</v>
      </c>
      <c r="U1583" s="211"/>
      <c r="V1583" s="211">
        <v>0</v>
      </c>
      <c r="W1583" s="11"/>
      <c r="Y1583" s="213">
        <v>39.14</v>
      </c>
      <c r="Z1583" s="213">
        <v>39.14</v>
      </c>
      <c r="AB1583" s="11"/>
      <c r="AC1583" s="11"/>
      <c r="AD1583" s="11"/>
      <c r="AE1583" s="4"/>
      <c r="AF1583" s="4"/>
    </row>
    <row r="1584" spans="1:32" x14ac:dyDescent="0.2">
      <c r="A1584" s="54"/>
      <c r="B1584" s="11"/>
      <c r="C1584" s="11" t="s">
        <v>336</v>
      </c>
      <c r="D1584" s="11"/>
      <c r="E1584" s="262">
        <v>8085</v>
      </c>
      <c r="F1584" s="11"/>
      <c r="G1584" s="11"/>
      <c r="H1584" s="11"/>
      <c r="I1584" s="11"/>
      <c r="J1584" s="11"/>
      <c r="K1584" s="11"/>
      <c r="M1584" s="263">
        <v>17</v>
      </c>
      <c r="N1584" s="11"/>
      <c r="P1584" s="213">
        <v>191.98</v>
      </c>
      <c r="Q1584" s="213"/>
      <c r="R1584" s="213">
        <v>40.5</v>
      </c>
      <c r="S1584" s="11"/>
      <c r="T1584" s="211">
        <v>1.2160909090909091</v>
      </c>
      <c r="U1584" s="211"/>
      <c r="V1584" s="211">
        <v>0</v>
      </c>
      <c r="W1584" s="11"/>
      <c r="Y1584" s="213">
        <v>2111.7799999999997</v>
      </c>
      <c r="Z1584" s="213">
        <v>2111.7800000000002</v>
      </c>
      <c r="AB1584" s="11"/>
      <c r="AC1584" s="11"/>
      <c r="AD1584" s="11"/>
      <c r="AE1584" s="4"/>
      <c r="AF1584" s="4"/>
    </row>
    <row r="1585" spans="1:32" x14ac:dyDescent="0.2">
      <c r="A1585" s="54"/>
      <c r="B1585" s="11"/>
      <c r="C1585" s="11" t="s">
        <v>337</v>
      </c>
      <c r="D1585" s="11"/>
      <c r="E1585" s="262">
        <v>8014</v>
      </c>
      <c r="F1585" s="11"/>
      <c r="G1585" s="11"/>
      <c r="H1585" s="11"/>
      <c r="I1585" s="11"/>
      <c r="J1585" s="11"/>
      <c r="K1585" s="11"/>
      <c r="M1585" s="263">
        <v>2</v>
      </c>
      <c r="N1585" s="11"/>
      <c r="P1585" s="213">
        <v>0</v>
      </c>
      <c r="Q1585" s="213"/>
      <c r="R1585" s="213">
        <v>0</v>
      </c>
      <c r="S1585" s="11"/>
      <c r="T1585" s="211">
        <v>0</v>
      </c>
      <c r="U1585" s="211"/>
      <c r="V1585" s="211">
        <v>0</v>
      </c>
      <c r="W1585" s="11"/>
      <c r="Y1585" s="213">
        <v>0</v>
      </c>
      <c r="Z1585" s="213">
        <v>0</v>
      </c>
      <c r="AB1585" s="11"/>
      <c r="AC1585" s="11"/>
      <c r="AD1585" s="11"/>
      <c r="AE1585" s="4"/>
      <c r="AF1585" s="4"/>
    </row>
    <row r="1586" spans="1:32" x14ac:dyDescent="0.2">
      <c r="A1586" s="54"/>
      <c r="B1586" s="11"/>
      <c r="C1586" s="11" t="s">
        <v>337</v>
      </c>
      <c r="D1586" s="11"/>
      <c r="E1586" s="262">
        <v>8085</v>
      </c>
      <c r="F1586" s="11"/>
      <c r="G1586" s="11"/>
      <c r="H1586" s="11"/>
      <c r="I1586" s="11"/>
      <c r="J1586" s="11"/>
      <c r="K1586" s="11"/>
      <c r="M1586" s="263">
        <v>10</v>
      </c>
      <c r="N1586" s="11"/>
      <c r="P1586" s="213">
        <v>87.401666666666671</v>
      </c>
      <c r="Q1586" s="213"/>
      <c r="R1586" s="213">
        <v>82.66</v>
      </c>
      <c r="S1586" s="11"/>
      <c r="T1586" s="211">
        <v>41.16</v>
      </c>
      <c r="U1586" s="211"/>
      <c r="V1586" s="211">
        <v>36.529499999999999</v>
      </c>
      <c r="W1586" s="11"/>
      <c r="Y1586" s="213">
        <v>607.07000000000005</v>
      </c>
      <c r="Z1586" s="213">
        <v>607.07000000000005</v>
      </c>
      <c r="AB1586" s="11"/>
      <c r="AC1586" s="11"/>
      <c r="AD1586" s="11"/>
      <c r="AE1586" s="4"/>
      <c r="AF1586" s="4"/>
    </row>
    <row r="1587" spans="1:32" x14ac:dyDescent="0.2">
      <c r="A1587" s="54"/>
      <c r="B1587" s="11"/>
      <c r="C1587" s="11" t="s">
        <v>338</v>
      </c>
      <c r="D1587" s="11"/>
      <c r="E1587" s="262">
        <v>8403</v>
      </c>
      <c r="F1587" s="11"/>
      <c r="G1587" s="11"/>
      <c r="H1587" s="11"/>
      <c r="I1587" s="11"/>
      <c r="J1587" s="11"/>
      <c r="K1587" s="11"/>
      <c r="M1587" s="263">
        <v>18</v>
      </c>
      <c r="N1587" s="11"/>
      <c r="P1587" s="213">
        <v>295.76805555555558</v>
      </c>
      <c r="Q1587" s="213"/>
      <c r="R1587" s="213">
        <v>52.55</v>
      </c>
      <c r="S1587" s="11"/>
      <c r="T1587" s="211">
        <v>230.58175000000003</v>
      </c>
      <c r="U1587" s="211"/>
      <c r="V1587" s="211">
        <v>11.833500000000001</v>
      </c>
      <c r="W1587" s="11"/>
      <c r="Y1587" s="213">
        <v>10647.650000000001</v>
      </c>
      <c r="Z1587" s="213">
        <v>10647.65</v>
      </c>
      <c r="AB1587" s="11"/>
      <c r="AC1587" s="11"/>
      <c r="AD1587" s="11"/>
      <c r="AE1587" s="4"/>
      <c r="AF1587" s="4"/>
    </row>
    <row r="1588" spans="1:32" x14ac:dyDescent="0.2">
      <c r="A1588" s="54"/>
      <c r="B1588" s="11"/>
      <c r="C1588" s="11" t="s">
        <v>339</v>
      </c>
      <c r="D1588" s="11"/>
      <c r="E1588" s="262">
        <v>8204</v>
      </c>
      <c r="F1588" s="11"/>
      <c r="G1588" s="11"/>
      <c r="H1588" s="11"/>
      <c r="I1588" s="11"/>
      <c r="J1588" s="11"/>
      <c r="K1588" s="11"/>
      <c r="M1588" s="263">
        <v>13</v>
      </c>
      <c r="N1588" s="11"/>
      <c r="P1588" s="213">
        <v>110.96153846153844</v>
      </c>
      <c r="Q1588" s="213"/>
      <c r="R1588" s="213">
        <v>43.655000000000001</v>
      </c>
      <c r="S1588" s="11"/>
      <c r="T1588" s="211">
        <v>63.6396923076923</v>
      </c>
      <c r="U1588" s="211"/>
      <c r="V1588" s="211">
        <v>1.0289999999999999</v>
      </c>
      <c r="W1588" s="11"/>
      <c r="Y1588" s="213">
        <v>2398.9999999999995</v>
      </c>
      <c r="Z1588" s="213">
        <v>2399</v>
      </c>
      <c r="AB1588" s="11"/>
      <c r="AC1588" s="11"/>
      <c r="AD1588" s="11"/>
      <c r="AE1588" s="4"/>
      <c r="AF1588" s="4"/>
    </row>
    <row r="1589" spans="1:32" x14ac:dyDescent="0.2">
      <c r="A1589" s="54"/>
      <c r="B1589" s="11"/>
      <c r="C1589" s="11" t="s">
        <v>339</v>
      </c>
      <c r="D1589" s="11"/>
      <c r="E1589" s="262">
        <v>8251</v>
      </c>
      <c r="F1589" s="11"/>
      <c r="G1589" s="11"/>
      <c r="H1589" s="11"/>
      <c r="I1589" s="11"/>
      <c r="J1589" s="11"/>
      <c r="K1589" s="11"/>
      <c r="M1589" s="263">
        <v>1</v>
      </c>
      <c r="N1589" s="11"/>
      <c r="P1589" s="213">
        <v>451.61</v>
      </c>
      <c r="Q1589" s="213"/>
      <c r="R1589" s="213">
        <v>451.61</v>
      </c>
      <c r="S1589" s="11"/>
      <c r="T1589" s="211">
        <v>371.46899999999999</v>
      </c>
      <c r="U1589" s="211"/>
      <c r="V1589" s="211">
        <v>371.46899999999999</v>
      </c>
      <c r="W1589" s="11"/>
      <c r="Y1589" s="213">
        <v>451.61</v>
      </c>
      <c r="Z1589" s="213">
        <v>451.61</v>
      </c>
      <c r="AB1589" s="11"/>
      <c r="AC1589" s="11"/>
      <c r="AD1589" s="11"/>
      <c r="AE1589" s="4"/>
      <c r="AF1589" s="4"/>
    </row>
    <row r="1590" spans="1:32" x14ac:dyDescent="0.2">
      <c r="A1590" s="54"/>
      <c r="B1590" s="11"/>
      <c r="C1590" s="11" t="s">
        <v>340</v>
      </c>
      <c r="D1590" s="11"/>
      <c r="E1590" s="262">
        <v>8049</v>
      </c>
      <c r="F1590" s="11"/>
      <c r="G1590" s="11"/>
      <c r="H1590" s="11"/>
      <c r="I1590" s="11"/>
      <c r="J1590" s="11"/>
      <c r="K1590" s="11"/>
      <c r="M1590" s="263">
        <v>65</v>
      </c>
      <c r="N1590" s="11"/>
      <c r="P1590" s="213">
        <v>94.833238636363632</v>
      </c>
      <c r="Q1590" s="213"/>
      <c r="R1590" s="213">
        <v>46.585000000000001</v>
      </c>
      <c r="S1590" s="11"/>
      <c r="T1590" s="211">
        <v>51.485079545454553</v>
      </c>
      <c r="U1590" s="211"/>
      <c r="V1590" s="211">
        <v>7.7174999999999994</v>
      </c>
      <c r="W1590" s="11"/>
      <c r="Y1590" s="213">
        <v>12413.009999999998</v>
      </c>
      <c r="Z1590" s="213">
        <v>12192.03</v>
      </c>
      <c r="AB1590" s="11"/>
      <c r="AC1590" s="11"/>
      <c r="AD1590" s="11"/>
      <c r="AE1590" s="4"/>
      <c r="AF1590" s="4"/>
    </row>
    <row r="1591" spans="1:32" x14ac:dyDescent="0.2">
      <c r="A1591" s="54"/>
      <c r="B1591" s="11"/>
      <c r="C1591" s="11" t="s">
        <v>341</v>
      </c>
      <c r="D1591" s="11"/>
      <c r="E1591" s="262">
        <v>8328</v>
      </c>
      <c r="F1591" s="11"/>
      <c r="G1591" s="11"/>
      <c r="H1591" s="11"/>
      <c r="I1591" s="11"/>
      <c r="J1591" s="11"/>
      <c r="K1591" s="11"/>
      <c r="M1591" s="263">
        <v>38</v>
      </c>
      <c r="N1591" s="11"/>
      <c r="P1591" s="213">
        <v>222.98020833333331</v>
      </c>
      <c r="Q1591" s="213"/>
      <c r="R1591" s="213">
        <v>47.25</v>
      </c>
      <c r="S1591" s="11"/>
      <c r="T1591" s="211">
        <v>162.51768750000005</v>
      </c>
      <c r="U1591" s="211"/>
      <c r="V1591" s="211">
        <v>0.51449999999999996</v>
      </c>
      <c r="W1591" s="11"/>
      <c r="Y1591" s="213">
        <v>10703.05</v>
      </c>
      <c r="Z1591" s="213">
        <v>10588.37</v>
      </c>
      <c r="AB1591" s="11"/>
      <c r="AC1591" s="11"/>
      <c r="AD1591" s="11"/>
      <c r="AE1591" s="4"/>
      <c r="AF1591" s="4"/>
    </row>
    <row r="1592" spans="1:32" x14ac:dyDescent="0.2">
      <c r="A1592" s="54"/>
      <c r="B1592" s="11"/>
      <c r="C1592" s="11" t="s">
        <v>341</v>
      </c>
      <c r="D1592" s="11"/>
      <c r="E1592" s="262">
        <v>8362</v>
      </c>
      <c r="F1592" s="11"/>
      <c r="G1592" s="11"/>
      <c r="H1592" s="11"/>
      <c r="I1592" s="11"/>
      <c r="J1592" s="11"/>
      <c r="K1592" s="11"/>
      <c r="M1592" s="263">
        <v>1</v>
      </c>
      <c r="N1592" s="11"/>
      <c r="P1592" s="213">
        <v>68.430000000000007</v>
      </c>
      <c r="Q1592" s="213"/>
      <c r="R1592" s="213">
        <v>68.430000000000007</v>
      </c>
      <c r="S1592" s="11"/>
      <c r="T1592" s="211">
        <v>20.58</v>
      </c>
      <c r="U1592" s="211"/>
      <c r="V1592" s="211">
        <v>20.58</v>
      </c>
      <c r="W1592" s="11"/>
      <c r="Y1592" s="213">
        <v>68.430000000000007</v>
      </c>
      <c r="Z1592" s="213">
        <v>68.430000000000007</v>
      </c>
      <c r="AB1592" s="11"/>
      <c r="AC1592" s="11"/>
      <c r="AD1592" s="11"/>
      <c r="AE1592" s="4"/>
      <c r="AF1592" s="4"/>
    </row>
    <row r="1593" spans="1:32" x14ac:dyDescent="0.2">
      <c r="A1593" s="54"/>
      <c r="B1593" s="11"/>
      <c r="C1593" s="11" t="s">
        <v>448</v>
      </c>
      <c r="D1593" s="11"/>
      <c r="E1593" s="262">
        <v>8079</v>
      </c>
      <c r="F1593" s="11"/>
      <c r="G1593" s="11"/>
      <c r="H1593" s="11"/>
      <c r="I1593" s="11"/>
      <c r="J1593" s="11"/>
      <c r="K1593" s="11"/>
      <c r="M1593" s="263">
        <v>4</v>
      </c>
      <c r="N1593" s="11"/>
      <c r="P1593" s="213">
        <v>2732.7660000000001</v>
      </c>
      <c r="Q1593" s="213"/>
      <c r="R1593" s="213">
        <v>43.9</v>
      </c>
      <c r="S1593" s="11"/>
      <c r="T1593" s="211">
        <v>3401.0508</v>
      </c>
      <c r="U1593" s="211"/>
      <c r="V1593" s="211">
        <v>3.0870000000000002</v>
      </c>
      <c r="W1593" s="11"/>
      <c r="Y1593" s="213">
        <v>13663.83</v>
      </c>
      <c r="Z1593" s="213">
        <v>13663.83</v>
      </c>
      <c r="AB1593" s="11"/>
      <c r="AC1593" s="11"/>
      <c r="AD1593" s="11"/>
      <c r="AE1593" s="4"/>
      <c r="AF1593" s="4"/>
    </row>
    <row r="1594" spans="1:32" x14ac:dyDescent="0.2">
      <c r="A1594" s="54"/>
      <c r="B1594" s="11"/>
      <c r="C1594" s="11" t="s">
        <v>342</v>
      </c>
      <c r="D1594" s="11"/>
      <c r="E1594" s="262">
        <v>8051</v>
      </c>
      <c r="F1594" s="11"/>
      <c r="G1594" s="11"/>
      <c r="H1594" s="11"/>
      <c r="I1594" s="11"/>
      <c r="J1594" s="11"/>
      <c r="K1594" s="11"/>
      <c r="M1594" s="263">
        <v>106</v>
      </c>
      <c r="N1594" s="11"/>
      <c r="P1594" s="213">
        <v>174.73227272727277</v>
      </c>
      <c r="Q1594" s="213"/>
      <c r="R1594" s="213">
        <v>45.89</v>
      </c>
      <c r="S1594" s="11"/>
      <c r="T1594" s="211">
        <v>116.76584090909097</v>
      </c>
      <c r="U1594" s="211"/>
      <c r="V1594" s="211">
        <v>2.0579999999999998</v>
      </c>
      <c r="W1594" s="11"/>
      <c r="Y1594" s="213">
        <v>23064.660000000007</v>
      </c>
      <c r="Z1594" s="213">
        <v>22444.959999999999</v>
      </c>
      <c r="AB1594" s="11"/>
      <c r="AC1594" s="11"/>
      <c r="AD1594" s="11"/>
      <c r="AE1594" s="4"/>
      <c r="AF1594" s="4"/>
    </row>
    <row r="1595" spans="1:32" x14ac:dyDescent="0.2">
      <c r="A1595" s="54"/>
      <c r="B1595" s="11"/>
      <c r="C1595" s="11" t="s">
        <v>342</v>
      </c>
      <c r="D1595" s="11"/>
      <c r="E1595" s="262">
        <v>8080</v>
      </c>
      <c r="F1595" s="11"/>
      <c r="G1595" s="11"/>
      <c r="H1595" s="11"/>
      <c r="I1595" s="11"/>
      <c r="J1595" s="11"/>
      <c r="K1595" s="11"/>
      <c r="M1595" s="263">
        <v>8</v>
      </c>
      <c r="N1595" s="11"/>
      <c r="P1595" s="213">
        <v>55.361818181818187</v>
      </c>
      <c r="Q1595" s="213"/>
      <c r="R1595" s="213">
        <v>44.33</v>
      </c>
      <c r="S1595" s="11"/>
      <c r="T1595" s="211">
        <v>2.8999090909090905</v>
      </c>
      <c r="U1595" s="211"/>
      <c r="V1595" s="211">
        <v>1.0289999999999999</v>
      </c>
      <c r="W1595" s="11"/>
      <c r="Y1595" s="213">
        <v>608.98</v>
      </c>
      <c r="Z1595" s="213">
        <v>493.92</v>
      </c>
      <c r="AB1595" s="11"/>
      <c r="AC1595" s="11"/>
      <c r="AD1595" s="11"/>
      <c r="AE1595" s="4"/>
      <c r="AF1595" s="4"/>
    </row>
    <row r="1596" spans="1:32" x14ac:dyDescent="0.2">
      <c r="A1596" s="54"/>
      <c r="B1596" s="11"/>
      <c r="C1596" s="11" t="s">
        <v>342</v>
      </c>
      <c r="D1596" s="11"/>
      <c r="E1596" s="262">
        <v>8090</v>
      </c>
      <c r="F1596" s="11"/>
      <c r="G1596" s="11"/>
      <c r="H1596" s="11"/>
      <c r="I1596" s="11"/>
      <c r="J1596" s="11"/>
      <c r="K1596" s="11"/>
      <c r="M1596" s="263">
        <v>1</v>
      </c>
      <c r="N1596" s="11"/>
      <c r="P1596" s="213">
        <v>44.55</v>
      </c>
      <c r="Q1596" s="213"/>
      <c r="R1596" s="213">
        <v>44.55</v>
      </c>
      <c r="S1596" s="11"/>
      <c r="T1596" s="211">
        <v>0</v>
      </c>
      <c r="U1596" s="211"/>
      <c r="V1596" s="211">
        <v>0</v>
      </c>
      <c r="W1596" s="11"/>
      <c r="Y1596" s="213">
        <v>44.55</v>
      </c>
      <c r="Z1596" s="213">
        <v>44.55</v>
      </c>
      <c r="AB1596" s="11"/>
      <c r="AC1596" s="11"/>
      <c r="AD1596" s="11"/>
      <c r="AE1596" s="4"/>
      <c r="AF1596" s="4"/>
    </row>
    <row r="1597" spans="1:32" x14ac:dyDescent="0.2">
      <c r="A1597" s="54"/>
      <c r="B1597" s="11"/>
      <c r="C1597" s="11" t="s">
        <v>343</v>
      </c>
      <c r="D1597" s="11"/>
      <c r="E1597" s="262">
        <v>8402</v>
      </c>
      <c r="F1597" s="11"/>
      <c r="G1597" s="11"/>
      <c r="H1597" s="11"/>
      <c r="I1597" s="11"/>
      <c r="J1597" s="11"/>
      <c r="K1597" s="11"/>
      <c r="M1597" s="263">
        <v>150</v>
      </c>
      <c r="N1597" s="11"/>
      <c r="P1597" s="213">
        <v>214.89463768115934</v>
      </c>
      <c r="Q1597" s="213"/>
      <c r="R1597" s="213">
        <v>45.69</v>
      </c>
      <c r="S1597" s="11"/>
      <c r="T1597" s="211">
        <v>162.44778260869572</v>
      </c>
      <c r="U1597" s="211"/>
      <c r="V1597" s="211">
        <v>8.2319999999999993</v>
      </c>
      <c r="W1597" s="11"/>
      <c r="Y1597" s="213">
        <v>44483.189999999981</v>
      </c>
      <c r="Z1597" s="213">
        <v>44447.69</v>
      </c>
      <c r="AB1597" s="11"/>
      <c r="AC1597" s="11"/>
      <c r="AD1597" s="11"/>
      <c r="AE1597" s="4"/>
      <c r="AF1597" s="4"/>
    </row>
    <row r="1598" spans="1:32" x14ac:dyDescent="0.2">
      <c r="A1598" s="54"/>
      <c r="B1598" s="11"/>
      <c r="C1598" s="11" t="s">
        <v>449</v>
      </c>
      <c r="D1598" s="11"/>
      <c r="E1598" s="262">
        <v>8402</v>
      </c>
      <c r="F1598" s="11"/>
      <c r="G1598" s="11"/>
      <c r="H1598" s="11"/>
      <c r="I1598" s="11"/>
      <c r="J1598" s="11"/>
      <c r="K1598" s="11"/>
      <c r="M1598" s="263">
        <v>3</v>
      </c>
      <c r="N1598" s="11"/>
      <c r="P1598" s="213">
        <v>92.440000000000012</v>
      </c>
      <c r="Q1598" s="213"/>
      <c r="R1598" s="213">
        <v>44.55</v>
      </c>
      <c r="S1598" s="11"/>
      <c r="T1598" s="211">
        <v>46.990999999999993</v>
      </c>
      <c r="U1598" s="211"/>
      <c r="V1598" s="211">
        <v>3.0870000000000002</v>
      </c>
      <c r="W1598" s="11"/>
      <c r="Y1598" s="213">
        <v>277.32000000000005</v>
      </c>
      <c r="Z1598" s="213">
        <v>277.32</v>
      </c>
      <c r="AB1598" s="11"/>
      <c r="AC1598" s="11"/>
      <c r="AD1598" s="11"/>
      <c r="AE1598" s="4"/>
      <c r="AF1598" s="4"/>
    </row>
    <row r="1599" spans="1:32" x14ac:dyDescent="0.2">
      <c r="A1599" s="54"/>
      <c r="B1599" s="11"/>
      <c r="C1599" s="11" t="s">
        <v>344</v>
      </c>
      <c r="D1599" s="11"/>
      <c r="E1599" s="262">
        <v>8053</v>
      </c>
      <c r="F1599" s="11"/>
      <c r="G1599" s="11"/>
      <c r="H1599" s="11"/>
      <c r="I1599" s="11"/>
      <c r="J1599" s="11"/>
      <c r="K1599" s="11"/>
      <c r="M1599" s="263">
        <v>290</v>
      </c>
      <c r="N1599" s="11"/>
      <c r="P1599" s="213">
        <v>81.948560090703012</v>
      </c>
      <c r="Q1599" s="213"/>
      <c r="R1599" s="213">
        <v>43.87</v>
      </c>
      <c r="S1599" s="11"/>
      <c r="T1599" s="211">
        <v>38.347162131519283</v>
      </c>
      <c r="U1599" s="211"/>
      <c r="V1599" s="211">
        <v>0</v>
      </c>
      <c r="W1599" s="11"/>
      <c r="Y1599" s="213">
        <v>53555.590000000047</v>
      </c>
      <c r="Z1599" s="213">
        <v>53340.040000000103</v>
      </c>
      <c r="AB1599" s="11"/>
      <c r="AC1599" s="11"/>
      <c r="AD1599" s="11"/>
      <c r="AE1599" s="4"/>
      <c r="AF1599" s="4"/>
    </row>
    <row r="1600" spans="1:32" x14ac:dyDescent="0.2">
      <c r="A1600" s="54"/>
      <c r="B1600" s="11"/>
      <c r="C1600" s="11" t="s">
        <v>345</v>
      </c>
      <c r="D1600" s="11"/>
      <c r="E1600" s="262">
        <v>8223</v>
      </c>
      <c r="F1600" s="11"/>
      <c r="G1600" s="11"/>
      <c r="H1600" s="11"/>
      <c r="I1600" s="11"/>
      <c r="J1600" s="11"/>
      <c r="K1600" s="11"/>
      <c r="M1600" s="263">
        <v>177</v>
      </c>
      <c r="N1600" s="11"/>
      <c r="P1600" s="213">
        <v>137.08597014925351</v>
      </c>
      <c r="Q1600" s="213"/>
      <c r="R1600" s="213">
        <v>44.55</v>
      </c>
      <c r="S1600" s="11"/>
      <c r="T1600" s="211">
        <v>95.266970149253751</v>
      </c>
      <c r="U1600" s="211"/>
      <c r="V1600" s="211">
        <v>0</v>
      </c>
      <c r="W1600" s="11"/>
      <c r="Y1600" s="213">
        <v>27554.279999999959</v>
      </c>
      <c r="Z1600" s="213">
        <v>27402.12</v>
      </c>
      <c r="AB1600" s="11"/>
      <c r="AC1600" s="11"/>
      <c r="AD1600" s="11"/>
      <c r="AE1600" s="4"/>
      <c r="AF1600" s="4"/>
    </row>
    <row r="1601" spans="1:32" x14ac:dyDescent="0.2">
      <c r="A1601" s="54"/>
      <c r="B1601" s="11"/>
      <c r="C1601" s="11" t="s">
        <v>450</v>
      </c>
      <c r="D1601" s="11"/>
      <c r="E1601" s="262">
        <v>8332</v>
      </c>
      <c r="F1601" s="11"/>
      <c r="G1601" s="11"/>
      <c r="H1601" s="11"/>
      <c r="I1601" s="11"/>
      <c r="J1601" s="11"/>
      <c r="K1601" s="11"/>
      <c r="M1601" s="263">
        <v>1</v>
      </c>
      <c r="N1601" s="11"/>
      <c r="P1601" s="213">
        <v>368.63</v>
      </c>
      <c r="Q1601" s="213"/>
      <c r="R1601" s="213">
        <v>368.63</v>
      </c>
      <c r="S1601" s="11"/>
      <c r="T1601" s="211">
        <v>299.43900000000002</v>
      </c>
      <c r="U1601" s="211"/>
      <c r="V1601" s="211">
        <v>299.43900000000002</v>
      </c>
      <c r="W1601" s="11"/>
      <c r="Y1601" s="213">
        <v>368.63</v>
      </c>
      <c r="Z1601" s="213">
        <v>368.63</v>
      </c>
      <c r="AB1601" s="11"/>
      <c r="AC1601" s="11"/>
      <c r="AD1601" s="11"/>
      <c r="AE1601" s="4"/>
      <c r="AF1601" s="4"/>
    </row>
    <row r="1602" spans="1:32" x14ac:dyDescent="0.2">
      <c r="A1602" s="54"/>
      <c r="B1602" s="11"/>
      <c r="C1602" s="11" t="s">
        <v>347</v>
      </c>
      <c r="D1602" s="11"/>
      <c r="E1602" s="262">
        <v>8329</v>
      </c>
      <c r="F1602" s="11"/>
      <c r="G1602" s="11"/>
      <c r="H1602" s="11"/>
      <c r="I1602" s="11"/>
      <c r="J1602" s="11"/>
      <c r="K1602" s="11"/>
      <c r="M1602" s="263">
        <v>6</v>
      </c>
      <c r="N1602" s="11"/>
      <c r="P1602" s="213">
        <v>8015.0124999999998</v>
      </c>
      <c r="Q1602" s="213"/>
      <c r="R1602" s="213">
        <v>8015.0874999999996</v>
      </c>
      <c r="S1602" s="11"/>
      <c r="T1602" s="211">
        <v>24911.661250000001</v>
      </c>
      <c r="U1602" s="211"/>
      <c r="V1602" s="211">
        <v>24912.09</v>
      </c>
      <c r="W1602" s="11"/>
      <c r="Y1602" s="213">
        <v>16286.45</v>
      </c>
      <c r="Z1602" s="213">
        <v>16286.45</v>
      </c>
      <c r="AB1602" s="11"/>
      <c r="AC1602" s="11"/>
      <c r="AD1602" s="11"/>
      <c r="AE1602" s="4"/>
      <c r="AF1602" s="4"/>
    </row>
    <row r="1603" spans="1:32" x14ac:dyDescent="0.2">
      <c r="A1603" s="54"/>
      <c r="B1603" s="11"/>
      <c r="C1603" s="11" t="s">
        <v>504</v>
      </c>
      <c r="D1603" s="11"/>
      <c r="E1603" s="262">
        <v>8330</v>
      </c>
      <c r="F1603" s="11"/>
      <c r="G1603" s="11"/>
      <c r="H1603" s="11"/>
      <c r="I1603" s="11"/>
      <c r="J1603" s="11"/>
      <c r="K1603" s="11"/>
      <c r="M1603" s="263">
        <v>361</v>
      </c>
      <c r="N1603" s="11"/>
      <c r="P1603" s="213">
        <v>41.587761695906444</v>
      </c>
      <c r="Q1603" s="213"/>
      <c r="R1603" s="213">
        <v>28.163333333333338</v>
      </c>
      <c r="S1603" s="11"/>
      <c r="T1603" s="211">
        <v>26.874050000000011</v>
      </c>
      <c r="U1603" s="211"/>
      <c r="V1603" s="211">
        <v>5.1450000000000005</v>
      </c>
      <c r="W1603" s="11"/>
      <c r="Y1603" s="213">
        <v>115882.47000000007</v>
      </c>
      <c r="Z1603" s="213">
        <v>115157.07</v>
      </c>
      <c r="AB1603" s="11"/>
      <c r="AC1603" s="11"/>
      <c r="AD1603" s="11"/>
      <c r="AE1603" s="4"/>
      <c r="AF1603" s="4"/>
    </row>
    <row r="1604" spans="1:32" x14ac:dyDescent="0.2">
      <c r="A1604" s="54"/>
      <c r="B1604" s="11"/>
      <c r="C1604" s="11" t="s">
        <v>350</v>
      </c>
      <c r="D1604" s="11"/>
      <c r="E1604" s="262">
        <v>8055</v>
      </c>
      <c r="F1604" s="11"/>
      <c r="G1604" s="11"/>
      <c r="H1604" s="11"/>
      <c r="I1604" s="11"/>
      <c r="J1604" s="11"/>
      <c r="K1604" s="11"/>
      <c r="M1604" s="263">
        <v>3</v>
      </c>
      <c r="N1604" s="11"/>
      <c r="P1604" s="213">
        <v>209.86249999999998</v>
      </c>
      <c r="Q1604" s="213"/>
      <c r="R1604" s="213">
        <v>49.629999999999995</v>
      </c>
      <c r="S1604" s="11"/>
      <c r="T1604" s="211">
        <v>154.86450000000002</v>
      </c>
      <c r="U1604" s="211"/>
      <c r="V1604" s="211">
        <v>8.2319999999999993</v>
      </c>
      <c r="W1604" s="11"/>
      <c r="Y1604" s="213">
        <v>839.44999999999993</v>
      </c>
      <c r="Z1604" s="213">
        <v>839.45</v>
      </c>
      <c r="AB1604" s="11"/>
      <c r="AC1604" s="11"/>
      <c r="AD1604" s="11"/>
      <c r="AE1604" s="4"/>
      <c r="AF1604" s="4"/>
    </row>
    <row r="1605" spans="1:32" x14ac:dyDescent="0.2">
      <c r="A1605" s="54"/>
      <c r="B1605" s="11"/>
      <c r="C1605" s="11" t="s">
        <v>351</v>
      </c>
      <c r="D1605" s="11"/>
      <c r="E1605" s="262">
        <v>8055</v>
      </c>
      <c r="F1605" s="11"/>
      <c r="G1605" s="11"/>
      <c r="H1605" s="11"/>
      <c r="I1605" s="11"/>
      <c r="J1605" s="11"/>
      <c r="K1605" s="11"/>
      <c r="M1605" s="263">
        <v>474</v>
      </c>
      <c r="N1605" s="11"/>
      <c r="P1605" s="213">
        <v>109.96508554572272</v>
      </c>
      <c r="Q1605" s="213"/>
      <c r="R1605" s="213">
        <v>62.136666666666663</v>
      </c>
      <c r="S1605" s="11"/>
      <c r="T1605" s="211">
        <v>72.009966371681415</v>
      </c>
      <c r="U1605" s="211"/>
      <c r="V1605" s="211">
        <v>18.522000000000002</v>
      </c>
      <c r="W1605" s="11"/>
      <c r="Y1605" s="213">
        <v>105614.74000000002</v>
      </c>
      <c r="Z1605" s="213">
        <v>105522.38</v>
      </c>
      <c r="AB1605" s="11"/>
      <c r="AC1605" s="11"/>
      <c r="AD1605" s="11"/>
      <c r="AE1605" s="4"/>
      <c r="AF1605" s="4"/>
    </row>
    <row r="1606" spans="1:32" x14ac:dyDescent="0.2">
      <c r="A1606" s="54"/>
      <c r="B1606" s="11"/>
      <c r="C1606" s="11" t="s">
        <v>352</v>
      </c>
      <c r="D1606" s="11"/>
      <c r="E1606" s="262">
        <v>8056</v>
      </c>
      <c r="F1606" s="11"/>
      <c r="G1606" s="11"/>
      <c r="H1606" s="11"/>
      <c r="I1606" s="11"/>
      <c r="J1606" s="11"/>
      <c r="K1606" s="11"/>
      <c r="M1606" s="263">
        <v>44</v>
      </c>
      <c r="N1606" s="11"/>
      <c r="P1606" s="213">
        <v>157.73673913043476</v>
      </c>
      <c r="Q1606" s="213"/>
      <c r="R1606" s="213">
        <v>44.78</v>
      </c>
      <c r="S1606" s="11"/>
      <c r="T1606" s="211">
        <v>108.22395652173913</v>
      </c>
      <c r="U1606" s="211"/>
      <c r="V1606" s="211">
        <v>3.0870000000000002</v>
      </c>
      <c r="W1606" s="11"/>
      <c r="Y1606" s="213">
        <v>7255.8899999999994</v>
      </c>
      <c r="Z1606" s="213">
        <v>7255.89</v>
      </c>
      <c r="AB1606" s="11"/>
      <c r="AC1606" s="11"/>
      <c r="AD1606" s="11"/>
      <c r="AE1606" s="4"/>
      <c r="AF1606" s="4"/>
    </row>
    <row r="1607" spans="1:32" x14ac:dyDescent="0.2">
      <c r="A1607" s="54"/>
      <c r="B1607" s="11"/>
      <c r="C1607" s="11" t="s">
        <v>353</v>
      </c>
      <c r="D1607" s="11"/>
      <c r="E1607" s="262">
        <v>8210</v>
      </c>
      <c r="F1607" s="11"/>
      <c r="G1607" s="11"/>
      <c r="H1607" s="11"/>
      <c r="I1607" s="11"/>
      <c r="J1607" s="11"/>
      <c r="K1607" s="11"/>
      <c r="M1607" s="263">
        <v>24</v>
      </c>
      <c r="N1607" s="11"/>
      <c r="P1607" s="213">
        <v>47.19966666666668</v>
      </c>
      <c r="Q1607" s="213"/>
      <c r="R1607" s="213">
        <v>41.85</v>
      </c>
      <c r="S1607" s="11"/>
      <c r="T1607" s="211">
        <v>3.7386999999999997</v>
      </c>
      <c r="U1607" s="211"/>
      <c r="V1607" s="211">
        <v>0</v>
      </c>
      <c r="W1607" s="11"/>
      <c r="Y1607" s="213">
        <v>1415.9900000000005</v>
      </c>
      <c r="Z1607" s="213">
        <v>1360.79</v>
      </c>
      <c r="AB1607" s="11"/>
      <c r="AC1607" s="11"/>
      <c r="AD1607" s="11"/>
      <c r="AE1607" s="4"/>
      <c r="AF1607" s="4"/>
    </row>
    <row r="1608" spans="1:32" x14ac:dyDescent="0.2">
      <c r="A1608" s="54"/>
      <c r="B1608" s="11"/>
      <c r="C1608" s="11" t="s">
        <v>353</v>
      </c>
      <c r="D1608" s="11"/>
      <c r="E1608" s="262">
        <v>8242</v>
      </c>
      <c r="F1608" s="11"/>
      <c r="G1608" s="11"/>
      <c r="H1608" s="11"/>
      <c r="I1608" s="11"/>
      <c r="J1608" s="11"/>
      <c r="K1608" s="11"/>
      <c r="M1608" s="263">
        <v>4</v>
      </c>
      <c r="N1608" s="11"/>
      <c r="P1608" s="213">
        <v>46.587499999999991</v>
      </c>
      <c r="Q1608" s="213"/>
      <c r="R1608" s="213">
        <v>44.44</v>
      </c>
      <c r="S1608" s="11"/>
      <c r="T1608" s="211">
        <v>3.0870000000000002</v>
      </c>
      <c r="U1608" s="211"/>
      <c r="V1608" s="211">
        <v>0.51449999999999996</v>
      </c>
      <c r="W1608" s="11"/>
      <c r="Y1608" s="213">
        <v>186.34999999999997</v>
      </c>
      <c r="Z1608" s="213">
        <v>186.35</v>
      </c>
      <c r="AB1608" s="11"/>
      <c r="AC1608" s="11"/>
      <c r="AD1608" s="11"/>
      <c r="AE1608" s="4"/>
      <c r="AF1608" s="4"/>
    </row>
    <row r="1609" spans="1:32" x14ac:dyDescent="0.2">
      <c r="A1609" s="54"/>
      <c r="B1609" s="11"/>
      <c r="C1609" s="11" t="s">
        <v>451</v>
      </c>
      <c r="D1609" s="11"/>
      <c r="E1609" s="262">
        <v>8332</v>
      </c>
      <c r="F1609" s="11"/>
      <c r="G1609" s="11"/>
      <c r="H1609" s="11"/>
      <c r="I1609" s="11"/>
      <c r="J1609" s="11"/>
      <c r="K1609" s="11"/>
      <c r="M1609" s="263">
        <v>7</v>
      </c>
      <c r="N1609" s="11"/>
      <c r="P1609" s="213">
        <v>477.78666666666663</v>
      </c>
      <c r="Q1609" s="213"/>
      <c r="R1609" s="213">
        <v>477.99</v>
      </c>
      <c r="S1609" s="11"/>
      <c r="T1609" s="211">
        <v>396.59375</v>
      </c>
      <c r="U1609" s="211"/>
      <c r="V1609" s="211">
        <v>396.16500000000002</v>
      </c>
      <c r="W1609" s="11"/>
      <c r="Y1609" s="213">
        <v>1169.49</v>
      </c>
      <c r="Z1609" s="213">
        <v>1169.49</v>
      </c>
      <c r="AB1609" s="11"/>
      <c r="AC1609" s="11"/>
      <c r="AD1609" s="11"/>
      <c r="AE1609" s="4"/>
      <c r="AF1609" s="4"/>
    </row>
    <row r="1610" spans="1:32" x14ac:dyDescent="0.2">
      <c r="A1610" s="54"/>
      <c r="B1610" s="11"/>
      <c r="C1610" s="11" t="s">
        <v>631</v>
      </c>
      <c r="D1610" s="11"/>
      <c r="E1610" s="262">
        <v>8221</v>
      </c>
      <c r="F1610" s="11"/>
      <c r="G1610" s="11"/>
      <c r="H1610" s="11"/>
      <c r="I1610" s="11"/>
      <c r="J1610" s="11"/>
      <c r="K1610" s="11"/>
      <c r="M1610" s="263">
        <v>1</v>
      </c>
      <c r="N1610" s="11"/>
      <c r="P1610" s="213">
        <v>40.5</v>
      </c>
      <c r="Q1610" s="213"/>
      <c r="R1610" s="213">
        <v>40.5</v>
      </c>
      <c r="S1610" s="11"/>
      <c r="T1610" s="211">
        <v>0</v>
      </c>
      <c r="U1610" s="211"/>
      <c r="V1610" s="211">
        <v>0</v>
      </c>
      <c r="W1610" s="11"/>
      <c r="Y1610" s="213">
        <v>40.5</v>
      </c>
      <c r="Z1610" s="213">
        <v>40.5</v>
      </c>
      <c r="AB1610" s="11"/>
      <c r="AC1610" s="11"/>
      <c r="AD1610" s="11"/>
      <c r="AE1610" s="4"/>
      <c r="AF1610" s="4"/>
    </row>
    <row r="1611" spans="1:32" x14ac:dyDescent="0.2">
      <c r="A1611" s="54"/>
      <c r="B1611" s="11"/>
      <c r="C1611" s="11" t="s">
        <v>354</v>
      </c>
      <c r="D1611" s="11"/>
      <c r="E1611" s="262">
        <v>8322</v>
      </c>
      <c r="F1611" s="11"/>
      <c r="G1611" s="11"/>
      <c r="H1611" s="11"/>
      <c r="I1611" s="11"/>
      <c r="J1611" s="11"/>
      <c r="K1611" s="11"/>
      <c r="M1611" s="263">
        <v>2</v>
      </c>
      <c r="N1611" s="11"/>
      <c r="P1611" s="213">
        <v>181.45</v>
      </c>
      <c r="Q1611" s="213"/>
      <c r="R1611" s="213">
        <v>181.45</v>
      </c>
      <c r="S1611" s="11"/>
      <c r="T1611" s="211">
        <v>128.625</v>
      </c>
      <c r="U1611" s="211"/>
      <c r="V1611" s="211">
        <v>128.625</v>
      </c>
      <c r="W1611" s="11"/>
      <c r="Y1611" s="213">
        <v>362.9</v>
      </c>
      <c r="Z1611" s="213">
        <v>362.9</v>
      </c>
      <c r="AB1611" s="11"/>
      <c r="AC1611" s="11"/>
      <c r="AD1611" s="11"/>
      <c r="AE1611" s="4"/>
      <c r="AF1611" s="4"/>
    </row>
    <row r="1612" spans="1:32" x14ac:dyDescent="0.2">
      <c r="A1612" s="54"/>
      <c r="B1612" s="11"/>
      <c r="C1612" s="11" t="s">
        <v>354</v>
      </c>
      <c r="D1612" s="11"/>
      <c r="E1612" s="262">
        <v>8332</v>
      </c>
      <c r="F1612" s="11"/>
      <c r="G1612" s="11"/>
      <c r="H1612" s="11"/>
      <c r="I1612" s="11"/>
      <c r="J1612" s="11"/>
      <c r="K1612" s="11"/>
      <c r="M1612" s="263">
        <v>560</v>
      </c>
      <c r="N1612" s="11"/>
      <c r="P1612" s="213">
        <v>6151.1134566138071</v>
      </c>
      <c r="Q1612" s="213"/>
      <c r="R1612" s="213">
        <v>37.9925</v>
      </c>
      <c r="S1612" s="11"/>
      <c r="T1612" s="211">
        <v>22945.70848278833</v>
      </c>
      <c r="U1612" s="211"/>
      <c r="V1612" s="211">
        <v>3.3442499999999997</v>
      </c>
      <c r="W1612" s="11"/>
      <c r="Y1612" s="213">
        <v>804683.35</v>
      </c>
      <c r="Z1612" s="213">
        <v>803828.57</v>
      </c>
      <c r="AB1612" s="11"/>
      <c r="AC1612" s="11"/>
      <c r="AD1612" s="11"/>
      <c r="AE1612" s="4"/>
      <c r="AF1612" s="4"/>
    </row>
    <row r="1613" spans="1:32" x14ac:dyDescent="0.2">
      <c r="A1613" s="54"/>
      <c r="B1613" s="11"/>
      <c r="C1613" s="11" t="s">
        <v>354</v>
      </c>
      <c r="D1613" s="11"/>
      <c r="E1613" s="262">
        <v>8352</v>
      </c>
      <c r="F1613" s="11"/>
      <c r="G1613" s="11"/>
      <c r="H1613" s="11"/>
      <c r="I1613" s="11"/>
      <c r="J1613" s="11"/>
      <c r="K1613" s="11"/>
      <c r="M1613" s="263">
        <v>2</v>
      </c>
      <c r="N1613" s="11"/>
      <c r="P1613" s="213">
        <v>35.296666666666667</v>
      </c>
      <c r="Q1613" s="213"/>
      <c r="R1613" s="213">
        <v>40.5</v>
      </c>
      <c r="S1613" s="11"/>
      <c r="T1613" s="211">
        <v>4.1159999999999997</v>
      </c>
      <c r="U1613" s="211"/>
      <c r="V1613" s="211">
        <v>4.1159999999999997</v>
      </c>
      <c r="W1613" s="11"/>
      <c r="Y1613" s="213">
        <v>105.89</v>
      </c>
      <c r="Z1613" s="213">
        <v>105.89</v>
      </c>
      <c r="AB1613" s="11"/>
      <c r="AC1613" s="11"/>
      <c r="AD1613" s="11"/>
      <c r="AE1613" s="4"/>
      <c r="AF1613" s="4"/>
    </row>
    <row r="1614" spans="1:32" x14ac:dyDescent="0.2">
      <c r="A1614" s="54"/>
      <c r="B1614" s="11"/>
      <c r="C1614" s="11" t="s">
        <v>452</v>
      </c>
      <c r="D1614" s="11"/>
      <c r="E1614" s="262">
        <v>8340</v>
      </c>
      <c r="F1614" s="11"/>
      <c r="G1614" s="11"/>
      <c r="H1614" s="11"/>
      <c r="I1614" s="11"/>
      <c r="J1614" s="11"/>
      <c r="K1614" s="11"/>
      <c r="M1614" s="263">
        <v>9</v>
      </c>
      <c r="N1614" s="11"/>
      <c r="P1614" s="213">
        <v>129.53749999999997</v>
      </c>
      <c r="Q1614" s="213"/>
      <c r="R1614" s="213">
        <v>49.62</v>
      </c>
      <c r="S1614" s="11"/>
      <c r="T1614" s="211">
        <v>77.560874999999996</v>
      </c>
      <c r="U1614" s="211"/>
      <c r="V1614" s="211">
        <v>4.6304999999999996</v>
      </c>
      <c r="W1614" s="11"/>
      <c r="Y1614" s="213">
        <v>1036.2999999999997</v>
      </c>
      <c r="Z1614" s="213">
        <v>1036.3</v>
      </c>
      <c r="AB1614" s="11"/>
      <c r="AC1614" s="11"/>
      <c r="AD1614" s="11"/>
      <c r="AE1614" s="4"/>
      <c r="AF1614" s="4"/>
    </row>
    <row r="1615" spans="1:32" x14ac:dyDescent="0.2">
      <c r="A1615" s="54"/>
      <c r="B1615" s="11"/>
      <c r="C1615" s="11" t="s">
        <v>355</v>
      </c>
      <c r="D1615" s="11"/>
      <c r="E1615" s="262">
        <v>8341</v>
      </c>
      <c r="F1615" s="11"/>
      <c r="G1615" s="11"/>
      <c r="H1615" s="11"/>
      <c r="I1615" s="11"/>
      <c r="J1615" s="11"/>
      <c r="K1615" s="11"/>
      <c r="M1615" s="263">
        <v>22</v>
      </c>
      <c r="N1615" s="11"/>
      <c r="P1615" s="213">
        <v>79.773600000000002</v>
      </c>
      <c r="Q1615" s="213"/>
      <c r="R1615" s="213">
        <v>51.32</v>
      </c>
      <c r="S1615" s="11"/>
      <c r="T1615" s="211">
        <v>34.65672</v>
      </c>
      <c r="U1615" s="211"/>
      <c r="V1615" s="211">
        <v>6.6885000000000003</v>
      </c>
      <c r="W1615" s="11"/>
      <c r="Y1615" s="213">
        <v>2757.0000000000005</v>
      </c>
      <c r="Z1615" s="213">
        <v>2757</v>
      </c>
      <c r="AB1615" s="11"/>
      <c r="AC1615" s="11"/>
      <c r="AD1615" s="11"/>
      <c r="AE1615" s="4"/>
      <c r="AF1615" s="4"/>
    </row>
    <row r="1616" spans="1:32" x14ac:dyDescent="0.2">
      <c r="A1616" s="54"/>
      <c r="B1616" s="11"/>
      <c r="C1616" s="11" t="s">
        <v>356</v>
      </c>
      <c r="D1616" s="11"/>
      <c r="E1616" s="262">
        <v>8342</v>
      </c>
      <c r="F1616" s="11"/>
      <c r="G1616" s="11"/>
      <c r="H1616" s="11"/>
      <c r="I1616" s="11"/>
      <c r="J1616" s="11"/>
      <c r="K1616" s="11"/>
      <c r="M1616" s="263">
        <v>2</v>
      </c>
      <c r="N1616" s="11"/>
      <c r="P1616" s="213">
        <v>41.185000000000002</v>
      </c>
      <c r="Q1616" s="213"/>
      <c r="R1616" s="213">
        <v>41.185000000000002</v>
      </c>
      <c r="S1616" s="11"/>
      <c r="T1616" s="211">
        <v>3.0870000000000002</v>
      </c>
      <c r="U1616" s="211"/>
      <c r="V1616" s="211">
        <v>3.0870000000000002</v>
      </c>
      <c r="W1616" s="11"/>
      <c r="Y1616" s="213">
        <v>82.37</v>
      </c>
      <c r="Z1616" s="213">
        <v>82.37</v>
      </c>
      <c r="AB1616" s="11"/>
      <c r="AC1616" s="11"/>
      <c r="AD1616" s="11"/>
      <c r="AE1616" s="4"/>
      <c r="AF1616" s="4"/>
    </row>
    <row r="1617" spans="1:32" x14ac:dyDescent="0.2">
      <c r="A1617" s="54"/>
      <c r="B1617" s="11"/>
      <c r="C1617" s="11" t="s">
        <v>357</v>
      </c>
      <c r="D1617" s="11"/>
      <c r="E1617" s="262">
        <v>8009</v>
      </c>
      <c r="F1617" s="11"/>
      <c r="G1617" s="11"/>
      <c r="H1617" s="11"/>
      <c r="I1617" s="11"/>
      <c r="J1617" s="11"/>
      <c r="K1617" s="11"/>
      <c r="M1617" s="263">
        <v>1</v>
      </c>
      <c r="N1617" s="11"/>
      <c r="P1617" s="213">
        <v>47.94</v>
      </c>
      <c r="Q1617" s="213"/>
      <c r="R1617" s="213">
        <v>47.94</v>
      </c>
      <c r="S1617" s="11"/>
      <c r="T1617" s="211">
        <v>3.0870000000000002</v>
      </c>
      <c r="U1617" s="211"/>
      <c r="V1617" s="211">
        <v>3.0870000000000002</v>
      </c>
      <c r="W1617" s="11"/>
      <c r="Y1617" s="213">
        <v>47.94</v>
      </c>
      <c r="Z1617" s="213">
        <v>47.94</v>
      </c>
      <c r="AB1617" s="11"/>
      <c r="AC1617" s="11"/>
      <c r="AD1617" s="11"/>
      <c r="AE1617" s="4"/>
      <c r="AF1617" s="4"/>
    </row>
    <row r="1618" spans="1:32" x14ac:dyDescent="0.2">
      <c r="A1618" s="54"/>
      <c r="B1618" s="11"/>
      <c r="C1618" s="11" t="s">
        <v>357</v>
      </c>
      <c r="D1618" s="11"/>
      <c r="E1618" s="262">
        <v>8094</v>
      </c>
      <c r="F1618" s="11"/>
      <c r="G1618" s="11"/>
      <c r="H1618" s="11"/>
      <c r="I1618" s="11"/>
      <c r="J1618" s="11"/>
      <c r="K1618" s="11"/>
      <c r="M1618" s="263">
        <v>15</v>
      </c>
      <c r="N1618" s="11"/>
      <c r="P1618" s="213">
        <v>559.65</v>
      </c>
      <c r="Q1618" s="213"/>
      <c r="R1618" s="213">
        <v>50.88</v>
      </c>
      <c r="S1618" s="11"/>
      <c r="T1618" s="211">
        <v>473.82742105263156</v>
      </c>
      <c r="U1618" s="211"/>
      <c r="V1618" s="211">
        <v>8.2319999999999993</v>
      </c>
      <c r="W1618" s="11"/>
      <c r="Y1618" s="213">
        <v>10633.349999999999</v>
      </c>
      <c r="Z1618" s="213">
        <v>10633.35</v>
      </c>
      <c r="AB1618" s="11"/>
      <c r="AC1618" s="11"/>
      <c r="AD1618" s="11"/>
      <c r="AE1618" s="4"/>
      <c r="AF1618" s="4"/>
    </row>
    <row r="1619" spans="1:32" x14ac:dyDescent="0.2">
      <c r="A1619" s="54"/>
      <c r="B1619" s="11"/>
      <c r="C1619" s="11" t="s">
        <v>358</v>
      </c>
      <c r="D1619" s="11"/>
      <c r="E1619" s="262">
        <v>8343</v>
      </c>
      <c r="F1619" s="11"/>
      <c r="G1619" s="11"/>
      <c r="H1619" s="11"/>
      <c r="I1619" s="11"/>
      <c r="J1619" s="11"/>
      <c r="K1619" s="11"/>
      <c r="M1619" s="263">
        <v>39</v>
      </c>
      <c r="N1619" s="11"/>
      <c r="P1619" s="213">
        <v>816.91102040816372</v>
      </c>
      <c r="Q1619" s="213"/>
      <c r="R1619" s="213">
        <v>40.5</v>
      </c>
      <c r="S1619" s="11"/>
      <c r="T1619" s="211">
        <v>40.991999999999997</v>
      </c>
      <c r="U1619" s="211"/>
      <c r="V1619" s="211">
        <v>0</v>
      </c>
      <c r="W1619" s="11"/>
      <c r="Y1619" s="213">
        <v>40028.640000000021</v>
      </c>
      <c r="Z1619" s="213">
        <v>39957.74</v>
      </c>
      <c r="AB1619" s="11"/>
      <c r="AC1619" s="11"/>
      <c r="AD1619" s="11"/>
      <c r="AE1619" s="4"/>
      <c r="AF1619" s="4"/>
    </row>
    <row r="1620" spans="1:32" x14ac:dyDescent="0.2">
      <c r="A1620" s="54"/>
      <c r="B1620" s="11"/>
      <c r="C1620" s="11" t="s">
        <v>359</v>
      </c>
      <c r="D1620" s="11"/>
      <c r="E1620" s="262">
        <v>8061</v>
      </c>
      <c r="F1620" s="11"/>
      <c r="G1620" s="11"/>
      <c r="H1620" s="11"/>
      <c r="I1620" s="11"/>
      <c r="J1620" s="11"/>
      <c r="K1620" s="11"/>
      <c r="M1620" s="263">
        <v>10</v>
      </c>
      <c r="N1620" s="11"/>
      <c r="P1620" s="213">
        <v>3547.2055</v>
      </c>
      <c r="Q1620" s="213"/>
      <c r="R1620" s="213">
        <v>3534.0499999999997</v>
      </c>
      <c r="S1620" s="11"/>
      <c r="T1620" s="211">
        <v>3609.2689500000001</v>
      </c>
      <c r="U1620" s="211"/>
      <c r="V1620" s="211">
        <v>3591.7245000000003</v>
      </c>
      <c r="W1620" s="11"/>
      <c r="Y1620" s="213">
        <v>8395.93</v>
      </c>
      <c r="Z1620" s="213">
        <v>8395.93</v>
      </c>
      <c r="AB1620" s="11"/>
      <c r="AC1620" s="11"/>
      <c r="AD1620" s="11"/>
      <c r="AE1620" s="4"/>
      <c r="AF1620" s="4"/>
    </row>
    <row r="1621" spans="1:32" x14ac:dyDescent="0.2">
      <c r="A1621" s="54"/>
      <c r="B1621" s="11"/>
      <c r="C1621" s="11" t="s">
        <v>543</v>
      </c>
      <c r="D1621" s="11"/>
      <c r="E1621" s="262">
        <v>8062</v>
      </c>
      <c r="F1621" s="11"/>
      <c r="G1621" s="11"/>
      <c r="H1621" s="11"/>
      <c r="I1621" s="11"/>
      <c r="J1621" s="11"/>
      <c r="K1621" s="11"/>
      <c r="M1621" s="263">
        <v>189</v>
      </c>
      <c r="N1621" s="11"/>
      <c r="P1621" s="213">
        <v>1672.1162191780822</v>
      </c>
      <c r="Q1621" s="213"/>
      <c r="R1621" s="213">
        <v>1619.3560000000002</v>
      </c>
      <c r="S1621" s="11"/>
      <c r="T1621" s="211">
        <v>54.933564383561666</v>
      </c>
      <c r="U1621" s="211"/>
      <c r="V1621" s="211">
        <v>2.2637999999999998</v>
      </c>
      <c r="W1621" s="11"/>
      <c r="Y1621" s="213">
        <v>75873.240000000005</v>
      </c>
      <c r="Z1621" s="213">
        <v>75538.89</v>
      </c>
      <c r="AB1621" s="11"/>
      <c r="AC1621" s="11"/>
      <c r="AD1621" s="11"/>
      <c r="AE1621" s="4"/>
      <c r="AF1621" s="4"/>
    </row>
    <row r="1622" spans="1:32" x14ac:dyDescent="0.2">
      <c r="A1622" s="54"/>
      <c r="B1622" s="11"/>
      <c r="C1622" s="11" t="s">
        <v>362</v>
      </c>
      <c r="D1622" s="11"/>
      <c r="E1622" s="262">
        <v>8037</v>
      </c>
      <c r="F1622" s="11"/>
      <c r="G1622" s="11"/>
      <c r="H1622" s="11"/>
      <c r="I1622" s="11"/>
      <c r="J1622" s="11"/>
      <c r="K1622" s="11"/>
      <c r="M1622" s="263">
        <v>1</v>
      </c>
      <c r="N1622" s="11"/>
      <c r="P1622" s="213">
        <v>70.286666666666676</v>
      </c>
      <c r="Q1622" s="213"/>
      <c r="R1622" s="213">
        <v>41.85</v>
      </c>
      <c r="S1622" s="11"/>
      <c r="T1622" s="211">
        <v>34.985999999999997</v>
      </c>
      <c r="U1622" s="211"/>
      <c r="V1622" s="211">
        <v>0</v>
      </c>
      <c r="W1622" s="11"/>
      <c r="Y1622" s="213">
        <v>210.86</v>
      </c>
      <c r="Z1622" s="213">
        <v>210.86</v>
      </c>
      <c r="AB1622" s="11"/>
      <c r="AC1622" s="11"/>
      <c r="AD1622" s="11"/>
      <c r="AE1622" s="4"/>
      <c r="AF1622" s="4"/>
    </row>
    <row r="1623" spans="1:32" x14ac:dyDescent="0.2">
      <c r="A1623" s="54"/>
      <c r="B1623" s="11"/>
      <c r="C1623" s="11" t="s">
        <v>362</v>
      </c>
      <c r="D1623" s="11"/>
      <c r="E1623" s="262">
        <v>8215</v>
      </c>
      <c r="F1623" s="11"/>
      <c r="G1623" s="11"/>
      <c r="H1623" s="11"/>
      <c r="I1623" s="11"/>
      <c r="J1623" s="11"/>
      <c r="K1623" s="11"/>
      <c r="M1623" s="263">
        <v>1</v>
      </c>
      <c r="N1623" s="11"/>
      <c r="P1623" s="213">
        <v>40.5</v>
      </c>
      <c r="Q1623" s="213"/>
      <c r="R1623" s="213">
        <v>40.5</v>
      </c>
      <c r="S1623" s="11"/>
      <c r="T1623" s="211">
        <v>0</v>
      </c>
      <c r="U1623" s="211"/>
      <c r="V1623" s="211">
        <v>0</v>
      </c>
      <c r="W1623" s="11"/>
      <c r="Y1623" s="213">
        <v>40.5</v>
      </c>
      <c r="Z1623" s="213">
        <v>40.5</v>
      </c>
      <c r="AB1623" s="11"/>
      <c r="AC1623" s="11"/>
      <c r="AD1623" s="11"/>
      <c r="AE1623" s="4"/>
      <c r="AF1623" s="4"/>
    </row>
    <row r="1624" spans="1:32" x14ac:dyDescent="0.2">
      <c r="A1624" s="54"/>
      <c r="B1624" s="11"/>
      <c r="C1624" s="11" t="s">
        <v>544</v>
      </c>
      <c r="D1624" s="11"/>
      <c r="E1624" s="262">
        <v>8244</v>
      </c>
      <c r="F1624" s="11"/>
      <c r="G1624" s="11"/>
      <c r="H1624" s="11"/>
      <c r="I1624" s="11"/>
      <c r="J1624" s="11"/>
      <c r="K1624" s="11"/>
      <c r="M1624" s="263">
        <v>1</v>
      </c>
      <c r="N1624" s="11"/>
      <c r="P1624" s="213">
        <v>43.19</v>
      </c>
      <c r="Q1624" s="213"/>
      <c r="R1624" s="213">
        <v>43.19</v>
      </c>
      <c r="S1624" s="11"/>
      <c r="T1624" s="211">
        <v>0</v>
      </c>
      <c r="U1624" s="211"/>
      <c r="V1624" s="211">
        <v>0</v>
      </c>
      <c r="W1624" s="11"/>
      <c r="Y1624" s="213">
        <v>43.19</v>
      </c>
      <c r="Z1624" s="213">
        <v>43.19</v>
      </c>
      <c r="AB1624" s="11"/>
      <c r="AC1624" s="11"/>
      <c r="AD1624" s="11"/>
      <c r="AE1624" s="4"/>
      <c r="AF1624" s="4"/>
    </row>
    <row r="1625" spans="1:32" x14ac:dyDescent="0.2">
      <c r="A1625" s="54"/>
      <c r="B1625" s="11"/>
      <c r="C1625" s="11" t="s">
        <v>363</v>
      </c>
      <c r="D1625" s="11"/>
      <c r="E1625" s="262">
        <v>8344</v>
      </c>
      <c r="F1625" s="11"/>
      <c r="G1625" s="11"/>
      <c r="H1625" s="11"/>
      <c r="I1625" s="11"/>
      <c r="J1625" s="11"/>
      <c r="K1625" s="11"/>
      <c r="M1625" s="263">
        <v>97</v>
      </c>
      <c r="N1625" s="11"/>
      <c r="P1625" s="213">
        <v>81.801308411214919</v>
      </c>
      <c r="Q1625" s="213"/>
      <c r="R1625" s="213">
        <v>43.19</v>
      </c>
      <c r="S1625" s="11"/>
      <c r="T1625" s="211">
        <v>14.521401869158874</v>
      </c>
      <c r="U1625" s="211"/>
      <c r="V1625" s="211">
        <v>0</v>
      </c>
      <c r="W1625" s="11"/>
      <c r="Y1625" s="213">
        <v>8752.7399999999961</v>
      </c>
      <c r="Z1625" s="213">
        <v>7923.05</v>
      </c>
      <c r="AB1625" s="11"/>
      <c r="AC1625" s="11"/>
      <c r="AD1625" s="11"/>
      <c r="AE1625" s="4"/>
      <c r="AF1625" s="4"/>
    </row>
    <row r="1626" spans="1:32" x14ac:dyDescent="0.2">
      <c r="A1626" s="54"/>
      <c r="B1626" s="11"/>
      <c r="C1626" s="11" t="s">
        <v>364</v>
      </c>
      <c r="D1626" s="11"/>
      <c r="E1626" s="262">
        <v>8345</v>
      </c>
      <c r="F1626" s="11"/>
      <c r="G1626" s="11"/>
      <c r="H1626" s="11"/>
      <c r="I1626" s="11"/>
      <c r="J1626" s="11"/>
      <c r="K1626" s="11"/>
      <c r="M1626" s="263">
        <v>7</v>
      </c>
      <c r="N1626" s="11"/>
      <c r="P1626" s="213">
        <v>58.526249999999997</v>
      </c>
      <c r="Q1626" s="213"/>
      <c r="R1626" s="213">
        <v>40.5</v>
      </c>
      <c r="S1626" s="11"/>
      <c r="T1626" s="211">
        <v>7.8461249999999998</v>
      </c>
      <c r="U1626" s="211"/>
      <c r="V1626" s="211">
        <v>0</v>
      </c>
      <c r="W1626" s="11"/>
      <c r="Y1626" s="213">
        <v>468.21</v>
      </c>
      <c r="Z1626" s="213">
        <v>361.86</v>
      </c>
      <c r="AB1626" s="11"/>
      <c r="AC1626" s="11"/>
      <c r="AD1626" s="11"/>
      <c r="AE1626" s="4"/>
      <c r="AF1626" s="4"/>
    </row>
    <row r="1627" spans="1:32" x14ac:dyDescent="0.2">
      <c r="A1627" s="54"/>
      <c r="B1627" s="11"/>
      <c r="C1627" s="11" t="s">
        <v>365</v>
      </c>
      <c r="D1627" s="11"/>
      <c r="E1627" s="262">
        <v>8346</v>
      </c>
      <c r="F1627" s="11"/>
      <c r="G1627" s="11"/>
      <c r="H1627" s="11"/>
      <c r="I1627" s="11"/>
      <c r="J1627" s="11"/>
      <c r="K1627" s="11"/>
      <c r="M1627" s="263">
        <v>5</v>
      </c>
      <c r="N1627" s="11"/>
      <c r="P1627" s="213">
        <v>126.25928571428571</v>
      </c>
      <c r="Q1627" s="213"/>
      <c r="R1627" s="213">
        <v>40.950000000000003</v>
      </c>
      <c r="S1627" s="11"/>
      <c r="T1627" s="211">
        <v>80.555999999999997</v>
      </c>
      <c r="U1627" s="211"/>
      <c r="V1627" s="211">
        <v>1.5434999999999999</v>
      </c>
      <c r="W1627" s="11"/>
      <c r="Y1627" s="213">
        <v>1519.23</v>
      </c>
      <c r="Z1627" s="213">
        <v>1519.23</v>
      </c>
      <c r="AB1627" s="11"/>
      <c r="AC1627" s="11"/>
      <c r="AD1627" s="11"/>
      <c r="AE1627" s="4"/>
      <c r="AF1627" s="4"/>
    </row>
    <row r="1628" spans="1:32" x14ac:dyDescent="0.2">
      <c r="A1628" s="54"/>
      <c r="B1628" s="11"/>
      <c r="C1628" s="11" t="s">
        <v>366</v>
      </c>
      <c r="D1628" s="11"/>
      <c r="E1628" s="262">
        <v>8347</v>
      </c>
      <c r="F1628" s="11"/>
      <c r="G1628" s="11"/>
      <c r="H1628" s="11"/>
      <c r="I1628" s="11"/>
      <c r="J1628" s="11"/>
      <c r="K1628" s="11"/>
      <c r="M1628" s="263">
        <v>4</v>
      </c>
      <c r="N1628" s="11"/>
      <c r="P1628" s="213">
        <v>46.69</v>
      </c>
      <c r="Q1628" s="213"/>
      <c r="R1628" s="213">
        <v>50.644999999999996</v>
      </c>
      <c r="S1628" s="11"/>
      <c r="T1628" s="211">
        <v>12.348000000000001</v>
      </c>
      <c r="U1628" s="211"/>
      <c r="V1628" s="211">
        <v>10.804499999999999</v>
      </c>
      <c r="W1628" s="11"/>
      <c r="Y1628" s="213">
        <v>186.76</v>
      </c>
      <c r="Z1628" s="213">
        <v>186.76</v>
      </c>
      <c r="AB1628" s="11"/>
      <c r="AC1628" s="11"/>
      <c r="AD1628" s="11"/>
      <c r="AE1628" s="4"/>
      <c r="AF1628" s="4"/>
    </row>
    <row r="1629" spans="1:32" x14ac:dyDescent="0.2">
      <c r="A1629" s="54"/>
      <c r="B1629" s="11"/>
      <c r="C1629" s="11" t="s">
        <v>367</v>
      </c>
      <c r="D1629" s="11"/>
      <c r="E1629" s="262">
        <v>8204</v>
      </c>
      <c r="F1629" s="11"/>
      <c r="G1629" s="11"/>
      <c r="H1629" s="11"/>
      <c r="I1629" s="11"/>
      <c r="J1629" s="11"/>
      <c r="K1629" s="11"/>
      <c r="M1629" s="263">
        <v>85</v>
      </c>
      <c r="N1629" s="11"/>
      <c r="P1629" s="213">
        <v>257.20827272727274</v>
      </c>
      <c r="Q1629" s="213"/>
      <c r="R1629" s="213">
        <v>44.55</v>
      </c>
      <c r="S1629" s="11"/>
      <c r="T1629" s="211">
        <v>195.98708181818188</v>
      </c>
      <c r="U1629" s="211"/>
      <c r="V1629" s="211">
        <v>3.6014999999999997</v>
      </c>
      <c r="W1629" s="11"/>
      <c r="Y1629" s="213">
        <v>28292.910000000003</v>
      </c>
      <c r="Z1629" s="213">
        <v>28001.82</v>
      </c>
      <c r="AB1629" s="11"/>
      <c r="AC1629" s="11"/>
      <c r="AD1629" s="11"/>
      <c r="AE1629" s="4"/>
      <c r="AF1629" s="4"/>
    </row>
    <row r="1630" spans="1:32" x14ac:dyDescent="0.2">
      <c r="A1630" s="54"/>
      <c r="B1630" s="11"/>
      <c r="C1630" s="11" t="s">
        <v>368</v>
      </c>
      <c r="D1630" s="11"/>
      <c r="E1630" s="262">
        <v>8260</v>
      </c>
      <c r="F1630" s="11"/>
      <c r="G1630" s="11"/>
      <c r="H1630" s="11"/>
      <c r="I1630" s="11"/>
      <c r="J1630" s="11"/>
      <c r="K1630" s="11"/>
      <c r="M1630" s="263">
        <v>38</v>
      </c>
      <c r="N1630" s="11"/>
      <c r="P1630" s="213">
        <v>256.35016666666672</v>
      </c>
      <c r="Q1630" s="213"/>
      <c r="R1630" s="213">
        <v>114.905</v>
      </c>
      <c r="S1630" s="11"/>
      <c r="T1630" s="211">
        <v>197.87670000000006</v>
      </c>
      <c r="U1630" s="211"/>
      <c r="V1630" s="211">
        <v>65.855999999999995</v>
      </c>
      <c r="W1630" s="11"/>
      <c r="Y1630" s="213">
        <v>15381.010000000002</v>
      </c>
      <c r="Z1630" s="213">
        <v>15361.3</v>
      </c>
      <c r="AB1630" s="11"/>
      <c r="AC1630" s="11"/>
      <c r="AD1630" s="11"/>
      <c r="AE1630" s="4"/>
      <c r="AF1630" s="4"/>
    </row>
    <row r="1631" spans="1:32" x14ac:dyDescent="0.2">
      <c r="A1631" s="54"/>
      <c r="B1631" s="11"/>
      <c r="C1631" s="11" t="s">
        <v>488</v>
      </c>
      <c r="D1631" s="11"/>
      <c r="E1631" s="262">
        <v>8225</v>
      </c>
      <c r="F1631" s="11"/>
      <c r="G1631" s="11"/>
      <c r="H1631" s="11"/>
      <c r="I1631" s="11"/>
      <c r="J1631" s="11"/>
      <c r="K1631" s="11"/>
      <c r="M1631" s="263">
        <v>372</v>
      </c>
      <c r="N1631" s="11"/>
      <c r="P1631" s="213">
        <v>110.66561965811968</v>
      </c>
      <c r="Q1631" s="213"/>
      <c r="R1631" s="213">
        <v>45.89</v>
      </c>
      <c r="S1631" s="11"/>
      <c r="T1631" s="211">
        <v>60.674130341880385</v>
      </c>
      <c r="U1631" s="211"/>
      <c r="V1631" s="211">
        <v>0</v>
      </c>
      <c r="W1631" s="11"/>
      <c r="Y1631" s="213">
        <v>51791.510000000009</v>
      </c>
      <c r="Z1631" s="213">
        <v>51016.06</v>
      </c>
      <c r="AB1631" s="11"/>
      <c r="AC1631" s="11"/>
      <c r="AD1631" s="11"/>
      <c r="AE1631" s="4"/>
      <c r="AF1631" s="4"/>
    </row>
    <row r="1632" spans="1:32" x14ac:dyDescent="0.2">
      <c r="A1632" s="54"/>
      <c r="B1632" s="11"/>
      <c r="C1632" s="11" t="s">
        <v>370</v>
      </c>
      <c r="D1632" s="11"/>
      <c r="E1632" s="262">
        <v>8226</v>
      </c>
      <c r="F1632" s="11"/>
      <c r="G1632" s="11"/>
      <c r="H1632" s="11"/>
      <c r="I1632" s="11"/>
      <c r="J1632" s="11"/>
      <c r="K1632" s="11"/>
      <c r="M1632" s="263">
        <v>532</v>
      </c>
      <c r="N1632" s="11"/>
      <c r="P1632" s="213">
        <v>581.3662117177098</v>
      </c>
      <c r="Q1632" s="213"/>
      <c r="R1632" s="213">
        <v>525.92499999999995</v>
      </c>
      <c r="S1632" s="11"/>
      <c r="T1632" s="211">
        <v>496.38083089214382</v>
      </c>
      <c r="U1632" s="211"/>
      <c r="V1632" s="211">
        <v>446.58600000000001</v>
      </c>
      <c r="W1632" s="11"/>
      <c r="Y1632" s="213">
        <v>114699.55000000002</v>
      </c>
      <c r="Z1632" s="213">
        <v>113860.77</v>
      </c>
      <c r="AB1632" s="11"/>
      <c r="AC1632" s="11"/>
      <c r="AD1632" s="11"/>
      <c r="AE1632" s="4"/>
      <c r="AF1632" s="4"/>
    </row>
    <row r="1633" spans="1:32" x14ac:dyDescent="0.2">
      <c r="A1633" s="54"/>
      <c r="B1633" s="11"/>
      <c r="C1633" s="11" t="s">
        <v>371</v>
      </c>
      <c r="D1633" s="11"/>
      <c r="E1633" s="262">
        <v>8203</v>
      </c>
      <c r="F1633" s="11"/>
      <c r="G1633" s="11"/>
      <c r="H1633" s="11"/>
      <c r="I1633" s="11"/>
      <c r="J1633" s="11"/>
      <c r="K1633" s="11"/>
      <c r="M1633" s="263">
        <v>1</v>
      </c>
      <c r="N1633" s="11"/>
      <c r="P1633" s="213">
        <v>40.5</v>
      </c>
      <c r="Q1633" s="213"/>
      <c r="R1633" s="213">
        <v>40.5</v>
      </c>
      <c r="S1633" s="11"/>
      <c r="T1633" s="211">
        <v>0</v>
      </c>
      <c r="U1633" s="211"/>
      <c r="V1633" s="211">
        <v>0</v>
      </c>
      <c r="W1633" s="11"/>
      <c r="Y1633" s="213">
        <v>40.5</v>
      </c>
      <c r="Z1633" s="213">
        <v>40.5</v>
      </c>
      <c r="AB1633" s="11"/>
      <c r="AC1633" s="11"/>
      <c r="AD1633" s="11"/>
      <c r="AE1633" s="4"/>
      <c r="AF1633" s="4"/>
    </row>
    <row r="1634" spans="1:32" x14ac:dyDescent="0.2">
      <c r="A1634" s="54"/>
      <c r="B1634" s="11"/>
      <c r="C1634" s="11" t="s">
        <v>371</v>
      </c>
      <c r="D1634" s="11"/>
      <c r="E1634" s="262">
        <v>8230</v>
      </c>
      <c r="F1634" s="11"/>
      <c r="G1634" s="11"/>
      <c r="H1634" s="11"/>
      <c r="I1634" s="11"/>
      <c r="J1634" s="11"/>
      <c r="K1634" s="11"/>
      <c r="M1634" s="263">
        <v>182</v>
      </c>
      <c r="N1634" s="11"/>
      <c r="P1634" s="213">
        <v>463.97843749999993</v>
      </c>
      <c r="Q1634" s="213"/>
      <c r="R1634" s="213">
        <v>428.27749999999997</v>
      </c>
      <c r="S1634" s="11"/>
      <c r="T1634" s="211">
        <v>385.08697083333334</v>
      </c>
      <c r="U1634" s="211"/>
      <c r="V1634" s="211">
        <v>351.40350000000001</v>
      </c>
      <c r="W1634" s="11"/>
      <c r="Y1634" s="213">
        <v>29295.37999999999</v>
      </c>
      <c r="Z1634" s="213">
        <v>28314.7</v>
      </c>
      <c r="AB1634" s="11"/>
      <c r="AC1634" s="11"/>
      <c r="AD1634" s="11"/>
      <c r="AE1634" s="4"/>
      <c r="AF1634" s="4"/>
    </row>
    <row r="1635" spans="1:32" x14ac:dyDescent="0.2">
      <c r="A1635" s="54"/>
      <c r="B1635" s="11"/>
      <c r="C1635" s="11" t="s">
        <v>489</v>
      </c>
      <c r="D1635" s="11"/>
      <c r="E1635" s="262">
        <v>8231</v>
      </c>
      <c r="F1635" s="11"/>
      <c r="G1635" s="11"/>
      <c r="H1635" s="11"/>
      <c r="I1635" s="11"/>
      <c r="J1635" s="11"/>
      <c r="K1635" s="11"/>
      <c r="M1635" s="263">
        <v>1</v>
      </c>
      <c r="N1635" s="11"/>
      <c r="P1635" s="213">
        <v>790.68000000000006</v>
      </c>
      <c r="Q1635" s="213"/>
      <c r="R1635" s="213">
        <v>790.68</v>
      </c>
      <c r="S1635" s="11"/>
      <c r="T1635" s="211">
        <v>685.82849999999996</v>
      </c>
      <c r="U1635" s="211"/>
      <c r="V1635" s="211">
        <v>685.82849999999996</v>
      </c>
      <c r="W1635" s="11"/>
      <c r="Y1635" s="213">
        <v>1581.3600000000001</v>
      </c>
      <c r="Z1635" s="213">
        <v>1581.36</v>
      </c>
      <c r="AB1635" s="11"/>
      <c r="AC1635" s="11"/>
      <c r="AD1635" s="11"/>
      <c r="AE1635" s="4"/>
      <c r="AF1635" s="4"/>
    </row>
    <row r="1636" spans="1:32" x14ac:dyDescent="0.2">
      <c r="A1636" s="54"/>
      <c r="B1636" s="11"/>
      <c r="C1636" s="11" t="s">
        <v>372</v>
      </c>
      <c r="D1636" s="11"/>
      <c r="E1636" s="262">
        <v>8067</v>
      </c>
      <c r="F1636" s="11"/>
      <c r="G1636" s="11"/>
      <c r="H1636" s="11"/>
      <c r="I1636" s="11"/>
      <c r="J1636" s="11"/>
      <c r="K1636" s="11"/>
      <c r="M1636" s="263">
        <v>3</v>
      </c>
      <c r="N1636" s="11"/>
      <c r="P1636" s="213">
        <v>42.293333333333329</v>
      </c>
      <c r="Q1636" s="213"/>
      <c r="R1636" s="213">
        <v>43.19</v>
      </c>
      <c r="S1636" s="11"/>
      <c r="T1636" s="211">
        <v>0</v>
      </c>
      <c r="U1636" s="211"/>
      <c r="V1636" s="211">
        <v>0</v>
      </c>
      <c r="W1636" s="11"/>
      <c r="Y1636" s="213">
        <v>126.88</v>
      </c>
      <c r="Z1636" s="213">
        <v>126.88</v>
      </c>
      <c r="AB1636" s="11"/>
      <c r="AC1636" s="11"/>
      <c r="AD1636" s="11"/>
      <c r="AE1636" s="4"/>
      <c r="AF1636" s="4"/>
    </row>
    <row r="1637" spans="1:32" x14ac:dyDescent="0.2">
      <c r="A1637" s="54"/>
      <c r="B1637" s="11"/>
      <c r="C1637" s="11" t="s">
        <v>454</v>
      </c>
      <c r="D1637" s="11"/>
      <c r="E1637" s="262">
        <v>8066</v>
      </c>
      <c r="F1637" s="11"/>
      <c r="G1637" s="11"/>
      <c r="H1637" s="11"/>
      <c r="I1637" s="11"/>
      <c r="J1637" s="11"/>
      <c r="K1637" s="11"/>
      <c r="M1637" s="263">
        <v>1</v>
      </c>
      <c r="N1637" s="11"/>
      <c r="P1637" s="213">
        <v>43.19</v>
      </c>
      <c r="Q1637" s="213"/>
      <c r="R1637" s="213">
        <v>43.19</v>
      </c>
      <c r="S1637" s="11"/>
      <c r="T1637" s="211">
        <v>0</v>
      </c>
      <c r="U1637" s="211"/>
      <c r="V1637" s="211">
        <v>0</v>
      </c>
      <c r="W1637" s="11"/>
      <c r="Y1637" s="213">
        <v>43.19</v>
      </c>
      <c r="Z1637" s="213">
        <v>43.19</v>
      </c>
      <c r="AB1637" s="11"/>
      <c r="AC1637" s="11"/>
      <c r="AD1637" s="11"/>
      <c r="AE1637" s="4"/>
      <c r="AF1637" s="4"/>
    </row>
    <row r="1638" spans="1:32" x14ac:dyDescent="0.2">
      <c r="A1638" s="54"/>
      <c r="B1638" s="11"/>
      <c r="C1638" s="11" t="s">
        <v>373</v>
      </c>
      <c r="D1638" s="11"/>
      <c r="E1638" s="262">
        <v>8066</v>
      </c>
      <c r="F1638" s="11"/>
      <c r="G1638" s="11"/>
      <c r="H1638" s="11"/>
      <c r="I1638" s="11"/>
      <c r="J1638" s="11"/>
      <c r="K1638" s="11"/>
      <c r="M1638" s="263">
        <v>100</v>
      </c>
      <c r="N1638" s="11"/>
      <c r="P1638" s="213">
        <v>2730.2618089430898</v>
      </c>
      <c r="Q1638" s="213"/>
      <c r="R1638" s="213">
        <v>448.21166666666664</v>
      </c>
      <c r="S1638" s="11"/>
      <c r="T1638" s="211">
        <v>6831.8335650406507</v>
      </c>
      <c r="U1638" s="211"/>
      <c r="V1638" s="211">
        <v>29.840999999999998</v>
      </c>
      <c r="W1638" s="11"/>
      <c r="Y1638" s="213">
        <v>149153.38</v>
      </c>
      <c r="Z1638" s="213">
        <v>149058.67000000001</v>
      </c>
      <c r="AB1638" s="11"/>
      <c r="AC1638" s="11"/>
      <c r="AD1638" s="11"/>
      <c r="AE1638" s="4"/>
      <c r="AF1638" s="4"/>
    </row>
    <row r="1639" spans="1:32" x14ac:dyDescent="0.2">
      <c r="A1639" s="54"/>
      <c r="B1639" s="11"/>
      <c r="C1639" s="11" t="s">
        <v>373</v>
      </c>
      <c r="D1639" s="11"/>
      <c r="E1639" s="262">
        <v>8096</v>
      </c>
      <c r="F1639" s="11"/>
      <c r="G1639" s="11"/>
      <c r="H1639" s="11"/>
      <c r="I1639" s="11"/>
      <c r="J1639" s="11"/>
      <c r="K1639" s="11"/>
      <c r="M1639" s="263">
        <v>1</v>
      </c>
      <c r="N1639" s="11"/>
      <c r="P1639" s="213">
        <v>44.55</v>
      </c>
      <c r="Q1639" s="213"/>
      <c r="R1639" s="213">
        <v>44.55</v>
      </c>
      <c r="S1639" s="11"/>
      <c r="T1639" s="211">
        <v>0</v>
      </c>
      <c r="U1639" s="211"/>
      <c r="V1639" s="211">
        <v>0</v>
      </c>
      <c r="W1639" s="11"/>
      <c r="Y1639" s="213">
        <v>44.55</v>
      </c>
      <c r="Z1639" s="213">
        <v>44.55</v>
      </c>
      <c r="AB1639" s="11"/>
      <c r="AC1639" s="11"/>
      <c r="AD1639" s="11"/>
      <c r="AE1639" s="4"/>
      <c r="AF1639" s="4"/>
    </row>
    <row r="1640" spans="1:32" x14ac:dyDescent="0.2">
      <c r="A1640" s="54"/>
      <c r="B1640" s="11"/>
      <c r="C1640" s="11" t="s">
        <v>374</v>
      </c>
      <c r="D1640" s="11"/>
      <c r="E1640" s="262">
        <v>8067</v>
      </c>
      <c r="F1640" s="11"/>
      <c r="G1640" s="11"/>
      <c r="H1640" s="11"/>
      <c r="I1640" s="11"/>
      <c r="J1640" s="11"/>
      <c r="K1640" s="11"/>
      <c r="M1640" s="263">
        <v>36</v>
      </c>
      <c r="N1640" s="11"/>
      <c r="P1640" s="213">
        <v>24372.955979729733</v>
      </c>
      <c r="Q1640" s="213"/>
      <c r="R1640" s="213">
        <v>2894.5949999999998</v>
      </c>
      <c r="S1640" s="11"/>
      <c r="T1640" s="211">
        <v>70774.658239864861</v>
      </c>
      <c r="U1640" s="211"/>
      <c r="V1640" s="211">
        <v>3206.6212500000001</v>
      </c>
      <c r="W1640" s="11"/>
      <c r="Y1640" s="213">
        <v>207315.07</v>
      </c>
      <c r="Z1640" s="213">
        <v>207315.07</v>
      </c>
      <c r="AB1640" s="11"/>
      <c r="AC1640" s="11"/>
      <c r="AD1640" s="11"/>
      <c r="AE1640" s="4"/>
      <c r="AF1640" s="4"/>
    </row>
    <row r="1641" spans="1:32" x14ac:dyDescent="0.2">
      <c r="A1641" s="54"/>
      <c r="B1641" s="11"/>
      <c r="C1641" s="11" t="s">
        <v>505</v>
      </c>
      <c r="D1641" s="11"/>
      <c r="E1641" s="262">
        <v>8069</v>
      </c>
      <c r="F1641" s="11"/>
      <c r="G1641" s="11"/>
      <c r="H1641" s="11"/>
      <c r="I1641" s="11"/>
      <c r="J1641" s="11"/>
      <c r="K1641" s="11"/>
      <c r="M1641" s="263">
        <v>129</v>
      </c>
      <c r="N1641" s="11"/>
      <c r="P1641" s="213">
        <v>475.23977688172045</v>
      </c>
      <c r="Q1641" s="213"/>
      <c r="R1641" s="213">
        <v>76.238749999999996</v>
      </c>
      <c r="S1641" s="11"/>
      <c r="T1641" s="211">
        <v>864.04004166666675</v>
      </c>
      <c r="U1641" s="211"/>
      <c r="V1641" s="211">
        <v>29.841000000000001</v>
      </c>
      <c r="W1641" s="11"/>
      <c r="Y1641" s="213">
        <v>238967.27</v>
      </c>
      <c r="Z1641" s="213">
        <v>238967.27</v>
      </c>
      <c r="AB1641" s="11"/>
      <c r="AC1641" s="11"/>
      <c r="AD1641" s="11"/>
      <c r="AE1641" s="4"/>
      <c r="AF1641" s="4"/>
    </row>
    <row r="1642" spans="1:32" x14ac:dyDescent="0.2">
      <c r="A1642" s="54"/>
      <c r="B1642" s="11"/>
      <c r="C1642" s="11" t="s">
        <v>455</v>
      </c>
      <c r="D1642" s="11"/>
      <c r="E1642" s="262">
        <v>8070</v>
      </c>
      <c r="F1642" s="11"/>
      <c r="G1642" s="11"/>
      <c r="H1642" s="11"/>
      <c r="I1642" s="11"/>
      <c r="J1642" s="11"/>
      <c r="K1642" s="11"/>
      <c r="M1642" s="263">
        <v>2</v>
      </c>
      <c r="N1642" s="11"/>
      <c r="P1642" s="213">
        <v>40.5</v>
      </c>
      <c r="Q1642" s="213"/>
      <c r="R1642" s="213">
        <v>40.5</v>
      </c>
      <c r="S1642" s="11"/>
      <c r="T1642" s="211">
        <v>0</v>
      </c>
      <c r="U1642" s="211"/>
      <c r="V1642" s="211">
        <v>0</v>
      </c>
      <c r="W1642" s="11"/>
      <c r="Y1642" s="213">
        <v>81</v>
      </c>
      <c r="Z1642" s="213">
        <v>81</v>
      </c>
      <c r="AB1642" s="11"/>
      <c r="AC1642" s="11"/>
      <c r="AD1642" s="11"/>
      <c r="AE1642" s="4"/>
      <c r="AF1642" s="4"/>
    </row>
    <row r="1643" spans="1:32" x14ac:dyDescent="0.2">
      <c r="A1643" s="54"/>
      <c r="B1643" s="11"/>
      <c r="C1643" s="11" t="s">
        <v>376</v>
      </c>
      <c r="D1643" s="11"/>
      <c r="E1643" s="262">
        <v>8023</v>
      </c>
      <c r="F1643" s="11"/>
      <c r="G1643" s="11"/>
      <c r="H1643" s="11"/>
      <c r="I1643" s="11"/>
      <c r="J1643" s="11"/>
      <c r="K1643" s="11"/>
      <c r="M1643" s="263">
        <v>1</v>
      </c>
      <c r="N1643" s="11"/>
      <c r="P1643" s="213">
        <v>40.5</v>
      </c>
      <c r="Q1643" s="213"/>
      <c r="R1643" s="213">
        <v>40.5</v>
      </c>
      <c r="S1643" s="11"/>
      <c r="T1643" s="211">
        <v>0</v>
      </c>
      <c r="U1643" s="211"/>
      <c r="V1643" s="211">
        <v>0</v>
      </c>
      <c r="W1643" s="11"/>
      <c r="Y1643" s="213">
        <v>40.5</v>
      </c>
      <c r="Z1643" s="213">
        <v>40.5</v>
      </c>
      <c r="AB1643" s="11"/>
      <c r="AC1643" s="11"/>
      <c r="AD1643" s="11"/>
      <c r="AE1643" s="4"/>
      <c r="AF1643" s="4"/>
    </row>
    <row r="1644" spans="1:32" x14ac:dyDescent="0.2">
      <c r="A1644" s="54"/>
      <c r="B1644" s="11"/>
      <c r="C1644" s="11" t="s">
        <v>376</v>
      </c>
      <c r="D1644" s="11"/>
      <c r="E1644" s="262">
        <v>8070</v>
      </c>
      <c r="F1644" s="11"/>
      <c r="G1644" s="11"/>
      <c r="H1644" s="11"/>
      <c r="I1644" s="11"/>
      <c r="J1644" s="11"/>
      <c r="K1644" s="11"/>
      <c r="M1644" s="263">
        <v>228</v>
      </c>
      <c r="N1644" s="11"/>
      <c r="P1644" s="213">
        <v>13197.461628664496</v>
      </c>
      <c r="Q1644" s="213"/>
      <c r="R1644" s="213">
        <v>13149.025</v>
      </c>
      <c r="S1644" s="11"/>
      <c r="T1644" s="211">
        <v>34375.271741042343</v>
      </c>
      <c r="U1644" s="211"/>
      <c r="V1644" s="211">
        <v>34330.012499999997</v>
      </c>
      <c r="W1644" s="11"/>
      <c r="Y1644" s="213">
        <v>69254.27999999997</v>
      </c>
      <c r="Z1644" s="213">
        <v>68573.8</v>
      </c>
      <c r="AB1644" s="11"/>
      <c r="AC1644" s="11"/>
      <c r="AD1644" s="11"/>
      <c r="AE1644" s="4"/>
      <c r="AF1644" s="4"/>
    </row>
    <row r="1645" spans="1:32" x14ac:dyDescent="0.2">
      <c r="A1645" s="54"/>
      <c r="B1645" s="11"/>
      <c r="C1645" s="11" t="s">
        <v>643</v>
      </c>
      <c r="D1645" s="11"/>
      <c r="E1645" s="262">
        <v>8098</v>
      </c>
      <c r="F1645" s="11"/>
      <c r="G1645" s="11"/>
      <c r="H1645" s="11"/>
      <c r="I1645" s="11"/>
      <c r="J1645" s="11"/>
      <c r="K1645" s="11"/>
      <c r="M1645" s="263">
        <v>13</v>
      </c>
      <c r="N1645" s="11"/>
      <c r="P1645" s="213">
        <v>153.70666666666668</v>
      </c>
      <c r="Q1645" s="213"/>
      <c r="R1645" s="213">
        <v>55.954999999999998</v>
      </c>
      <c r="S1645" s="11"/>
      <c r="T1645" s="211">
        <v>102.69419999999997</v>
      </c>
      <c r="U1645" s="211"/>
      <c r="V1645" s="211">
        <v>12.862500000000001</v>
      </c>
      <c r="W1645" s="11"/>
      <c r="Y1645" s="213">
        <v>3785.48</v>
      </c>
      <c r="Z1645" s="213">
        <v>3785.48</v>
      </c>
      <c r="AB1645" s="11"/>
      <c r="AC1645" s="11"/>
      <c r="AD1645" s="11"/>
      <c r="AE1645" s="4"/>
      <c r="AF1645" s="4"/>
    </row>
    <row r="1646" spans="1:32" x14ac:dyDescent="0.2">
      <c r="A1646" s="54"/>
      <c r="B1646" s="11"/>
      <c r="C1646" s="11" t="s">
        <v>547</v>
      </c>
      <c r="D1646" s="11"/>
      <c r="E1646" s="262">
        <v>8021</v>
      </c>
      <c r="F1646" s="11"/>
      <c r="G1646" s="11"/>
      <c r="H1646" s="11"/>
      <c r="I1646" s="11"/>
      <c r="J1646" s="11"/>
      <c r="K1646" s="11"/>
      <c r="M1646" s="263">
        <v>74</v>
      </c>
      <c r="N1646" s="11"/>
      <c r="P1646" s="213">
        <v>207.86504424778758</v>
      </c>
      <c r="Q1646" s="213"/>
      <c r="R1646" s="213">
        <v>43.19</v>
      </c>
      <c r="S1646" s="11"/>
      <c r="T1646" s="211">
        <v>154.19690265486724</v>
      </c>
      <c r="U1646" s="211"/>
      <c r="V1646" s="211">
        <v>5.1449999999999996</v>
      </c>
      <c r="W1646" s="11"/>
      <c r="Y1646" s="213">
        <v>23488.749999999996</v>
      </c>
      <c r="Z1646" s="213">
        <v>23488.75</v>
      </c>
      <c r="AB1646" s="11"/>
      <c r="AC1646" s="11"/>
      <c r="AD1646" s="11"/>
      <c r="AE1646" s="4"/>
      <c r="AF1646" s="4"/>
    </row>
    <row r="1647" spans="1:32" x14ac:dyDescent="0.2">
      <c r="A1647" s="54"/>
      <c r="B1647" s="11"/>
      <c r="C1647" s="11" t="s">
        <v>644</v>
      </c>
      <c r="D1647" s="11"/>
      <c r="E1647" s="262">
        <v>8021</v>
      </c>
      <c r="F1647" s="11"/>
      <c r="G1647" s="11"/>
      <c r="H1647" s="11"/>
      <c r="I1647" s="11"/>
      <c r="J1647" s="11"/>
      <c r="K1647" s="11"/>
      <c r="M1647" s="263">
        <v>1</v>
      </c>
      <c r="N1647" s="11"/>
      <c r="P1647" s="213">
        <v>0</v>
      </c>
      <c r="Q1647" s="213"/>
      <c r="R1647" s="213">
        <v>0</v>
      </c>
      <c r="S1647" s="11"/>
      <c r="T1647" s="211">
        <v>0</v>
      </c>
      <c r="U1647" s="211"/>
      <c r="V1647" s="211">
        <v>0</v>
      </c>
      <c r="W1647" s="11"/>
      <c r="Y1647" s="213">
        <v>0</v>
      </c>
      <c r="Z1647" s="213">
        <v>0</v>
      </c>
      <c r="AB1647" s="11"/>
      <c r="AC1647" s="11"/>
      <c r="AD1647" s="11"/>
      <c r="AE1647" s="4"/>
      <c r="AF1647" s="4"/>
    </row>
    <row r="1648" spans="1:32" x14ac:dyDescent="0.2">
      <c r="A1648" s="54"/>
      <c r="B1648" s="11"/>
      <c r="C1648" s="11" t="s">
        <v>645</v>
      </c>
      <c r="D1648" s="11"/>
      <c r="E1648" s="262">
        <v>8021</v>
      </c>
      <c r="F1648" s="11"/>
      <c r="G1648" s="11"/>
      <c r="H1648" s="11"/>
      <c r="I1648" s="11"/>
      <c r="J1648" s="11"/>
      <c r="K1648" s="11"/>
      <c r="M1648" s="263">
        <v>1</v>
      </c>
      <c r="N1648" s="11"/>
      <c r="P1648" s="213">
        <v>0</v>
      </c>
      <c r="Q1648" s="213"/>
      <c r="R1648" s="213">
        <v>0</v>
      </c>
      <c r="S1648" s="11"/>
      <c r="T1648" s="211">
        <v>0</v>
      </c>
      <c r="U1648" s="211"/>
      <c r="V1648" s="211">
        <v>0</v>
      </c>
      <c r="W1648" s="11"/>
      <c r="Y1648" s="213">
        <v>0</v>
      </c>
      <c r="Z1648" s="213">
        <v>0</v>
      </c>
      <c r="AB1648" s="11"/>
      <c r="AC1648" s="11"/>
      <c r="AD1648" s="11"/>
      <c r="AE1648" s="4"/>
      <c r="AF1648" s="4"/>
    </row>
    <row r="1649" spans="1:32" x14ac:dyDescent="0.2">
      <c r="A1649" s="54"/>
      <c r="B1649" s="11"/>
      <c r="C1649" s="11" t="s">
        <v>378</v>
      </c>
      <c r="D1649" s="11"/>
      <c r="E1649" s="262">
        <v>8071</v>
      </c>
      <c r="F1649" s="11"/>
      <c r="G1649" s="11"/>
      <c r="H1649" s="11"/>
      <c r="I1649" s="11"/>
      <c r="J1649" s="11"/>
      <c r="K1649" s="11"/>
      <c r="M1649" s="263">
        <v>149</v>
      </c>
      <c r="N1649" s="11"/>
      <c r="P1649" s="213">
        <v>268.73320048309182</v>
      </c>
      <c r="Q1649" s="213"/>
      <c r="R1649" s="213">
        <v>234.47833333333332</v>
      </c>
      <c r="S1649" s="11"/>
      <c r="T1649" s="211">
        <v>204.65838586956525</v>
      </c>
      <c r="U1649" s="211"/>
      <c r="V1649" s="211">
        <v>171.67150000000001</v>
      </c>
      <c r="W1649" s="11"/>
      <c r="Y1649" s="213">
        <v>26916.229999999996</v>
      </c>
      <c r="Z1649" s="213">
        <v>26677</v>
      </c>
      <c r="AB1649" s="11"/>
      <c r="AC1649" s="11"/>
      <c r="AD1649" s="11"/>
      <c r="AE1649" s="4"/>
      <c r="AF1649" s="4"/>
    </row>
    <row r="1650" spans="1:32" x14ac:dyDescent="0.2">
      <c r="A1650" s="54"/>
      <c r="B1650" s="11"/>
      <c r="C1650" s="11" t="s">
        <v>458</v>
      </c>
      <c r="D1650" s="11"/>
      <c r="E1650" s="262">
        <v>8318</v>
      </c>
      <c r="F1650" s="11"/>
      <c r="G1650" s="11"/>
      <c r="H1650" s="11"/>
      <c r="I1650" s="11"/>
      <c r="J1650" s="11"/>
      <c r="K1650" s="11"/>
      <c r="M1650" s="263">
        <v>4</v>
      </c>
      <c r="N1650" s="11"/>
      <c r="P1650" s="213">
        <v>40.880000000000003</v>
      </c>
      <c r="Q1650" s="213"/>
      <c r="R1650" s="213">
        <v>40.5</v>
      </c>
      <c r="S1650" s="11"/>
      <c r="T1650" s="211">
        <v>0.34299999999999997</v>
      </c>
      <c r="U1650" s="211"/>
      <c r="V1650" s="211">
        <v>0</v>
      </c>
      <c r="W1650" s="11"/>
      <c r="Y1650" s="213">
        <v>122.64</v>
      </c>
      <c r="Z1650" s="213">
        <v>122.64</v>
      </c>
      <c r="AB1650" s="11"/>
      <c r="AC1650" s="11"/>
      <c r="AD1650" s="11"/>
      <c r="AE1650" s="4"/>
      <c r="AF1650" s="4"/>
    </row>
    <row r="1651" spans="1:32" x14ac:dyDescent="0.2">
      <c r="A1651" s="54"/>
      <c r="B1651" s="11"/>
      <c r="C1651" s="11" t="s">
        <v>491</v>
      </c>
      <c r="D1651" s="11"/>
      <c r="E1651" s="262">
        <v>8318</v>
      </c>
      <c r="F1651" s="11"/>
      <c r="G1651" s="11"/>
      <c r="H1651" s="11"/>
      <c r="I1651" s="11"/>
      <c r="J1651" s="11"/>
      <c r="K1651" s="11"/>
      <c r="M1651" s="263">
        <v>3</v>
      </c>
      <c r="N1651" s="11"/>
      <c r="P1651" s="213">
        <v>106.56333333333333</v>
      </c>
      <c r="Q1651" s="213"/>
      <c r="R1651" s="213">
        <v>70.680000000000007</v>
      </c>
      <c r="S1651" s="11"/>
      <c r="T1651" s="211">
        <v>58.652999999999999</v>
      </c>
      <c r="U1651" s="211"/>
      <c r="V1651" s="211">
        <v>22.638000000000002</v>
      </c>
      <c r="W1651" s="11"/>
      <c r="Y1651" s="213">
        <v>319.69</v>
      </c>
      <c r="Z1651" s="213">
        <v>319.69</v>
      </c>
      <c r="AB1651" s="11"/>
      <c r="AC1651" s="11"/>
      <c r="AD1651" s="11"/>
      <c r="AE1651" s="4"/>
      <c r="AF1651" s="4"/>
    </row>
    <row r="1652" spans="1:32" x14ac:dyDescent="0.2">
      <c r="A1652" s="54"/>
      <c r="B1652" s="11"/>
      <c r="C1652" s="11" t="s">
        <v>490</v>
      </c>
      <c r="D1652" s="11"/>
      <c r="E1652" s="262">
        <v>8318</v>
      </c>
      <c r="F1652" s="11"/>
      <c r="G1652" s="11"/>
      <c r="H1652" s="11"/>
      <c r="I1652" s="11"/>
      <c r="J1652" s="11"/>
      <c r="K1652" s="11"/>
      <c r="M1652" s="263">
        <v>27</v>
      </c>
      <c r="N1652" s="11"/>
      <c r="P1652" s="213">
        <v>326.34606060606063</v>
      </c>
      <c r="Q1652" s="213"/>
      <c r="R1652" s="213">
        <v>45.01</v>
      </c>
      <c r="S1652" s="11"/>
      <c r="T1652" s="211">
        <v>312.69127272727275</v>
      </c>
      <c r="U1652" s="211"/>
      <c r="V1652" s="211">
        <v>4.1159999999999997</v>
      </c>
      <c r="W1652" s="11"/>
      <c r="Y1652" s="213">
        <v>10769.42</v>
      </c>
      <c r="Z1652" s="213">
        <v>10769.42</v>
      </c>
      <c r="AB1652" s="11"/>
      <c r="AC1652" s="11"/>
      <c r="AD1652" s="11"/>
      <c r="AE1652" s="4"/>
      <c r="AF1652" s="4"/>
    </row>
    <row r="1653" spans="1:32" x14ac:dyDescent="0.2">
      <c r="A1653" s="54"/>
      <c r="B1653" s="11"/>
      <c r="C1653" s="11" t="s">
        <v>746</v>
      </c>
      <c r="D1653" s="11"/>
      <c r="E1653" s="262">
        <v>8232</v>
      </c>
      <c r="F1653" s="11"/>
      <c r="G1653" s="11"/>
      <c r="H1653" s="11"/>
      <c r="I1653" s="11"/>
      <c r="J1653" s="11"/>
      <c r="K1653" s="11"/>
      <c r="M1653" s="263">
        <v>1</v>
      </c>
      <c r="N1653" s="11"/>
      <c r="P1653" s="213">
        <v>18.89</v>
      </c>
      <c r="Q1653" s="213"/>
      <c r="R1653" s="213">
        <v>18.89</v>
      </c>
      <c r="S1653" s="11"/>
      <c r="T1653" s="211">
        <v>0</v>
      </c>
      <c r="U1653" s="211"/>
      <c r="V1653" s="211">
        <v>0</v>
      </c>
      <c r="W1653" s="11"/>
      <c r="Y1653" s="213">
        <v>18.89</v>
      </c>
      <c r="Z1653" s="213">
        <v>18.89</v>
      </c>
      <c r="AB1653" s="11"/>
      <c r="AC1653" s="11"/>
      <c r="AD1653" s="11"/>
      <c r="AE1653" s="4"/>
      <c r="AF1653" s="4"/>
    </row>
    <row r="1654" spans="1:32" x14ac:dyDescent="0.2">
      <c r="A1654" s="54"/>
      <c r="B1654" s="11"/>
      <c r="C1654" s="11" t="s">
        <v>380</v>
      </c>
      <c r="D1654" s="11"/>
      <c r="E1654" s="262">
        <v>8232</v>
      </c>
      <c r="F1654" s="11"/>
      <c r="G1654" s="11"/>
      <c r="H1654" s="11"/>
      <c r="I1654" s="11"/>
      <c r="J1654" s="11"/>
      <c r="K1654" s="11"/>
      <c r="M1654" s="263">
        <v>479</v>
      </c>
      <c r="N1654" s="11"/>
      <c r="P1654" s="213">
        <v>64.578920736022624</v>
      </c>
      <c r="Q1654" s="213"/>
      <c r="R1654" s="213">
        <v>42.821666666666665</v>
      </c>
      <c r="S1654" s="11"/>
      <c r="T1654" s="211">
        <v>29.836182059448006</v>
      </c>
      <c r="U1654" s="211"/>
      <c r="V1654" s="211">
        <v>11.57625</v>
      </c>
      <c r="W1654" s="11"/>
      <c r="Y1654" s="213">
        <v>102234.78999999994</v>
      </c>
      <c r="Z1654" s="213">
        <v>101223.1</v>
      </c>
      <c r="AB1654" s="11"/>
      <c r="AC1654" s="11"/>
      <c r="AD1654" s="11"/>
      <c r="AE1654" s="4"/>
      <c r="AF1654" s="4"/>
    </row>
    <row r="1655" spans="1:32" x14ac:dyDescent="0.2">
      <c r="A1655" s="54"/>
      <c r="B1655" s="11"/>
      <c r="C1655" s="11" t="s">
        <v>380</v>
      </c>
      <c r="D1655" s="11"/>
      <c r="E1655" s="262">
        <v>8234</v>
      </c>
      <c r="F1655" s="11"/>
      <c r="G1655" s="11"/>
      <c r="H1655" s="11"/>
      <c r="I1655" s="11"/>
      <c r="J1655" s="11"/>
      <c r="K1655" s="11"/>
      <c r="M1655" s="263">
        <v>1</v>
      </c>
      <c r="N1655" s="11"/>
      <c r="P1655" s="213">
        <v>44.77</v>
      </c>
      <c r="Q1655" s="213"/>
      <c r="R1655" s="213">
        <v>44.77</v>
      </c>
      <c r="S1655" s="11"/>
      <c r="T1655" s="211">
        <v>5.1449999999999996</v>
      </c>
      <c r="U1655" s="211"/>
      <c r="V1655" s="211">
        <v>5.1449999999999996</v>
      </c>
      <c r="W1655" s="11"/>
      <c r="Y1655" s="213">
        <v>44.77</v>
      </c>
      <c r="Z1655" s="213">
        <v>44.77</v>
      </c>
      <c r="AB1655" s="11"/>
      <c r="AC1655" s="11"/>
      <c r="AD1655" s="11"/>
      <c r="AE1655" s="4"/>
      <c r="AF1655" s="4"/>
    </row>
    <row r="1656" spans="1:32" x14ac:dyDescent="0.2">
      <c r="A1656" s="54"/>
      <c r="B1656" s="11"/>
      <c r="C1656" s="11" t="s">
        <v>381</v>
      </c>
      <c r="D1656" s="11"/>
      <c r="E1656" s="262">
        <v>8240</v>
      </c>
      <c r="F1656" s="11"/>
      <c r="G1656" s="11"/>
      <c r="H1656" s="11"/>
      <c r="I1656" s="11"/>
      <c r="J1656" s="11"/>
      <c r="K1656" s="11"/>
      <c r="M1656" s="263">
        <v>18</v>
      </c>
      <c r="N1656" s="11"/>
      <c r="P1656" s="213">
        <v>8528.0465517241373</v>
      </c>
      <c r="Q1656" s="213"/>
      <c r="R1656" s="213">
        <v>51.1</v>
      </c>
      <c r="S1656" s="11"/>
      <c r="T1656" s="211">
        <v>11597.858999999999</v>
      </c>
      <c r="U1656" s="211"/>
      <c r="V1656" s="211">
        <v>7.2030000000000003</v>
      </c>
      <c r="W1656" s="11"/>
      <c r="Y1656" s="213">
        <v>247313.34999999998</v>
      </c>
      <c r="Z1656" s="213">
        <v>247051.05</v>
      </c>
      <c r="AB1656" s="11"/>
      <c r="AC1656" s="11"/>
      <c r="AD1656" s="11"/>
      <c r="AE1656" s="4"/>
      <c r="AF1656" s="4"/>
    </row>
    <row r="1657" spans="1:32" x14ac:dyDescent="0.2">
      <c r="A1657" s="54"/>
      <c r="B1657" s="11"/>
      <c r="C1657" s="11" t="s">
        <v>459</v>
      </c>
      <c r="D1657" s="11"/>
      <c r="E1657" s="262">
        <v>8348</v>
      </c>
      <c r="F1657" s="11"/>
      <c r="G1657" s="11"/>
      <c r="H1657" s="11"/>
      <c r="I1657" s="11"/>
      <c r="J1657" s="11"/>
      <c r="K1657" s="11"/>
      <c r="M1657" s="263">
        <v>9</v>
      </c>
      <c r="N1657" s="11"/>
      <c r="P1657" s="213">
        <v>201.92</v>
      </c>
      <c r="Q1657" s="213"/>
      <c r="R1657" s="213">
        <v>40.5</v>
      </c>
      <c r="S1657" s="11"/>
      <c r="T1657" s="211">
        <v>150.79527272727273</v>
      </c>
      <c r="U1657" s="211"/>
      <c r="V1657" s="211">
        <v>3.0870000000000002</v>
      </c>
      <c r="W1657" s="11"/>
      <c r="Y1657" s="213">
        <v>2221.12</v>
      </c>
      <c r="Z1657" s="213">
        <v>2221.12</v>
      </c>
      <c r="AB1657" s="11"/>
      <c r="AC1657" s="11"/>
      <c r="AD1657" s="11"/>
      <c r="AE1657" s="4"/>
      <c r="AF1657" s="4"/>
    </row>
    <row r="1658" spans="1:32" x14ac:dyDescent="0.2">
      <c r="A1658" s="54"/>
      <c r="B1658" s="11"/>
      <c r="C1658" s="11" t="s">
        <v>383</v>
      </c>
      <c r="D1658" s="11"/>
      <c r="E1658" s="262">
        <v>8349</v>
      </c>
      <c r="F1658" s="11"/>
      <c r="G1658" s="11"/>
      <c r="H1658" s="11"/>
      <c r="I1658" s="11"/>
      <c r="J1658" s="11"/>
      <c r="K1658" s="11"/>
      <c r="M1658" s="263">
        <v>39</v>
      </c>
      <c r="N1658" s="11"/>
      <c r="P1658" s="213">
        <v>8563.9366666666665</v>
      </c>
      <c r="Q1658" s="213"/>
      <c r="R1658" s="213">
        <v>11752.004999999999</v>
      </c>
      <c r="S1658" s="11"/>
      <c r="T1658" s="211">
        <v>13139.215250000001</v>
      </c>
      <c r="U1658" s="211"/>
      <c r="V1658" s="211">
        <v>13099.17</v>
      </c>
      <c r="W1658" s="11"/>
      <c r="Y1658" s="213">
        <v>53691.509999999995</v>
      </c>
      <c r="Z1658" s="213">
        <v>53332.53</v>
      </c>
      <c r="AB1658" s="11"/>
      <c r="AC1658" s="11"/>
      <c r="AD1658" s="11"/>
      <c r="AE1658" s="4"/>
      <c r="AF1658" s="4"/>
    </row>
    <row r="1659" spans="1:32" x14ac:dyDescent="0.2">
      <c r="A1659" s="54"/>
      <c r="B1659" s="11"/>
      <c r="C1659" s="11" t="s">
        <v>384</v>
      </c>
      <c r="D1659" s="11"/>
      <c r="E1659" s="262">
        <v>8350</v>
      </c>
      <c r="F1659" s="11"/>
      <c r="G1659" s="11"/>
      <c r="H1659" s="11"/>
      <c r="I1659" s="11"/>
      <c r="J1659" s="11"/>
      <c r="K1659" s="11"/>
      <c r="M1659" s="263">
        <v>21</v>
      </c>
      <c r="N1659" s="11"/>
      <c r="P1659" s="213">
        <v>80.94619047619048</v>
      </c>
      <c r="Q1659" s="213"/>
      <c r="R1659" s="213">
        <v>42.53</v>
      </c>
      <c r="S1659" s="11"/>
      <c r="T1659" s="211">
        <v>37.680999999999997</v>
      </c>
      <c r="U1659" s="211"/>
      <c r="V1659" s="211">
        <v>3.0870000000000002</v>
      </c>
      <c r="W1659" s="11"/>
      <c r="Y1659" s="213">
        <v>1699.8700000000001</v>
      </c>
      <c r="Z1659" s="213">
        <v>1699.87</v>
      </c>
      <c r="AB1659" s="11"/>
      <c r="AC1659" s="11"/>
      <c r="AD1659" s="11"/>
      <c r="AE1659" s="4"/>
      <c r="AF1659" s="4"/>
    </row>
    <row r="1660" spans="1:32" x14ac:dyDescent="0.2">
      <c r="A1660" s="54"/>
      <c r="B1660" s="11"/>
      <c r="C1660" s="11" t="s">
        <v>385</v>
      </c>
      <c r="D1660" s="11"/>
      <c r="E1660" s="262">
        <v>8074</v>
      </c>
      <c r="F1660" s="11"/>
      <c r="G1660" s="11"/>
      <c r="H1660" s="11"/>
      <c r="I1660" s="11"/>
      <c r="J1660" s="11"/>
      <c r="K1660" s="11"/>
      <c r="M1660" s="263">
        <v>2</v>
      </c>
      <c r="N1660" s="11"/>
      <c r="P1660" s="213">
        <v>85.457499999999996</v>
      </c>
      <c r="Q1660" s="213"/>
      <c r="R1660" s="213">
        <v>80.650000000000006</v>
      </c>
      <c r="S1660" s="11"/>
      <c r="T1660" s="211">
        <v>40.388249999999999</v>
      </c>
      <c r="U1660" s="211"/>
      <c r="V1660" s="211">
        <v>32.927999999999997</v>
      </c>
      <c r="W1660" s="11"/>
      <c r="Y1660" s="213">
        <v>341.83</v>
      </c>
      <c r="Z1660" s="213">
        <v>341.83</v>
      </c>
      <c r="AB1660" s="11"/>
      <c r="AC1660" s="11"/>
      <c r="AD1660" s="11"/>
      <c r="AE1660" s="4"/>
      <c r="AF1660" s="4"/>
    </row>
    <row r="1661" spans="1:32" x14ac:dyDescent="0.2">
      <c r="A1661" s="54"/>
      <c r="B1661" s="11"/>
      <c r="C1661" s="11" t="s">
        <v>386</v>
      </c>
      <c r="D1661" s="11"/>
      <c r="E1661" s="262">
        <v>8042</v>
      </c>
      <c r="F1661" s="11"/>
      <c r="G1661" s="11"/>
      <c r="H1661" s="11"/>
      <c r="I1661" s="11"/>
      <c r="J1661" s="11"/>
      <c r="K1661" s="11"/>
      <c r="M1661" s="263">
        <v>1</v>
      </c>
      <c r="N1661" s="11"/>
      <c r="P1661" s="213">
        <v>93.93</v>
      </c>
      <c r="Q1661" s="213"/>
      <c r="R1661" s="213">
        <v>93.93</v>
      </c>
      <c r="S1661" s="11"/>
      <c r="T1661" s="211">
        <v>46.305</v>
      </c>
      <c r="U1661" s="211"/>
      <c r="V1661" s="211">
        <v>46.305</v>
      </c>
      <c r="W1661" s="11"/>
      <c r="Y1661" s="213">
        <v>93.93</v>
      </c>
      <c r="Z1661" s="213">
        <v>93.93</v>
      </c>
      <c r="AB1661" s="11"/>
      <c r="AC1661" s="11"/>
      <c r="AD1661" s="11"/>
      <c r="AE1661" s="4"/>
      <c r="AF1661" s="4"/>
    </row>
    <row r="1662" spans="1:32" x14ac:dyDescent="0.2">
      <c r="A1662" s="54"/>
      <c r="B1662" s="11"/>
      <c r="C1662" s="11" t="s">
        <v>386</v>
      </c>
      <c r="D1662" s="11"/>
      <c r="E1662" s="262">
        <v>8242</v>
      </c>
      <c r="F1662" s="11"/>
      <c r="G1662" s="11"/>
      <c r="H1662" s="11"/>
      <c r="I1662" s="11"/>
      <c r="J1662" s="11"/>
      <c r="K1662" s="11"/>
      <c r="M1662" s="263">
        <v>213</v>
      </c>
      <c r="N1662" s="11"/>
      <c r="P1662" s="213">
        <v>93.038849206348999</v>
      </c>
      <c r="Q1662" s="213"/>
      <c r="R1662" s="213">
        <v>41.844999999999999</v>
      </c>
      <c r="S1662" s="11"/>
      <c r="T1662" s="211">
        <v>47.372966269841278</v>
      </c>
      <c r="U1662" s="211"/>
      <c r="V1662" s="211">
        <v>0</v>
      </c>
      <c r="W1662" s="11"/>
      <c r="Y1662" s="213">
        <v>36726.079999999893</v>
      </c>
      <c r="Z1662" s="213">
        <v>36467.589999999902</v>
      </c>
      <c r="AB1662" s="11"/>
      <c r="AC1662" s="11"/>
      <c r="AD1662" s="11"/>
      <c r="AE1662" s="4"/>
      <c r="AF1662" s="4"/>
    </row>
    <row r="1663" spans="1:32" x14ac:dyDescent="0.2">
      <c r="A1663" s="54"/>
      <c r="B1663" s="11"/>
      <c r="C1663" s="11" t="s">
        <v>387</v>
      </c>
      <c r="D1663" s="11"/>
      <c r="E1663" s="262">
        <v>8352</v>
      </c>
      <c r="F1663" s="11"/>
      <c r="G1663" s="11"/>
      <c r="H1663" s="11"/>
      <c r="I1663" s="11"/>
      <c r="J1663" s="11"/>
      <c r="K1663" s="11"/>
      <c r="M1663" s="263">
        <v>25</v>
      </c>
      <c r="N1663" s="11"/>
      <c r="P1663" s="213">
        <v>518.92136904761901</v>
      </c>
      <c r="Q1663" s="213"/>
      <c r="R1663" s="213">
        <v>216.1225</v>
      </c>
      <c r="S1663" s="11"/>
      <c r="T1663" s="211">
        <v>468.44612500000005</v>
      </c>
      <c r="U1663" s="211"/>
      <c r="V1663" s="211">
        <v>160.26674999999997</v>
      </c>
      <c r="W1663" s="11"/>
      <c r="Y1663" s="213">
        <v>10156.18</v>
      </c>
      <c r="Z1663" s="213">
        <v>9750.68</v>
      </c>
      <c r="AB1663" s="11"/>
      <c r="AC1663" s="11"/>
      <c r="AD1663" s="11"/>
      <c r="AE1663" s="4"/>
      <c r="AF1663" s="4"/>
    </row>
    <row r="1664" spans="1:32" x14ac:dyDescent="0.2">
      <c r="A1664" s="54"/>
      <c r="B1664" s="11"/>
      <c r="C1664" s="11" t="s">
        <v>460</v>
      </c>
      <c r="D1664" s="11"/>
      <c r="E1664" s="262">
        <v>8078</v>
      </c>
      <c r="F1664" s="11"/>
      <c r="G1664" s="11"/>
      <c r="H1664" s="11"/>
      <c r="I1664" s="11"/>
      <c r="J1664" s="11"/>
      <c r="K1664" s="11"/>
      <c r="M1664" s="263">
        <v>1</v>
      </c>
      <c r="N1664" s="11"/>
      <c r="P1664" s="213">
        <v>44.55</v>
      </c>
      <c r="Q1664" s="213"/>
      <c r="R1664" s="213">
        <v>44.55</v>
      </c>
      <c r="S1664" s="11"/>
      <c r="T1664" s="211">
        <v>0</v>
      </c>
      <c r="U1664" s="211"/>
      <c r="V1664" s="211">
        <v>0</v>
      </c>
      <c r="W1664" s="11"/>
      <c r="Y1664" s="213">
        <v>44.55</v>
      </c>
      <c r="Z1664" s="213">
        <v>44.55</v>
      </c>
      <c r="AB1664" s="11"/>
      <c r="AC1664" s="11"/>
      <c r="AD1664" s="11"/>
      <c r="AE1664" s="4"/>
      <c r="AF1664" s="4"/>
    </row>
    <row r="1665" spans="1:32" x14ac:dyDescent="0.2">
      <c r="A1665" s="54"/>
      <c r="B1665" s="11"/>
      <c r="C1665" s="11" t="s">
        <v>388</v>
      </c>
      <c r="D1665" s="11"/>
      <c r="E1665" s="262">
        <v>8078</v>
      </c>
      <c r="F1665" s="11"/>
      <c r="G1665" s="11"/>
      <c r="H1665" s="11"/>
      <c r="I1665" s="11"/>
      <c r="J1665" s="11"/>
      <c r="K1665" s="11"/>
      <c r="M1665" s="263">
        <v>174</v>
      </c>
      <c r="N1665" s="11"/>
      <c r="P1665" s="213">
        <v>1311.130197368421</v>
      </c>
      <c r="Q1665" s="213"/>
      <c r="R1665" s="213">
        <v>49.739999999999995</v>
      </c>
      <c r="S1665" s="11"/>
      <c r="T1665" s="211">
        <v>1643.1755109649125</v>
      </c>
      <c r="U1665" s="211"/>
      <c r="V1665" s="211">
        <v>9.0037500000000001</v>
      </c>
      <c r="W1665" s="11"/>
      <c r="Y1665" s="213">
        <v>83061.120000000024</v>
      </c>
      <c r="Z1665" s="213">
        <v>82874.25</v>
      </c>
      <c r="AB1665" s="11"/>
      <c r="AC1665" s="11"/>
      <c r="AD1665" s="11"/>
      <c r="AE1665" s="4"/>
      <c r="AF1665" s="4"/>
    </row>
    <row r="1666" spans="1:32" x14ac:dyDescent="0.2">
      <c r="A1666" s="54"/>
      <c r="B1666" s="11"/>
      <c r="C1666" s="11" t="s">
        <v>389</v>
      </c>
      <c r="D1666" s="11"/>
      <c r="E1666" s="262">
        <v>8079</v>
      </c>
      <c r="F1666" s="11"/>
      <c r="G1666" s="11"/>
      <c r="H1666" s="11"/>
      <c r="I1666" s="11"/>
      <c r="J1666" s="11"/>
      <c r="K1666" s="11"/>
      <c r="M1666" s="263">
        <v>136</v>
      </c>
      <c r="N1666" s="11"/>
      <c r="P1666" s="213">
        <v>18255.653631578949</v>
      </c>
      <c r="Q1666" s="213"/>
      <c r="R1666" s="213">
        <v>18194.63</v>
      </c>
      <c r="S1666" s="11"/>
      <c r="T1666" s="211">
        <v>30769.265197368422</v>
      </c>
      <c r="U1666" s="211"/>
      <c r="V1666" s="211">
        <v>30711.534</v>
      </c>
      <c r="W1666" s="11"/>
      <c r="Y1666" s="213">
        <v>67448.199999999968</v>
      </c>
      <c r="Z1666" s="213">
        <v>67448.2</v>
      </c>
      <c r="AB1666" s="11"/>
      <c r="AC1666" s="11"/>
      <c r="AD1666" s="11"/>
      <c r="AE1666" s="4"/>
      <c r="AF1666" s="4"/>
    </row>
    <row r="1667" spans="1:32" x14ac:dyDescent="0.2">
      <c r="A1667" s="54"/>
      <c r="B1667" s="11"/>
      <c r="C1667" s="11" t="s">
        <v>390</v>
      </c>
      <c r="D1667" s="11"/>
      <c r="E1667" s="262">
        <v>8243</v>
      </c>
      <c r="F1667" s="11"/>
      <c r="G1667" s="11"/>
      <c r="H1667" s="11"/>
      <c r="I1667" s="11"/>
      <c r="J1667" s="11"/>
      <c r="K1667" s="11"/>
      <c r="M1667" s="263">
        <v>139</v>
      </c>
      <c r="N1667" s="11"/>
      <c r="P1667" s="213">
        <v>189.23412621359208</v>
      </c>
      <c r="Q1667" s="213"/>
      <c r="R1667" s="213">
        <v>45.89</v>
      </c>
      <c r="S1667" s="11"/>
      <c r="T1667" s="211">
        <v>138.64026699029131</v>
      </c>
      <c r="U1667" s="211"/>
      <c r="V1667" s="211">
        <v>10.804500000000001</v>
      </c>
      <c r="W1667" s="11"/>
      <c r="Y1667" s="213">
        <v>38982.229999999967</v>
      </c>
      <c r="Z1667" s="213">
        <v>38804.699999999903</v>
      </c>
      <c r="AB1667" s="11"/>
      <c r="AC1667" s="11"/>
      <c r="AD1667" s="11"/>
      <c r="AE1667" s="4"/>
      <c r="AF1667" s="4"/>
    </row>
    <row r="1668" spans="1:32" x14ac:dyDescent="0.2">
      <c r="A1668" s="54"/>
      <c r="B1668" s="11"/>
      <c r="C1668" s="11" t="s">
        <v>461</v>
      </c>
      <c r="D1668" s="11"/>
      <c r="E1668" s="262">
        <v>8243</v>
      </c>
      <c r="F1668" s="11"/>
      <c r="G1668" s="11"/>
      <c r="H1668" s="11"/>
      <c r="I1668" s="11"/>
      <c r="J1668" s="11"/>
      <c r="K1668" s="11"/>
      <c r="M1668" s="263">
        <v>1</v>
      </c>
      <c r="N1668" s="11"/>
      <c r="P1668" s="213">
        <v>72.5</v>
      </c>
      <c r="Q1668" s="213"/>
      <c r="R1668" s="213">
        <v>72.5</v>
      </c>
      <c r="S1668" s="11"/>
      <c r="T1668" s="211">
        <v>26.754000000000001</v>
      </c>
      <c r="U1668" s="211"/>
      <c r="V1668" s="211">
        <v>26.754000000000001</v>
      </c>
      <c r="W1668" s="11"/>
      <c r="Y1668" s="213">
        <v>72.5</v>
      </c>
      <c r="Z1668" s="213">
        <v>72.5</v>
      </c>
      <c r="AB1668" s="11"/>
      <c r="AC1668" s="11"/>
      <c r="AD1668" s="11"/>
      <c r="AE1668" s="4"/>
      <c r="AF1668" s="4"/>
    </row>
    <row r="1669" spans="1:32" x14ac:dyDescent="0.2">
      <c r="A1669" s="54"/>
      <c r="B1669" s="11"/>
      <c r="C1669" s="11" t="s">
        <v>392</v>
      </c>
      <c r="D1669" s="11"/>
      <c r="E1669" s="262">
        <v>8012</v>
      </c>
      <c r="F1669" s="11"/>
      <c r="G1669" s="11"/>
      <c r="H1669" s="11"/>
      <c r="I1669" s="11"/>
      <c r="J1669" s="11"/>
      <c r="K1669" s="11"/>
      <c r="M1669" s="263">
        <v>5</v>
      </c>
      <c r="N1669" s="11"/>
      <c r="P1669" s="213">
        <v>180.73833333333334</v>
      </c>
      <c r="Q1669" s="213"/>
      <c r="R1669" s="213">
        <v>109.17000000000002</v>
      </c>
      <c r="S1669" s="11"/>
      <c r="T1669" s="211">
        <v>129.82550000000001</v>
      </c>
      <c r="U1669" s="211"/>
      <c r="V1669" s="211">
        <v>63.283499999999997</v>
      </c>
      <c r="W1669" s="11"/>
      <c r="Y1669" s="213">
        <v>1084.43</v>
      </c>
      <c r="Z1669" s="213">
        <v>1084.43</v>
      </c>
      <c r="AB1669" s="11"/>
      <c r="AC1669" s="11"/>
      <c r="AD1669" s="11"/>
      <c r="AE1669" s="4"/>
      <c r="AF1669" s="4"/>
    </row>
    <row r="1670" spans="1:32" x14ac:dyDescent="0.2">
      <c r="A1670" s="54"/>
      <c r="B1670" s="11"/>
      <c r="C1670" s="11" t="s">
        <v>392</v>
      </c>
      <c r="D1670" s="11"/>
      <c r="E1670" s="262">
        <v>8080</v>
      </c>
      <c r="F1670" s="11"/>
      <c r="G1670" s="11"/>
      <c r="H1670" s="11"/>
      <c r="I1670" s="11"/>
      <c r="J1670" s="11"/>
      <c r="K1670" s="11"/>
      <c r="M1670" s="263">
        <v>612</v>
      </c>
      <c r="N1670" s="11"/>
      <c r="P1670" s="213">
        <v>1218.9614911668991</v>
      </c>
      <c r="Q1670" s="213"/>
      <c r="R1670" s="213">
        <v>49.18</v>
      </c>
      <c r="S1670" s="11"/>
      <c r="T1670" s="211">
        <v>1052.8545855997211</v>
      </c>
      <c r="U1670" s="211"/>
      <c r="V1670" s="211">
        <v>6.5169999999999995</v>
      </c>
      <c r="W1670" s="11"/>
      <c r="Y1670" s="213">
        <v>134949.69</v>
      </c>
      <c r="Z1670" s="213">
        <v>134010.64000000001</v>
      </c>
      <c r="AB1670" s="11"/>
      <c r="AC1670" s="11"/>
      <c r="AD1670" s="11"/>
      <c r="AE1670" s="4"/>
      <c r="AF1670" s="4"/>
    </row>
    <row r="1671" spans="1:32" x14ac:dyDescent="0.2">
      <c r="A1671" s="54"/>
      <c r="B1671" s="11"/>
      <c r="C1671" s="11" t="s">
        <v>393</v>
      </c>
      <c r="D1671" s="11"/>
      <c r="E1671" s="262">
        <v>8088</v>
      </c>
      <c r="F1671" s="11"/>
      <c r="G1671" s="11"/>
      <c r="H1671" s="11"/>
      <c r="I1671" s="11"/>
      <c r="J1671" s="11"/>
      <c r="K1671" s="11"/>
      <c r="M1671" s="263">
        <v>33</v>
      </c>
      <c r="N1671" s="11"/>
      <c r="P1671" s="213">
        <v>97.274687500000013</v>
      </c>
      <c r="Q1671" s="213"/>
      <c r="R1671" s="213">
        <v>39.82</v>
      </c>
      <c r="S1671" s="11"/>
      <c r="T1671" s="211">
        <v>52.897031249999998</v>
      </c>
      <c r="U1671" s="211"/>
      <c r="V1671" s="211">
        <v>0</v>
      </c>
      <c r="W1671" s="11"/>
      <c r="Y1671" s="213">
        <v>3112.7900000000004</v>
      </c>
      <c r="Z1671" s="213">
        <v>3112.79</v>
      </c>
      <c r="AB1671" s="11"/>
      <c r="AC1671" s="11"/>
      <c r="AD1671" s="11"/>
      <c r="AE1671" s="4"/>
      <c r="AF1671" s="4"/>
    </row>
    <row r="1672" spans="1:32" x14ac:dyDescent="0.2">
      <c r="A1672" s="54"/>
      <c r="B1672" s="11"/>
      <c r="C1672" s="11" t="s">
        <v>394</v>
      </c>
      <c r="D1672" s="11"/>
      <c r="E1672" s="262">
        <v>8353</v>
      </c>
      <c r="F1672" s="11"/>
      <c r="G1672" s="11"/>
      <c r="H1672" s="11"/>
      <c r="I1672" s="11"/>
      <c r="J1672" s="11"/>
      <c r="K1672" s="11"/>
      <c r="M1672" s="263">
        <v>8</v>
      </c>
      <c r="N1672" s="11"/>
      <c r="P1672" s="213">
        <v>77.61999999999999</v>
      </c>
      <c r="Q1672" s="213"/>
      <c r="R1672" s="213">
        <v>39.14</v>
      </c>
      <c r="S1672" s="11"/>
      <c r="T1672" s="211">
        <v>35.114624999999997</v>
      </c>
      <c r="U1672" s="211"/>
      <c r="V1672" s="211">
        <v>0</v>
      </c>
      <c r="W1672" s="11"/>
      <c r="Y1672" s="213">
        <v>620.95999999999992</v>
      </c>
      <c r="Z1672" s="213">
        <v>620.96</v>
      </c>
      <c r="AB1672" s="11"/>
      <c r="AC1672" s="11"/>
      <c r="AD1672" s="11"/>
      <c r="AE1672" s="4"/>
      <c r="AF1672" s="4"/>
    </row>
    <row r="1673" spans="1:32" x14ac:dyDescent="0.2">
      <c r="A1673" s="54"/>
      <c r="B1673" s="11"/>
      <c r="C1673" s="11" t="s">
        <v>395</v>
      </c>
      <c r="D1673" s="11"/>
      <c r="E1673" s="262">
        <v>8081</v>
      </c>
      <c r="F1673" s="11"/>
      <c r="G1673" s="11"/>
      <c r="H1673" s="11"/>
      <c r="I1673" s="11"/>
      <c r="J1673" s="11"/>
      <c r="K1673" s="11"/>
      <c r="M1673" s="263">
        <v>411</v>
      </c>
      <c r="N1673" s="11"/>
      <c r="P1673" s="213">
        <v>66.415951515151505</v>
      </c>
      <c r="Q1673" s="213"/>
      <c r="R1673" s="213">
        <v>39.858333333333334</v>
      </c>
      <c r="S1673" s="11"/>
      <c r="T1673" s="211">
        <v>26.366721818181848</v>
      </c>
      <c r="U1673" s="211"/>
      <c r="V1673" s="211">
        <v>0.85749999999999993</v>
      </c>
      <c r="W1673" s="11"/>
      <c r="Y1673" s="213">
        <v>65547.079999999973</v>
      </c>
      <c r="Z1673" s="213">
        <v>64775.02</v>
      </c>
      <c r="AB1673" s="11"/>
      <c r="AC1673" s="11"/>
      <c r="AD1673" s="11"/>
      <c r="AE1673" s="4"/>
      <c r="AF1673" s="4"/>
    </row>
    <row r="1674" spans="1:32" x14ac:dyDescent="0.2">
      <c r="A1674" s="54"/>
      <c r="B1674" s="11"/>
      <c r="C1674" s="11" t="s">
        <v>493</v>
      </c>
      <c r="D1674" s="11"/>
      <c r="E1674" s="262">
        <v>8083</v>
      </c>
      <c r="F1674" s="11"/>
      <c r="G1674" s="11"/>
      <c r="H1674" s="11"/>
      <c r="I1674" s="11"/>
      <c r="J1674" s="11"/>
      <c r="K1674" s="11"/>
      <c r="M1674" s="263">
        <v>165</v>
      </c>
      <c r="N1674" s="11"/>
      <c r="P1674" s="213">
        <v>110.80304147465429</v>
      </c>
      <c r="Q1674" s="213"/>
      <c r="R1674" s="213">
        <v>42.980000000000004</v>
      </c>
      <c r="S1674" s="11"/>
      <c r="T1674" s="211">
        <v>64.351048387096796</v>
      </c>
      <c r="U1674" s="211"/>
      <c r="V1674" s="211">
        <v>1.0289999999999999</v>
      </c>
      <c r="W1674" s="11"/>
      <c r="Y1674" s="213">
        <v>37730.119999999966</v>
      </c>
      <c r="Z1674" s="213">
        <v>37211.47</v>
      </c>
      <c r="AB1674" s="11"/>
      <c r="AC1674" s="11"/>
      <c r="AD1674" s="11"/>
      <c r="AE1674" s="4"/>
      <c r="AF1674" s="4"/>
    </row>
    <row r="1675" spans="1:32" x14ac:dyDescent="0.2">
      <c r="A1675" s="54"/>
      <c r="B1675" s="11"/>
      <c r="C1675" s="11" t="s">
        <v>712</v>
      </c>
      <c r="D1675" s="11"/>
      <c r="E1675" s="262">
        <v>8244</v>
      </c>
      <c r="F1675" s="11"/>
      <c r="G1675" s="11"/>
      <c r="H1675" s="11"/>
      <c r="I1675" s="11"/>
      <c r="J1675" s="11"/>
      <c r="K1675" s="11"/>
      <c r="M1675" s="263">
        <v>1</v>
      </c>
      <c r="N1675" s="11"/>
      <c r="P1675" s="213">
        <v>142.43</v>
      </c>
      <c r="Q1675" s="213"/>
      <c r="R1675" s="213">
        <v>142.43</v>
      </c>
      <c r="S1675" s="11"/>
      <c r="T1675" s="211">
        <v>90.552000000000007</v>
      </c>
      <c r="U1675" s="211"/>
      <c r="V1675" s="211">
        <v>90.552000000000007</v>
      </c>
      <c r="W1675" s="11"/>
      <c r="Y1675" s="213">
        <v>142.43</v>
      </c>
      <c r="Z1675" s="213">
        <v>142.43</v>
      </c>
      <c r="AB1675" s="11"/>
      <c r="AC1675" s="11"/>
      <c r="AD1675" s="11"/>
      <c r="AE1675" s="4"/>
      <c r="AF1675" s="4"/>
    </row>
    <row r="1676" spans="1:32" x14ac:dyDescent="0.2">
      <c r="A1676" s="54"/>
      <c r="B1676" s="11"/>
      <c r="C1676" s="11" t="s">
        <v>494</v>
      </c>
      <c r="D1676" s="11"/>
      <c r="E1676" s="262">
        <v>8244</v>
      </c>
      <c r="F1676" s="11"/>
      <c r="G1676" s="11"/>
      <c r="H1676" s="11"/>
      <c r="I1676" s="11"/>
      <c r="J1676" s="11"/>
      <c r="K1676" s="11"/>
      <c r="M1676" s="263">
        <v>330</v>
      </c>
      <c r="N1676" s="11"/>
      <c r="P1676" s="213">
        <v>119.63819115323854</v>
      </c>
      <c r="Q1676" s="213"/>
      <c r="R1676" s="213">
        <v>36.799999999999997</v>
      </c>
      <c r="S1676" s="11"/>
      <c r="T1676" s="211">
        <v>95.735201421800966</v>
      </c>
      <c r="U1676" s="211"/>
      <c r="V1676" s="211">
        <v>4.4590000000000005</v>
      </c>
      <c r="W1676" s="11"/>
      <c r="Y1676" s="213">
        <v>123739.1</v>
      </c>
      <c r="Z1676" s="213">
        <v>122643.52</v>
      </c>
      <c r="AB1676" s="11"/>
      <c r="AC1676" s="11"/>
      <c r="AD1676" s="11"/>
      <c r="AE1676" s="4"/>
      <c r="AF1676" s="4"/>
    </row>
    <row r="1677" spans="1:32" x14ac:dyDescent="0.2">
      <c r="A1677" s="54"/>
      <c r="B1677" s="11"/>
      <c r="C1677" s="11" t="s">
        <v>713</v>
      </c>
      <c r="D1677" s="11"/>
      <c r="E1677" s="262">
        <v>8083</v>
      </c>
      <c r="F1677" s="11"/>
      <c r="G1677" s="11"/>
      <c r="H1677" s="11"/>
      <c r="I1677" s="11"/>
      <c r="J1677" s="11"/>
      <c r="K1677" s="11"/>
      <c r="M1677" s="263">
        <v>1</v>
      </c>
      <c r="N1677" s="11"/>
      <c r="P1677" s="213">
        <v>41.85</v>
      </c>
      <c r="Q1677" s="213"/>
      <c r="R1677" s="213">
        <v>41.85</v>
      </c>
      <c r="S1677" s="11"/>
      <c r="T1677" s="211">
        <v>0</v>
      </c>
      <c r="U1677" s="211"/>
      <c r="V1677" s="211">
        <v>0</v>
      </c>
      <c r="W1677" s="11"/>
      <c r="Y1677" s="213">
        <v>41.85</v>
      </c>
      <c r="Z1677" s="213">
        <v>41.85</v>
      </c>
      <c r="AB1677" s="11"/>
      <c r="AC1677" s="11"/>
      <c r="AD1677" s="11"/>
      <c r="AE1677" s="4"/>
      <c r="AF1677" s="4"/>
    </row>
    <row r="1678" spans="1:32" x14ac:dyDescent="0.2">
      <c r="A1678" s="54"/>
      <c r="B1678" s="11"/>
      <c r="C1678" s="11" t="s">
        <v>398</v>
      </c>
      <c r="D1678" s="11"/>
      <c r="E1678" s="262">
        <v>8062</v>
      </c>
      <c r="F1678" s="11"/>
      <c r="G1678" s="11"/>
      <c r="H1678" s="11"/>
      <c r="I1678" s="11"/>
      <c r="J1678" s="11"/>
      <c r="K1678" s="11"/>
      <c r="M1678" s="263">
        <v>3</v>
      </c>
      <c r="N1678" s="11"/>
      <c r="P1678" s="213">
        <v>53.284999999999997</v>
      </c>
      <c r="Q1678" s="213"/>
      <c r="R1678" s="213">
        <v>53.284999999999997</v>
      </c>
      <c r="S1678" s="11"/>
      <c r="T1678" s="211">
        <v>18.0075</v>
      </c>
      <c r="U1678" s="211"/>
      <c r="V1678" s="211">
        <v>18.0075</v>
      </c>
      <c r="W1678" s="11"/>
      <c r="Y1678" s="213">
        <v>106.57</v>
      </c>
      <c r="Z1678" s="213">
        <v>106.57</v>
      </c>
      <c r="AB1678" s="11"/>
      <c r="AC1678" s="11"/>
      <c r="AD1678" s="11"/>
      <c r="AE1678" s="4"/>
      <c r="AF1678" s="4"/>
    </row>
    <row r="1679" spans="1:32" x14ac:dyDescent="0.2">
      <c r="A1679" s="54"/>
      <c r="B1679" s="11"/>
      <c r="C1679" s="11" t="s">
        <v>399</v>
      </c>
      <c r="D1679" s="11"/>
      <c r="E1679" s="262">
        <v>8246</v>
      </c>
      <c r="F1679" s="11"/>
      <c r="G1679" s="11"/>
      <c r="H1679" s="11"/>
      <c r="I1679" s="11"/>
      <c r="J1679" s="11"/>
      <c r="K1679" s="11"/>
      <c r="M1679" s="263">
        <v>7</v>
      </c>
      <c r="N1679" s="11"/>
      <c r="P1679" s="213">
        <v>36.774285714285718</v>
      </c>
      <c r="Q1679" s="213"/>
      <c r="R1679" s="213">
        <v>39.14</v>
      </c>
      <c r="S1679" s="11"/>
      <c r="T1679" s="211">
        <v>1.6170000000000002</v>
      </c>
      <c r="U1679" s="211"/>
      <c r="V1679" s="211">
        <v>0</v>
      </c>
      <c r="W1679" s="11"/>
      <c r="Y1679" s="213">
        <v>257.42</v>
      </c>
      <c r="Z1679" s="213">
        <v>257.42</v>
      </c>
      <c r="AB1679" s="11"/>
      <c r="AC1679" s="11"/>
      <c r="AD1679" s="11"/>
      <c r="AE1679" s="4"/>
      <c r="AF1679" s="4"/>
    </row>
    <row r="1680" spans="1:32" x14ac:dyDescent="0.2">
      <c r="A1680" s="54"/>
      <c r="B1680" s="11"/>
      <c r="C1680" s="11" t="s">
        <v>462</v>
      </c>
      <c r="D1680" s="11"/>
      <c r="E1680" s="262">
        <v>8088</v>
      </c>
      <c r="F1680" s="11"/>
      <c r="G1680" s="11"/>
      <c r="H1680" s="11"/>
      <c r="I1680" s="11"/>
      <c r="J1680" s="11"/>
      <c r="K1680" s="11"/>
      <c r="M1680" s="263">
        <v>6</v>
      </c>
      <c r="N1680" s="11"/>
      <c r="P1680" s="213">
        <v>68.981666666666669</v>
      </c>
      <c r="Q1680" s="213"/>
      <c r="R1680" s="213">
        <v>44.55</v>
      </c>
      <c r="S1680" s="11"/>
      <c r="T1680" s="211">
        <v>22.295000000000002</v>
      </c>
      <c r="U1680" s="211"/>
      <c r="V1680" s="211">
        <v>0</v>
      </c>
      <c r="W1680" s="11"/>
      <c r="Y1680" s="213">
        <v>413.89000000000004</v>
      </c>
      <c r="Z1680" s="213">
        <v>413.89</v>
      </c>
      <c r="AB1680" s="11"/>
      <c r="AC1680" s="11"/>
      <c r="AD1680" s="11"/>
      <c r="AE1680" s="4"/>
      <c r="AF1680" s="4"/>
    </row>
    <row r="1681" spans="1:32" x14ac:dyDescent="0.2">
      <c r="A1681" s="54"/>
      <c r="B1681" s="11"/>
      <c r="C1681" s="11" t="s">
        <v>400</v>
      </c>
      <c r="D1681" s="11"/>
      <c r="E1681" s="262">
        <v>8247</v>
      </c>
      <c r="F1681" s="11"/>
      <c r="G1681" s="11"/>
      <c r="H1681" s="11"/>
      <c r="I1681" s="11"/>
      <c r="J1681" s="11"/>
      <c r="K1681" s="11"/>
      <c r="M1681" s="263">
        <v>110</v>
      </c>
      <c r="N1681" s="11"/>
      <c r="P1681" s="213">
        <v>219.96751479289912</v>
      </c>
      <c r="Q1681" s="213"/>
      <c r="R1681" s="213">
        <v>51.99</v>
      </c>
      <c r="S1681" s="11"/>
      <c r="T1681" s="211">
        <v>167.57478106508884</v>
      </c>
      <c r="U1681" s="211"/>
      <c r="V1681" s="211">
        <v>15.435</v>
      </c>
      <c r="W1681" s="11"/>
      <c r="Y1681" s="213">
        <v>37174.509999999951</v>
      </c>
      <c r="Z1681" s="213">
        <v>37397.929999999898</v>
      </c>
      <c r="AB1681" s="11"/>
      <c r="AC1681" s="11"/>
      <c r="AD1681" s="11"/>
      <c r="AE1681" s="4"/>
      <c r="AF1681" s="4"/>
    </row>
    <row r="1682" spans="1:32" x14ac:dyDescent="0.2">
      <c r="A1682" s="54"/>
      <c r="B1682" s="11"/>
      <c r="C1682" s="11" t="s">
        <v>714</v>
      </c>
      <c r="D1682" s="11"/>
      <c r="E1682" s="262">
        <v>8248</v>
      </c>
      <c r="F1682" s="11"/>
      <c r="G1682" s="11"/>
      <c r="H1682" s="11"/>
      <c r="I1682" s="11"/>
      <c r="J1682" s="11"/>
      <c r="K1682" s="11"/>
      <c r="M1682" s="263">
        <v>1</v>
      </c>
      <c r="N1682" s="11"/>
      <c r="P1682" s="213">
        <v>1102.43</v>
      </c>
      <c r="Q1682" s="213"/>
      <c r="R1682" s="213">
        <v>1102.43</v>
      </c>
      <c r="S1682" s="11"/>
      <c r="T1682" s="211">
        <v>964.173</v>
      </c>
      <c r="U1682" s="211"/>
      <c r="V1682" s="211">
        <v>964.173</v>
      </c>
      <c r="W1682" s="11"/>
      <c r="Y1682" s="213">
        <v>1102.43</v>
      </c>
      <c r="Z1682" s="213">
        <v>1102.43</v>
      </c>
      <c r="AB1682" s="11"/>
      <c r="AC1682" s="11"/>
      <c r="AD1682" s="11"/>
      <c r="AE1682" s="4"/>
      <c r="AF1682" s="4"/>
    </row>
    <row r="1683" spans="1:32" x14ac:dyDescent="0.2">
      <c r="A1683" s="54"/>
      <c r="B1683" s="11"/>
      <c r="C1683" s="11" t="s">
        <v>670</v>
      </c>
      <c r="D1683" s="11"/>
      <c r="E1683" s="262">
        <v>8084</v>
      </c>
      <c r="F1683" s="11"/>
      <c r="G1683" s="11"/>
      <c r="H1683" s="11"/>
      <c r="I1683" s="11"/>
      <c r="J1683" s="11"/>
      <c r="K1683" s="11"/>
      <c r="M1683" s="263">
        <v>1</v>
      </c>
      <c r="N1683" s="11"/>
      <c r="P1683" s="213">
        <v>6029.75</v>
      </c>
      <c r="Q1683" s="213"/>
      <c r="R1683" s="213">
        <v>6029.75</v>
      </c>
      <c r="S1683" s="11"/>
      <c r="T1683" s="211">
        <v>5461.9319999999998</v>
      </c>
      <c r="U1683" s="211"/>
      <c r="V1683" s="211">
        <v>5461.9319999999998</v>
      </c>
      <c r="W1683" s="11"/>
      <c r="Y1683" s="213">
        <v>6029.75</v>
      </c>
      <c r="Z1683" s="213">
        <v>6029.75</v>
      </c>
      <c r="AB1683" s="11"/>
      <c r="AC1683" s="11"/>
      <c r="AD1683" s="11"/>
      <c r="AE1683" s="4"/>
      <c r="AF1683" s="4"/>
    </row>
    <row r="1684" spans="1:32" x14ac:dyDescent="0.2">
      <c r="A1684" s="54"/>
      <c r="B1684" s="11"/>
      <c r="C1684" s="11" t="s">
        <v>401</v>
      </c>
      <c r="D1684" s="11"/>
      <c r="E1684" s="262">
        <v>8084</v>
      </c>
      <c r="F1684" s="11"/>
      <c r="G1684" s="11"/>
      <c r="H1684" s="11"/>
      <c r="I1684" s="11"/>
      <c r="J1684" s="11"/>
      <c r="K1684" s="11"/>
      <c r="M1684" s="263">
        <v>88</v>
      </c>
      <c r="N1684" s="11"/>
      <c r="P1684" s="213">
        <v>401.98000000000013</v>
      </c>
      <c r="Q1684" s="213"/>
      <c r="R1684" s="213">
        <v>44.55</v>
      </c>
      <c r="S1684" s="11"/>
      <c r="T1684" s="211">
        <v>398.07829687500009</v>
      </c>
      <c r="U1684" s="211"/>
      <c r="V1684" s="211">
        <v>4.1159999999999997</v>
      </c>
      <c r="W1684" s="11"/>
      <c r="Y1684" s="213">
        <v>51453.440000000017</v>
      </c>
      <c r="Z1684" s="213">
        <v>51428.58</v>
      </c>
      <c r="AB1684" s="11"/>
      <c r="AC1684" s="11"/>
      <c r="AD1684" s="11"/>
      <c r="AE1684" s="4"/>
      <c r="AF1684" s="4"/>
    </row>
    <row r="1685" spans="1:32" x14ac:dyDescent="0.2">
      <c r="A1685" s="54"/>
      <c r="B1685" s="11"/>
      <c r="C1685" s="11" t="s">
        <v>463</v>
      </c>
      <c r="D1685" s="11"/>
      <c r="E1685" s="262">
        <v>8248</v>
      </c>
      <c r="F1685" s="11"/>
      <c r="G1685" s="11"/>
      <c r="H1685" s="11"/>
      <c r="I1685" s="11"/>
      <c r="J1685" s="11"/>
      <c r="K1685" s="11"/>
      <c r="M1685" s="263">
        <v>5</v>
      </c>
      <c r="N1685" s="11"/>
      <c r="P1685" s="213">
        <v>766.0383333333333</v>
      </c>
      <c r="Q1685" s="213"/>
      <c r="R1685" s="213">
        <v>176.125</v>
      </c>
      <c r="S1685" s="11"/>
      <c r="T1685" s="211">
        <v>661.30399999999997</v>
      </c>
      <c r="U1685" s="211"/>
      <c r="V1685" s="211">
        <v>118.84950000000001</v>
      </c>
      <c r="W1685" s="11"/>
      <c r="Y1685" s="213">
        <v>4596.2299999999996</v>
      </c>
      <c r="Z1685" s="213">
        <v>4596.2299999999996</v>
      </c>
      <c r="AB1685" s="11"/>
      <c r="AC1685" s="11"/>
      <c r="AD1685" s="11"/>
      <c r="AE1685" s="4"/>
      <c r="AF1685" s="4"/>
    </row>
    <row r="1686" spans="1:32" x14ac:dyDescent="0.2">
      <c r="A1686" s="54"/>
      <c r="B1686" s="11"/>
      <c r="C1686" s="11" t="s">
        <v>402</v>
      </c>
      <c r="D1686" s="11"/>
      <c r="E1686" s="262">
        <v>8014</v>
      </c>
      <c r="F1686" s="11"/>
      <c r="G1686" s="11"/>
      <c r="H1686" s="11"/>
      <c r="I1686" s="11"/>
      <c r="J1686" s="11"/>
      <c r="K1686" s="11"/>
      <c r="M1686" s="263">
        <v>2</v>
      </c>
      <c r="N1686" s="11"/>
      <c r="P1686" s="213">
        <v>61.02</v>
      </c>
      <c r="Q1686" s="213"/>
      <c r="R1686" s="213">
        <v>61.02</v>
      </c>
      <c r="S1686" s="11"/>
      <c r="T1686" s="211">
        <v>17.492999999999999</v>
      </c>
      <c r="U1686" s="211"/>
      <c r="V1686" s="211">
        <v>17.492999999999999</v>
      </c>
      <c r="W1686" s="11"/>
      <c r="Y1686" s="213">
        <v>122.04</v>
      </c>
      <c r="Z1686" s="213">
        <v>122.04</v>
      </c>
      <c r="AB1686" s="11"/>
      <c r="AC1686" s="11"/>
      <c r="AD1686" s="11"/>
      <c r="AE1686" s="4"/>
      <c r="AF1686" s="4"/>
    </row>
    <row r="1687" spans="1:32" x14ac:dyDescent="0.2">
      <c r="A1687" s="54"/>
      <c r="B1687" s="11"/>
      <c r="C1687" s="11" t="s">
        <v>402</v>
      </c>
      <c r="D1687" s="11"/>
      <c r="E1687" s="262">
        <v>8085</v>
      </c>
      <c r="F1687" s="11"/>
      <c r="G1687" s="11"/>
      <c r="H1687" s="11"/>
      <c r="I1687" s="11"/>
      <c r="J1687" s="11"/>
      <c r="K1687" s="11"/>
      <c r="M1687" s="263">
        <v>324</v>
      </c>
      <c r="N1687" s="11"/>
      <c r="P1687" s="213">
        <v>3680.910829056455</v>
      </c>
      <c r="Q1687" s="213"/>
      <c r="R1687" s="213">
        <v>43.769999999999996</v>
      </c>
      <c r="S1687" s="11"/>
      <c r="T1687" s="211">
        <v>9477.1582064745344</v>
      </c>
      <c r="U1687" s="211"/>
      <c r="V1687" s="211">
        <v>0.51449999999999996</v>
      </c>
      <c r="W1687" s="11"/>
      <c r="Y1687" s="213">
        <v>305348.24000000022</v>
      </c>
      <c r="Z1687" s="213">
        <v>304535.23</v>
      </c>
      <c r="AB1687" s="11"/>
      <c r="AC1687" s="11"/>
      <c r="AD1687" s="11"/>
      <c r="AE1687" s="4"/>
      <c r="AF1687" s="4"/>
    </row>
    <row r="1688" spans="1:32" x14ac:dyDescent="0.2">
      <c r="A1688" s="54"/>
      <c r="B1688" s="11"/>
      <c r="C1688" s="11" t="s">
        <v>464</v>
      </c>
      <c r="D1688" s="11"/>
      <c r="E1688" s="262">
        <v>8360</v>
      </c>
      <c r="F1688" s="11"/>
      <c r="G1688" s="11"/>
      <c r="H1688" s="11"/>
      <c r="I1688" s="11"/>
      <c r="J1688" s="11"/>
      <c r="K1688" s="11"/>
      <c r="M1688" s="263">
        <v>1</v>
      </c>
      <c r="N1688" s="11"/>
      <c r="P1688" s="213">
        <v>40.5</v>
      </c>
      <c r="Q1688" s="213"/>
      <c r="R1688" s="213">
        <v>40.5</v>
      </c>
      <c r="S1688" s="11"/>
      <c r="T1688" s="211">
        <v>0</v>
      </c>
      <c r="U1688" s="211"/>
      <c r="V1688" s="211">
        <v>0</v>
      </c>
      <c r="W1688" s="11"/>
      <c r="Y1688" s="213">
        <v>40.5</v>
      </c>
      <c r="Z1688" s="213">
        <v>40.5</v>
      </c>
      <c r="AB1688" s="11"/>
      <c r="AC1688" s="11"/>
      <c r="AD1688" s="11"/>
      <c r="AE1688" s="4"/>
      <c r="AF1688" s="4"/>
    </row>
    <row r="1689" spans="1:32" x14ac:dyDescent="0.2">
      <c r="A1689" s="54"/>
      <c r="B1689" s="11"/>
      <c r="C1689" s="11" t="s">
        <v>465</v>
      </c>
      <c r="D1689" s="11"/>
      <c r="E1689" s="262">
        <v>8088</v>
      </c>
      <c r="F1689" s="11"/>
      <c r="G1689" s="11"/>
      <c r="H1689" s="11"/>
      <c r="I1689" s="11"/>
      <c r="J1689" s="11"/>
      <c r="K1689" s="11"/>
      <c r="M1689" s="263">
        <v>2</v>
      </c>
      <c r="N1689" s="11"/>
      <c r="P1689" s="213">
        <v>44.894999999999996</v>
      </c>
      <c r="Q1689" s="213"/>
      <c r="R1689" s="213">
        <v>44.894999999999996</v>
      </c>
      <c r="S1689" s="11"/>
      <c r="T1689" s="211">
        <v>1.5435000000000001</v>
      </c>
      <c r="U1689" s="211"/>
      <c r="V1689" s="211">
        <v>1.5435000000000001</v>
      </c>
      <c r="W1689" s="11"/>
      <c r="Y1689" s="213">
        <v>89.789999999999992</v>
      </c>
      <c r="Z1689" s="213">
        <v>89.79</v>
      </c>
      <c r="AB1689" s="11"/>
      <c r="AC1689" s="11"/>
      <c r="AD1689" s="11"/>
      <c r="AE1689" s="4"/>
      <c r="AF1689" s="4"/>
    </row>
    <row r="1690" spans="1:32" x14ac:dyDescent="0.2">
      <c r="A1690" s="54"/>
      <c r="B1690" s="11"/>
      <c r="C1690" s="11" t="s">
        <v>403</v>
      </c>
      <c r="D1690" s="11"/>
      <c r="E1690" s="262">
        <v>8088</v>
      </c>
      <c r="F1690" s="11"/>
      <c r="G1690" s="11"/>
      <c r="H1690" s="11"/>
      <c r="I1690" s="11"/>
      <c r="J1690" s="11"/>
      <c r="K1690" s="11"/>
      <c r="M1690" s="263">
        <v>37</v>
      </c>
      <c r="N1690" s="11"/>
      <c r="P1690" s="213">
        <v>130.57619047619048</v>
      </c>
      <c r="Q1690" s="213"/>
      <c r="R1690" s="213">
        <v>44.55</v>
      </c>
      <c r="S1690" s="11"/>
      <c r="T1690" s="211">
        <v>50.322999999999993</v>
      </c>
      <c r="U1690" s="211"/>
      <c r="V1690" s="211">
        <v>0</v>
      </c>
      <c r="W1690" s="11"/>
      <c r="Y1690" s="213">
        <v>5484.2</v>
      </c>
      <c r="Z1690" s="213">
        <v>5484.2</v>
      </c>
      <c r="AB1690" s="11"/>
      <c r="AC1690" s="11"/>
      <c r="AD1690" s="11"/>
      <c r="AE1690" s="4"/>
      <c r="AF1690" s="4"/>
    </row>
    <row r="1691" spans="1:32" x14ac:dyDescent="0.2">
      <c r="A1691" s="54"/>
      <c r="B1691" s="11"/>
      <c r="C1691" s="11" t="s">
        <v>523</v>
      </c>
      <c r="D1691" s="11"/>
      <c r="E1691" s="262">
        <v>8086</v>
      </c>
      <c r="F1691" s="11"/>
      <c r="G1691" s="11"/>
      <c r="H1691" s="11"/>
      <c r="I1691" s="11"/>
      <c r="J1691" s="11"/>
      <c r="K1691" s="11"/>
      <c r="M1691" s="263">
        <v>1</v>
      </c>
      <c r="N1691" s="11"/>
      <c r="P1691" s="213">
        <v>38.49</v>
      </c>
      <c r="Q1691" s="213"/>
      <c r="R1691" s="213">
        <v>38.49</v>
      </c>
      <c r="S1691" s="11"/>
      <c r="T1691" s="211">
        <v>3.0870000000000002</v>
      </c>
      <c r="U1691" s="211"/>
      <c r="V1691" s="211">
        <v>3.0870000000000002</v>
      </c>
      <c r="W1691" s="11"/>
      <c r="Y1691" s="213">
        <v>38.49</v>
      </c>
      <c r="Z1691" s="213">
        <v>38.49</v>
      </c>
      <c r="AB1691" s="11"/>
      <c r="AC1691" s="11"/>
      <c r="AD1691" s="11"/>
      <c r="AE1691" s="4"/>
      <c r="AF1691" s="4"/>
    </row>
    <row r="1692" spans="1:32" x14ac:dyDescent="0.2">
      <c r="A1692" s="54"/>
      <c r="B1692" s="11"/>
      <c r="C1692" s="11" t="s">
        <v>404</v>
      </c>
      <c r="D1692" s="11"/>
      <c r="E1692" s="262">
        <v>8250</v>
      </c>
      <c r="F1692" s="11"/>
      <c r="G1692" s="11"/>
      <c r="H1692" s="11"/>
      <c r="I1692" s="11"/>
      <c r="J1692" s="11"/>
      <c r="K1692" s="11"/>
      <c r="M1692" s="263">
        <v>2</v>
      </c>
      <c r="N1692" s="11"/>
      <c r="P1692" s="213">
        <v>42.42</v>
      </c>
      <c r="Q1692" s="213"/>
      <c r="R1692" s="213">
        <v>42.42</v>
      </c>
      <c r="S1692" s="11"/>
      <c r="T1692" s="211">
        <v>0.51449999999999996</v>
      </c>
      <c r="U1692" s="211"/>
      <c r="V1692" s="211">
        <v>0.51449999999999996</v>
      </c>
      <c r="W1692" s="11"/>
      <c r="Y1692" s="213">
        <v>84.84</v>
      </c>
      <c r="Z1692" s="213">
        <v>84.84</v>
      </c>
      <c r="AB1692" s="11"/>
      <c r="AC1692" s="11"/>
      <c r="AD1692" s="11"/>
      <c r="AE1692" s="4"/>
      <c r="AF1692" s="4"/>
    </row>
    <row r="1693" spans="1:32" x14ac:dyDescent="0.2">
      <c r="A1693" s="54"/>
      <c r="B1693" s="11"/>
      <c r="C1693" s="11" t="s">
        <v>405</v>
      </c>
      <c r="D1693" s="11"/>
      <c r="E1693" s="262">
        <v>8012</v>
      </c>
      <c r="F1693" s="11"/>
      <c r="G1693" s="11"/>
      <c r="H1693" s="11"/>
      <c r="I1693" s="11"/>
      <c r="J1693" s="11"/>
      <c r="K1693" s="11"/>
      <c r="M1693" s="263">
        <v>79</v>
      </c>
      <c r="N1693" s="11"/>
      <c r="P1693" s="213">
        <v>184.270198019802</v>
      </c>
      <c r="Q1693" s="213"/>
      <c r="R1693" s="213">
        <v>39.14</v>
      </c>
      <c r="S1693" s="11"/>
      <c r="T1693" s="211">
        <v>206.18714851485151</v>
      </c>
      <c r="U1693" s="211"/>
      <c r="V1693" s="211">
        <v>0</v>
      </c>
      <c r="W1693" s="11"/>
      <c r="Y1693" s="213">
        <v>18611.29</v>
      </c>
      <c r="Z1693" s="213">
        <v>18611.29</v>
      </c>
      <c r="AB1693" s="11"/>
      <c r="AC1693" s="11"/>
      <c r="AD1693" s="11"/>
      <c r="AE1693" s="4"/>
      <c r="AF1693" s="4"/>
    </row>
    <row r="1694" spans="1:32" x14ac:dyDescent="0.2">
      <c r="A1694" s="54"/>
      <c r="B1694" s="11"/>
      <c r="C1694" s="11" t="s">
        <v>466</v>
      </c>
      <c r="D1694" s="11"/>
      <c r="E1694" s="262">
        <v>8302</v>
      </c>
      <c r="F1694" s="11"/>
      <c r="G1694" s="11"/>
      <c r="H1694" s="11"/>
      <c r="I1694" s="11"/>
      <c r="J1694" s="11"/>
      <c r="K1694" s="11"/>
      <c r="M1694" s="263">
        <v>4</v>
      </c>
      <c r="N1694" s="11"/>
      <c r="P1694" s="213">
        <v>50.760000000000005</v>
      </c>
      <c r="Q1694" s="213"/>
      <c r="R1694" s="213">
        <v>39.82</v>
      </c>
      <c r="S1694" s="11"/>
      <c r="T1694" s="211">
        <v>10.29</v>
      </c>
      <c r="U1694" s="211"/>
      <c r="V1694" s="211">
        <v>0</v>
      </c>
      <c r="W1694" s="11"/>
      <c r="Y1694" s="213">
        <v>203.04000000000002</v>
      </c>
      <c r="Z1694" s="213">
        <v>203.04</v>
      </c>
      <c r="AB1694" s="11"/>
      <c r="AC1694" s="11"/>
      <c r="AD1694" s="11"/>
      <c r="AE1694" s="4"/>
      <c r="AF1694" s="4"/>
    </row>
    <row r="1695" spans="1:32" x14ac:dyDescent="0.2">
      <c r="A1695" s="54"/>
      <c r="B1695" s="11"/>
      <c r="C1695" s="11" t="s">
        <v>495</v>
      </c>
      <c r="D1695" s="11"/>
      <c r="E1695" s="262">
        <v>8318</v>
      </c>
      <c r="F1695" s="11"/>
      <c r="G1695" s="11"/>
      <c r="H1695" s="11"/>
      <c r="I1695" s="11"/>
      <c r="J1695" s="11"/>
      <c r="K1695" s="11"/>
      <c r="M1695" s="263">
        <v>2</v>
      </c>
      <c r="N1695" s="11"/>
      <c r="P1695" s="213">
        <v>0</v>
      </c>
      <c r="Q1695" s="213"/>
      <c r="R1695" s="213">
        <v>0</v>
      </c>
      <c r="S1695" s="11"/>
      <c r="T1695" s="211">
        <v>0</v>
      </c>
      <c r="U1695" s="211"/>
      <c r="V1695" s="211">
        <v>0</v>
      </c>
      <c r="W1695" s="11"/>
      <c r="Y1695" s="213">
        <v>0</v>
      </c>
      <c r="Z1695" s="213">
        <v>0</v>
      </c>
      <c r="AB1695" s="11"/>
      <c r="AC1695" s="11"/>
      <c r="AD1695" s="11"/>
      <c r="AE1695" s="4"/>
      <c r="AF1695" s="4"/>
    </row>
    <row r="1696" spans="1:32" x14ac:dyDescent="0.2">
      <c r="A1696" s="54"/>
      <c r="B1696" s="11"/>
      <c r="C1696" s="11" t="s">
        <v>686</v>
      </c>
      <c r="D1696" s="11"/>
      <c r="E1696" s="262">
        <v>8270</v>
      </c>
      <c r="F1696" s="11"/>
      <c r="G1696" s="11"/>
      <c r="H1696" s="11"/>
      <c r="I1696" s="11"/>
      <c r="J1696" s="11"/>
      <c r="K1696" s="11"/>
      <c r="M1696" s="263">
        <v>1</v>
      </c>
      <c r="N1696" s="11"/>
      <c r="P1696" s="213">
        <v>44.55</v>
      </c>
      <c r="Q1696" s="213"/>
      <c r="R1696" s="213">
        <v>44.55</v>
      </c>
      <c r="S1696" s="11"/>
      <c r="T1696" s="211">
        <v>0</v>
      </c>
      <c r="U1696" s="211"/>
      <c r="V1696" s="211">
        <v>0</v>
      </c>
      <c r="W1696" s="11"/>
      <c r="Y1696" s="213">
        <v>44.55</v>
      </c>
      <c r="Z1696" s="213">
        <v>44.55</v>
      </c>
      <c r="AB1696" s="11"/>
      <c r="AC1696" s="11"/>
      <c r="AD1696" s="11"/>
      <c r="AE1696" s="4"/>
      <c r="AF1696" s="4"/>
    </row>
    <row r="1697" spans="1:32" x14ac:dyDescent="0.2">
      <c r="A1697" s="54"/>
      <c r="B1697" s="11"/>
      <c r="C1697" s="11" t="s">
        <v>406</v>
      </c>
      <c r="D1697" s="11"/>
      <c r="E1697" s="262">
        <v>8223</v>
      </c>
      <c r="F1697" s="11"/>
      <c r="G1697" s="11"/>
      <c r="H1697" s="11"/>
      <c r="I1697" s="11"/>
      <c r="J1697" s="11"/>
      <c r="K1697" s="11"/>
      <c r="M1697" s="263">
        <v>12</v>
      </c>
      <c r="N1697" s="11"/>
      <c r="P1697" s="213">
        <v>61.788461538461533</v>
      </c>
      <c r="Q1697" s="213"/>
      <c r="R1697" s="213">
        <v>45.89</v>
      </c>
      <c r="S1697" s="11"/>
      <c r="T1697" s="211">
        <v>15.830769230769231</v>
      </c>
      <c r="U1697" s="211"/>
      <c r="V1697" s="211">
        <v>0</v>
      </c>
      <c r="W1697" s="11"/>
      <c r="Y1697" s="213">
        <v>803.24999999999989</v>
      </c>
      <c r="Z1697" s="213">
        <v>803.25</v>
      </c>
      <c r="AB1697" s="11"/>
      <c r="AC1697" s="11"/>
      <c r="AD1697" s="11"/>
      <c r="AE1697" s="4"/>
      <c r="AF1697" s="4"/>
    </row>
    <row r="1698" spans="1:32" x14ac:dyDescent="0.2">
      <c r="A1698" s="54"/>
      <c r="B1698" s="11"/>
      <c r="C1698" s="11" t="s">
        <v>406</v>
      </c>
      <c r="D1698" s="11"/>
      <c r="E1698" s="262">
        <v>8270</v>
      </c>
      <c r="F1698" s="11"/>
      <c r="G1698" s="11"/>
      <c r="H1698" s="11"/>
      <c r="I1698" s="11"/>
      <c r="J1698" s="11"/>
      <c r="K1698" s="11"/>
      <c r="M1698" s="263">
        <v>1</v>
      </c>
      <c r="N1698" s="11"/>
      <c r="P1698" s="213">
        <v>40.5</v>
      </c>
      <c r="Q1698" s="213"/>
      <c r="R1698" s="213">
        <v>40.5</v>
      </c>
      <c r="S1698" s="11"/>
      <c r="T1698" s="211">
        <v>0</v>
      </c>
      <c r="U1698" s="211"/>
      <c r="V1698" s="211">
        <v>0</v>
      </c>
      <c r="W1698" s="11"/>
      <c r="Y1698" s="213">
        <v>40.5</v>
      </c>
      <c r="Z1698" s="213">
        <v>40.5</v>
      </c>
      <c r="AB1698" s="11"/>
      <c r="AC1698" s="11"/>
      <c r="AD1698" s="11"/>
      <c r="AE1698" s="4"/>
      <c r="AF1698" s="4"/>
    </row>
    <row r="1699" spans="1:32" x14ac:dyDescent="0.2">
      <c r="A1699" s="54"/>
      <c r="B1699" s="11"/>
      <c r="C1699" s="11" t="s">
        <v>736</v>
      </c>
      <c r="D1699" s="11"/>
      <c r="E1699" s="262">
        <v>8406</v>
      </c>
      <c r="F1699" s="11"/>
      <c r="G1699" s="11"/>
      <c r="H1699" s="11"/>
      <c r="I1699" s="11"/>
      <c r="J1699" s="11"/>
      <c r="K1699" s="11"/>
      <c r="M1699" s="263">
        <v>207</v>
      </c>
      <c r="N1699" s="11"/>
      <c r="P1699" s="213">
        <v>198.35687500000006</v>
      </c>
      <c r="Q1699" s="213"/>
      <c r="R1699" s="213">
        <v>53.58</v>
      </c>
      <c r="S1699" s="11"/>
      <c r="T1699" s="211">
        <v>147.06377205882359</v>
      </c>
      <c r="U1699" s="211"/>
      <c r="V1699" s="211">
        <v>13.891500000000001</v>
      </c>
      <c r="W1699" s="11"/>
      <c r="Y1699" s="213">
        <v>53953.070000000014</v>
      </c>
      <c r="Z1699" s="213">
        <v>53722.05</v>
      </c>
      <c r="AB1699" s="11"/>
      <c r="AC1699" s="11"/>
      <c r="AD1699" s="11"/>
      <c r="AE1699" s="4"/>
      <c r="AF1699" s="4"/>
    </row>
    <row r="1700" spans="1:32" x14ac:dyDescent="0.2">
      <c r="A1700" s="54"/>
      <c r="B1700" s="11"/>
      <c r="C1700" s="11" t="s">
        <v>468</v>
      </c>
      <c r="D1700" s="11"/>
      <c r="E1700" s="262">
        <v>8406</v>
      </c>
      <c r="F1700" s="11"/>
      <c r="G1700" s="11"/>
      <c r="H1700" s="11"/>
      <c r="I1700" s="11"/>
      <c r="J1700" s="11"/>
      <c r="K1700" s="11"/>
      <c r="M1700" s="263">
        <v>9</v>
      </c>
      <c r="N1700" s="11"/>
      <c r="P1700" s="213">
        <v>255.84399999999997</v>
      </c>
      <c r="Q1700" s="213"/>
      <c r="R1700" s="213">
        <v>71.724999999999994</v>
      </c>
      <c r="S1700" s="11"/>
      <c r="T1700" s="211">
        <v>195.40709999999999</v>
      </c>
      <c r="U1700" s="211"/>
      <c r="V1700" s="211">
        <v>27.268500000000003</v>
      </c>
      <c r="W1700" s="11"/>
      <c r="Y1700" s="213">
        <v>2558.4399999999996</v>
      </c>
      <c r="Z1700" s="213">
        <v>2558.44</v>
      </c>
      <c r="AB1700" s="11"/>
      <c r="AC1700" s="11"/>
      <c r="AD1700" s="11"/>
      <c r="AE1700" s="4"/>
      <c r="AF1700" s="4"/>
    </row>
    <row r="1701" spans="1:32" x14ac:dyDescent="0.2">
      <c r="A1701" s="54"/>
      <c r="B1701" s="11"/>
      <c r="C1701" s="11" t="s">
        <v>409</v>
      </c>
      <c r="D1701" s="11"/>
      <c r="E1701" s="262">
        <v>8251</v>
      </c>
      <c r="F1701" s="11"/>
      <c r="G1701" s="11"/>
      <c r="H1701" s="11"/>
      <c r="I1701" s="11"/>
      <c r="J1701" s="11"/>
      <c r="K1701" s="11"/>
      <c r="M1701" s="263">
        <v>64</v>
      </c>
      <c r="N1701" s="11"/>
      <c r="P1701" s="213">
        <v>101.65888888888888</v>
      </c>
      <c r="Q1701" s="213"/>
      <c r="R1701" s="213">
        <v>47.375</v>
      </c>
      <c r="S1701" s="11"/>
      <c r="T1701" s="211">
        <v>54.517944444444467</v>
      </c>
      <c r="U1701" s="211"/>
      <c r="V1701" s="211">
        <v>4.6304999999999996</v>
      </c>
      <c r="W1701" s="11"/>
      <c r="Y1701" s="213">
        <v>12543.939999999999</v>
      </c>
      <c r="Z1701" s="213">
        <v>12543.94</v>
      </c>
      <c r="AB1701" s="11"/>
      <c r="AC1701" s="11"/>
      <c r="AD1701" s="11"/>
      <c r="AE1701" s="4"/>
      <c r="AF1701" s="4"/>
    </row>
    <row r="1702" spans="1:32" x14ac:dyDescent="0.2">
      <c r="A1702" s="54"/>
      <c r="B1702" s="11"/>
      <c r="C1702" s="11" t="s">
        <v>410</v>
      </c>
      <c r="D1702" s="11"/>
      <c r="E1702" s="262">
        <v>8088</v>
      </c>
      <c r="F1702" s="11"/>
      <c r="G1702" s="11"/>
      <c r="H1702" s="11"/>
      <c r="I1702" s="11"/>
      <c r="J1702" s="11"/>
      <c r="K1702" s="11"/>
      <c r="M1702" s="263">
        <v>62</v>
      </c>
      <c r="N1702" s="11"/>
      <c r="P1702" s="213">
        <v>146.25802631578944</v>
      </c>
      <c r="Q1702" s="213"/>
      <c r="R1702" s="213">
        <v>43.42</v>
      </c>
      <c r="S1702" s="11"/>
      <c r="T1702" s="211">
        <v>66.126789473684212</v>
      </c>
      <c r="U1702" s="211"/>
      <c r="V1702" s="211">
        <v>0</v>
      </c>
      <c r="W1702" s="11"/>
      <c r="Y1702" s="213">
        <v>11115.609999999997</v>
      </c>
      <c r="Z1702" s="213">
        <v>11115.61</v>
      </c>
      <c r="AB1702" s="11"/>
      <c r="AC1702" s="11"/>
      <c r="AD1702" s="11"/>
      <c r="AE1702" s="4"/>
      <c r="AF1702" s="4"/>
    </row>
    <row r="1703" spans="1:32" x14ac:dyDescent="0.2">
      <c r="A1703" s="54"/>
      <c r="B1703" s="11"/>
      <c r="C1703" s="11" t="s">
        <v>715</v>
      </c>
      <c r="D1703" s="11"/>
      <c r="E1703" s="262">
        <v>8630</v>
      </c>
      <c r="F1703" s="11"/>
      <c r="G1703" s="11"/>
      <c r="H1703" s="11"/>
      <c r="I1703" s="11"/>
      <c r="J1703" s="11"/>
      <c r="K1703" s="11"/>
      <c r="M1703" s="263">
        <v>1</v>
      </c>
      <c r="N1703" s="11"/>
      <c r="P1703" s="213">
        <v>44.33</v>
      </c>
      <c r="Q1703" s="213"/>
      <c r="R1703" s="213">
        <v>44.33</v>
      </c>
      <c r="S1703" s="11"/>
      <c r="T1703" s="211">
        <v>1.0289999999999999</v>
      </c>
      <c r="U1703" s="211"/>
      <c r="V1703" s="211">
        <v>1.0289999999999999</v>
      </c>
      <c r="W1703" s="11"/>
      <c r="Y1703" s="213">
        <v>44.33</v>
      </c>
      <c r="Z1703" s="213">
        <v>44.33</v>
      </c>
      <c r="AB1703" s="11"/>
      <c r="AC1703" s="11"/>
      <c r="AD1703" s="11"/>
      <c r="AE1703" s="4"/>
      <c r="AF1703" s="4"/>
    </row>
    <row r="1704" spans="1:32" x14ac:dyDescent="0.2">
      <c r="A1704" s="54"/>
      <c r="B1704" s="11"/>
      <c r="C1704" s="11" t="s">
        <v>469</v>
      </c>
      <c r="D1704" s="11"/>
      <c r="E1704" s="262">
        <v>8332</v>
      </c>
      <c r="F1704" s="11"/>
      <c r="G1704" s="11"/>
      <c r="H1704" s="11"/>
      <c r="I1704" s="11"/>
      <c r="J1704" s="11"/>
      <c r="K1704" s="11"/>
      <c r="M1704" s="263">
        <v>2</v>
      </c>
      <c r="N1704" s="11"/>
      <c r="P1704" s="213">
        <v>40.5</v>
      </c>
      <c r="Q1704" s="213"/>
      <c r="R1704" s="213">
        <v>40.5</v>
      </c>
      <c r="S1704" s="11"/>
      <c r="T1704" s="211">
        <v>0</v>
      </c>
      <c r="U1704" s="211"/>
      <c r="V1704" s="211">
        <v>0</v>
      </c>
      <c r="W1704" s="11"/>
      <c r="Y1704" s="213">
        <v>81</v>
      </c>
      <c r="Z1704" s="213">
        <v>81</v>
      </c>
      <c r="AB1704" s="11"/>
      <c r="AC1704" s="11"/>
      <c r="AD1704" s="11"/>
      <c r="AE1704" s="4"/>
      <c r="AF1704" s="4"/>
    </row>
    <row r="1705" spans="1:32" x14ac:dyDescent="0.2">
      <c r="A1705" s="54"/>
      <c r="B1705" s="11"/>
      <c r="C1705" s="11" t="s">
        <v>469</v>
      </c>
      <c r="D1705" s="11"/>
      <c r="E1705" s="262">
        <v>8360</v>
      </c>
      <c r="F1705" s="11"/>
      <c r="G1705" s="11"/>
      <c r="H1705" s="11"/>
      <c r="I1705" s="11"/>
      <c r="J1705" s="11"/>
      <c r="K1705" s="11"/>
      <c r="M1705" s="263">
        <v>4</v>
      </c>
      <c r="N1705" s="11"/>
      <c r="P1705" s="213">
        <v>138.97</v>
      </c>
      <c r="Q1705" s="213"/>
      <c r="R1705" s="213">
        <v>41.85</v>
      </c>
      <c r="S1705" s="11"/>
      <c r="T1705" s="211">
        <v>89.866</v>
      </c>
      <c r="U1705" s="211"/>
      <c r="V1705" s="211">
        <v>0</v>
      </c>
      <c r="W1705" s="11"/>
      <c r="Y1705" s="213">
        <v>416.91</v>
      </c>
      <c r="Z1705" s="213">
        <v>416.91</v>
      </c>
      <c r="AB1705" s="11"/>
      <c r="AC1705" s="11"/>
      <c r="AD1705" s="11"/>
      <c r="AE1705" s="4"/>
      <c r="AF1705" s="4"/>
    </row>
    <row r="1706" spans="1:32" x14ac:dyDescent="0.2">
      <c r="A1706" s="54"/>
      <c r="B1706" s="11"/>
      <c r="C1706" s="11" t="s">
        <v>469</v>
      </c>
      <c r="D1706" s="11"/>
      <c r="E1706" s="262">
        <v>8361</v>
      </c>
      <c r="F1706" s="11"/>
      <c r="G1706" s="11"/>
      <c r="H1706" s="11"/>
      <c r="I1706" s="11"/>
      <c r="J1706" s="11"/>
      <c r="K1706" s="11"/>
      <c r="M1706" s="263">
        <v>2</v>
      </c>
      <c r="N1706" s="11"/>
      <c r="P1706" s="213">
        <v>32.129999999999995</v>
      </c>
      <c r="Q1706" s="213"/>
      <c r="R1706" s="213">
        <v>40.5</v>
      </c>
      <c r="S1706" s="11"/>
      <c r="T1706" s="211">
        <v>0</v>
      </c>
      <c r="U1706" s="211"/>
      <c r="V1706" s="211">
        <v>0</v>
      </c>
      <c r="W1706" s="11"/>
      <c r="Y1706" s="213">
        <v>160.64999999999998</v>
      </c>
      <c r="Z1706" s="213">
        <v>160.65</v>
      </c>
      <c r="AB1706" s="11"/>
      <c r="AC1706" s="11"/>
      <c r="AD1706" s="11"/>
      <c r="AE1706" s="4"/>
      <c r="AF1706" s="4"/>
    </row>
    <row r="1707" spans="1:32" x14ac:dyDescent="0.2">
      <c r="A1707" s="54"/>
      <c r="B1707" s="11"/>
      <c r="C1707" s="11" t="s">
        <v>411</v>
      </c>
      <c r="D1707" s="11"/>
      <c r="E1707" s="262">
        <v>8332</v>
      </c>
      <c r="F1707" s="11"/>
      <c r="G1707" s="11"/>
      <c r="H1707" s="11"/>
      <c r="I1707" s="11"/>
      <c r="J1707" s="11"/>
      <c r="K1707" s="11"/>
      <c r="M1707" s="263">
        <v>2</v>
      </c>
      <c r="N1707" s="11"/>
      <c r="P1707" s="213">
        <v>40.5</v>
      </c>
      <c r="Q1707" s="213"/>
      <c r="R1707" s="213">
        <v>40.5</v>
      </c>
      <c r="S1707" s="11"/>
      <c r="T1707" s="211">
        <v>0</v>
      </c>
      <c r="U1707" s="211"/>
      <c r="V1707" s="211">
        <v>0</v>
      </c>
      <c r="W1707" s="11"/>
      <c r="Y1707" s="213">
        <v>81</v>
      </c>
      <c r="Z1707" s="213">
        <v>81</v>
      </c>
      <c r="AB1707" s="11"/>
      <c r="AC1707" s="11"/>
      <c r="AD1707" s="11"/>
      <c r="AE1707" s="4"/>
      <c r="AF1707" s="4"/>
    </row>
    <row r="1708" spans="1:32" x14ac:dyDescent="0.2">
      <c r="A1708" s="54"/>
      <c r="B1708" s="11"/>
      <c r="C1708" s="11" t="s">
        <v>411</v>
      </c>
      <c r="D1708" s="11"/>
      <c r="E1708" s="262">
        <v>8350</v>
      </c>
      <c r="F1708" s="11"/>
      <c r="G1708" s="11"/>
      <c r="H1708" s="11"/>
      <c r="I1708" s="11"/>
      <c r="J1708" s="11"/>
      <c r="K1708" s="11"/>
      <c r="M1708" s="263">
        <v>1</v>
      </c>
      <c r="N1708" s="11"/>
      <c r="P1708" s="213">
        <v>44.55</v>
      </c>
      <c r="Q1708" s="213"/>
      <c r="R1708" s="213">
        <v>44.55</v>
      </c>
      <c r="S1708" s="11"/>
      <c r="T1708" s="211">
        <v>0</v>
      </c>
      <c r="U1708" s="211"/>
      <c r="V1708" s="211">
        <v>0</v>
      </c>
      <c r="W1708" s="11"/>
      <c r="Y1708" s="213">
        <v>44.55</v>
      </c>
      <c r="Z1708" s="213">
        <v>44.55</v>
      </c>
      <c r="AB1708" s="11"/>
      <c r="AC1708" s="11"/>
      <c r="AD1708" s="11"/>
      <c r="AE1708" s="4"/>
      <c r="AF1708" s="4"/>
    </row>
    <row r="1709" spans="1:32" x14ac:dyDescent="0.2">
      <c r="A1709" s="54"/>
      <c r="B1709" s="11"/>
      <c r="C1709" s="11" t="s">
        <v>470</v>
      </c>
      <c r="D1709" s="11"/>
      <c r="E1709" s="262">
        <v>8352</v>
      </c>
      <c r="F1709" s="11"/>
      <c r="G1709" s="11"/>
      <c r="H1709" s="11"/>
      <c r="I1709" s="11"/>
      <c r="J1709" s="11"/>
      <c r="K1709" s="11"/>
      <c r="M1709" s="263">
        <v>1</v>
      </c>
      <c r="N1709" s="11"/>
      <c r="P1709" s="213">
        <v>48.41</v>
      </c>
      <c r="Q1709" s="213"/>
      <c r="R1709" s="213">
        <v>48.41</v>
      </c>
      <c r="S1709" s="11"/>
      <c r="T1709" s="211">
        <v>7.2030000000000003</v>
      </c>
      <c r="U1709" s="211"/>
      <c r="V1709" s="211">
        <v>7.2030000000000003</v>
      </c>
      <c r="W1709" s="11"/>
      <c r="Y1709" s="213">
        <v>48.41</v>
      </c>
      <c r="Z1709" s="213">
        <v>48.41</v>
      </c>
      <c r="AB1709" s="11"/>
      <c r="AC1709" s="11"/>
      <c r="AD1709" s="11"/>
      <c r="AE1709" s="4"/>
      <c r="AF1709" s="4"/>
    </row>
    <row r="1710" spans="1:32" x14ac:dyDescent="0.2">
      <c r="A1710" s="54"/>
      <c r="B1710" s="11"/>
      <c r="C1710" s="11" t="s">
        <v>411</v>
      </c>
      <c r="D1710" s="11"/>
      <c r="E1710" s="262">
        <v>8360</v>
      </c>
      <c r="F1710" s="11"/>
      <c r="G1710" s="11"/>
      <c r="H1710" s="11"/>
      <c r="I1710" s="11"/>
      <c r="J1710" s="11"/>
      <c r="K1710" s="11"/>
      <c r="M1710" s="263">
        <v>1345</v>
      </c>
      <c r="N1710" s="11"/>
      <c r="P1710" s="213">
        <v>1670.2095124716554</v>
      </c>
      <c r="Q1710" s="213"/>
      <c r="R1710" s="213">
        <v>65.33</v>
      </c>
      <c r="S1710" s="11"/>
      <c r="T1710" s="211">
        <v>7857.2530450680269</v>
      </c>
      <c r="U1710" s="211"/>
      <c r="V1710" s="211">
        <v>27.011249999999997</v>
      </c>
      <c r="W1710" s="11"/>
      <c r="Y1710" s="213">
        <v>757485.44000000088</v>
      </c>
      <c r="Z1710" s="213">
        <v>755485.84000000102</v>
      </c>
      <c r="AB1710" s="11"/>
      <c r="AC1710" s="11"/>
      <c r="AD1710" s="11"/>
      <c r="AE1710" s="4"/>
      <c r="AF1710" s="4"/>
    </row>
    <row r="1711" spans="1:32" x14ac:dyDescent="0.2">
      <c r="A1711" s="54"/>
      <c r="B1711" s="11"/>
      <c r="C1711" s="11" t="s">
        <v>411</v>
      </c>
      <c r="D1711" s="11"/>
      <c r="E1711" s="262">
        <v>8361</v>
      </c>
      <c r="F1711" s="11"/>
      <c r="G1711" s="11"/>
      <c r="H1711" s="11"/>
      <c r="I1711" s="11"/>
      <c r="J1711" s="11"/>
      <c r="K1711" s="11"/>
      <c r="M1711" s="263">
        <v>161</v>
      </c>
      <c r="N1711" s="11"/>
      <c r="P1711" s="213">
        <v>1095.8448450491308</v>
      </c>
      <c r="Q1711" s="213"/>
      <c r="R1711" s="213">
        <v>34.520000000000003</v>
      </c>
      <c r="S1711" s="11"/>
      <c r="T1711" s="211">
        <v>47538.51878049886</v>
      </c>
      <c r="U1711" s="211"/>
      <c r="V1711" s="211">
        <v>2.4009999999999998</v>
      </c>
      <c r="W1711" s="11"/>
      <c r="Y1711" s="213">
        <v>63613.20999999997</v>
      </c>
      <c r="Z1711" s="213">
        <v>63410.7</v>
      </c>
      <c r="AB1711" s="11"/>
      <c r="AC1711" s="11"/>
      <c r="AD1711" s="11"/>
      <c r="AE1711" s="4"/>
      <c r="AF1711" s="4"/>
    </row>
    <row r="1712" spans="1:32" x14ac:dyDescent="0.2">
      <c r="A1712" s="54"/>
      <c r="B1712" s="11"/>
      <c r="C1712" s="11" t="s">
        <v>411</v>
      </c>
      <c r="D1712" s="11"/>
      <c r="E1712" s="262">
        <v>8362</v>
      </c>
      <c r="F1712" s="11"/>
      <c r="G1712" s="11"/>
      <c r="H1712" s="11"/>
      <c r="I1712" s="11"/>
      <c r="J1712" s="11"/>
      <c r="K1712" s="11"/>
      <c r="M1712" s="263">
        <v>1</v>
      </c>
      <c r="N1712" s="11"/>
      <c r="P1712" s="213">
        <v>39.14</v>
      </c>
      <c r="Q1712" s="213"/>
      <c r="R1712" s="213">
        <v>39.14</v>
      </c>
      <c r="S1712" s="11"/>
      <c r="T1712" s="211">
        <v>0</v>
      </c>
      <c r="U1712" s="211"/>
      <c r="V1712" s="211">
        <v>0</v>
      </c>
      <c r="W1712" s="11"/>
      <c r="Y1712" s="213">
        <v>39.14</v>
      </c>
      <c r="Z1712" s="213">
        <v>39.14</v>
      </c>
      <c r="AB1712" s="11"/>
      <c r="AC1712" s="11"/>
      <c r="AD1712" s="11"/>
      <c r="AE1712" s="4"/>
      <c r="AF1712" s="4"/>
    </row>
    <row r="1713" spans="1:32" x14ac:dyDescent="0.2">
      <c r="A1713" s="54"/>
      <c r="B1713" s="11"/>
      <c r="C1713" s="11" t="s">
        <v>716</v>
      </c>
      <c r="D1713" s="11"/>
      <c r="E1713" s="262">
        <v>8043</v>
      </c>
      <c r="F1713" s="11"/>
      <c r="G1713" s="11"/>
      <c r="H1713" s="11"/>
      <c r="I1713" s="11"/>
      <c r="J1713" s="11"/>
      <c r="K1713" s="11"/>
      <c r="M1713" s="263">
        <v>1</v>
      </c>
      <c r="N1713" s="11"/>
      <c r="P1713" s="213">
        <v>278</v>
      </c>
      <c r="Q1713" s="213"/>
      <c r="R1713" s="213">
        <v>278</v>
      </c>
      <c r="S1713" s="11"/>
      <c r="T1713" s="211">
        <v>49.392000000000003</v>
      </c>
      <c r="U1713" s="211"/>
      <c r="V1713" s="211">
        <v>49.392000000000003</v>
      </c>
      <c r="W1713" s="11"/>
      <c r="Y1713" s="213">
        <v>278</v>
      </c>
      <c r="Z1713" s="213">
        <v>94.63</v>
      </c>
      <c r="AB1713" s="11"/>
      <c r="AC1713" s="11"/>
      <c r="AD1713" s="11"/>
      <c r="AE1713" s="4"/>
      <c r="AF1713" s="4"/>
    </row>
    <row r="1714" spans="1:32" x14ac:dyDescent="0.2">
      <c r="A1714" s="54"/>
      <c r="B1714" s="11"/>
      <c r="C1714" s="11" t="s">
        <v>471</v>
      </c>
      <c r="D1714" s="11"/>
      <c r="E1714" s="262">
        <v>8042</v>
      </c>
      <c r="F1714" s="11"/>
      <c r="G1714" s="11"/>
      <c r="H1714" s="11"/>
      <c r="I1714" s="11"/>
      <c r="J1714" s="11"/>
      <c r="K1714" s="11"/>
      <c r="M1714" s="263">
        <v>1</v>
      </c>
      <c r="N1714" s="11"/>
      <c r="P1714" s="213">
        <v>376.74</v>
      </c>
      <c r="Q1714" s="213"/>
      <c r="R1714" s="213">
        <v>376.74</v>
      </c>
      <c r="S1714" s="11"/>
      <c r="T1714" s="211">
        <v>305.613</v>
      </c>
      <c r="U1714" s="211"/>
      <c r="V1714" s="211">
        <v>305.613</v>
      </c>
      <c r="W1714" s="11"/>
      <c r="Y1714" s="213">
        <v>376.74</v>
      </c>
      <c r="Z1714" s="213">
        <v>376.74</v>
      </c>
      <c r="AB1714" s="11"/>
      <c r="AC1714" s="11"/>
      <c r="AD1714" s="11"/>
      <c r="AE1714" s="4"/>
      <c r="AF1714" s="4"/>
    </row>
    <row r="1715" spans="1:32" x14ac:dyDescent="0.2">
      <c r="A1715" s="54"/>
      <c r="B1715" s="11"/>
      <c r="C1715" s="11" t="s">
        <v>412</v>
      </c>
      <c r="D1715" s="11"/>
      <c r="E1715" s="262">
        <v>8043</v>
      </c>
      <c r="F1715" s="11"/>
      <c r="G1715" s="11"/>
      <c r="H1715" s="11"/>
      <c r="I1715" s="11"/>
      <c r="J1715" s="11"/>
      <c r="K1715" s="11"/>
      <c r="M1715" s="263">
        <v>621</v>
      </c>
      <c r="N1715" s="11"/>
      <c r="P1715" s="213">
        <v>124.33299476135048</v>
      </c>
      <c r="Q1715" s="213"/>
      <c r="R1715" s="213">
        <v>40.732500000000002</v>
      </c>
      <c r="S1715" s="11"/>
      <c r="T1715" s="211">
        <v>88.414109429569251</v>
      </c>
      <c r="U1715" s="211"/>
      <c r="V1715" s="211">
        <v>0</v>
      </c>
      <c r="W1715" s="11"/>
      <c r="Y1715" s="213">
        <v>179474.06000000011</v>
      </c>
      <c r="Z1715" s="213">
        <v>179115.57</v>
      </c>
      <c r="AB1715" s="11"/>
      <c r="AC1715" s="11"/>
      <c r="AD1715" s="11"/>
      <c r="AE1715" s="4"/>
      <c r="AF1715" s="4"/>
    </row>
    <row r="1716" spans="1:32" x14ac:dyDescent="0.2">
      <c r="A1716" s="54"/>
      <c r="B1716" s="11"/>
      <c r="C1716" s="11" t="s">
        <v>412</v>
      </c>
      <c r="D1716" s="11"/>
      <c r="E1716" s="262">
        <v>8053</v>
      </c>
      <c r="F1716" s="11"/>
      <c r="G1716" s="11"/>
      <c r="H1716" s="11"/>
      <c r="I1716" s="11"/>
      <c r="J1716" s="11"/>
      <c r="K1716" s="11"/>
      <c r="M1716" s="263">
        <v>3</v>
      </c>
      <c r="N1716" s="11"/>
      <c r="P1716" s="213">
        <v>42.453333333333333</v>
      </c>
      <c r="Q1716" s="213"/>
      <c r="R1716" s="213">
        <v>40.5</v>
      </c>
      <c r="S1716" s="11"/>
      <c r="T1716" s="211">
        <v>1.3719999999999999</v>
      </c>
      <c r="U1716" s="211"/>
      <c r="V1716" s="211">
        <v>0</v>
      </c>
      <c r="W1716" s="11"/>
      <c r="Y1716" s="213">
        <v>127.36</v>
      </c>
      <c r="Z1716" s="213">
        <v>127.36</v>
      </c>
      <c r="AB1716" s="11"/>
      <c r="AC1716" s="11"/>
      <c r="AD1716" s="11"/>
      <c r="AE1716" s="4"/>
      <c r="AF1716" s="4"/>
    </row>
    <row r="1717" spans="1:32" x14ac:dyDescent="0.2">
      <c r="A1717" s="54"/>
      <c r="B1717" s="11"/>
      <c r="C1717" s="11" t="s">
        <v>717</v>
      </c>
      <c r="D1717" s="11"/>
      <c r="E1717" s="262">
        <v>8091</v>
      </c>
      <c r="F1717" s="11"/>
      <c r="G1717" s="11"/>
      <c r="H1717" s="11"/>
      <c r="I1717" s="11"/>
      <c r="J1717" s="11"/>
      <c r="K1717" s="11"/>
      <c r="M1717" s="263">
        <v>1</v>
      </c>
      <c r="N1717" s="11"/>
      <c r="P1717" s="213">
        <v>37.799999999999997</v>
      </c>
      <c r="Q1717" s="213"/>
      <c r="R1717" s="213">
        <v>37.799999999999997</v>
      </c>
      <c r="S1717" s="11"/>
      <c r="T1717" s="211">
        <v>0</v>
      </c>
      <c r="U1717" s="211"/>
      <c r="V1717" s="211">
        <v>0</v>
      </c>
      <c r="W1717" s="11"/>
      <c r="Y1717" s="213">
        <v>37.799999999999997</v>
      </c>
      <c r="Z1717" s="213">
        <v>37.799999999999997</v>
      </c>
      <c r="AB1717" s="11"/>
      <c r="AC1717" s="11"/>
      <c r="AD1717" s="11"/>
      <c r="AE1717" s="4"/>
      <c r="AF1717" s="4"/>
    </row>
    <row r="1718" spans="1:32" x14ac:dyDescent="0.2">
      <c r="A1718" s="54"/>
      <c r="B1718" s="11"/>
      <c r="C1718" s="11" t="s">
        <v>695</v>
      </c>
      <c r="D1718" s="11"/>
      <c r="E1718" s="262">
        <v>8012</v>
      </c>
      <c r="F1718" s="11"/>
      <c r="G1718" s="11"/>
      <c r="H1718" s="11"/>
      <c r="I1718" s="11"/>
      <c r="J1718" s="11"/>
      <c r="K1718" s="11"/>
      <c r="M1718" s="263">
        <v>1</v>
      </c>
      <c r="N1718" s="11"/>
      <c r="P1718" s="213">
        <v>0</v>
      </c>
      <c r="Q1718" s="213"/>
      <c r="R1718" s="213">
        <v>0</v>
      </c>
      <c r="S1718" s="11"/>
      <c r="T1718" s="211">
        <v>0</v>
      </c>
      <c r="U1718" s="211"/>
      <c r="V1718" s="211">
        <v>0</v>
      </c>
      <c r="W1718" s="11"/>
      <c r="Y1718" s="213">
        <v>0</v>
      </c>
      <c r="Z1718" s="213">
        <v>0</v>
      </c>
      <c r="AB1718" s="11"/>
      <c r="AC1718" s="11"/>
      <c r="AD1718" s="11"/>
      <c r="AE1718" s="4"/>
      <c r="AF1718" s="4"/>
    </row>
    <row r="1719" spans="1:32" x14ac:dyDescent="0.2">
      <c r="A1719" s="54"/>
      <c r="B1719" s="11"/>
      <c r="C1719" s="11" t="s">
        <v>695</v>
      </c>
      <c r="D1719" s="11"/>
      <c r="E1719" s="262">
        <v>8080</v>
      </c>
      <c r="F1719" s="11"/>
      <c r="G1719" s="11"/>
      <c r="H1719" s="11"/>
      <c r="I1719" s="11"/>
      <c r="J1719" s="11"/>
      <c r="K1719" s="11"/>
      <c r="M1719" s="263">
        <v>1</v>
      </c>
      <c r="N1719" s="11"/>
      <c r="P1719" s="213">
        <v>40.5</v>
      </c>
      <c r="Q1719" s="213"/>
      <c r="R1719" s="213">
        <v>40.5</v>
      </c>
      <c r="S1719" s="11"/>
      <c r="T1719" s="211">
        <v>0</v>
      </c>
      <c r="U1719" s="211"/>
      <c r="V1719" s="211">
        <v>0</v>
      </c>
      <c r="W1719" s="11"/>
      <c r="Y1719" s="213">
        <v>40.5</v>
      </c>
      <c r="Z1719" s="213">
        <v>40.5</v>
      </c>
      <c r="AB1719" s="11"/>
      <c r="AC1719" s="11"/>
      <c r="AD1719" s="11"/>
      <c r="AE1719" s="4"/>
      <c r="AF1719" s="4"/>
    </row>
    <row r="1720" spans="1:32" x14ac:dyDescent="0.2">
      <c r="A1720" s="54"/>
      <c r="B1720" s="11"/>
      <c r="C1720" s="11" t="s">
        <v>413</v>
      </c>
      <c r="D1720" s="11"/>
      <c r="E1720" s="262">
        <v>8012</v>
      </c>
      <c r="F1720" s="11"/>
      <c r="G1720" s="11"/>
      <c r="H1720" s="11"/>
      <c r="I1720" s="11"/>
      <c r="J1720" s="11"/>
      <c r="K1720" s="11"/>
      <c r="M1720" s="263">
        <v>18</v>
      </c>
      <c r="N1720" s="11"/>
      <c r="P1720" s="213">
        <v>118.72545454545455</v>
      </c>
      <c r="Q1720" s="213"/>
      <c r="R1720" s="213">
        <v>39.6</v>
      </c>
      <c r="S1720" s="11"/>
      <c r="T1720" s="211">
        <v>73.012227272727273</v>
      </c>
      <c r="U1720" s="211"/>
      <c r="V1720" s="211">
        <v>0.51449999999999996</v>
      </c>
      <c r="W1720" s="11"/>
      <c r="Y1720" s="213">
        <v>2611.96</v>
      </c>
      <c r="Z1720" s="213">
        <v>2611.96</v>
      </c>
      <c r="AB1720" s="11"/>
      <c r="AC1720" s="11"/>
      <c r="AD1720" s="11"/>
      <c r="AE1720" s="4"/>
      <c r="AF1720" s="4"/>
    </row>
    <row r="1721" spans="1:32" x14ac:dyDescent="0.2">
      <c r="A1721" s="54"/>
      <c r="B1721" s="11"/>
      <c r="C1721" s="11" t="s">
        <v>413</v>
      </c>
      <c r="D1721" s="11"/>
      <c r="E1721" s="262">
        <v>8080</v>
      </c>
      <c r="F1721" s="11"/>
      <c r="G1721" s="11"/>
      <c r="H1721" s="11"/>
      <c r="I1721" s="11"/>
      <c r="J1721" s="11"/>
      <c r="K1721" s="11"/>
      <c r="M1721" s="263">
        <v>18</v>
      </c>
      <c r="N1721" s="11"/>
      <c r="P1721" s="213">
        <v>56.442916666666683</v>
      </c>
      <c r="Q1721" s="213"/>
      <c r="R1721" s="213">
        <v>41.3</v>
      </c>
      <c r="S1721" s="11"/>
      <c r="T1721" s="211">
        <v>11.190375000000001</v>
      </c>
      <c r="U1721" s="211"/>
      <c r="V1721" s="211">
        <v>0</v>
      </c>
      <c r="W1721" s="11"/>
      <c r="Y1721" s="213">
        <v>1354.6300000000003</v>
      </c>
      <c r="Z1721" s="213">
        <v>1228.42</v>
      </c>
      <c r="AB1721" s="11"/>
      <c r="AC1721" s="11"/>
      <c r="AD1721" s="11"/>
      <c r="AE1721" s="4"/>
      <c r="AF1721" s="4"/>
    </row>
    <row r="1722" spans="1:32" x14ac:dyDescent="0.2">
      <c r="A1722" s="54"/>
      <c r="B1722" s="11"/>
      <c r="C1722" s="11" t="s">
        <v>413</v>
      </c>
      <c r="D1722" s="11"/>
      <c r="E1722" s="262">
        <v>8081</v>
      </c>
      <c r="F1722" s="11"/>
      <c r="G1722" s="11"/>
      <c r="H1722" s="11"/>
      <c r="I1722" s="11"/>
      <c r="J1722" s="11"/>
      <c r="K1722" s="11"/>
      <c r="M1722" s="263">
        <v>1</v>
      </c>
      <c r="N1722" s="11"/>
      <c r="P1722" s="213">
        <v>37.58</v>
      </c>
      <c r="Q1722" s="213"/>
      <c r="R1722" s="213">
        <v>37.58</v>
      </c>
      <c r="S1722" s="11"/>
      <c r="T1722" s="211">
        <v>1.0289999999999999</v>
      </c>
      <c r="U1722" s="211"/>
      <c r="V1722" s="211">
        <v>1.0289999999999999</v>
      </c>
      <c r="W1722" s="11"/>
      <c r="Y1722" s="213">
        <v>37.58</v>
      </c>
      <c r="Z1722" s="213">
        <v>37.58</v>
      </c>
      <c r="AB1722" s="11"/>
      <c r="AC1722" s="11"/>
      <c r="AD1722" s="11"/>
      <c r="AE1722" s="4"/>
      <c r="AF1722" s="4"/>
    </row>
    <row r="1723" spans="1:32" x14ac:dyDescent="0.2">
      <c r="A1723" s="54"/>
      <c r="B1723" s="11"/>
      <c r="C1723" s="11" t="s">
        <v>696</v>
      </c>
      <c r="D1723" s="11"/>
      <c r="E1723" s="262">
        <v>8089</v>
      </c>
      <c r="F1723" s="11"/>
      <c r="G1723" s="11"/>
      <c r="H1723" s="11"/>
      <c r="I1723" s="11"/>
      <c r="J1723" s="11"/>
      <c r="K1723" s="11"/>
      <c r="M1723" s="263">
        <v>1</v>
      </c>
      <c r="N1723" s="11"/>
      <c r="P1723" s="213">
        <v>62.14</v>
      </c>
      <c r="Q1723" s="213"/>
      <c r="R1723" s="213">
        <v>62.14</v>
      </c>
      <c r="S1723" s="11"/>
      <c r="T1723" s="211">
        <v>18.521999999999998</v>
      </c>
      <c r="U1723" s="211"/>
      <c r="V1723" s="211">
        <v>18.521999999999998</v>
      </c>
      <c r="W1723" s="11"/>
      <c r="Y1723" s="213">
        <v>62.14</v>
      </c>
      <c r="Z1723" s="213">
        <v>62.14</v>
      </c>
      <c r="AB1723" s="11"/>
      <c r="AC1723" s="11"/>
      <c r="AD1723" s="11"/>
      <c r="AE1723" s="4"/>
      <c r="AF1723" s="4"/>
    </row>
    <row r="1724" spans="1:32" x14ac:dyDescent="0.2">
      <c r="A1724" s="54"/>
      <c r="B1724" s="11"/>
      <c r="C1724" s="11" t="s">
        <v>472</v>
      </c>
      <c r="D1724" s="11"/>
      <c r="E1724" s="262">
        <v>8004</v>
      </c>
      <c r="F1724" s="11"/>
      <c r="G1724" s="11"/>
      <c r="H1724" s="11"/>
      <c r="I1724" s="11"/>
      <c r="J1724" s="11"/>
      <c r="K1724" s="11"/>
      <c r="M1724" s="263">
        <v>2</v>
      </c>
      <c r="N1724" s="11"/>
      <c r="P1724" s="213">
        <v>37.799999999999997</v>
      </c>
      <c r="Q1724" s="213"/>
      <c r="R1724" s="213">
        <v>37.799999999999997</v>
      </c>
      <c r="S1724" s="11"/>
      <c r="T1724" s="211">
        <v>0</v>
      </c>
      <c r="U1724" s="211"/>
      <c r="V1724" s="211">
        <v>0</v>
      </c>
      <c r="W1724" s="11"/>
      <c r="Y1724" s="213">
        <v>75.599999999999994</v>
      </c>
      <c r="Z1724" s="213">
        <v>75.599999999999994</v>
      </c>
      <c r="AB1724" s="11"/>
      <c r="AC1724" s="11"/>
      <c r="AD1724" s="11"/>
      <c r="AE1724" s="4"/>
      <c r="AF1724" s="4"/>
    </row>
    <row r="1725" spans="1:32" x14ac:dyDescent="0.2">
      <c r="A1725" s="54"/>
      <c r="B1725" s="11"/>
      <c r="C1725" s="11" t="s">
        <v>698</v>
      </c>
      <c r="D1725" s="11"/>
      <c r="E1725" s="262">
        <v>8004</v>
      </c>
      <c r="F1725" s="11"/>
      <c r="G1725" s="11"/>
      <c r="H1725" s="11"/>
      <c r="I1725" s="11"/>
      <c r="J1725" s="11"/>
      <c r="K1725" s="11"/>
      <c r="M1725" s="263">
        <v>1</v>
      </c>
      <c r="N1725" s="11"/>
      <c r="P1725" s="213">
        <v>0</v>
      </c>
      <c r="Q1725" s="213"/>
      <c r="R1725" s="213">
        <v>0</v>
      </c>
      <c r="S1725" s="11"/>
      <c r="T1725" s="211">
        <v>0</v>
      </c>
      <c r="U1725" s="211"/>
      <c r="V1725" s="211">
        <v>0</v>
      </c>
      <c r="W1725" s="11"/>
      <c r="Y1725" s="213">
        <v>0</v>
      </c>
      <c r="Z1725" s="213">
        <v>0</v>
      </c>
      <c r="AB1725" s="11"/>
      <c r="AC1725" s="11"/>
      <c r="AD1725" s="11"/>
      <c r="AE1725" s="4"/>
      <c r="AF1725" s="4"/>
    </row>
    <row r="1726" spans="1:32" x14ac:dyDescent="0.2">
      <c r="A1726" s="54"/>
      <c r="B1726" s="11"/>
      <c r="C1726" s="11" t="s">
        <v>414</v>
      </c>
      <c r="D1726" s="11"/>
      <c r="E1726" s="262">
        <v>8089</v>
      </c>
      <c r="F1726" s="11"/>
      <c r="G1726" s="11"/>
      <c r="H1726" s="11"/>
      <c r="I1726" s="11"/>
      <c r="J1726" s="11"/>
      <c r="K1726" s="11"/>
      <c r="M1726" s="263">
        <v>17</v>
      </c>
      <c r="N1726" s="11"/>
      <c r="P1726" s="213">
        <v>590.44916666666666</v>
      </c>
      <c r="Q1726" s="213"/>
      <c r="R1726" s="213">
        <v>41.064999999999998</v>
      </c>
      <c r="S1726" s="11"/>
      <c r="T1726" s="211">
        <v>54.751374999999996</v>
      </c>
      <c r="U1726" s="211"/>
      <c r="V1726" s="211">
        <v>0.51449999999999996</v>
      </c>
      <c r="W1726" s="11"/>
      <c r="Y1726" s="213">
        <v>14170.779999999999</v>
      </c>
      <c r="Z1726" s="213">
        <v>14170.78</v>
      </c>
      <c r="AB1726" s="11"/>
      <c r="AC1726" s="11"/>
      <c r="AD1726" s="11"/>
      <c r="AE1726" s="4"/>
      <c r="AF1726" s="4"/>
    </row>
    <row r="1727" spans="1:32" x14ac:dyDescent="0.2">
      <c r="A1727" s="54"/>
      <c r="B1727" s="11"/>
      <c r="C1727" s="11" t="s">
        <v>415</v>
      </c>
      <c r="D1727" s="11"/>
      <c r="E1727" s="262">
        <v>8004</v>
      </c>
      <c r="F1727" s="11"/>
      <c r="G1727" s="11"/>
      <c r="H1727" s="11"/>
      <c r="I1727" s="11"/>
      <c r="J1727" s="11"/>
      <c r="K1727" s="11"/>
      <c r="M1727" s="263">
        <v>3</v>
      </c>
      <c r="N1727" s="11"/>
      <c r="P1727" s="213">
        <v>49.073333333333331</v>
      </c>
      <c r="Q1727" s="213"/>
      <c r="R1727" s="213">
        <v>51.33</v>
      </c>
      <c r="S1727" s="11"/>
      <c r="T1727" s="211">
        <v>10.29</v>
      </c>
      <c r="U1727" s="211"/>
      <c r="V1727" s="211">
        <v>12.348000000000001</v>
      </c>
      <c r="W1727" s="11"/>
      <c r="Y1727" s="213">
        <v>147.22</v>
      </c>
      <c r="Z1727" s="213">
        <v>147.22</v>
      </c>
      <c r="AB1727" s="11"/>
      <c r="AC1727" s="11"/>
      <c r="AD1727" s="11"/>
      <c r="AE1727" s="4"/>
      <c r="AF1727" s="4"/>
    </row>
    <row r="1728" spans="1:32" x14ac:dyDescent="0.2">
      <c r="A1728" s="54"/>
      <c r="B1728" s="11"/>
      <c r="C1728" s="11" t="s">
        <v>415</v>
      </c>
      <c r="D1728" s="11"/>
      <c r="E1728" s="262">
        <v>8089</v>
      </c>
      <c r="F1728" s="11"/>
      <c r="G1728" s="11"/>
      <c r="H1728" s="11"/>
      <c r="I1728" s="11"/>
      <c r="J1728" s="11"/>
      <c r="K1728" s="11"/>
      <c r="M1728" s="263">
        <v>4</v>
      </c>
      <c r="N1728" s="11"/>
      <c r="P1728" s="213">
        <v>49.97</v>
      </c>
      <c r="Q1728" s="213"/>
      <c r="R1728" s="213">
        <v>44.79</v>
      </c>
      <c r="S1728" s="11"/>
      <c r="T1728" s="211">
        <v>9.261000000000001</v>
      </c>
      <c r="U1728" s="211"/>
      <c r="V1728" s="211">
        <v>5.1449999999999996</v>
      </c>
      <c r="W1728" s="11"/>
      <c r="Y1728" s="213">
        <v>199.88</v>
      </c>
      <c r="Z1728" s="213">
        <v>199.88</v>
      </c>
      <c r="AB1728" s="11"/>
      <c r="AC1728" s="11"/>
      <c r="AD1728" s="11"/>
      <c r="AE1728" s="4"/>
      <c r="AF1728" s="4"/>
    </row>
    <row r="1729" spans="1:32" x14ac:dyDescent="0.2">
      <c r="A1729" s="54"/>
      <c r="B1729" s="11"/>
      <c r="C1729" s="11" t="s">
        <v>473</v>
      </c>
      <c r="D1729" s="11"/>
      <c r="E1729" s="262">
        <v>8090</v>
      </c>
      <c r="F1729" s="11"/>
      <c r="G1729" s="11"/>
      <c r="H1729" s="11"/>
      <c r="I1729" s="11"/>
      <c r="J1729" s="11"/>
      <c r="K1729" s="11"/>
      <c r="M1729" s="263">
        <v>56</v>
      </c>
      <c r="N1729" s="11"/>
      <c r="P1729" s="213">
        <v>71.521617647058847</v>
      </c>
      <c r="Q1729" s="213"/>
      <c r="R1729" s="213">
        <v>41.174999999999997</v>
      </c>
      <c r="S1729" s="11"/>
      <c r="T1729" s="211">
        <v>32.761544117647048</v>
      </c>
      <c r="U1729" s="211"/>
      <c r="V1729" s="211">
        <v>2.5724999999999998</v>
      </c>
      <c r="W1729" s="11"/>
      <c r="Y1729" s="213">
        <v>4863.4700000000012</v>
      </c>
      <c r="Z1729" s="213">
        <v>4768.3999999999996</v>
      </c>
      <c r="AB1729" s="11"/>
      <c r="AC1729" s="11"/>
      <c r="AD1729" s="11"/>
      <c r="AE1729" s="4"/>
      <c r="AF1729" s="4"/>
    </row>
    <row r="1730" spans="1:32" x14ac:dyDescent="0.2">
      <c r="A1730" s="54"/>
      <c r="B1730" s="11"/>
      <c r="C1730" s="11" t="s">
        <v>737</v>
      </c>
      <c r="D1730" s="11"/>
      <c r="E1730" s="262">
        <v>8091</v>
      </c>
      <c r="F1730" s="11"/>
      <c r="G1730" s="11"/>
      <c r="H1730" s="11"/>
      <c r="I1730" s="11"/>
      <c r="J1730" s="11"/>
      <c r="K1730" s="11"/>
      <c r="M1730" s="263">
        <v>396</v>
      </c>
      <c r="N1730" s="11"/>
      <c r="P1730" s="213">
        <v>54.289772393538897</v>
      </c>
      <c r="Q1730" s="213"/>
      <c r="R1730" s="213">
        <v>37.072500000000005</v>
      </c>
      <c r="S1730" s="11"/>
      <c r="T1730" s="211">
        <v>17.374007709251106</v>
      </c>
      <c r="U1730" s="211"/>
      <c r="V1730" s="211">
        <v>0.25724999999999998</v>
      </c>
      <c r="W1730" s="11"/>
      <c r="Y1730" s="213">
        <v>48413.299999999959</v>
      </c>
      <c r="Z1730" s="213">
        <v>45568.7</v>
      </c>
      <c r="AB1730" s="11"/>
      <c r="AC1730" s="11"/>
      <c r="AD1730" s="11"/>
      <c r="AE1730" s="4"/>
      <c r="AF1730" s="4"/>
    </row>
    <row r="1731" spans="1:32" x14ac:dyDescent="0.2">
      <c r="A1731" s="54"/>
      <c r="B1731" s="11"/>
      <c r="C1731" s="11" t="s">
        <v>418</v>
      </c>
      <c r="D1731" s="11"/>
      <c r="E1731" s="262">
        <v>8204</v>
      </c>
      <c r="F1731" s="11"/>
      <c r="G1731" s="11"/>
      <c r="H1731" s="11"/>
      <c r="I1731" s="11"/>
      <c r="J1731" s="11"/>
      <c r="K1731" s="11"/>
      <c r="M1731" s="263">
        <v>12</v>
      </c>
      <c r="N1731" s="11"/>
      <c r="P1731" s="213">
        <v>120.81411764705884</v>
      </c>
      <c r="Q1731" s="213"/>
      <c r="R1731" s="213">
        <v>46.81</v>
      </c>
      <c r="S1731" s="11"/>
      <c r="T1731" s="211">
        <v>77.235529411764702</v>
      </c>
      <c r="U1731" s="211"/>
      <c r="V1731" s="211">
        <v>11.319000000000001</v>
      </c>
      <c r="W1731" s="11"/>
      <c r="Y1731" s="213">
        <v>2053.84</v>
      </c>
      <c r="Z1731" s="213">
        <v>2053.84</v>
      </c>
      <c r="AB1731" s="11"/>
      <c r="AC1731" s="11"/>
      <c r="AD1731" s="11"/>
      <c r="AE1731" s="4"/>
      <c r="AF1731" s="4"/>
    </row>
    <row r="1732" spans="1:32" x14ac:dyDescent="0.2">
      <c r="A1732" s="54"/>
      <c r="B1732" s="11"/>
      <c r="C1732" s="11" t="s">
        <v>718</v>
      </c>
      <c r="D1732" s="11"/>
      <c r="E1732" s="262">
        <v>8066</v>
      </c>
      <c r="F1732" s="11"/>
      <c r="G1732" s="11"/>
      <c r="H1732" s="11"/>
      <c r="I1732" s="11"/>
      <c r="J1732" s="11"/>
      <c r="K1732" s="11"/>
      <c r="M1732" s="263">
        <v>1</v>
      </c>
      <c r="N1732" s="11"/>
      <c r="P1732" s="213">
        <v>4674.8</v>
      </c>
      <c r="Q1732" s="213"/>
      <c r="R1732" s="213">
        <v>4674.8</v>
      </c>
      <c r="S1732" s="11"/>
      <c r="T1732" s="211">
        <v>0</v>
      </c>
      <c r="U1732" s="211"/>
      <c r="V1732" s="211">
        <v>0</v>
      </c>
      <c r="W1732" s="11"/>
      <c r="Y1732" s="213">
        <v>4674.8</v>
      </c>
      <c r="Z1732" s="213">
        <v>4674.8</v>
      </c>
      <c r="AB1732" s="11"/>
      <c r="AC1732" s="11"/>
      <c r="AD1732" s="11"/>
      <c r="AE1732" s="4"/>
      <c r="AF1732" s="4"/>
    </row>
    <row r="1733" spans="1:32" x14ac:dyDescent="0.2">
      <c r="A1733" s="54"/>
      <c r="B1733" s="11"/>
      <c r="C1733" s="11" t="s">
        <v>420</v>
      </c>
      <c r="D1733" s="11"/>
      <c r="E1733" s="262">
        <v>8051</v>
      </c>
      <c r="F1733" s="11"/>
      <c r="G1733" s="11"/>
      <c r="H1733" s="11"/>
      <c r="I1733" s="11"/>
      <c r="J1733" s="11"/>
      <c r="K1733" s="11"/>
      <c r="M1733" s="263">
        <v>2</v>
      </c>
      <c r="N1733" s="11"/>
      <c r="P1733" s="213">
        <v>57.373333333333335</v>
      </c>
      <c r="Q1733" s="213"/>
      <c r="R1733" s="213">
        <v>37.799999999999997</v>
      </c>
      <c r="S1733" s="11"/>
      <c r="T1733" s="211">
        <v>24.01</v>
      </c>
      <c r="U1733" s="211"/>
      <c r="V1733" s="211">
        <v>0</v>
      </c>
      <c r="W1733" s="11"/>
      <c r="Y1733" s="213">
        <v>172.12</v>
      </c>
      <c r="Z1733" s="213">
        <v>172.12</v>
      </c>
      <c r="AB1733" s="11"/>
      <c r="AC1733" s="11"/>
      <c r="AD1733" s="11"/>
      <c r="AE1733" s="4"/>
      <c r="AF1733" s="4"/>
    </row>
    <row r="1734" spans="1:32" x14ac:dyDescent="0.2">
      <c r="A1734" s="54"/>
      <c r="B1734" s="11"/>
      <c r="C1734" s="11" t="s">
        <v>420</v>
      </c>
      <c r="D1734" s="11"/>
      <c r="E1734" s="262">
        <v>8066</v>
      </c>
      <c r="F1734" s="11"/>
      <c r="G1734" s="11"/>
      <c r="H1734" s="11"/>
      <c r="I1734" s="11"/>
      <c r="J1734" s="11"/>
      <c r="K1734" s="11"/>
      <c r="M1734" s="263">
        <v>3</v>
      </c>
      <c r="N1734" s="11"/>
      <c r="P1734" s="213">
        <v>16772.464999999997</v>
      </c>
      <c r="Q1734" s="213"/>
      <c r="R1734" s="213">
        <v>14937.092500000001</v>
      </c>
      <c r="S1734" s="11"/>
      <c r="T1734" s="211">
        <v>91912.981125000006</v>
      </c>
      <c r="U1734" s="211"/>
      <c r="V1734" s="211">
        <v>47097.587249999997</v>
      </c>
      <c r="W1734" s="11"/>
      <c r="Y1734" s="213">
        <v>134058.21999999997</v>
      </c>
      <c r="Z1734" s="213">
        <v>134058.22</v>
      </c>
      <c r="AB1734" s="11"/>
      <c r="AC1734" s="11"/>
      <c r="AD1734" s="11"/>
      <c r="AE1734" s="4"/>
      <c r="AF1734" s="4"/>
    </row>
    <row r="1735" spans="1:32" x14ac:dyDescent="0.2">
      <c r="A1735" s="54"/>
      <c r="B1735" s="11"/>
      <c r="C1735" s="11" t="s">
        <v>420</v>
      </c>
      <c r="D1735" s="11"/>
      <c r="E1735" s="262">
        <v>8086</v>
      </c>
      <c r="F1735" s="11"/>
      <c r="G1735" s="11"/>
      <c r="H1735" s="11"/>
      <c r="I1735" s="11"/>
      <c r="J1735" s="11"/>
      <c r="K1735" s="11"/>
      <c r="M1735" s="263">
        <v>4</v>
      </c>
      <c r="N1735" s="11"/>
      <c r="P1735" s="213">
        <v>1012.025</v>
      </c>
      <c r="Q1735" s="213"/>
      <c r="R1735" s="213">
        <v>79.960000000000008</v>
      </c>
      <c r="S1735" s="11"/>
      <c r="T1735" s="211">
        <v>887.51250000000005</v>
      </c>
      <c r="U1735" s="211"/>
      <c r="V1735" s="211">
        <v>36.015000000000001</v>
      </c>
      <c r="W1735" s="11"/>
      <c r="Y1735" s="213">
        <v>4048.1</v>
      </c>
      <c r="Z1735" s="213">
        <v>4048.1</v>
      </c>
      <c r="AB1735" s="11"/>
      <c r="AC1735" s="11"/>
      <c r="AD1735" s="11"/>
      <c r="AE1735" s="4"/>
      <c r="AF1735" s="4"/>
    </row>
    <row r="1736" spans="1:32" x14ac:dyDescent="0.2">
      <c r="A1736" s="54"/>
      <c r="B1736" s="11"/>
      <c r="C1736" s="11" t="s">
        <v>420</v>
      </c>
      <c r="D1736" s="11"/>
      <c r="E1736" s="262">
        <v>8096</v>
      </c>
      <c r="F1736" s="11"/>
      <c r="G1736" s="11"/>
      <c r="H1736" s="11"/>
      <c r="I1736" s="11"/>
      <c r="J1736" s="11"/>
      <c r="K1736" s="11"/>
      <c r="M1736" s="263">
        <v>16</v>
      </c>
      <c r="N1736" s="11"/>
      <c r="P1736" s="213">
        <v>67.31</v>
      </c>
      <c r="Q1736" s="213"/>
      <c r="R1736" s="213">
        <v>41.164999999999999</v>
      </c>
      <c r="S1736" s="11"/>
      <c r="T1736" s="211">
        <v>29.326500000000003</v>
      </c>
      <c r="U1736" s="211"/>
      <c r="V1736" s="211">
        <v>0</v>
      </c>
      <c r="W1736" s="11"/>
      <c r="Y1736" s="213">
        <v>1750.0600000000002</v>
      </c>
      <c r="Z1736" s="213">
        <v>1750.06</v>
      </c>
      <c r="AB1736" s="11"/>
      <c r="AC1736" s="11"/>
      <c r="AD1736" s="11"/>
      <c r="AE1736" s="4"/>
      <c r="AF1736" s="4"/>
    </row>
    <row r="1737" spans="1:32" x14ac:dyDescent="0.2">
      <c r="A1737" s="54"/>
      <c r="B1737" s="11"/>
      <c r="C1737" s="11" t="s">
        <v>421</v>
      </c>
      <c r="D1737" s="11"/>
      <c r="E1737" s="262">
        <v>8260</v>
      </c>
      <c r="F1737" s="11"/>
      <c r="G1737" s="11"/>
      <c r="H1737" s="11"/>
      <c r="I1737" s="11"/>
      <c r="J1737" s="11"/>
      <c r="K1737" s="11"/>
      <c r="M1737" s="263">
        <v>2</v>
      </c>
      <c r="N1737" s="11"/>
      <c r="P1737" s="213">
        <v>111.11666666666667</v>
      </c>
      <c r="Q1737" s="213"/>
      <c r="R1737" s="213">
        <v>38.79</v>
      </c>
      <c r="S1737" s="11"/>
      <c r="T1737" s="211">
        <v>79.576000000000008</v>
      </c>
      <c r="U1737" s="211"/>
      <c r="V1737" s="211">
        <v>20.58</v>
      </c>
      <c r="W1737" s="11"/>
      <c r="Y1737" s="213">
        <v>333.35</v>
      </c>
      <c r="Z1737" s="213">
        <v>333.35</v>
      </c>
      <c r="AB1737" s="11"/>
      <c r="AC1737" s="11"/>
      <c r="AD1737" s="11"/>
      <c r="AE1737" s="4"/>
      <c r="AF1737" s="4"/>
    </row>
    <row r="1738" spans="1:32" x14ac:dyDescent="0.2">
      <c r="A1738" s="54"/>
      <c r="B1738" s="11"/>
      <c r="C1738" s="11" t="s">
        <v>496</v>
      </c>
      <c r="D1738" s="11"/>
      <c r="E1738" s="262">
        <v>8330</v>
      </c>
      <c r="F1738" s="11"/>
      <c r="G1738" s="11"/>
      <c r="H1738" s="11"/>
      <c r="I1738" s="11"/>
      <c r="J1738" s="11"/>
      <c r="K1738" s="11"/>
      <c r="M1738" s="263">
        <v>2</v>
      </c>
      <c r="N1738" s="11"/>
      <c r="P1738" s="213">
        <v>40.5</v>
      </c>
      <c r="Q1738" s="213"/>
      <c r="R1738" s="213">
        <v>40.5</v>
      </c>
      <c r="S1738" s="11"/>
      <c r="T1738" s="211">
        <v>0</v>
      </c>
      <c r="U1738" s="211"/>
      <c r="V1738" s="211">
        <v>0</v>
      </c>
      <c r="W1738" s="11"/>
      <c r="Y1738" s="213">
        <v>81</v>
      </c>
      <c r="Z1738" s="213">
        <v>81</v>
      </c>
      <c r="AB1738" s="11"/>
      <c r="AC1738" s="11"/>
      <c r="AD1738" s="11"/>
      <c r="AE1738" s="4"/>
      <c r="AF1738" s="4"/>
    </row>
    <row r="1739" spans="1:32" x14ac:dyDescent="0.2">
      <c r="A1739" s="54"/>
      <c r="B1739" s="11"/>
      <c r="C1739" s="11" t="s">
        <v>422</v>
      </c>
      <c r="D1739" s="11"/>
      <c r="E1739" s="262">
        <v>8252</v>
      </c>
      <c r="F1739" s="11"/>
      <c r="G1739" s="11"/>
      <c r="H1739" s="11"/>
      <c r="I1739" s="11"/>
      <c r="J1739" s="11"/>
      <c r="K1739" s="11"/>
      <c r="M1739" s="263">
        <v>3</v>
      </c>
      <c r="N1739" s="11"/>
      <c r="P1739" s="213">
        <v>127.196</v>
      </c>
      <c r="Q1739" s="213"/>
      <c r="R1739" s="213">
        <v>54.47</v>
      </c>
      <c r="S1739" s="11"/>
      <c r="T1739" s="211">
        <v>81.085200000000015</v>
      </c>
      <c r="U1739" s="211"/>
      <c r="V1739" s="211">
        <v>23.667000000000002</v>
      </c>
      <c r="W1739" s="11"/>
      <c r="Y1739" s="213">
        <v>635.98</v>
      </c>
      <c r="Z1739" s="213">
        <v>635.98</v>
      </c>
      <c r="AB1739" s="11"/>
      <c r="AC1739" s="11"/>
      <c r="AD1739" s="11"/>
      <c r="AE1739" s="4"/>
      <c r="AF1739" s="4"/>
    </row>
    <row r="1740" spans="1:32" x14ac:dyDescent="0.2">
      <c r="A1740" s="54"/>
      <c r="B1740" s="11"/>
      <c r="C1740" s="11" t="s">
        <v>475</v>
      </c>
      <c r="D1740" s="11"/>
      <c r="E1740" s="262">
        <v>8260</v>
      </c>
      <c r="F1740" s="11"/>
      <c r="G1740" s="11"/>
      <c r="H1740" s="11"/>
      <c r="I1740" s="11"/>
      <c r="J1740" s="11"/>
      <c r="K1740" s="11"/>
      <c r="M1740" s="263">
        <v>34</v>
      </c>
      <c r="N1740" s="11"/>
      <c r="P1740" s="213">
        <v>662.20765624999979</v>
      </c>
      <c r="Q1740" s="213"/>
      <c r="R1740" s="213">
        <v>181.89499999999998</v>
      </c>
      <c r="S1740" s="11"/>
      <c r="T1740" s="211">
        <v>564.57421874999989</v>
      </c>
      <c r="U1740" s="211"/>
      <c r="V1740" s="211">
        <v>127.81800000000001</v>
      </c>
      <c r="W1740" s="11"/>
      <c r="Y1740" s="213">
        <v>42381.289999999986</v>
      </c>
      <c r="Z1740" s="213">
        <v>42295.86</v>
      </c>
      <c r="AB1740" s="11"/>
      <c r="AC1740" s="11"/>
      <c r="AD1740" s="11"/>
      <c r="AE1740" s="4"/>
      <c r="AF1740" s="4"/>
    </row>
    <row r="1741" spans="1:32" x14ac:dyDescent="0.2">
      <c r="A1741" s="54"/>
      <c r="B1741" s="11"/>
      <c r="C1741" s="11" t="s">
        <v>423</v>
      </c>
      <c r="D1741" s="11"/>
      <c r="E1741" s="262">
        <v>8204</v>
      </c>
      <c r="F1741" s="11"/>
      <c r="G1741" s="11"/>
      <c r="H1741" s="11"/>
      <c r="I1741" s="11"/>
      <c r="J1741" s="11"/>
      <c r="K1741" s="11"/>
      <c r="M1741" s="263">
        <v>1</v>
      </c>
      <c r="N1741" s="11"/>
      <c r="P1741" s="213">
        <v>5310.36</v>
      </c>
      <c r="Q1741" s="213"/>
      <c r="R1741" s="213">
        <v>5310.36</v>
      </c>
      <c r="S1741" s="11"/>
      <c r="T1741" s="211">
        <v>4805.43</v>
      </c>
      <c r="U1741" s="211"/>
      <c r="V1741" s="211">
        <v>4805.43</v>
      </c>
      <c r="W1741" s="11"/>
      <c r="Y1741" s="213">
        <v>5310.36</v>
      </c>
      <c r="Z1741" s="213">
        <v>5310.36</v>
      </c>
      <c r="AB1741" s="11"/>
      <c r="AC1741" s="11"/>
      <c r="AD1741" s="11"/>
      <c r="AE1741" s="4"/>
      <c r="AF1741" s="4"/>
    </row>
    <row r="1742" spans="1:32" x14ac:dyDescent="0.2">
      <c r="A1742" s="54"/>
      <c r="B1742" s="11"/>
      <c r="C1742" s="11" t="s">
        <v>423</v>
      </c>
      <c r="D1742" s="11"/>
      <c r="E1742" s="262">
        <v>8260</v>
      </c>
      <c r="F1742" s="11"/>
      <c r="G1742" s="11"/>
      <c r="H1742" s="11"/>
      <c r="I1742" s="11"/>
      <c r="J1742" s="11"/>
      <c r="K1742" s="11"/>
      <c r="M1742" s="263">
        <v>926</v>
      </c>
      <c r="N1742" s="11"/>
      <c r="P1742" s="213">
        <v>335.68984065460836</v>
      </c>
      <c r="Q1742" s="213"/>
      <c r="R1742" s="213">
        <v>204.67500000000001</v>
      </c>
      <c r="S1742" s="11"/>
      <c r="T1742" s="211">
        <v>278.71536993970693</v>
      </c>
      <c r="U1742" s="211"/>
      <c r="V1742" s="211">
        <v>147.66149999999999</v>
      </c>
      <c r="W1742" s="11"/>
      <c r="Y1742" s="213">
        <v>423282.21000000066</v>
      </c>
      <c r="Z1742" s="213">
        <v>423268.09000000102</v>
      </c>
      <c r="AB1742" s="11"/>
      <c r="AC1742" s="11"/>
      <c r="AD1742" s="11"/>
      <c r="AE1742" s="4"/>
      <c r="AF1742" s="4"/>
    </row>
    <row r="1743" spans="1:32" x14ac:dyDescent="0.2">
      <c r="A1743" s="54"/>
      <c r="B1743" s="11"/>
      <c r="C1743" s="11" t="s">
        <v>719</v>
      </c>
      <c r="D1743" s="11"/>
      <c r="E1743" s="262">
        <v>8094</v>
      </c>
      <c r="F1743" s="11"/>
      <c r="G1743" s="11"/>
      <c r="H1743" s="11"/>
      <c r="I1743" s="11"/>
      <c r="J1743" s="11"/>
      <c r="K1743" s="11"/>
      <c r="M1743" s="263">
        <v>1</v>
      </c>
      <c r="N1743" s="11"/>
      <c r="P1743" s="213">
        <v>44.445</v>
      </c>
      <c r="Q1743" s="213"/>
      <c r="R1743" s="213">
        <v>44.445</v>
      </c>
      <c r="S1743" s="11"/>
      <c r="T1743" s="211">
        <v>3.6014999999999997</v>
      </c>
      <c r="U1743" s="211"/>
      <c r="V1743" s="211">
        <v>3.6014999999999997</v>
      </c>
      <c r="W1743" s="11"/>
      <c r="Y1743" s="213">
        <v>88.89</v>
      </c>
      <c r="Z1743" s="213">
        <v>88.89</v>
      </c>
      <c r="AB1743" s="11"/>
      <c r="AC1743" s="11"/>
      <c r="AD1743" s="11"/>
      <c r="AE1743" s="4"/>
      <c r="AF1743" s="4"/>
    </row>
    <row r="1744" spans="1:32" x14ac:dyDescent="0.2">
      <c r="A1744" s="54"/>
      <c r="B1744" s="11"/>
      <c r="C1744" s="11" t="s">
        <v>424</v>
      </c>
      <c r="D1744" s="11"/>
      <c r="E1744" s="262">
        <v>8094</v>
      </c>
      <c r="F1744" s="11"/>
      <c r="G1744" s="11"/>
      <c r="H1744" s="11"/>
      <c r="I1744" s="11"/>
      <c r="J1744" s="11"/>
      <c r="K1744" s="11"/>
      <c r="M1744" s="263">
        <v>470</v>
      </c>
      <c r="N1744" s="11"/>
      <c r="P1744" s="213">
        <v>1945.046078020785</v>
      </c>
      <c r="Q1744" s="213"/>
      <c r="R1744" s="213">
        <v>45.426666666666669</v>
      </c>
      <c r="S1744" s="11"/>
      <c r="T1744" s="211">
        <v>7046.7403566775238</v>
      </c>
      <c r="U1744" s="211"/>
      <c r="V1744" s="211">
        <v>4.4589999999999996</v>
      </c>
      <c r="W1744" s="11"/>
      <c r="Y1744" s="213">
        <v>163106.33999999994</v>
      </c>
      <c r="Z1744" s="213">
        <v>162627.98000000001</v>
      </c>
      <c r="AB1744" s="11"/>
      <c r="AC1744" s="11"/>
      <c r="AD1744" s="11"/>
      <c r="AE1744" s="4"/>
      <c r="AF1744" s="4"/>
    </row>
    <row r="1745" spans="1:32" x14ac:dyDescent="0.2">
      <c r="A1745" s="54"/>
      <c r="B1745" s="11"/>
      <c r="C1745" s="11" t="s">
        <v>702</v>
      </c>
      <c r="D1745" s="11"/>
      <c r="E1745" s="262">
        <v>8096</v>
      </c>
      <c r="F1745" s="11"/>
      <c r="G1745" s="11"/>
      <c r="H1745" s="11"/>
      <c r="I1745" s="11"/>
      <c r="J1745" s="11"/>
      <c r="K1745" s="11"/>
      <c r="M1745" s="263">
        <v>1</v>
      </c>
      <c r="N1745" s="11"/>
      <c r="P1745" s="213">
        <v>37.799999999999997</v>
      </c>
      <c r="Q1745" s="213"/>
      <c r="R1745" s="213">
        <v>37.799999999999997</v>
      </c>
      <c r="S1745" s="11"/>
      <c r="T1745" s="211">
        <v>0</v>
      </c>
      <c r="U1745" s="211"/>
      <c r="V1745" s="211">
        <v>0</v>
      </c>
      <c r="W1745" s="11"/>
      <c r="Y1745" s="213">
        <v>37.799999999999997</v>
      </c>
      <c r="Z1745" s="213">
        <v>37.799999999999997</v>
      </c>
      <c r="AB1745" s="11"/>
      <c r="AC1745" s="11"/>
      <c r="AD1745" s="11"/>
      <c r="AE1745" s="4"/>
      <c r="AF1745" s="4"/>
    </row>
    <row r="1746" spans="1:32" x14ac:dyDescent="0.2">
      <c r="A1746" s="54"/>
      <c r="B1746" s="11"/>
      <c r="C1746" s="11" t="s">
        <v>476</v>
      </c>
      <c r="D1746" s="11"/>
      <c r="E1746" s="262">
        <v>8009</v>
      </c>
      <c r="F1746" s="11"/>
      <c r="G1746" s="11"/>
      <c r="H1746" s="11"/>
      <c r="I1746" s="11"/>
      <c r="J1746" s="11"/>
      <c r="K1746" s="11"/>
      <c r="M1746" s="263">
        <v>1</v>
      </c>
      <c r="N1746" s="11"/>
      <c r="P1746" s="213">
        <v>37.799999999999997</v>
      </c>
      <c r="Q1746" s="213"/>
      <c r="R1746" s="213">
        <v>37.799999999999997</v>
      </c>
      <c r="S1746" s="11"/>
      <c r="T1746" s="211">
        <v>0</v>
      </c>
      <c r="U1746" s="211"/>
      <c r="V1746" s="211">
        <v>0</v>
      </c>
      <c r="W1746" s="11"/>
      <c r="Y1746" s="213">
        <v>37.799999999999997</v>
      </c>
      <c r="Z1746" s="213">
        <v>37.799999999999997</v>
      </c>
      <c r="AB1746" s="11"/>
      <c r="AC1746" s="11"/>
      <c r="AD1746" s="11"/>
      <c r="AE1746" s="4"/>
      <c r="AF1746" s="4"/>
    </row>
    <row r="1747" spans="1:32" x14ac:dyDescent="0.2">
      <c r="A1747" s="54"/>
      <c r="B1747" s="11"/>
      <c r="C1747" s="11" t="s">
        <v>476</v>
      </c>
      <c r="D1747" s="11"/>
      <c r="E1747" s="262">
        <v>8089</v>
      </c>
      <c r="F1747" s="11"/>
      <c r="G1747" s="11"/>
      <c r="H1747" s="11"/>
      <c r="I1747" s="11"/>
      <c r="J1747" s="11"/>
      <c r="K1747" s="11"/>
      <c r="M1747" s="263">
        <v>1</v>
      </c>
      <c r="N1747" s="11"/>
      <c r="P1747" s="213">
        <v>41.85</v>
      </c>
      <c r="Q1747" s="213"/>
      <c r="R1747" s="213">
        <v>41.85</v>
      </c>
      <c r="S1747" s="11"/>
      <c r="T1747" s="211">
        <v>0</v>
      </c>
      <c r="U1747" s="211"/>
      <c r="V1747" s="211">
        <v>0</v>
      </c>
      <c r="W1747" s="11"/>
      <c r="Y1747" s="213">
        <v>41.85</v>
      </c>
      <c r="Z1747" s="213">
        <v>41.85</v>
      </c>
      <c r="AB1747" s="11"/>
      <c r="AC1747" s="11"/>
      <c r="AD1747" s="11"/>
      <c r="AE1747" s="4"/>
      <c r="AF1747" s="4"/>
    </row>
    <row r="1748" spans="1:32" x14ac:dyDescent="0.2">
      <c r="A1748" s="54"/>
      <c r="B1748" s="11"/>
      <c r="C1748" s="11" t="s">
        <v>425</v>
      </c>
      <c r="D1748" s="11"/>
      <c r="E1748" s="262">
        <v>8009</v>
      </c>
      <c r="F1748" s="11"/>
      <c r="G1748" s="11"/>
      <c r="H1748" s="11"/>
      <c r="I1748" s="11"/>
      <c r="J1748" s="11"/>
      <c r="K1748" s="11"/>
      <c r="M1748" s="263">
        <v>2</v>
      </c>
      <c r="N1748" s="11"/>
      <c r="P1748" s="213">
        <v>44.507499999999993</v>
      </c>
      <c r="Q1748" s="213"/>
      <c r="R1748" s="213">
        <v>43.32</v>
      </c>
      <c r="S1748" s="11"/>
      <c r="T1748" s="211">
        <v>4.8877500000000005</v>
      </c>
      <c r="U1748" s="211"/>
      <c r="V1748" s="211">
        <v>2.5724999999999998</v>
      </c>
      <c r="W1748" s="11"/>
      <c r="Y1748" s="213">
        <v>178.02999999999997</v>
      </c>
      <c r="Z1748" s="213">
        <v>178.03</v>
      </c>
      <c r="AB1748" s="11"/>
      <c r="AC1748" s="11"/>
      <c r="AD1748" s="11"/>
      <c r="AE1748" s="4"/>
      <c r="AF1748" s="4"/>
    </row>
    <row r="1749" spans="1:32" x14ac:dyDescent="0.2">
      <c r="A1749" s="54"/>
      <c r="B1749" s="11"/>
      <c r="C1749" s="11" t="s">
        <v>425</v>
      </c>
      <c r="D1749" s="11"/>
      <c r="E1749" s="262">
        <v>8018</v>
      </c>
      <c r="F1749" s="11"/>
      <c r="G1749" s="11"/>
      <c r="H1749" s="11"/>
      <c r="I1749" s="11"/>
      <c r="J1749" s="11"/>
      <c r="K1749" s="11"/>
      <c r="M1749" s="263">
        <v>2</v>
      </c>
      <c r="N1749" s="11"/>
      <c r="P1749" s="213">
        <v>43.655000000000001</v>
      </c>
      <c r="Q1749" s="213"/>
      <c r="R1749" s="213">
        <v>43.655000000000001</v>
      </c>
      <c r="S1749" s="11"/>
      <c r="T1749" s="211">
        <v>1.0289999999999999</v>
      </c>
      <c r="U1749" s="211"/>
      <c r="V1749" s="211">
        <v>1.0289999999999999</v>
      </c>
      <c r="W1749" s="11"/>
      <c r="Y1749" s="213">
        <v>87.31</v>
      </c>
      <c r="Z1749" s="213">
        <v>87.31</v>
      </c>
      <c r="AB1749" s="11"/>
      <c r="AC1749" s="11"/>
      <c r="AD1749" s="11"/>
      <c r="AE1749" s="4"/>
      <c r="AF1749" s="4"/>
    </row>
    <row r="1750" spans="1:32" x14ac:dyDescent="0.2">
      <c r="A1750" s="54"/>
      <c r="B1750" s="11"/>
      <c r="C1750" s="11" t="s">
        <v>425</v>
      </c>
      <c r="D1750" s="11"/>
      <c r="E1750" s="262">
        <v>8037</v>
      </c>
      <c r="F1750" s="11"/>
      <c r="G1750" s="11"/>
      <c r="H1750" s="11"/>
      <c r="I1750" s="11"/>
      <c r="J1750" s="11"/>
      <c r="K1750" s="11"/>
      <c r="M1750" s="263">
        <v>2</v>
      </c>
      <c r="N1750" s="11"/>
      <c r="P1750" s="213">
        <v>276.69</v>
      </c>
      <c r="Q1750" s="213"/>
      <c r="R1750" s="213">
        <v>254.5</v>
      </c>
      <c r="S1750" s="11"/>
      <c r="T1750" s="211">
        <v>216.77599999999998</v>
      </c>
      <c r="U1750" s="211"/>
      <c r="V1750" s="211">
        <v>196.53899999999999</v>
      </c>
      <c r="W1750" s="11"/>
      <c r="Y1750" s="213">
        <v>830.07</v>
      </c>
      <c r="Z1750" s="213">
        <v>830.07</v>
      </c>
      <c r="AB1750" s="11"/>
      <c r="AC1750" s="11"/>
      <c r="AD1750" s="11"/>
      <c r="AE1750" s="4"/>
      <c r="AF1750" s="4"/>
    </row>
    <row r="1751" spans="1:32" x14ac:dyDescent="0.2">
      <c r="A1751" s="54"/>
      <c r="B1751" s="11"/>
      <c r="C1751" s="11" t="s">
        <v>425</v>
      </c>
      <c r="D1751" s="11"/>
      <c r="E1751" s="262">
        <v>8081</v>
      </c>
      <c r="F1751" s="11"/>
      <c r="G1751" s="11"/>
      <c r="H1751" s="11"/>
      <c r="I1751" s="11"/>
      <c r="J1751" s="11"/>
      <c r="K1751" s="11"/>
      <c r="M1751" s="263">
        <v>4</v>
      </c>
      <c r="N1751" s="11"/>
      <c r="P1751" s="213">
        <v>155.74250000000001</v>
      </c>
      <c r="Q1751" s="213"/>
      <c r="R1751" s="213">
        <v>85.27</v>
      </c>
      <c r="S1751" s="11"/>
      <c r="T1751" s="211">
        <v>107.01600000000001</v>
      </c>
      <c r="U1751" s="211"/>
      <c r="V1751" s="211">
        <v>42.703499999999998</v>
      </c>
      <c r="W1751" s="11"/>
      <c r="Y1751" s="213">
        <v>622.97</v>
      </c>
      <c r="Z1751" s="213">
        <v>622.97</v>
      </c>
      <c r="AB1751" s="11"/>
      <c r="AC1751" s="11"/>
      <c r="AD1751" s="11"/>
      <c r="AE1751" s="4"/>
      <c r="AF1751" s="4"/>
    </row>
    <row r="1752" spans="1:32" x14ac:dyDescent="0.2">
      <c r="A1752" s="54"/>
      <c r="B1752" s="11"/>
      <c r="C1752" s="11" t="s">
        <v>425</v>
      </c>
      <c r="D1752" s="11"/>
      <c r="E1752" s="262">
        <v>8089</v>
      </c>
      <c r="F1752" s="11"/>
      <c r="G1752" s="11"/>
      <c r="H1752" s="11"/>
      <c r="I1752" s="11"/>
      <c r="J1752" s="11"/>
      <c r="K1752" s="11"/>
      <c r="M1752" s="263">
        <v>2</v>
      </c>
      <c r="N1752" s="11"/>
      <c r="P1752" s="213">
        <v>89</v>
      </c>
      <c r="Q1752" s="213"/>
      <c r="R1752" s="213">
        <v>89</v>
      </c>
      <c r="S1752" s="11"/>
      <c r="T1752" s="211">
        <v>0</v>
      </c>
      <c r="U1752" s="211"/>
      <c r="V1752" s="211">
        <v>0</v>
      </c>
      <c r="W1752" s="11"/>
      <c r="Y1752" s="213">
        <v>89</v>
      </c>
      <c r="Z1752" s="213">
        <v>39.14</v>
      </c>
      <c r="AB1752" s="11"/>
      <c r="AC1752" s="11"/>
      <c r="AD1752" s="11"/>
      <c r="AE1752" s="4"/>
      <c r="AF1752" s="4"/>
    </row>
    <row r="1753" spans="1:32" x14ac:dyDescent="0.2">
      <c r="A1753" s="54"/>
      <c r="B1753" s="11"/>
      <c r="C1753" s="11" t="s">
        <v>425</v>
      </c>
      <c r="D1753" s="11"/>
      <c r="E1753" s="262">
        <v>8095</v>
      </c>
      <c r="F1753" s="11"/>
      <c r="G1753" s="11"/>
      <c r="H1753" s="11"/>
      <c r="I1753" s="11"/>
      <c r="J1753" s="11"/>
      <c r="K1753" s="11"/>
      <c r="M1753" s="263">
        <v>2</v>
      </c>
      <c r="N1753" s="11"/>
      <c r="P1753" s="213">
        <v>44.664999999999999</v>
      </c>
      <c r="Q1753" s="213"/>
      <c r="R1753" s="213">
        <v>44.664999999999999</v>
      </c>
      <c r="S1753" s="11"/>
      <c r="T1753" s="211">
        <v>2.5724999999999998</v>
      </c>
      <c r="U1753" s="211"/>
      <c r="V1753" s="211">
        <v>2.5724999999999998</v>
      </c>
      <c r="W1753" s="11"/>
      <c r="Y1753" s="213">
        <v>89.33</v>
      </c>
      <c r="Z1753" s="213">
        <v>89.33</v>
      </c>
      <c r="AB1753" s="11"/>
      <c r="AC1753" s="11"/>
      <c r="AD1753" s="11"/>
      <c r="AE1753" s="4"/>
      <c r="AF1753" s="4"/>
    </row>
    <row r="1754" spans="1:32" x14ac:dyDescent="0.2">
      <c r="A1754" s="54"/>
      <c r="B1754" s="11"/>
      <c r="C1754" s="11" t="s">
        <v>426</v>
      </c>
      <c r="D1754" s="11"/>
      <c r="E1754" s="262">
        <v>8095</v>
      </c>
      <c r="F1754" s="11"/>
      <c r="G1754" s="11"/>
      <c r="H1754" s="11"/>
      <c r="I1754" s="11"/>
      <c r="J1754" s="11"/>
      <c r="K1754" s="11"/>
      <c r="M1754" s="263">
        <v>12</v>
      </c>
      <c r="N1754" s="11"/>
      <c r="P1754" s="213">
        <v>1814.2714285714285</v>
      </c>
      <c r="Q1754" s="213"/>
      <c r="R1754" s="213">
        <v>1423.34</v>
      </c>
      <c r="S1754" s="11"/>
      <c r="T1754" s="211">
        <v>4197.0704999999998</v>
      </c>
      <c r="U1754" s="211"/>
      <c r="V1754" s="211">
        <v>3663.24</v>
      </c>
      <c r="W1754" s="11"/>
      <c r="Y1754" s="213">
        <v>14336.81</v>
      </c>
      <c r="Z1754" s="213">
        <v>14336.81</v>
      </c>
      <c r="AB1754" s="11"/>
      <c r="AC1754" s="11"/>
      <c r="AD1754" s="11"/>
      <c r="AE1754" s="4"/>
      <c r="AF1754" s="4"/>
    </row>
    <row r="1755" spans="1:32" x14ac:dyDescent="0.2">
      <c r="A1755" s="54"/>
      <c r="B1755" s="11"/>
      <c r="C1755" s="11" t="s">
        <v>427</v>
      </c>
      <c r="D1755" s="11"/>
      <c r="E1755" s="262">
        <v>8250</v>
      </c>
      <c r="F1755" s="11"/>
      <c r="G1755" s="11"/>
      <c r="H1755" s="11"/>
      <c r="I1755" s="11"/>
      <c r="J1755" s="11"/>
      <c r="K1755" s="11"/>
      <c r="M1755" s="263">
        <v>1</v>
      </c>
      <c r="N1755" s="11"/>
      <c r="P1755" s="213">
        <v>44.55</v>
      </c>
      <c r="Q1755" s="213"/>
      <c r="R1755" s="213">
        <v>44.55</v>
      </c>
      <c r="S1755" s="11"/>
      <c r="T1755" s="211">
        <v>0</v>
      </c>
      <c r="U1755" s="211"/>
      <c r="V1755" s="211">
        <v>0</v>
      </c>
      <c r="W1755" s="11"/>
      <c r="Y1755" s="213">
        <v>44.55</v>
      </c>
      <c r="Z1755" s="213">
        <v>44.55</v>
      </c>
      <c r="AB1755" s="11"/>
      <c r="AC1755" s="11"/>
      <c r="AD1755" s="11"/>
      <c r="AE1755" s="4"/>
      <c r="AF1755" s="4"/>
    </row>
    <row r="1756" spans="1:32" x14ac:dyDescent="0.2">
      <c r="A1756" s="54"/>
      <c r="B1756" s="11"/>
      <c r="C1756" s="11" t="s">
        <v>427</v>
      </c>
      <c r="D1756" s="11"/>
      <c r="E1756" s="262">
        <v>8270</v>
      </c>
      <c r="F1756" s="11"/>
      <c r="G1756" s="11"/>
      <c r="H1756" s="11"/>
      <c r="I1756" s="11"/>
      <c r="J1756" s="11"/>
      <c r="K1756" s="11"/>
      <c r="M1756" s="263">
        <v>96</v>
      </c>
      <c r="N1756" s="11"/>
      <c r="P1756" s="213">
        <v>203.26554999999999</v>
      </c>
      <c r="Q1756" s="213"/>
      <c r="R1756" s="213">
        <v>43.2</v>
      </c>
      <c r="S1756" s="11"/>
      <c r="T1756" s="211">
        <v>332.91751499999998</v>
      </c>
      <c r="U1756" s="211"/>
      <c r="V1756" s="211">
        <v>0</v>
      </c>
      <c r="W1756" s="11"/>
      <c r="Y1756" s="213">
        <v>36509.959999999992</v>
      </c>
      <c r="Z1756" s="213">
        <v>36509.96</v>
      </c>
      <c r="AB1756" s="11"/>
      <c r="AC1756" s="11"/>
      <c r="AD1756" s="11"/>
      <c r="AE1756" s="4"/>
      <c r="AF1756" s="4"/>
    </row>
    <row r="1757" spans="1:32" x14ac:dyDescent="0.2">
      <c r="A1757" s="54"/>
      <c r="B1757" s="11"/>
      <c r="C1757" s="11" t="s">
        <v>428</v>
      </c>
      <c r="D1757" s="11"/>
      <c r="E1757" s="262">
        <v>8090</v>
      </c>
      <c r="F1757" s="11"/>
      <c r="G1757" s="11"/>
      <c r="H1757" s="11"/>
      <c r="I1757" s="11"/>
      <c r="J1757" s="11"/>
      <c r="K1757" s="11"/>
      <c r="M1757" s="263">
        <v>2</v>
      </c>
      <c r="N1757" s="11"/>
      <c r="P1757" s="213">
        <v>36.44</v>
      </c>
      <c r="Q1757" s="213"/>
      <c r="R1757" s="213">
        <v>36.44</v>
      </c>
      <c r="S1757" s="11"/>
      <c r="T1757" s="211">
        <v>0</v>
      </c>
      <c r="U1757" s="211"/>
      <c r="V1757" s="211">
        <v>0</v>
      </c>
      <c r="W1757" s="11"/>
      <c r="Y1757" s="213">
        <v>72.88</v>
      </c>
      <c r="Z1757" s="213">
        <v>72.88</v>
      </c>
      <c r="AB1757" s="11"/>
      <c r="AC1757" s="11"/>
      <c r="AD1757" s="11"/>
      <c r="AE1757" s="4"/>
      <c r="AF1757" s="4"/>
    </row>
    <row r="1758" spans="1:32" x14ac:dyDescent="0.2">
      <c r="A1758" s="54"/>
      <c r="B1758" s="11"/>
      <c r="C1758" s="11" t="s">
        <v>428</v>
      </c>
      <c r="D1758" s="11"/>
      <c r="E1758" s="262">
        <v>8096</v>
      </c>
      <c r="F1758" s="11"/>
      <c r="G1758" s="11"/>
      <c r="H1758" s="11"/>
      <c r="I1758" s="11"/>
      <c r="J1758" s="11"/>
      <c r="K1758" s="11"/>
      <c r="M1758" s="263">
        <v>2</v>
      </c>
      <c r="N1758" s="11"/>
      <c r="P1758" s="213">
        <v>43.19</v>
      </c>
      <c r="Q1758" s="213"/>
      <c r="R1758" s="213">
        <v>43.19</v>
      </c>
      <c r="S1758" s="11"/>
      <c r="T1758" s="211">
        <v>0</v>
      </c>
      <c r="U1758" s="211"/>
      <c r="V1758" s="211">
        <v>0</v>
      </c>
      <c r="W1758" s="11"/>
      <c r="Y1758" s="213">
        <v>43.19</v>
      </c>
      <c r="Z1758" s="213">
        <v>43.19</v>
      </c>
      <c r="AB1758" s="11"/>
      <c r="AC1758" s="11"/>
      <c r="AD1758" s="11"/>
      <c r="AE1758" s="4"/>
      <c r="AF1758" s="4"/>
    </row>
    <row r="1759" spans="1:32" x14ac:dyDescent="0.2">
      <c r="A1759" s="54"/>
      <c r="B1759" s="11"/>
      <c r="C1759" s="11" t="s">
        <v>428</v>
      </c>
      <c r="D1759" s="11"/>
      <c r="E1759" s="262">
        <v>8097</v>
      </c>
      <c r="F1759" s="11"/>
      <c r="G1759" s="11"/>
      <c r="H1759" s="11"/>
      <c r="I1759" s="11"/>
      <c r="J1759" s="11"/>
      <c r="K1759" s="11"/>
      <c r="M1759" s="263">
        <v>101</v>
      </c>
      <c r="N1759" s="11"/>
      <c r="P1759" s="213">
        <v>69.815702479338867</v>
      </c>
      <c r="Q1759" s="213"/>
      <c r="R1759" s="213">
        <v>40.950000000000003</v>
      </c>
      <c r="S1759" s="11"/>
      <c r="T1759" s="211">
        <v>29.301334710743802</v>
      </c>
      <c r="U1759" s="211"/>
      <c r="V1759" s="211">
        <v>1.5435000000000001</v>
      </c>
      <c r="W1759" s="11"/>
      <c r="Y1759" s="213">
        <v>12115.800000000007</v>
      </c>
      <c r="Z1759" s="213">
        <v>11998.63</v>
      </c>
      <c r="AB1759" s="11"/>
      <c r="AC1759" s="11"/>
      <c r="AD1759" s="11"/>
      <c r="AE1759" s="4"/>
      <c r="AF1759" s="4"/>
    </row>
    <row r="1760" spans="1:32" x14ac:dyDescent="0.2">
      <c r="A1760" s="54"/>
      <c r="B1760" s="11"/>
      <c r="C1760" s="11" t="s">
        <v>429</v>
      </c>
      <c r="D1760" s="11"/>
      <c r="E1760" s="262">
        <v>8096</v>
      </c>
      <c r="F1760" s="11"/>
      <c r="G1760" s="11"/>
      <c r="H1760" s="11"/>
      <c r="I1760" s="11"/>
      <c r="J1760" s="11"/>
      <c r="K1760" s="11"/>
      <c r="M1760" s="263">
        <v>33</v>
      </c>
      <c r="N1760" s="11"/>
      <c r="P1760" s="213">
        <v>98.226060606060614</v>
      </c>
      <c r="Q1760" s="213"/>
      <c r="R1760" s="213">
        <v>44.55</v>
      </c>
      <c r="S1760" s="11"/>
      <c r="T1760" s="211">
        <v>51.449999999999996</v>
      </c>
      <c r="U1760" s="211"/>
      <c r="V1760" s="211">
        <v>0</v>
      </c>
      <c r="W1760" s="11"/>
      <c r="Y1760" s="213">
        <v>3241.46</v>
      </c>
      <c r="Z1760" s="213">
        <v>3241.46</v>
      </c>
      <c r="AB1760" s="11"/>
      <c r="AC1760" s="11"/>
      <c r="AD1760" s="11"/>
      <c r="AE1760" s="4"/>
      <c r="AF1760" s="4"/>
    </row>
    <row r="1761" spans="1:37" x14ac:dyDescent="0.2">
      <c r="A1761" s="54"/>
      <c r="B1761" s="11"/>
      <c r="C1761" s="11" t="s">
        <v>477</v>
      </c>
      <c r="D1761" s="11"/>
      <c r="E1761" s="262">
        <v>8098</v>
      </c>
      <c r="F1761" s="11"/>
      <c r="G1761" s="11"/>
      <c r="H1761" s="11"/>
      <c r="I1761" s="11"/>
      <c r="J1761" s="11"/>
      <c r="K1761" s="11"/>
      <c r="M1761" s="263">
        <v>150</v>
      </c>
      <c r="N1761" s="11"/>
      <c r="P1761" s="213">
        <v>122.49604278074861</v>
      </c>
      <c r="Q1761" s="213"/>
      <c r="R1761" s="213">
        <v>43.19</v>
      </c>
      <c r="S1761" s="11"/>
      <c r="T1761" s="211">
        <v>72.591272727272738</v>
      </c>
      <c r="U1761" s="211"/>
      <c r="V1761" s="211">
        <v>0</v>
      </c>
      <c r="W1761" s="11"/>
      <c r="Y1761" s="213">
        <v>22906.759999999991</v>
      </c>
      <c r="Z1761" s="213">
        <v>22834.03</v>
      </c>
      <c r="AB1761" s="11"/>
      <c r="AC1761" s="11"/>
      <c r="AD1761" s="11"/>
      <c r="AE1761" s="4"/>
      <c r="AF1761" s="4"/>
    </row>
    <row r="1762" spans="1:37" x14ac:dyDescent="0.2">
      <c r="A1762" s="54"/>
      <c r="B1762" s="11"/>
      <c r="C1762" s="11" t="s">
        <v>478</v>
      </c>
      <c r="D1762" s="11"/>
      <c r="E1762" s="262">
        <v>8085</v>
      </c>
      <c r="F1762" s="11"/>
      <c r="G1762" s="11"/>
      <c r="H1762" s="11"/>
      <c r="I1762" s="11"/>
      <c r="J1762" s="11"/>
      <c r="K1762" s="11"/>
      <c r="M1762" s="263">
        <v>5</v>
      </c>
      <c r="N1762" s="11"/>
      <c r="P1762" s="213">
        <v>150.54000000000002</v>
      </c>
      <c r="Q1762" s="213"/>
      <c r="R1762" s="213">
        <v>44.55</v>
      </c>
      <c r="S1762" s="11"/>
      <c r="T1762" s="211">
        <v>97.960800000000006</v>
      </c>
      <c r="U1762" s="211"/>
      <c r="V1762" s="211">
        <v>0</v>
      </c>
      <c r="W1762" s="11"/>
      <c r="Y1762" s="213">
        <v>752.7</v>
      </c>
      <c r="Z1762" s="213">
        <v>752.7</v>
      </c>
      <c r="AB1762" s="11"/>
      <c r="AC1762" s="11"/>
      <c r="AD1762" s="11"/>
      <c r="AE1762" s="4"/>
      <c r="AF1762" s="4"/>
    </row>
    <row r="1763" spans="1:37" x14ac:dyDescent="0.2">
      <c r="A1763" s="54"/>
      <c r="B1763" s="11"/>
      <c r="C1763" s="11" t="s">
        <v>431</v>
      </c>
      <c r="D1763" s="11"/>
      <c r="E1763" s="262">
        <v>8085</v>
      </c>
      <c r="F1763" s="11"/>
      <c r="G1763" s="11"/>
      <c r="H1763" s="11"/>
      <c r="I1763" s="11"/>
      <c r="J1763" s="11"/>
      <c r="K1763" s="11"/>
      <c r="M1763" s="263">
        <v>6</v>
      </c>
      <c r="N1763" s="11"/>
      <c r="P1763" s="213">
        <v>79.732500000000002</v>
      </c>
      <c r="Q1763" s="213"/>
      <c r="R1763" s="213">
        <v>43.09</v>
      </c>
      <c r="S1763" s="11"/>
      <c r="T1763" s="211">
        <v>33.185250000000003</v>
      </c>
      <c r="U1763" s="211"/>
      <c r="V1763" s="211">
        <v>0</v>
      </c>
      <c r="W1763" s="11"/>
      <c r="Y1763" s="213">
        <v>637.86</v>
      </c>
      <c r="Z1763" s="213">
        <v>637.86</v>
      </c>
      <c r="AB1763" s="11"/>
      <c r="AC1763" s="11"/>
      <c r="AD1763" s="11"/>
      <c r="AE1763" s="4"/>
      <c r="AF1763" s="4"/>
    </row>
    <row r="1764" spans="1:37" x14ac:dyDescent="0.2">
      <c r="A1764" s="54"/>
      <c r="B1764" s="11"/>
      <c r="C1764" s="11" t="s">
        <v>432</v>
      </c>
      <c r="D1764" s="11"/>
      <c r="E1764" s="262">
        <v>8085</v>
      </c>
      <c r="F1764" s="11"/>
      <c r="G1764" s="11"/>
      <c r="H1764" s="11"/>
      <c r="I1764" s="11"/>
      <c r="J1764" s="11"/>
      <c r="K1764" s="11"/>
      <c r="M1764" s="263">
        <v>1</v>
      </c>
      <c r="N1764" s="11"/>
      <c r="P1764" s="213">
        <v>44.55</v>
      </c>
      <c r="Q1764" s="213"/>
      <c r="R1764" s="213">
        <v>44.55</v>
      </c>
      <c r="S1764" s="11"/>
      <c r="T1764" s="211">
        <v>0</v>
      </c>
      <c r="U1764" s="211"/>
      <c r="V1764" s="211">
        <v>0</v>
      </c>
      <c r="W1764" s="11"/>
      <c r="Y1764" s="213">
        <v>44.55</v>
      </c>
      <c r="Z1764" s="213">
        <v>44.55</v>
      </c>
      <c r="AB1764" s="11"/>
      <c r="AC1764" s="11"/>
      <c r="AD1764" s="11"/>
      <c r="AE1764" s="4"/>
      <c r="AF1764" s="4"/>
    </row>
    <row r="1765" spans="1:37" ht="13.5" thickBot="1" x14ac:dyDescent="0.25">
      <c r="A1765" s="54"/>
      <c r="B1765" s="11"/>
      <c r="C1765" s="11" t="s">
        <v>479</v>
      </c>
      <c r="D1765" s="11"/>
      <c r="E1765" s="262">
        <v>8085</v>
      </c>
      <c r="F1765" s="11"/>
      <c r="G1765" s="11"/>
      <c r="H1765" s="11"/>
      <c r="I1765" s="11"/>
      <c r="J1765" s="11"/>
      <c r="K1765" s="11"/>
      <c r="M1765" s="263">
        <v>1</v>
      </c>
      <c r="N1765" s="11"/>
      <c r="P1765" s="213">
        <v>43.19</v>
      </c>
      <c r="Q1765" s="213"/>
      <c r="R1765" s="213">
        <v>43.19</v>
      </c>
      <c r="S1765" s="11"/>
      <c r="T1765" s="211">
        <v>0</v>
      </c>
      <c r="U1765" s="211"/>
      <c r="V1765" s="211">
        <v>0</v>
      </c>
      <c r="W1765" s="11"/>
      <c r="Y1765" s="213">
        <v>43.19</v>
      </c>
      <c r="Z1765" s="213">
        <v>43.19</v>
      </c>
      <c r="AB1765" s="11"/>
      <c r="AC1765" s="11"/>
      <c r="AD1765" s="11"/>
      <c r="AE1765" s="4"/>
      <c r="AF1765" s="4"/>
    </row>
    <row r="1766" spans="1:37" ht="15.75" thickBot="1" x14ac:dyDescent="0.3">
      <c r="A1766" s="54"/>
      <c r="B1766" s="89" t="s">
        <v>53</v>
      </c>
      <c r="C1766" s="89"/>
      <c r="D1766" s="89"/>
      <c r="E1766" s="89"/>
      <c r="F1766" s="386">
        <v>12937142.57</v>
      </c>
      <c r="G1766" s="386"/>
      <c r="H1766" s="386">
        <v>12660852.09</v>
      </c>
      <c r="I1766" s="386"/>
      <c r="J1766" s="387">
        <v>13151209.709999999</v>
      </c>
      <c r="K1766" s="92" t="s">
        <v>762</v>
      </c>
      <c r="M1766" s="264">
        <v>21992</v>
      </c>
      <c r="N1766" s="137"/>
      <c r="P1766" s="217">
        <v>941.60567738667714</v>
      </c>
      <c r="Q1766" s="218"/>
      <c r="R1766" s="218">
        <v>509.3933810572683</v>
      </c>
      <c r="S1766" s="95"/>
      <c r="T1766" s="214">
        <v>2607.9830173704581</v>
      </c>
      <c r="U1766" s="214"/>
      <c r="V1766" s="214">
        <v>829.71673348017612</v>
      </c>
      <c r="W1766" s="98"/>
      <c r="Y1766" s="215">
        <v>10113618.420000019</v>
      </c>
      <c r="Z1766" s="216">
        <v>10070048.480000015</v>
      </c>
      <c r="AB1766" s="331">
        <f>J1766</f>
        <v>13151209.709999999</v>
      </c>
      <c r="AC1766" s="331">
        <f>J1766</f>
        <v>13151209.709999999</v>
      </c>
      <c r="AD1766" s="385">
        <f>J1766</f>
        <v>13151209.709999999</v>
      </c>
      <c r="AE1766" s="4"/>
      <c r="AF1766" s="4"/>
    </row>
    <row r="1767" spans="1:37" s="4" customFormat="1" x14ac:dyDescent="0.2">
      <c r="A1767" s="54"/>
      <c r="M1767" s="49"/>
      <c r="P1767" s="49"/>
      <c r="Y1767" s="49"/>
      <c r="AB1767" s="57"/>
      <c r="AC1767" s="5"/>
      <c r="AD1767" s="5"/>
      <c r="AH1767" s="72"/>
      <c r="AI1767" s="72"/>
      <c r="AJ1767" s="72"/>
      <c r="AK1767" s="72"/>
    </row>
    <row r="1768" spans="1:37" ht="63.75" x14ac:dyDescent="0.2">
      <c r="A1768" s="171">
        <f>A745</f>
        <v>45170</v>
      </c>
      <c r="B1768" s="55" t="s">
        <v>54</v>
      </c>
      <c r="C1768" s="55" t="s">
        <v>36</v>
      </c>
      <c r="D1768" s="55" t="s">
        <v>37</v>
      </c>
      <c r="E1768" s="55" t="s">
        <v>38</v>
      </c>
      <c r="F1768" s="159" t="s">
        <v>39</v>
      </c>
      <c r="G1768" s="159" t="s">
        <v>39</v>
      </c>
      <c r="H1768" s="159" t="s">
        <v>40</v>
      </c>
      <c r="I1768" s="159" t="s">
        <v>40</v>
      </c>
      <c r="J1768" s="159" t="s">
        <v>41</v>
      </c>
      <c r="K1768" s="159" t="s">
        <v>42</v>
      </c>
      <c r="L1768" s="86"/>
      <c r="M1768" s="56" t="s">
        <v>43</v>
      </c>
      <c r="N1768" s="56" t="s">
        <v>43</v>
      </c>
      <c r="O1768" s="70"/>
      <c r="P1768" s="56" t="s">
        <v>44</v>
      </c>
      <c r="Q1768" s="56" t="s">
        <v>44</v>
      </c>
      <c r="R1768" s="56" t="s">
        <v>45</v>
      </c>
      <c r="S1768" s="56" t="s">
        <v>45</v>
      </c>
      <c r="T1768" s="56" t="s">
        <v>46</v>
      </c>
      <c r="U1768" s="56" t="s">
        <v>46</v>
      </c>
      <c r="V1768" s="56" t="s">
        <v>47</v>
      </c>
      <c r="W1768" s="56" t="s">
        <v>47</v>
      </c>
      <c r="X1768" s="70"/>
      <c r="Y1768" s="56" t="s">
        <v>48</v>
      </c>
      <c r="Z1768" s="56" t="s">
        <v>49</v>
      </c>
      <c r="AB1768" s="159" t="s">
        <v>50</v>
      </c>
      <c r="AC1768" s="159" t="s">
        <v>51</v>
      </c>
      <c r="AD1768" s="159" t="s">
        <v>52</v>
      </c>
      <c r="AE1768" s="4"/>
      <c r="AF1768" s="4"/>
    </row>
    <row r="1769" spans="1:37" x14ac:dyDescent="0.2">
      <c r="A1769" s="54"/>
      <c r="B1769" s="11"/>
      <c r="C1769" s="11" t="s">
        <v>267</v>
      </c>
      <c r="D1769" s="11"/>
      <c r="E1769" s="262">
        <v>8201</v>
      </c>
      <c r="F1769" s="11"/>
      <c r="G1769" s="11"/>
      <c r="H1769" s="11"/>
      <c r="I1769" s="11"/>
      <c r="J1769" s="11"/>
      <c r="K1769" s="11"/>
      <c r="M1769" s="263">
        <v>1</v>
      </c>
      <c r="N1769" s="11"/>
      <c r="P1769" s="213">
        <v>40.5</v>
      </c>
      <c r="Q1769" s="213"/>
      <c r="R1769" s="213">
        <v>40.5</v>
      </c>
      <c r="S1769" s="11"/>
      <c r="T1769" s="211">
        <v>0</v>
      </c>
      <c r="U1769" s="211"/>
      <c r="V1769" s="211">
        <v>0</v>
      </c>
      <c r="W1769" s="11"/>
      <c r="Y1769" s="213">
        <v>40.5</v>
      </c>
      <c r="Z1769" s="213">
        <v>40.5</v>
      </c>
      <c r="AB1769" s="11"/>
      <c r="AC1769" s="11"/>
      <c r="AD1769" s="11"/>
      <c r="AE1769" s="4"/>
      <c r="AF1769" s="4"/>
    </row>
    <row r="1770" spans="1:37" x14ac:dyDescent="0.2">
      <c r="A1770" s="54"/>
      <c r="B1770" s="11"/>
      <c r="C1770" s="11" t="s">
        <v>526</v>
      </c>
      <c r="D1770" s="11"/>
      <c r="E1770" s="262">
        <v>8201</v>
      </c>
      <c r="F1770" s="11"/>
      <c r="G1770" s="11"/>
      <c r="H1770" s="11"/>
      <c r="I1770" s="11"/>
      <c r="J1770" s="11"/>
      <c r="K1770" s="11"/>
      <c r="M1770" s="263">
        <v>229</v>
      </c>
      <c r="N1770" s="11"/>
      <c r="P1770" s="213">
        <v>54.38890221402211</v>
      </c>
      <c r="Q1770" s="213"/>
      <c r="R1770" s="213">
        <v>24.5425</v>
      </c>
      <c r="S1770" s="11"/>
      <c r="T1770" s="211">
        <v>50.852897601476059</v>
      </c>
      <c r="U1770" s="211"/>
      <c r="V1770" s="211">
        <v>4.1159999999999997</v>
      </c>
      <c r="W1770" s="11"/>
      <c r="Y1770" s="213">
        <v>54321.669999999969</v>
      </c>
      <c r="Z1770" s="213">
        <v>53496.789999999979</v>
      </c>
      <c r="AB1770" s="11"/>
      <c r="AC1770" s="11"/>
      <c r="AD1770" s="11"/>
      <c r="AE1770" s="4"/>
      <c r="AF1770" s="4"/>
    </row>
    <row r="1771" spans="1:37" x14ac:dyDescent="0.2">
      <c r="A1771" s="54"/>
      <c r="B1771" s="11"/>
      <c r="C1771" s="11" t="s">
        <v>563</v>
      </c>
      <c r="D1771" s="11"/>
      <c r="E1771" s="262">
        <v>8401</v>
      </c>
      <c r="F1771" s="11"/>
      <c r="G1771" s="11"/>
      <c r="H1771" s="11"/>
      <c r="I1771" s="11"/>
      <c r="J1771" s="11"/>
      <c r="K1771" s="11"/>
      <c r="M1771" s="263">
        <v>1</v>
      </c>
      <c r="N1771" s="11"/>
      <c r="P1771" s="213">
        <v>889.59499999999991</v>
      </c>
      <c r="Q1771" s="213"/>
      <c r="R1771" s="213">
        <v>889.59500000000003</v>
      </c>
      <c r="S1771" s="11"/>
      <c r="T1771" s="211">
        <v>1275.96</v>
      </c>
      <c r="U1771" s="211"/>
      <c r="V1771" s="211">
        <v>1275.96</v>
      </c>
      <c r="W1771" s="11"/>
      <c r="Y1771" s="213">
        <v>1779.1899999999998</v>
      </c>
      <c r="Z1771" s="213">
        <v>1779.1899999999998</v>
      </c>
      <c r="AB1771" s="11"/>
      <c r="AC1771" s="11"/>
      <c r="AD1771" s="11"/>
      <c r="AE1771" s="4"/>
      <c r="AF1771" s="4"/>
    </row>
    <row r="1772" spans="1:37" x14ac:dyDescent="0.2">
      <c r="A1772" s="54"/>
      <c r="B1772" s="11"/>
      <c r="C1772" s="11" t="s">
        <v>269</v>
      </c>
      <c r="D1772" s="11"/>
      <c r="E1772" s="262">
        <v>8004</v>
      </c>
      <c r="F1772" s="11"/>
      <c r="G1772" s="11"/>
      <c r="H1772" s="11"/>
      <c r="I1772" s="11"/>
      <c r="J1772" s="11"/>
      <c r="K1772" s="11"/>
      <c r="M1772" s="263">
        <v>142</v>
      </c>
      <c r="N1772" s="11"/>
      <c r="P1772" s="213">
        <v>54.05683486238533</v>
      </c>
      <c r="Q1772" s="213"/>
      <c r="R1772" s="213">
        <v>32.695</v>
      </c>
      <c r="S1772" s="11"/>
      <c r="T1772" s="211">
        <v>43.122824159021448</v>
      </c>
      <c r="U1772" s="211"/>
      <c r="V1772" s="211">
        <v>8.2319999999999993</v>
      </c>
      <c r="W1772" s="11"/>
      <c r="Y1772" s="213">
        <v>26821.920000000006</v>
      </c>
      <c r="Z1772" s="213">
        <v>26479.060000000005</v>
      </c>
      <c r="AB1772" s="11"/>
      <c r="AC1772" s="11"/>
      <c r="AD1772" s="11"/>
      <c r="AE1772" s="4"/>
      <c r="AF1772" s="4"/>
    </row>
    <row r="1773" spans="1:37" x14ac:dyDescent="0.2">
      <c r="A1773" s="54"/>
      <c r="B1773" s="11"/>
      <c r="C1773" s="11" t="s">
        <v>481</v>
      </c>
      <c r="D1773" s="11"/>
      <c r="E1773" s="262">
        <v>8401</v>
      </c>
      <c r="F1773" s="11"/>
      <c r="G1773" s="11"/>
      <c r="H1773" s="11"/>
      <c r="I1773" s="11"/>
      <c r="J1773" s="11"/>
      <c r="K1773" s="11"/>
      <c r="M1773" s="263">
        <v>932</v>
      </c>
      <c r="N1773" s="11"/>
      <c r="P1773" s="213">
        <v>235.54680410122182</v>
      </c>
      <c r="Q1773" s="213"/>
      <c r="R1773" s="213">
        <v>29.885000000000002</v>
      </c>
      <c r="S1773" s="11"/>
      <c r="T1773" s="211">
        <v>650.32728359511339</v>
      </c>
      <c r="U1773" s="211"/>
      <c r="V1773" s="211">
        <v>15.435</v>
      </c>
      <c r="W1773" s="11"/>
      <c r="Y1773" s="213">
        <v>1047297.2500000008</v>
      </c>
      <c r="Z1773" s="213">
        <v>1042921.7100000008</v>
      </c>
      <c r="AB1773" s="11"/>
      <c r="AC1773" s="11"/>
      <c r="AD1773" s="11"/>
      <c r="AE1773" s="4"/>
      <c r="AF1773" s="4"/>
    </row>
    <row r="1774" spans="1:37" x14ac:dyDescent="0.2">
      <c r="A1774" s="54"/>
      <c r="B1774" s="11"/>
      <c r="C1774" s="11" t="s">
        <v>271</v>
      </c>
      <c r="D1774" s="11"/>
      <c r="E1774" s="262">
        <v>8202</v>
      </c>
      <c r="F1774" s="11"/>
      <c r="G1774" s="11"/>
      <c r="H1774" s="11"/>
      <c r="I1774" s="11"/>
      <c r="J1774" s="11"/>
      <c r="K1774" s="11"/>
      <c r="M1774" s="263">
        <v>121</v>
      </c>
      <c r="N1774" s="11"/>
      <c r="P1774" s="213">
        <v>208.99872928176791</v>
      </c>
      <c r="Q1774" s="213"/>
      <c r="R1774" s="213">
        <v>46.120000000000005</v>
      </c>
      <c r="S1774" s="11"/>
      <c r="T1774" s="211">
        <v>233.86441160220991</v>
      </c>
      <c r="U1774" s="211"/>
      <c r="V1774" s="211">
        <v>31.899000000000001</v>
      </c>
      <c r="W1774" s="11"/>
      <c r="Y1774" s="213">
        <v>75657.539999999979</v>
      </c>
      <c r="Z1774" s="213">
        <v>75656.689999999988</v>
      </c>
      <c r="AB1774" s="11"/>
      <c r="AC1774" s="11"/>
      <c r="AD1774" s="11"/>
      <c r="AE1774" s="4"/>
      <c r="AF1774" s="4"/>
    </row>
    <row r="1775" spans="1:37" x14ac:dyDescent="0.2">
      <c r="A1775" s="54"/>
      <c r="B1775" s="11"/>
      <c r="C1775" s="11" t="s">
        <v>272</v>
      </c>
      <c r="D1775" s="11"/>
      <c r="E1775" s="262">
        <v>8007</v>
      </c>
      <c r="F1775" s="11"/>
      <c r="G1775" s="11"/>
      <c r="H1775" s="11"/>
      <c r="I1775" s="11"/>
      <c r="J1775" s="11"/>
      <c r="K1775" s="11"/>
      <c r="M1775" s="263">
        <v>11</v>
      </c>
      <c r="N1775" s="11"/>
      <c r="P1775" s="213">
        <v>92.897222222222211</v>
      </c>
      <c r="Q1775" s="213"/>
      <c r="R1775" s="213">
        <v>37.629999999999995</v>
      </c>
      <c r="S1775" s="11"/>
      <c r="T1775" s="211">
        <v>83.806333333333328</v>
      </c>
      <c r="U1775" s="211"/>
      <c r="V1775" s="211">
        <v>5.1449999999999996</v>
      </c>
      <c r="W1775" s="11"/>
      <c r="Y1775" s="213">
        <v>1672.1499999999999</v>
      </c>
      <c r="Z1775" s="213">
        <v>1672.1499999999999</v>
      </c>
      <c r="AB1775" s="11"/>
      <c r="AC1775" s="11"/>
      <c r="AD1775" s="11"/>
      <c r="AE1775" s="4"/>
      <c r="AF1775" s="4"/>
    </row>
    <row r="1776" spans="1:37" x14ac:dyDescent="0.2">
      <c r="A1776" s="54"/>
      <c r="B1776" s="11"/>
      <c r="C1776" s="11" t="s">
        <v>567</v>
      </c>
      <c r="D1776" s="11"/>
      <c r="E1776" s="262">
        <v>8091</v>
      </c>
      <c r="F1776" s="11"/>
      <c r="G1776" s="11"/>
      <c r="H1776" s="11"/>
      <c r="I1776" s="11"/>
      <c r="J1776" s="11"/>
      <c r="K1776" s="11"/>
      <c r="M1776" s="263">
        <v>2</v>
      </c>
      <c r="N1776" s="11"/>
      <c r="P1776" s="213">
        <v>29.75333333333333</v>
      </c>
      <c r="Q1776" s="213"/>
      <c r="R1776" s="213">
        <v>43.59</v>
      </c>
      <c r="S1776" s="11"/>
      <c r="T1776" s="211">
        <v>2.0580000000000003</v>
      </c>
      <c r="U1776" s="211"/>
      <c r="V1776" s="211">
        <v>3.0870000000000002</v>
      </c>
      <c r="W1776" s="11"/>
      <c r="Y1776" s="213">
        <v>89.259999999999991</v>
      </c>
      <c r="Z1776" s="213">
        <v>89.259999999999991</v>
      </c>
      <c r="AB1776" s="11"/>
      <c r="AC1776" s="11"/>
      <c r="AD1776" s="11"/>
      <c r="AE1776" s="4"/>
      <c r="AF1776" s="4"/>
    </row>
    <row r="1777" spans="1:32" x14ac:dyDescent="0.2">
      <c r="A1777" s="54"/>
      <c r="B1777" s="11"/>
      <c r="C1777" s="11" t="s">
        <v>273</v>
      </c>
      <c r="D1777" s="11"/>
      <c r="E1777" s="262">
        <v>8091</v>
      </c>
      <c r="F1777" s="11"/>
      <c r="G1777" s="11"/>
      <c r="H1777" s="11"/>
      <c r="I1777" s="11"/>
      <c r="J1777" s="11"/>
      <c r="K1777" s="11"/>
      <c r="M1777" s="263">
        <v>15</v>
      </c>
      <c r="N1777" s="11"/>
      <c r="P1777" s="213">
        <v>136.39346153846157</v>
      </c>
      <c r="Q1777" s="213"/>
      <c r="R1777" s="213">
        <v>43.19</v>
      </c>
      <c r="S1777" s="11"/>
      <c r="T1777" s="211">
        <v>143.50592307692307</v>
      </c>
      <c r="U1777" s="211"/>
      <c r="V1777" s="211">
        <v>9.2609999999999992</v>
      </c>
      <c r="W1777" s="11"/>
      <c r="Y1777" s="213">
        <v>3546.2300000000005</v>
      </c>
      <c r="Z1777" s="213">
        <v>3376.08</v>
      </c>
      <c r="AB1777" s="11"/>
      <c r="AC1777" s="11"/>
      <c r="AD1777" s="11"/>
      <c r="AE1777" s="4"/>
      <c r="AF1777" s="4"/>
    </row>
    <row r="1778" spans="1:32" x14ac:dyDescent="0.2">
      <c r="A1778" s="54"/>
      <c r="B1778" s="11"/>
      <c r="C1778" s="11" t="s">
        <v>568</v>
      </c>
      <c r="D1778" s="11"/>
      <c r="E1778" s="262">
        <v>8009</v>
      </c>
      <c r="F1778" s="11"/>
      <c r="G1778" s="11"/>
      <c r="H1778" s="11"/>
      <c r="I1778" s="11"/>
      <c r="J1778" s="11"/>
      <c r="K1778" s="11"/>
      <c r="M1778" s="263">
        <v>445</v>
      </c>
      <c r="N1778" s="11"/>
      <c r="P1778" s="213">
        <v>61.536701265822749</v>
      </c>
      <c r="Q1778" s="213"/>
      <c r="R1778" s="213">
        <v>27.088999999999999</v>
      </c>
      <c r="S1778" s="11"/>
      <c r="T1778" s="211">
        <v>84.010937468354456</v>
      </c>
      <c r="U1778" s="211"/>
      <c r="V1778" s="211">
        <v>8.8493999999999993</v>
      </c>
      <c r="W1778" s="11"/>
      <c r="Y1778" s="213">
        <v>170352.02999999985</v>
      </c>
      <c r="Z1778" s="213">
        <v>169538.64999999988</v>
      </c>
      <c r="AB1778" s="11"/>
      <c r="AC1778" s="11"/>
      <c r="AD1778" s="11"/>
      <c r="AE1778" s="4"/>
      <c r="AF1778" s="4"/>
    </row>
    <row r="1779" spans="1:32" x14ac:dyDescent="0.2">
      <c r="A1779" s="54"/>
      <c r="B1779" s="11"/>
      <c r="C1779" s="11" t="s">
        <v>274</v>
      </c>
      <c r="D1779" s="11"/>
      <c r="E1779" s="262">
        <v>8021</v>
      </c>
      <c r="F1779" s="11"/>
      <c r="G1779" s="11"/>
      <c r="H1779" s="11"/>
      <c r="I1779" s="11"/>
      <c r="J1779" s="11"/>
      <c r="K1779" s="11"/>
      <c r="M1779" s="263">
        <v>1</v>
      </c>
      <c r="N1779" s="11"/>
      <c r="P1779" s="213">
        <v>237.53</v>
      </c>
      <c r="Q1779" s="213"/>
      <c r="R1779" s="213">
        <v>237.53000000000003</v>
      </c>
      <c r="S1779" s="11"/>
      <c r="T1779" s="211">
        <v>318.99</v>
      </c>
      <c r="U1779" s="211"/>
      <c r="V1779" s="211">
        <v>318.99</v>
      </c>
      <c r="W1779" s="11"/>
      <c r="Y1779" s="213">
        <v>475.06</v>
      </c>
      <c r="Z1779" s="213">
        <v>475.06</v>
      </c>
      <c r="AB1779" s="11"/>
      <c r="AC1779" s="11"/>
      <c r="AD1779" s="11"/>
      <c r="AE1779" s="4"/>
      <c r="AF1779" s="4"/>
    </row>
    <row r="1780" spans="1:32" x14ac:dyDescent="0.2">
      <c r="A1780" s="54"/>
      <c r="B1780" s="11"/>
      <c r="C1780" s="11" t="s">
        <v>568</v>
      </c>
      <c r="D1780" s="11"/>
      <c r="E1780" s="262">
        <v>8089</v>
      </c>
      <c r="F1780" s="11"/>
      <c r="G1780" s="11"/>
      <c r="H1780" s="11"/>
      <c r="I1780" s="11"/>
      <c r="J1780" s="11"/>
      <c r="K1780" s="11"/>
      <c r="M1780" s="263">
        <v>1</v>
      </c>
      <c r="N1780" s="11"/>
      <c r="P1780" s="213">
        <v>27.274999999999999</v>
      </c>
      <c r="Q1780" s="213"/>
      <c r="R1780" s="213">
        <v>27.275000000000002</v>
      </c>
      <c r="S1780" s="11"/>
      <c r="T1780" s="211">
        <v>6.1740000000000004</v>
      </c>
      <c r="U1780" s="211"/>
      <c r="V1780" s="211">
        <v>6.1740000000000004</v>
      </c>
      <c r="W1780" s="11"/>
      <c r="Y1780" s="213">
        <v>54.55</v>
      </c>
      <c r="Z1780" s="213">
        <v>54.55</v>
      </c>
      <c r="AB1780" s="11"/>
      <c r="AC1780" s="11"/>
      <c r="AD1780" s="11"/>
      <c r="AE1780" s="4"/>
      <c r="AF1780" s="4"/>
    </row>
    <row r="1781" spans="1:32" x14ac:dyDescent="0.2">
      <c r="A1781" s="54"/>
      <c r="B1781" s="11"/>
      <c r="C1781" s="11" t="s">
        <v>274</v>
      </c>
      <c r="D1781" s="11"/>
      <c r="E1781" s="262">
        <v>8091</v>
      </c>
      <c r="F1781" s="11"/>
      <c r="G1781" s="11"/>
      <c r="H1781" s="11"/>
      <c r="I1781" s="11"/>
      <c r="J1781" s="11"/>
      <c r="K1781" s="11"/>
      <c r="M1781" s="263">
        <v>1</v>
      </c>
      <c r="N1781" s="11"/>
      <c r="P1781" s="213">
        <v>43.19</v>
      </c>
      <c r="Q1781" s="213"/>
      <c r="R1781" s="213">
        <v>43.19</v>
      </c>
      <c r="S1781" s="11"/>
      <c r="T1781" s="211">
        <v>0</v>
      </c>
      <c r="U1781" s="211"/>
      <c r="V1781" s="211">
        <v>0</v>
      </c>
      <c r="W1781" s="11"/>
      <c r="Y1781" s="213">
        <v>43.19</v>
      </c>
      <c r="Z1781" s="213">
        <v>43.19</v>
      </c>
      <c r="AB1781" s="11"/>
      <c r="AC1781" s="11"/>
      <c r="AD1781" s="11"/>
      <c r="AE1781" s="4"/>
      <c r="AF1781" s="4"/>
    </row>
    <row r="1782" spans="1:32" x14ac:dyDescent="0.2">
      <c r="A1782" s="54"/>
      <c r="B1782" s="11"/>
      <c r="C1782" s="11" t="s">
        <v>275</v>
      </c>
      <c r="D1782" s="11"/>
      <c r="E1782" s="262">
        <v>8012</v>
      </c>
      <c r="F1782" s="11"/>
      <c r="G1782" s="11"/>
      <c r="H1782" s="11"/>
      <c r="I1782" s="11"/>
      <c r="J1782" s="11"/>
      <c r="K1782" s="11"/>
      <c r="M1782" s="263">
        <v>718</v>
      </c>
      <c r="N1782" s="11"/>
      <c r="P1782" s="213">
        <v>7767.3748929099156</v>
      </c>
      <c r="Q1782" s="213"/>
      <c r="R1782" s="213">
        <v>33.477499999999999</v>
      </c>
      <c r="S1782" s="11"/>
      <c r="T1782" s="211">
        <v>8798.9994272525673</v>
      </c>
      <c r="U1782" s="211"/>
      <c r="V1782" s="211">
        <v>4.6304999999999996</v>
      </c>
      <c r="W1782" s="11"/>
      <c r="Y1782" s="213">
        <v>21000109.250000052</v>
      </c>
      <c r="Z1782" s="213">
        <v>20997749.850000057</v>
      </c>
      <c r="AB1782" s="11"/>
      <c r="AC1782" s="11"/>
      <c r="AD1782" s="11"/>
      <c r="AE1782" s="4"/>
      <c r="AF1782" s="4"/>
    </row>
    <row r="1783" spans="1:32" x14ac:dyDescent="0.2">
      <c r="A1783" s="54"/>
      <c r="B1783" s="11"/>
      <c r="C1783" s="11" t="s">
        <v>275</v>
      </c>
      <c r="D1783" s="11"/>
      <c r="E1783" s="262">
        <v>8080</v>
      </c>
      <c r="F1783" s="11"/>
      <c r="G1783" s="11"/>
      <c r="H1783" s="11"/>
      <c r="I1783" s="11"/>
      <c r="J1783" s="11"/>
      <c r="K1783" s="11"/>
      <c r="M1783" s="263">
        <v>1</v>
      </c>
      <c r="N1783" s="11"/>
      <c r="P1783" s="213">
        <v>212.13333333333333</v>
      </c>
      <c r="Q1783" s="213"/>
      <c r="R1783" s="213">
        <v>44.95</v>
      </c>
      <c r="S1783" s="11"/>
      <c r="T1783" s="211">
        <v>186.93499999999997</v>
      </c>
      <c r="U1783" s="211"/>
      <c r="V1783" s="211">
        <v>5.1449999999999996</v>
      </c>
      <c r="W1783" s="11"/>
      <c r="Y1783" s="213">
        <v>1272.8</v>
      </c>
      <c r="Z1783" s="213">
        <v>1272.8</v>
      </c>
      <c r="AB1783" s="11"/>
      <c r="AC1783" s="11"/>
      <c r="AD1783" s="11"/>
      <c r="AE1783" s="4"/>
      <c r="AF1783" s="4"/>
    </row>
    <row r="1784" spans="1:32" x14ac:dyDescent="0.2">
      <c r="A1784" s="54"/>
      <c r="B1784" s="11"/>
      <c r="C1784" s="11" t="s">
        <v>275</v>
      </c>
      <c r="D1784" s="11"/>
      <c r="E1784" s="262">
        <v>8081</v>
      </c>
      <c r="F1784" s="11"/>
      <c r="G1784" s="11"/>
      <c r="H1784" s="11"/>
      <c r="I1784" s="11"/>
      <c r="J1784" s="11"/>
      <c r="K1784" s="11"/>
      <c r="M1784" s="263">
        <v>1</v>
      </c>
      <c r="N1784" s="11"/>
      <c r="P1784" s="213">
        <v>0</v>
      </c>
      <c r="Q1784" s="213"/>
      <c r="R1784" s="213">
        <v>0</v>
      </c>
      <c r="S1784" s="11"/>
      <c r="T1784" s="211">
        <v>0</v>
      </c>
      <c r="U1784" s="211"/>
      <c r="V1784" s="211">
        <v>0</v>
      </c>
      <c r="W1784" s="11"/>
      <c r="Y1784" s="213">
        <v>0</v>
      </c>
      <c r="Z1784" s="213">
        <v>0</v>
      </c>
      <c r="AB1784" s="11"/>
      <c r="AC1784" s="11"/>
      <c r="AD1784" s="11"/>
      <c r="AE1784" s="4"/>
      <c r="AF1784" s="4"/>
    </row>
    <row r="1785" spans="1:32" x14ac:dyDescent="0.2">
      <c r="A1785" s="54"/>
      <c r="B1785" s="11"/>
      <c r="C1785" s="11" t="s">
        <v>276</v>
      </c>
      <c r="D1785" s="11"/>
      <c r="E1785" s="262">
        <v>8014</v>
      </c>
      <c r="F1785" s="11"/>
      <c r="G1785" s="11"/>
      <c r="H1785" s="11"/>
      <c r="I1785" s="11"/>
      <c r="J1785" s="11"/>
      <c r="K1785" s="11"/>
      <c r="M1785" s="263">
        <v>121</v>
      </c>
      <c r="N1785" s="11"/>
      <c r="P1785" s="213">
        <v>675.02831818181824</v>
      </c>
      <c r="Q1785" s="213"/>
      <c r="R1785" s="213">
        <v>40.5</v>
      </c>
      <c r="S1785" s="11"/>
      <c r="T1785" s="211">
        <v>1167.7232318181818</v>
      </c>
      <c r="U1785" s="211"/>
      <c r="V1785" s="211">
        <v>4.1159999999999997</v>
      </c>
      <c r="W1785" s="11"/>
      <c r="Y1785" s="213">
        <v>148506.23000000001</v>
      </c>
      <c r="Z1785" s="213">
        <v>145598.49</v>
      </c>
      <c r="AB1785" s="11"/>
      <c r="AC1785" s="11"/>
      <c r="AD1785" s="11"/>
      <c r="AE1785" s="4"/>
      <c r="AF1785" s="4"/>
    </row>
    <row r="1786" spans="1:32" x14ac:dyDescent="0.2">
      <c r="A1786" s="54"/>
      <c r="B1786" s="11"/>
      <c r="C1786" s="11" t="s">
        <v>277</v>
      </c>
      <c r="D1786" s="11"/>
      <c r="E1786" s="262">
        <v>8302</v>
      </c>
      <c r="F1786" s="11"/>
      <c r="G1786" s="11"/>
      <c r="H1786" s="11"/>
      <c r="I1786" s="11"/>
      <c r="J1786" s="11"/>
      <c r="K1786" s="11"/>
      <c r="M1786" s="263">
        <v>566</v>
      </c>
      <c r="N1786" s="11"/>
      <c r="P1786" s="213">
        <v>434.36308072487634</v>
      </c>
      <c r="Q1786" s="213"/>
      <c r="R1786" s="213">
        <v>41.85</v>
      </c>
      <c r="S1786" s="11"/>
      <c r="T1786" s="211">
        <v>1135.8621754530477</v>
      </c>
      <c r="U1786" s="211"/>
      <c r="V1786" s="211">
        <v>7.2030000000000003</v>
      </c>
      <c r="W1786" s="11"/>
      <c r="Y1786" s="213">
        <v>527316.77999999991</v>
      </c>
      <c r="Z1786" s="213">
        <v>526852.86999999988</v>
      </c>
      <c r="AB1786" s="11"/>
      <c r="AC1786" s="11"/>
      <c r="AD1786" s="11"/>
      <c r="AE1786" s="4"/>
      <c r="AF1786" s="4"/>
    </row>
    <row r="1787" spans="1:32" x14ac:dyDescent="0.2">
      <c r="A1787" s="54"/>
      <c r="B1787" s="11"/>
      <c r="C1787" s="11" t="s">
        <v>277</v>
      </c>
      <c r="D1787" s="11"/>
      <c r="E1787" s="262">
        <v>8320</v>
      </c>
      <c r="F1787" s="11"/>
      <c r="G1787" s="11"/>
      <c r="H1787" s="11"/>
      <c r="I1787" s="11"/>
      <c r="J1787" s="11"/>
      <c r="K1787" s="11"/>
      <c r="M1787" s="263">
        <v>1</v>
      </c>
      <c r="N1787" s="11"/>
      <c r="P1787" s="213">
        <v>402.22</v>
      </c>
      <c r="Q1787" s="213"/>
      <c r="R1787" s="213">
        <v>402.22</v>
      </c>
      <c r="S1787" s="11"/>
      <c r="T1787" s="211">
        <v>471.28199999999998</v>
      </c>
      <c r="U1787" s="211"/>
      <c r="V1787" s="211">
        <v>471.28199999999998</v>
      </c>
      <c r="W1787" s="11"/>
      <c r="Y1787" s="213">
        <v>804.44</v>
      </c>
      <c r="Z1787" s="213">
        <v>804.44</v>
      </c>
      <c r="AB1787" s="11"/>
      <c r="AC1787" s="11"/>
      <c r="AD1787" s="11"/>
      <c r="AE1787" s="4"/>
      <c r="AF1787" s="4"/>
    </row>
    <row r="1788" spans="1:32" x14ac:dyDescent="0.2">
      <c r="A1788" s="54"/>
      <c r="B1788" s="11"/>
      <c r="C1788" s="11" t="s">
        <v>277</v>
      </c>
      <c r="D1788" s="11"/>
      <c r="E1788" s="262">
        <v>8332</v>
      </c>
      <c r="F1788" s="11"/>
      <c r="G1788" s="11"/>
      <c r="H1788" s="11"/>
      <c r="I1788" s="11"/>
      <c r="J1788" s="11"/>
      <c r="K1788" s="11"/>
      <c r="M1788" s="263">
        <v>1</v>
      </c>
      <c r="N1788" s="11"/>
      <c r="P1788" s="213">
        <v>26.594999999999999</v>
      </c>
      <c r="Q1788" s="213"/>
      <c r="R1788" s="213">
        <v>26.595000000000002</v>
      </c>
      <c r="S1788" s="11"/>
      <c r="T1788" s="211">
        <v>6.1740000000000004</v>
      </c>
      <c r="U1788" s="211"/>
      <c r="V1788" s="211">
        <v>6.1740000000000004</v>
      </c>
      <c r="W1788" s="11"/>
      <c r="Y1788" s="213">
        <v>53.19</v>
      </c>
      <c r="Z1788" s="213">
        <v>53.19</v>
      </c>
      <c r="AB1788" s="11"/>
      <c r="AC1788" s="11"/>
      <c r="AD1788" s="11"/>
      <c r="AE1788" s="4"/>
      <c r="AF1788" s="4"/>
    </row>
    <row r="1789" spans="1:32" x14ac:dyDescent="0.2">
      <c r="A1789" s="54"/>
      <c r="B1789" s="11"/>
      <c r="C1789" s="11" t="s">
        <v>277</v>
      </c>
      <c r="D1789" s="11"/>
      <c r="E1789" s="262">
        <v>8352</v>
      </c>
      <c r="F1789" s="11"/>
      <c r="G1789" s="11"/>
      <c r="H1789" s="11"/>
      <c r="I1789" s="11"/>
      <c r="J1789" s="11"/>
      <c r="K1789" s="11"/>
      <c r="M1789" s="263">
        <v>1</v>
      </c>
      <c r="N1789" s="11"/>
      <c r="P1789" s="213">
        <v>43.19</v>
      </c>
      <c r="Q1789" s="213"/>
      <c r="R1789" s="213">
        <v>43.19</v>
      </c>
      <c r="S1789" s="11"/>
      <c r="T1789" s="211">
        <v>0</v>
      </c>
      <c r="U1789" s="211"/>
      <c r="V1789" s="211">
        <v>0</v>
      </c>
      <c r="W1789" s="11"/>
      <c r="Y1789" s="213">
        <v>43.19</v>
      </c>
      <c r="Z1789" s="213">
        <v>43.19</v>
      </c>
      <c r="AB1789" s="11"/>
      <c r="AC1789" s="11"/>
      <c r="AD1789" s="11"/>
      <c r="AE1789" s="4"/>
      <c r="AF1789" s="4"/>
    </row>
    <row r="1790" spans="1:32" x14ac:dyDescent="0.2">
      <c r="A1790" s="54"/>
      <c r="B1790" s="11"/>
      <c r="C1790" s="11" t="s">
        <v>278</v>
      </c>
      <c r="D1790" s="11"/>
      <c r="E1790" s="262">
        <v>8203</v>
      </c>
      <c r="F1790" s="11"/>
      <c r="G1790" s="11"/>
      <c r="H1790" s="11"/>
      <c r="I1790" s="11"/>
      <c r="J1790" s="11"/>
      <c r="K1790" s="11"/>
      <c r="M1790" s="263">
        <v>153</v>
      </c>
      <c r="N1790" s="11"/>
      <c r="P1790" s="213">
        <v>126.04314868804657</v>
      </c>
      <c r="Q1790" s="213"/>
      <c r="R1790" s="213">
        <v>44.55</v>
      </c>
      <c r="S1790" s="11"/>
      <c r="T1790" s="211">
        <v>131.55900000000003</v>
      </c>
      <c r="U1790" s="211"/>
      <c r="V1790" s="211">
        <v>10.29</v>
      </c>
      <c r="W1790" s="11"/>
      <c r="Y1790" s="213">
        <v>43232.799999999974</v>
      </c>
      <c r="Z1790" s="213">
        <v>42395.629999999976</v>
      </c>
      <c r="AB1790" s="11"/>
      <c r="AC1790" s="11"/>
      <c r="AD1790" s="11"/>
      <c r="AE1790" s="4"/>
      <c r="AF1790" s="4"/>
    </row>
    <row r="1791" spans="1:32" x14ac:dyDescent="0.2">
      <c r="A1791" s="54"/>
      <c r="B1791" s="11"/>
      <c r="C1791" s="11" t="s">
        <v>280</v>
      </c>
      <c r="D1791" s="11"/>
      <c r="E1791" s="262">
        <v>8094</v>
      </c>
      <c r="F1791" s="11"/>
      <c r="G1791" s="11"/>
      <c r="H1791" s="11"/>
      <c r="I1791" s="11"/>
      <c r="J1791" s="11"/>
      <c r="K1791" s="11"/>
      <c r="M1791" s="263">
        <v>1</v>
      </c>
      <c r="N1791" s="11"/>
      <c r="P1791" s="213">
        <v>41.85</v>
      </c>
      <c r="Q1791" s="213"/>
      <c r="R1791" s="213">
        <v>41.85</v>
      </c>
      <c r="S1791" s="11"/>
      <c r="T1791" s="211">
        <v>0</v>
      </c>
      <c r="U1791" s="211"/>
      <c r="V1791" s="211">
        <v>0</v>
      </c>
      <c r="W1791" s="11"/>
      <c r="Y1791" s="213">
        <v>41.85</v>
      </c>
      <c r="Z1791" s="213">
        <v>41.85</v>
      </c>
      <c r="AB1791" s="11"/>
      <c r="AC1791" s="11"/>
      <c r="AD1791" s="11"/>
      <c r="AE1791" s="4"/>
      <c r="AF1791" s="4"/>
    </row>
    <row r="1792" spans="1:32" x14ac:dyDescent="0.2">
      <c r="A1792" s="54"/>
      <c r="B1792" s="11"/>
      <c r="C1792" s="11" t="s">
        <v>280</v>
      </c>
      <c r="D1792" s="11"/>
      <c r="E1792" s="262">
        <v>8340</v>
      </c>
      <c r="F1792" s="11"/>
      <c r="G1792" s="11"/>
      <c r="H1792" s="11"/>
      <c r="I1792" s="11"/>
      <c r="J1792" s="11"/>
      <c r="K1792" s="11"/>
      <c r="M1792" s="263">
        <v>2</v>
      </c>
      <c r="N1792" s="11"/>
      <c r="P1792" s="213">
        <v>25.5</v>
      </c>
      <c r="Q1792" s="213"/>
      <c r="R1792" s="213">
        <v>25.5</v>
      </c>
      <c r="S1792" s="11"/>
      <c r="T1792" s="211">
        <v>0</v>
      </c>
      <c r="U1792" s="211"/>
      <c r="V1792" s="211">
        <v>0</v>
      </c>
      <c r="W1792" s="11"/>
      <c r="Y1792" s="213">
        <v>51</v>
      </c>
      <c r="Z1792" s="213">
        <v>51</v>
      </c>
      <c r="AB1792" s="11"/>
      <c r="AC1792" s="11"/>
      <c r="AD1792" s="11"/>
      <c r="AE1792" s="4"/>
      <c r="AF1792" s="4"/>
    </row>
    <row r="1793" spans="1:32" x14ac:dyDescent="0.2">
      <c r="A1793" s="54"/>
      <c r="B1793" s="11"/>
      <c r="C1793" s="11" t="s">
        <v>280</v>
      </c>
      <c r="D1793" s="11"/>
      <c r="E1793" s="262">
        <v>8350</v>
      </c>
      <c r="F1793" s="11"/>
      <c r="G1793" s="11"/>
      <c r="H1793" s="11"/>
      <c r="I1793" s="11"/>
      <c r="J1793" s="11"/>
      <c r="K1793" s="11"/>
      <c r="M1793" s="263">
        <v>1</v>
      </c>
      <c r="N1793" s="11"/>
      <c r="P1793" s="213">
        <v>43.19</v>
      </c>
      <c r="Q1793" s="213"/>
      <c r="R1793" s="213">
        <v>43.19</v>
      </c>
      <c r="S1793" s="11"/>
      <c r="T1793" s="211">
        <v>0</v>
      </c>
      <c r="U1793" s="211"/>
      <c r="V1793" s="211">
        <v>0</v>
      </c>
      <c r="W1793" s="11"/>
      <c r="Y1793" s="213">
        <v>43.19</v>
      </c>
      <c r="Z1793" s="213">
        <v>43.19</v>
      </c>
      <c r="AB1793" s="11"/>
      <c r="AC1793" s="11"/>
      <c r="AD1793" s="11"/>
      <c r="AE1793" s="4"/>
      <c r="AF1793" s="4"/>
    </row>
    <row r="1794" spans="1:32" x14ac:dyDescent="0.2">
      <c r="A1794" s="54"/>
      <c r="B1794" s="11"/>
      <c r="C1794" s="11" t="s">
        <v>281</v>
      </c>
      <c r="D1794" s="11"/>
      <c r="E1794" s="262">
        <v>8310</v>
      </c>
      <c r="F1794" s="11"/>
      <c r="G1794" s="11"/>
      <c r="H1794" s="11"/>
      <c r="I1794" s="11"/>
      <c r="J1794" s="11"/>
      <c r="K1794" s="11"/>
      <c r="M1794" s="263">
        <v>47</v>
      </c>
      <c r="N1794" s="11"/>
      <c r="P1794" s="213">
        <v>164.36096774193547</v>
      </c>
      <c r="Q1794" s="213"/>
      <c r="R1794" s="213">
        <v>43.89</v>
      </c>
      <c r="S1794" s="11"/>
      <c r="T1794" s="211">
        <v>159.43967741935492</v>
      </c>
      <c r="U1794" s="211"/>
      <c r="V1794" s="211">
        <v>9.2609999999999992</v>
      </c>
      <c r="W1794" s="11"/>
      <c r="Y1794" s="213">
        <v>15285.57</v>
      </c>
      <c r="Z1794" s="213">
        <v>14038.550000000001</v>
      </c>
      <c r="AB1794" s="11"/>
      <c r="AC1794" s="11"/>
      <c r="AD1794" s="11"/>
      <c r="AE1794" s="4"/>
      <c r="AF1794" s="4"/>
    </row>
    <row r="1795" spans="1:32" x14ac:dyDescent="0.2">
      <c r="A1795" s="54"/>
      <c r="B1795" s="11"/>
      <c r="C1795" s="11" t="s">
        <v>281</v>
      </c>
      <c r="D1795" s="11"/>
      <c r="E1795" s="262">
        <v>8326</v>
      </c>
      <c r="F1795" s="11"/>
      <c r="G1795" s="11"/>
      <c r="H1795" s="11"/>
      <c r="I1795" s="11"/>
      <c r="J1795" s="11"/>
      <c r="K1795" s="11"/>
      <c r="M1795" s="263">
        <v>5</v>
      </c>
      <c r="N1795" s="11"/>
      <c r="P1795" s="213">
        <v>31.153333333333336</v>
      </c>
      <c r="Q1795" s="213"/>
      <c r="R1795" s="213">
        <v>28.28</v>
      </c>
      <c r="S1795" s="11"/>
      <c r="T1795" s="211">
        <v>14.749000000000001</v>
      </c>
      <c r="U1795" s="211"/>
      <c r="V1795" s="211">
        <v>2.0579999999999998</v>
      </c>
      <c r="W1795" s="11"/>
      <c r="Y1795" s="213">
        <v>186.92000000000002</v>
      </c>
      <c r="Z1795" s="213">
        <v>186.92000000000002</v>
      </c>
      <c r="AB1795" s="11"/>
      <c r="AC1795" s="11"/>
      <c r="AD1795" s="11"/>
      <c r="AE1795" s="4"/>
      <c r="AF1795" s="4"/>
    </row>
    <row r="1796" spans="1:32" x14ac:dyDescent="0.2">
      <c r="A1796" s="54"/>
      <c r="B1796" s="11"/>
      <c r="C1796" s="11" t="s">
        <v>282</v>
      </c>
      <c r="D1796" s="11"/>
      <c r="E1796" s="262">
        <v>8210</v>
      </c>
      <c r="F1796" s="11"/>
      <c r="G1796" s="11"/>
      <c r="H1796" s="11"/>
      <c r="I1796" s="11"/>
      <c r="J1796" s="11"/>
      <c r="K1796" s="11"/>
      <c r="M1796" s="263">
        <v>442</v>
      </c>
      <c r="N1796" s="11"/>
      <c r="P1796" s="213">
        <v>125.68756035578143</v>
      </c>
      <c r="Q1796" s="213"/>
      <c r="R1796" s="213">
        <v>39.14</v>
      </c>
      <c r="S1796" s="11"/>
      <c r="T1796" s="211">
        <v>155.84969885641681</v>
      </c>
      <c r="U1796" s="211"/>
      <c r="V1796" s="211">
        <v>5.1449999999999996</v>
      </c>
      <c r="W1796" s="11"/>
      <c r="Y1796" s="213">
        <v>98916.109999999986</v>
      </c>
      <c r="Z1796" s="213">
        <v>98530.25</v>
      </c>
      <c r="AB1796" s="11"/>
      <c r="AC1796" s="11"/>
      <c r="AD1796" s="11"/>
      <c r="AE1796" s="4"/>
      <c r="AF1796" s="4"/>
    </row>
    <row r="1797" spans="1:32" x14ac:dyDescent="0.2">
      <c r="A1797" s="54"/>
      <c r="B1797" s="11"/>
      <c r="C1797" s="11" t="s">
        <v>579</v>
      </c>
      <c r="D1797" s="11"/>
      <c r="E1797" s="262">
        <v>8210</v>
      </c>
      <c r="F1797" s="11"/>
      <c r="G1797" s="11"/>
      <c r="H1797" s="11"/>
      <c r="I1797" s="11"/>
      <c r="J1797" s="11"/>
      <c r="K1797" s="11"/>
      <c r="M1797" s="263">
        <v>1</v>
      </c>
      <c r="N1797" s="11"/>
      <c r="P1797" s="213">
        <v>39.14</v>
      </c>
      <c r="Q1797" s="213"/>
      <c r="R1797" s="213">
        <v>39.14</v>
      </c>
      <c r="S1797" s="11"/>
      <c r="T1797" s="211">
        <v>0</v>
      </c>
      <c r="U1797" s="211"/>
      <c r="V1797" s="211">
        <v>0</v>
      </c>
      <c r="W1797" s="11"/>
      <c r="Y1797" s="213">
        <v>39.14</v>
      </c>
      <c r="Z1797" s="213">
        <v>39.14</v>
      </c>
      <c r="AB1797" s="11"/>
      <c r="AC1797" s="11"/>
      <c r="AD1797" s="11"/>
      <c r="AE1797" s="4"/>
      <c r="AF1797" s="4"/>
    </row>
    <row r="1798" spans="1:32" x14ac:dyDescent="0.2">
      <c r="A1798" s="54"/>
      <c r="B1798" s="11"/>
      <c r="C1798" s="11" t="s">
        <v>436</v>
      </c>
      <c r="D1798" s="11"/>
      <c r="E1798" s="262">
        <v>8212</v>
      </c>
      <c r="F1798" s="11"/>
      <c r="G1798" s="11"/>
      <c r="H1798" s="11"/>
      <c r="I1798" s="11"/>
      <c r="J1798" s="11"/>
      <c r="K1798" s="11"/>
      <c r="M1798" s="263">
        <v>5</v>
      </c>
      <c r="N1798" s="11"/>
      <c r="P1798" s="213">
        <v>44.357000000000006</v>
      </c>
      <c r="Q1798" s="213"/>
      <c r="R1798" s="213">
        <v>38.44</v>
      </c>
      <c r="S1798" s="11"/>
      <c r="T1798" s="211">
        <v>30.869999999999997</v>
      </c>
      <c r="U1798" s="211"/>
      <c r="V1798" s="211">
        <v>20.58</v>
      </c>
      <c r="W1798" s="11"/>
      <c r="Y1798" s="213">
        <v>443.57000000000005</v>
      </c>
      <c r="Z1798" s="213">
        <v>443.57000000000005</v>
      </c>
      <c r="AB1798" s="11"/>
      <c r="AC1798" s="11"/>
      <c r="AD1798" s="11"/>
      <c r="AE1798" s="4"/>
      <c r="AF1798" s="4"/>
    </row>
    <row r="1799" spans="1:32" x14ac:dyDescent="0.2">
      <c r="A1799" s="54"/>
      <c r="B1799" s="11"/>
      <c r="C1799" s="11" t="s">
        <v>283</v>
      </c>
      <c r="D1799" s="11"/>
      <c r="E1799" s="262">
        <v>8204</v>
      </c>
      <c r="F1799" s="11"/>
      <c r="G1799" s="11"/>
      <c r="H1799" s="11"/>
      <c r="I1799" s="11"/>
      <c r="J1799" s="11"/>
      <c r="K1799" s="11"/>
      <c r="M1799" s="263">
        <v>390</v>
      </c>
      <c r="N1799" s="11"/>
      <c r="P1799" s="213">
        <v>81.878218145620025</v>
      </c>
      <c r="Q1799" s="213"/>
      <c r="R1799" s="213">
        <v>35.967500000000001</v>
      </c>
      <c r="S1799" s="11"/>
      <c r="T1799" s="211">
        <v>75.119341296928326</v>
      </c>
      <c r="U1799" s="211"/>
      <c r="V1799" s="211">
        <v>13.376999999999999</v>
      </c>
      <c r="W1799" s="11"/>
      <c r="Y1799" s="213">
        <v>206301.30000000005</v>
      </c>
      <c r="Z1799" s="213">
        <v>205229.54</v>
      </c>
      <c r="AB1799" s="11"/>
      <c r="AC1799" s="11"/>
      <c r="AD1799" s="11"/>
      <c r="AE1799" s="4"/>
      <c r="AF1799" s="4"/>
    </row>
    <row r="1800" spans="1:32" x14ac:dyDescent="0.2">
      <c r="A1800" s="54"/>
      <c r="B1800" s="11"/>
      <c r="C1800" s="11" t="s">
        <v>283</v>
      </c>
      <c r="D1800" s="11"/>
      <c r="E1800" s="262">
        <v>8210</v>
      </c>
      <c r="F1800" s="11"/>
      <c r="G1800" s="11"/>
      <c r="H1800" s="11"/>
      <c r="I1800" s="11"/>
      <c r="J1800" s="11"/>
      <c r="K1800" s="11"/>
      <c r="M1800" s="263">
        <v>1</v>
      </c>
      <c r="N1800" s="11"/>
      <c r="P1800" s="213">
        <v>0</v>
      </c>
      <c r="Q1800" s="213"/>
      <c r="R1800" s="213">
        <v>0</v>
      </c>
      <c r="S1800" s="11"/>
      <c r="T1800" s="211">
        <v>0</v>
      </c>
      <c r="U1800" s="211"/>
      <c r="V1800" s="211">
        <v>0</v>
      </c>
      <c r="W1800" s="11"/>
      <c r="Y1800" s="213">
        <v>0</v>
      </c>
      <c r="Z1800" s="213">
        <v>0</v>
      </c>
      <c r="AB1800" s="11"/>
      <c r="AC1800" s="11"/>
      <c r="AD1800" s="11"/>
      <c r="AE1800" s="4"/>
      <c r="AF1800" s="4"/>
    </row>
    <row r="1801" spans="1:32" x14ac:dyDescent="0.2">
      <c r="A1801" s="54"/>
      <c r="B1801" s="11"/>
      <c r="C1801" s="11" t="s">
        <v>283</v>
      </c>
      <c r="D1801" s="11"/>
      <c r="E1801" s="262">
        <v>8212</v>
      </c>
      <c r="F1801" s="11"/>
      <c r="G1801" s="11"/>
      <c r="H1801" s="11"/>
      <c r="I1801" s="11"/>
      <c r="J1801" s="11"/>
      <c r="K1801" s="11"/>
      <c r="M1801" s="263">
        <v>1</v>
      </c>
      <c r="N1801" s="11"/>
      <c r="P1801" s="213">
        <v>27.605</v>
      </c>
      <c r="Q1801" s="213"/>
      <c r="R1801" s="213">
        <v>27.604999999999997</v>
      </c>
      <c r="S1801" s="11"/>
      <c r="T1801" s="211">
        <v>8.2319999999999993</v>
      </c>
      <c r="U1801" s="211"/>
      <c r="V1801" s="211">
        <v>8.2319999999999993</v>
      </c>
      <c r="W1801" s="11"/>
      <c r="Y1801" s="213">
        <v>55.21</v>
      </c>
      <c r="Z1801" s="213">
        <v>55.21</v>
      </c>
      <c r="AB1801" s="11"/>
      <c r="AC1801" s="11"/>
      <c r="AD1801" s="11"/>
      <c r="AE1801" s="4"/>
      <c r="AF1801" s="4"/>
    </row>
    <row r="1802" spans="1:32" x14ac:dyDescent="0.2">
      <c r="A1802" s="54"/>
      <c r="B1802" s="11"/>
      <c r="C1802" s="11" t="s">
        <v>581</v>
      </c>
      <c r="D1802" s="11"/>
      <c r="E1802" s="262">
        <v>8069</v>
      </c>
      <c r="F1802" s="11"/>
      <c r="G1802" s="11"/>
      <c r="H1802" s="11"/>
      <c r="I1802" s="11"/>
      <c r="J1802" s="11"/>
      <c r="K1802" s="11"/>
      <c r="M1802" s="263">
        <v>2</v>
      </c>
      <c r="N1802" s="11"/>
      <c r="P1802" s="213">
        <v>115.26</v>
      </c>
      <c r="Q1802" s="213"/>
      <c r="R1802" s="213">
        <v>68.67</v>
      </c>
      <c r="S1802" s="11"/>
      <c r="T1802" s="211">
        <v>130.34</v>
      </c>
      <c r="U1802" s="211"/>
      <c r="V1802" s="211">
        <v>195.51</v>
      </c>
      <c r="W1802" s="11"/>
      <c r="Y1802" s="213">
        <v>345.78000000000003</v>
      </c>
      <c r="Z1802" s="213">
        <v>345.78000000000003</v>
      </c>
      <c r="AB1802" s="11"/>
      <c r="AC1802" s="11"/>
      <c r="AD1802" s="11"/>
      <c r="AE1802" s="4"/>
      <c r="AF1802" s="4"/>
    </row>
    <row r="1803" spans="1:32" x14ac:dyDescent="0.2">
      <c r="A1803" s="54"/>
      <c r="B1803" s="11"/>
      <c r="C1803" s="11" t="s">
        <v>285</v>
      </c>
      <c r="D1803" s="11"/>
      <c r="E1803" s="262">
        <v>8069</v>
      </c>
      <c r="F1803" s="11"/>
      <c r="G1803" s="11"/>
      <c r="H1803" s="11"/>
      <c r="I1803" s="11"/>
      <c r="J1803" s="11"/>
      <c r="K1803" s="11"/>
      <c r="M1803" s="263">
        <v>67</v>
      </c>
      <c r="N1803" s="11"/>
      <c r="P1803" s="213">
        <v>135.47226415094343</v>
      </c>
      <c r="Q1803" s="213"/>
      <c r="R1803" s="213">
        <v>41.85</v>
      </c>
      <c r="S1803" s="11"/>
      <c r="T1803" s="211">
        <v>148.1242264150944</v>
      </c>
      <c r="U1803" s="211"/>
      <c r="V1803" s="211">
        <v>5.1449999999999996</v>
      </c>
      <c r="W1803" s="11"/>
      <c r="Y1803" s="213">
        <v>21540.090000000004</v>
      </c>
      <c r="Z1803" s="213">
        <v>21490.590000000004</v>
      </c>
      <c r="AB1803" s="11"/>
      <c r="AC1803" s="11"/>
      <c r="AD1803" s="11"/>
      <c r="AE1803" s="4"/>
      <c r="AF1803" s="4"/>
    </row>
    <row r="1804" spans="1:32" x14ac:dyDescent="0.2">
      <c r="A1804" s="54"/>
      <c r="B1804" s="11"/>
      <c r="C1804" s="11" t="s">
        <v>286</v>
      </c>
      <c r="D1804" s="11"/>
      <c r="E1804" s="262">
        <v>8018</v>
      </c>
      <c r="F1804" s="11"/>
      <c r="G1804" s="11"/>
      <c r="H1804" s="11"/>
      <c r="I1804" s="11"/>
      <c r="J1804" s="11"/>
      <c r="K1804" s="11"/>
      <c r="M1804" s="263">
        <v>12</v>
      </c>
      <c r="N1804" s="11"/>
      <c r="P1804" s="213">
        <v>87.784411764705865</v>
      </c>
      <c r="Q1804" s="213"/>
      <c r="R1804" s="213">
        <v>41.879999999999995</v>
      </c>
      <c r="S1804" s="11"/>
      <c r="T1804" s="211">
        <v>74.552058823529421</v>
      </c>
      <c r="U1804" s="211"/>
      <c r="V1804" s="211">
        <v>4.1159999999999997</v>
      </c>
      <c r="W1804" s="11"/>
      <c r="Y1804" s="213">
        <v>2562.8499999999995</v>
      </c>
      <c r="Z1804" s="213">
        <v>2562.8499999999995</v>
      </c>
      <c r="AB1804" s="11"/>
      <c r="AC1804" s="11"/>
      <c r="AD1804" s="11"/>
      <c r="AE1804" s="4"/>
      <c r="AF1804" s="4"/>
    </row>
    <row r="1805" spans="1:32" x14ac:dyDescent="0.2">
      <c r="A1805" s="54"/>
      <c r="B1805" s="11"/>
      <c r="C1805" s="11" t="s">
        <v>287</v>
      </c>
      <c r="D1805" s="11"/>
      <c r="E1805" s="262">
        <v>8311</v>
      </c>
      <c r="F1805" s="11"/>
      <c r="G1805" s="11"/>
      <c r="H1805" s="11"/>
      <c r="I1805" s="11"/>
      <c r="J1805" s="11"/>
      <c r="K1805" s="11"/>
      <c r="M1805" s="263">
        <v>32</v>
      </c>
      <c r="N1805" s="11"/>
      <c r="P1805" s="213">
        <v>59.847619047619055</v>
      </c>
      <c r="Q1805" s="213"/>
      <c r="R1805" s="213">
        <v>39.14</v>
      </c>
      <c r="S1805" s="11"/>
      <c r="T1805" s="211">
        <v>37.582999999999998</v>
      </c>
      <c r="U1805" s="211"/>
      <c r="V1805" s="211">
        <v>4.1159999999999997</v>
      </c>
      <c r="W1805" s="11"/>
      <c r="Y1805" s="213">
        <v>2513.6000000000004</v>
      </c>
      <c r="Z1805" s="213">
        <v>2325.88</v>
      </c>
      <c r="AB1805" s="11"/>
      <c r="AC1805" s="11"/>
      <c r="AD1805" s="11"/>
      <c r="AE1805" s="4"/>
      <c r="AF1805" s="4"/>
    </row>
    <row r="1806" spans="1:32" x14ac:dyDescent="0.2">
      <c r="A1806" s="54"/>
      <c r="B1806" s="11"/>
      <c r="C1806" s="11" t="s">
        <v>287</v>
      </c>
      <c r="D1806" s="11"/>
      <c r="E1806" s="262">
        <v>8316</v>
      </c>
      <c r="F1806" s="11"/>
      <c r="G1806" s="11"/>
      <c r="H1806" s="11"/>
      <c r="I1806" s="11"/>
      <c r="J1806" s="11"/>
      <c r="K1806" s="11"/>
      <c r="M1806" s="263">
        <v>1</v>
      </c>
      <c r="N1806" s="11"/>
      <c r="P1806" s="213">
        <v>41.33</v>
      </c>
      <c r="Q1806" s="213"/>
      <c r="R1806" s="213">
        <v>41.33</v>
      </c>
      <c r="S1806" s="11"/>
      <c r="T1806" s="211">
        <v>22.638000000000002</v>
      </c>
      <c r="U1806" s="211"/>
      <c r="V1806" s="211">
        <v>22.638000000000002</v>
      </c>
      <c r="W1806" s="11"/>
      <c r="Y1806" s="213">
        <v>82.66</v>
      </c>
      <c r="Z1806" s="213">
        <v>82.66</v>
      </c>
      <c r="AB1806" s="11"/>
      <c r="AC1806" s="11"/>
      <c r="AD1806" s="11"/>
      <c r="AE1806" s="4"/>
      <c r="AF1806" s="4"/>
    </row>
    <row r="1807" spans="1:32" x14ac:dyDescent="0.2">
      <c r="A1807" s="54"/>
      <c r="B1807" s="11"/>
      <c r="C1807" s="11" t="s">
        <v>288</v>
      </c>
      <c r="D1807" s="11"/>
      <c r="E1807" s="262">
        <v>8003</v>
      </c>
      <c r="F1807" s="11"/>
      <c r="G1807" s="11"/>
      <c r="H1807" s="11"/>
      <c r="I1807" s="11"/>
      <c r="J1807" s="11"/>
      <c r="K1807" s="11"/>
      <c r="M1807" s="263">
        <v>55</v>
      </c>
      <c r="N1807" s="11"/>
      <c r="P1807" s="213">
        <v>137.52900000000002</v>
      </c>
      <c r="Q1807" s="213"/>
      <c r="R1807" s="213">
        <v>45.89</v>
      </c>
      <c r="S1807" s="11"/>
      <c r="T1807" s="211">
        <v>140.68804615384619</v>
      </c>
      <c r="U1807" s="211"/>
      <c r="V1807" s="211">
        <v>6.6885000000000003</v>
      </c>
      <c r="W1807" s="11"/>
      <c r="Y1807" s="213">
        <v>17878.770000000004</v>
      </c>
      <c r="Z1807" s="213">
        <v>17658.030000000006</v>
      </c>
      <c r="AB1807" s="11"/>
      <c r="AC1807" s="11"/>
      <c r="AD1807" s="11"/>
      <c r="AE1807" s="4"/>
      <c r="AF1807" s="4"/>
    </row>
    <row r="1808" spans="1:32" x14ac:dyDescent="0.2">
      <c r="A1808" s="54"/>
      <c r="B1808" s="11"/>
      <c r="C1808" s="11" t="s">
        <v>288</v>
      </c>
      <c r="D1808" s="11"/>
      <c r="E1808" s="262">
        <v>8034</v>
      </c>
      <c r="F1808" s="11"/>
      <c r="G1808" s="11"/>
      <c r="H1808" s="11"/>
      <c r="I1808" s="11"/>
      <c r="J1808" s="11"/>
      <c r="K1808" s="11"/>
      <c r="M1808" s="263">
        <v>3</v>
      </c>
      <c r="N1808" s="11"/>
      <c r="P1808" s="213">
        <v>481.83000000000004</v>
      </c>
      <c r="Q1808" s="213"/>
      <c r="R1808" s="213">
        <v>46.974999999999994</v>
      </c>
      <c r="S1808" s="11"/>
      <c r="T1808" s="211">
        <v>593.73300000000006</v>
      </c>
      <c r="U1808" s="211"/>
      <c r="V1808" s="211">
        <v>7.2030000000000003</v>
      </c>
      <c r="W1808" s="11"/>
      <c r="Y1808" s="213">
        <v>4818.3</v>
      </c>
      <c r="Z1808" s="213">
        <v>4818.3</v>
      </c>
      <c r="AB1808" s="11"/>
      <c r="AC1808" s="11"/>
      <c r="AD1808" s="11"/>
      <c r="AE1808" s="4"/>
      <c r="AF1808" s="4"/>
    </row>
    <row r="1809" spans="1:32" x14ac:dyDescent="0.2">
      <c r="A1809" s="54"/>
      <c r="B1809" s="11"/>
      <c r="C1809" s="11" t="s">
        <v>289</v>
      </c>
      <c r="D1809" s="11"/>
      <c r="E1809" s="262">
        <v>8089</v>
      </c>
      <c r="F1809" s="11"/>
      <c r="G1809" s="11"/>
      <c r="H1809" s="11"/>
      <c r="I1809" s="11"/>
      <c r="J1809" s="11"/>
      <c r="K1809" s="11"/>
      <c r="M1809" s="263">
        <v>14</v>
      </c>
      <c r="N1809" s="11"/>
      <c r="P1809" s="213">
        <v>189.18242424242422</v>
      </c>
      <c r="Q1809" s="213"/>
      <c r="R1809" s="213">
        <v>43.19</v>
      </c>
      <c r="S1809" s="11"/>
      <c r="T1809" s="211">
        <v>212.53618181818183</v>
      </c>
      <c r="U1809" s="211"/>
      <c r="V1809" s="211">
        <v>6.1740000000000004</v>
      </c>
      <c r="W1809" s="11"/>
      <c r="Y1809" s="213">
        <v>6243.0199999999995</v>
      </c>
      <c r="Z1809" s="213">
        <v>5852.39</v>
      </c>
      <c r="AB1809" s="11"/>
      <c r="AC1809" s="11"/>
      <c r="AD1809" s="11"/>
      <c r="AE1809" s="4"/>
      <c r="AF1809" s="4"/>
    </row>
    <row r="1810" spans="1:32" x14ac:dyDescent="0.2">
      <c r="A1810" s="54"/>
      <c r="B1810" s="11"/>
      <c r="C1810" s="11" t="s">
        <v>290</v>
      </c>
      <c r="D1810" s="11"/>
      <c r="E1810" s="262">
        <v>8020</v>
      </c>
      <c r="F1810" s="11"/>
      <c r="G1810" s="11"/>
      <c r="H1810" s="11"/>
      <c r="I1810" s="11"/>
      <c r="J1810" s="11"/>
      <c r="K1810" s="11"/>
      <c r="M1810" s="263">
        <v>51</v>
      </c>
      <c r="N1810" s="11"/>
      <c r="P1810" s="213">
        <v>74.581279069767447</v>
      </c>
      <c r="Q1810" s="213"/>
      <c r="R1810" s="213">
        <v>45.89</v>
      </c>
      <c r="S1810" s="11"/>
      <c r="T1810" s="211">
        <v>60.92637209302324</v>
      </c>
      <c r="U1810" s="211"/>
      <c r="V1810" s="211">
        <v>6.1740000000000004</v>
      </c>
      <c r="W1810" s="11"/>
      <c r="Y1810" s="213">
        <v>6413.9900000000007</v>
      </c>
      <c r="Z1810" s="213">
        <v>6413.9900000000007</v>
      </c>
      <c r="AB1810" s="11"/>
      <c r="AC1810" s="11"/>
      <c r="AD1810" s="11"/>
      <c r="AE1810" s="4"/>
      <c r="AF1810" s="4"/>
    </row>
    <row r="1811" spans="1:32" x14ac:dyDescent="0.2">
      <c r="A1811" s="54"/>
      <c r="B1811" s="11"/>
      <c r="C1811" s="11" t="s">
        <v>290</v>
      </c>
      <c r="D1811" s="11"/>
      <c r="E1811" s="262">
        <v>8061</v>
      </c>
      <c r="F1811" s="11"/>
      <c r="G1811" s="11"/>
      <c r="H1811" s="11"/>
      <c r="I1811" s="11"/>
      <c r="J1811" s="11"/>
      <c r="K1811" s="11"/>
      <c r="M1811" s="263">
        <v>8</v>
      </c>
      <c r="N1811" s="11"/>
      <c r="P1811" s="213">
        <v>249.15687499999996</v>
      </c>
      <c r="Q1811" s="213"/>
      <c r="R1811" s="213">
        <v>41.015000000000001</v>
      </c>
      <c r="S1811" s="11"/>
      <c r="T1811" s="211">
        <v>216.475875</v>
      </c>
      <c r="U1811" s="211"/>
      <c r="V1811" s="211">
        <v>11.833499999999999</v>
      </c>
      <c r="W1811" s="11"/>
      <c r="Y1811" s="213">
        <v>3986.5099999999993</v>
      </c>
      <c r="Z1811" s="213">
        <v>3986.5099999999993</v>
      </c>
      <c r="AB1811" s="11"/>
      <c r="AC1811" s="11"/>
      <c r="AD1811" s="11"/>
      <c r="AE1811" s="4"/>
      <c r="AF1811" s="4"/>
    </row>
    <row r="1812" spans="1:32" x14ac:dyDescent="0.2">
      <c r="A1812" s="54"/>
      <c r="B1812" s="11"/>
      <c r="C1812" s="11" t="s">
        <v>291</v>
      </c>
      <c r="D1812" s="11"/>
      <c r="E1812" s="262">
        <v>8312</v>
      </c>
      <c r="F1812" s="11"/>
      <c r="G1812" s="11"/>
      <c r="H1812" s="11"/>
      <c r="I1812" s="11"/>
      <c r="J1812" s="11"/>
      <c r="K1812" s="11"/>
      <c r="M1812" s="263">
        <v>77</v>
      </c>
      <c r="N1812" s="11"/>
      <c r="P1812" s="213">
        <v>90.425071839080445</v>
      </c>
      <c r="Q1812" s="213"/>
      <c r="R1812" s="213">
        <v>33.908333333333331</v>
      </c>
      <c r="S1812" s="11"/>
      <c r="T1812" s="211">
        <v>110.5953232758621</v>
      </c>
      <c r="U1812" s="211"/>
      <c r="V1812" s="211">
        <v>3.43</v>
      </c>
      <c r="W1812" s="11"/>
      <c r="Y1812" s="213">
        <v>48500.799999999988</v>
      </c>
      <c r="Z1812" s="213">
        <v>47945.349999999991</v>
      </c>
      <c r="AB1812" s="11"/>
      <c r="AC1812" s="11"/>
      <c r="AD1812" s="11"/>
      <c r="AE1812" s="4"/>
      <c r="AF1812" s="4"/>
    </row>
    <row r="1813" spans="1:32" x14ac:dyDescent="0.2">
      <c r="A1813" s="54"/>
      <c r="B1813" s="11"/>
      <c r="C1813" s="11" t="s">
        <v>292</v>
      </c>
      <c r="D1813" s="11"/>
      <c r="E1813" s="262">
        <v>8012</v>
      </c>
      <c r="F1813" s="11"/>
      <c r="G1813" s="11"/>
      <c r="H1813" s="11"/>
      <c r="I1813" s="11"/>
      <c r="J1813" s="11"/>
      <c r="K1813" s="11"/>
      <c r="M1813" s="263">
        <v>2</v>
      </c>
      <c r="N1813" s="11"/>
      <c r="P1813" s="213">
        <v>97.62</v>
      </c>
      <c r="Q1813" s="213"/>
      <c r="R1813" s="213">
        <v>79.474999999999994</v>
      </c>
      <c r="S1813" s="11"/>
      <c r="T1813" s="211">
        <v>93.63900000000001</v>
      </c>
      <c r="U1813" s="211"/>
      <c r="V1813" s="211">
        <v>93.63900000000001</v>
      </c>
      <c r="W1813" s="11"/>
      <c r="Y1813" s="213">
        <v>390.48</v>
      </c>
      <c r="Z1813" s="213">
        <v>390.48</v>
      </c>
      <c r="AB1813" s="11"/>
      <c r="AC1813" s="11"/>
      <c r="AD1813" s="11"/>
      <c r="AE1813" s="4"/>
      <c r="AF1813" s="4"/>
    </row>
    <row r="1814" spans="1:32" x14ac:dyDescent="0.2">
      <c r="A1814" s="54"/>
      <c r="B1814" s="11"/>
      <c r="C1814" s="11" t="s">
        <v>292</v>
      </c>
      <c r="D1814" s="11"/>
      <c r="E1814" s="262">
        <v>8021</v>
      </c>
      <c r="F1814" s="11"/>
      <c r="G1814" s="11"/>
      <c r="H1814" s="11"/>
      <c r="I1814" s="11"/>
      <c r="J1814" s="11"/>
      <c r="K1814" s="11"/>
      <c r="M1814" s="263">
        <v>189</v>
      </c>
      <c r="N1814" s="11"/>
      <c r="P1814" s="213">
        <v>125.07428571428566</v>
      </c>
      <c r="Q1814" s="213"/>
      <c r="R1814" s="213">
        <v>47.25</v>
      </c>
      <c r="S1814" s="11"/>
      <c r="T1814" s="211">
        <v>122.71920300751889</v>
      </c>
      <c r="U1814" s="211"/>
      <c r="V1814" s="211">
        <v>7.2030000000000003</v>
      </c>
      <c r="W1814" s="11"/>
      <c r="Y1814" s="213">
        <v>49904.639999999978</v>
      </c>
      <c r="Z1814" s="213">
        <v>49804.489999999976</v>
      </c>
      <c r="AB1814" s="11"/>
      <c r="AC1814" s="11"/>
      <c r="AD1814" s="11"/>
      <c r="AE1814" s="4"/>
      <c r="AF1814" s="4"/>
    </row>
    <row r="1815" spans="1:32" x14ac:dyDescent="0.2">
      <c r="A1815" s="54"/>
      <c r="B1815" s="11"/>
      <c r="C1815" s="11" t="s">
        <v>710</v>
      </c>
      <c r="D1815" s="11"/>
      <c r="E1815" s="262">
        <v>8210</v>
      </c>
      <c r="F1815" s="11"/>
      <c r="G1815" s="11"/>
      <c r="H1815" s="11"/>
      <c r="I1815" s="11"/>
      <c r="J1815" s="11"/>
      <c r="K1815" s="11"/>
      <c r="M1815" s="263">
        <v>1</v>
      </c>
      <c r="N1815" s="11"/>
      <c r="P1815" s="213">
        <v>37.11</v>
      </c>
      <c r="Q1815" s="213"/>
      <c r="R1815" s="213">
        <v>37.11</v>
      </c>
      <c r="S1815" s="11"/>
      <c r="T1815" s="211">
        <v>21.609000000000002</v>
      </c>
      <c r="U1815" s="211"/>
      <c r="V1815" s="211">
        <v>21.609000000000002</v>
      </c>
      <c r="W1815" s="11"/>
      <c r="Y1815" s="213">
        <v>74.22</v>
      </c>
      <c r="Z1815" s="213">
        <v>74.22</v>
      </c>
      <c r="AB1815" s="11"/>
      <c r="AC1815" s="11"/>
      <c r="AD1815" s="11"/>
      <c r="AE1815" s="4"/>
      <c r="AF1815" s="4"/>
    </row>
    <row r="1816" spans="1:32" x14ac:dyDescent="0.2">
      <c r="A1816" s="54"/>
      <c r="B1816" s="11"/>
      <c r="C1816" s="11" t="s">
        <v>293</v>
      </c>
      <c r="D1816" s="11"/>
      <c r="E1816" s="262">
        <v>8213</v>
      </c>
      <c r="F1816" s="11"/>
      <c r="G1816" s="11"/>
      <c r="H1816" s="11"/>
      <c r="I1816" s="11"/>
      <c r="J1816" s="11"/>
      <c r="K1816" s="11"/>
      <c r="M1816" s="263">
        <v>19</v>
      </c>
      <c r="N1816" s="11"/>
      <c r="P1816" s="213">
        <v>103.77971428571429</v>
      </c>
      <c r="Q1816" s="213"/>
      <c r="R1816" s="213">
        <v>44.55</v>
      </c>
      <c r="S1816" s="11"/>
      <c r="T1816" s="211">
        <v>108.83880000000001</v>
      </c>
      <c r="U1816" s="211"/>
      <c r="V1816" s="211">
        <v>19.550999999999998</v>
      </c>
      <c r="W1816" s="11"/>
      <c r="Y1816" s="213">
        <v>3632.29</v>
      </c>
      <c r="Z1816" s="213">
        <v>3632.29</v>
      </c>
      <c r="AB1816" s="11"/>
      <c r="AC1816" s="11"/>
      <c r="AD1816" s="11"/>
      <c r="AE1816" s="4"/>
      <c r="AF1816" s="4"/>
    </row>
    <row r="1817" spans="1:32" x14ac:dyDescent="0.2">
      <c r="A1817" s="54"/>
      <c r="B1817" s="11"/>
      <c r="C1817" s="11" t="s">
        <v>294</v>
      </c>
      <c r="D1817" s="11"/>
      <c r="E1817" s="262">
        <v>8349</v>
      </c>
      <c r="F1817" s="11"/>
      <c r="G1817" s="11"/>
      <c r="H1817" s="11"/>
      <c r="I1817" s="11"/>
      <c r="J1817" s="11"/>
      <c r="K1817" s="11"/>
      <c r="M1817" s="263">
        <v>1</v>
      </c>
      <c r="N1817" s="11"/>
      <c r="P1817" s="213">
        <v>21.085000000000001</v>
      </c>
      <c r="Q1817" s="213"/>
      <c r="R1817" s="213">
        <v>21.085000000000001</v>
      </c>
      <c r="S1817" s="11"/>
      <c r="T1817" s="211">
        <v>1.0289999999999999</v>
      </c>
      <c r="U1817" s="211"/>
      <c r="V1817" s="211">
        <v>1.0289999999999999</v>
      </c>
      <c r="W1817" s="11"/>
      <c r="Y1817" s="213">
        <v>42.17</v>
      </c>
      <c r="Z1817" s="213">
        <v>42.17</v>
      </c>
      <c r="AB1817" s="11"/>
      <c r="AC1817" s="11"/>
      <c r="AD1817" s="11"/>
      <c r="AE1817" s="4"/>
      <c r="AF1817" s="4"/>
    </row>
    <row r="1818" spans="1:32" x14ac:dyDescent="0.2">
      <c r="A1818" s="54"/>
      <c r="B1818" s="11"/>
      <c r="C1818" s="11" t="s">
        <v>437</v>
      </c>
      <c r="D1818" s="11"/>
      <c r="E1818" s="262">
        <v>8270</v>
      </c>
      <c r="F1818" s="11"/>
      <c r="G1818" s="11"/>
      <c r="H1818" s="11"/>
      <c r="I1818" s="11"/>
      <c r="J1818" s="11"/>
      <c r="K1818" s="11"/>
      <c r="M1818" s="263">
        <v>2</v>
      </c>
      <c r="N1818" s="11"/>
      <c r="P1818" s="213">
        <v>0</v>
      </c>
      <c r="Q1818" s="213"/>
      <c r="R1818" s="213">
        <v>0</v>
      </c>
      <c r="S1818" s="11"/>
      <c r="T1818" s="211">
        <v>0</v>
      </c>
      <c r="U1818" s="211"/>
      <c r="V1818" s="211">
        <v>0</v>
      </c>
      <c r="W1818" s="11"/>
      <c r="Y1818" s="213">
        <v>0</v>
      </c>
      <c r="Z1818" s="213">
        <v>0</v>
      </c>
      <c r="AB1818" s="11"/>
      <c r="AC1818" s="11"/>
      <c r="AD1818" s="11"/>
      <c r="AE1818" s="4"/>
      <c r="AF1818" s="4"/>
    </row>
    <row r="1819" spans="1:32" x14ac:dyDescent="0.2">
      <c r="A1819" s="54"/>
      <c r="B1819" s="11"/>
      <c r="C1819" s="11" t="s">
        <v>295</v>
      </c>
      <c r="D1819" s="11"/>
      <c r="E1819" s="262">
        <v>8023</v>
      </c>
      <c r="F1819" s="11"/>
      <c r="G1819" s="11"/>
      <c r="H1819" s="11"/>
      <c r="I1819" s="11"/>
      <c r="J1819" s="11"/>
      <c r="K1819" s="11"/>
      <c r="M1819" s="263">
        <v>8</v>
      </c>
      <c r="N1819" s="11"/>
      <c r="P1819" s="213">
        <v>74.758181818181825</v>
      </c>
      <c r="Q1819" s="213"/>
      <c r="R1819" s="213">
        <v>40.5</v>
      </c>
      <c r="S1819" s="11"/>
      <c r="T1819" s="211">
        <v>66.604363636363644</v>
      </c>
      <c r="U1819" s="211"/>
      <c r="V1819" s="211">
        <v>12.348000000000001</v>
      </c>
      <c r="W1819" s="11"/>
      <c r="Y1819" s="213">
        <v>822.34000000000015</v>
      </c>
      <c r="Z1819" s="213">
        <v>822.34000000000015</v>
      </c>
      <c r="AB1819" s="11"/>
      <c r="AC1819" s="11"/>
      <c r="AD1819" s="11"/>
      <c r="AE1819" s="4"/>
      <c r="AF1819" s="4"/>
    </row>
    <row r="1820" spans="1:32" x14ac:dyDescent="0.2">
      <c r="A1820" s="54"/>
      <c r="B1820" s="11"/>
      <c r="C1820" s="11" t="s">
        <v>295</v>
      </c>
      <c r="D1820" s="11"/>
      <c r="E1820" s="262">
        <v>8079</v>
      </c>
      <c r="F1820" s="11"/>
      <c r="G1820" s="11"/>
      <c r="H1820" s="11"/>
      <c r="I1820" s="11"/>
      <c r="J1820" s="11"/>
      <c r="K1820" s="11"/>
      <c r="M1820" s="263">
        <v>4</v>
      </c>
      <c r="N1820" s="11"/>
      <c r="P1820" s="213">
        <v>251.30333333333331</v>
      </c>
      <c r="Q1820" s="213"/>
      <c r="R1820" s="213">
        <v>78.384999999999991</v>
      </c>
      <c r="S1820" s="11"/>
      <c r="T1820" s="211">
        <v>229.80999999999997</v>
      </c>
      <c r="U1820" s="211"/>
      <c r="V1820" s="211">
        <v>92.61</v>
      </c>
      <c r="W1820" s="11"/>
      <c r="Y1820" s="213">
        <v>1507.82</v>
      </c>
      <c r="Z1820" s="213">
        <v>1507.82</v>
      </c>
      <c r="AB1820" s="11"/>
      <c r="AC1820" s="11"/>
      <c r="AD1820" s="11"/>
      <c r="AE1820" s="4"/>
      <c r="AF1820" s="4"/>
    </row>
    <row r="1821" spans="1:32" x14ac:dyDescent="0.2">
      <c r="A1821" s="54"/>
      <c r="B1821" s="11"/>
      <c r="C1821" s="11" t="s">
        <v>511</v>
      </c>
      <c r="D1821" s="11"/>
      <c r="E1821" s="262">
        <v>8332</v>
      </c>
      <c r="F1821" s="11"/>
      <c r="G1821" s="11"/>
      <c r="H1821" s="11"/>
      <c r="I1821" s="11"/>
      <c r="J1821" s="11"/>
      <c r="K1821" s="11"/>
      <c r="M1821" s="263">
        <v>1</v>
      </c>
      <c r="N1821" s="11"/>
      <c r="P1821" s="213">
        <v>43.19</v>
      </c>
      <c r="Q1821" s="213"/>
      <c r="R1821" s="213">
        <v>43.19</v>
      </c>
      <c r="S1821" s="11"/>
      <c r="T1821" s="211">
        <v>0</v>
      </c>
      <c r="U1821" s="211"/>
      <c r="V1821" s="211">
        <v>0</v>
      </c>
      <c r="W1821" s="11"/>
      <c r="Y1821" s="213">
        <v>43.19</v>
      </c>
      <c r="Z1821" s="213">
        <v>43.19</v>
      </c>
      <c r="AB1821" s="11"/>
      <c r="AC1821" s="11"/>
      <c r="AD1821" s="11"/>
      <c r="AE1821" s="4"/>
      <c r="AF1821" s="4"/>
    </row>
    <row r="1822" spans="1:32" x14ac:dyDescent="0.2">
      <c r="A1822" s="54"/>
      <c r="B1822" s="11"/>
      <c r="C1822" s="11" t="s">
        <v>296</v>
      </c>
      <c r="D1822" s="11"/>
      <c r="E1822" s="262">
        <v>8251</v>
      </c>
      <c r="F1822" s="11"/>
      <c r="G1822" s="11"/>
      <c r="H1822" s="11"/>
      <c r="I1822" s="11"/>
      <c r="J1822" s="11"/>
      <c r="K1822" s="11"/>
      <c r="M1822" s="263">
        <v>5</v>
      </c>
      <c r="N1822" s="11"/>
      <c r="P1822" s="213">
        <v>29.145</v>
      </c>
      <c r="Q1822" s="213"/>
      <c r="R1822" s="213">
        <v>37.79</v>
      </c>
      <c r="S1822" s="11"/>
      <c r="T1822" s="211">
        <v>1.3719999999999999</v>
      </c>
      <c r="U1822" s="211"/>
      <c r="V1822" s="211">
        <v>0</v>
      </c>
      <c r="W1822" s="11"/>
      <c r="Y1822" s="213">
        <v>174.87</v>
      </c>
      <c r="Z1822" s="213">
        <v>174.87</v>
      </c>
      <c r="AB1822" s="11"/>
      <c r="AC1822" s="11"/>
      <c r="AD1822" s="11"/>
      <c r="AE1822" s="4"/>
      <c r="AF1822" s="4"/>
    </row>
    <row r="1823" spans="1:32" x14ac:dyDescent="0.2">
      <c r="A1823" s="54"/>
      <c r="B1823" s="11"/>
      <c r="C1823" s="11" t="s">
        <v>297</v>
      </c>
      <c r="D1823" s="11"/>
      <c r="E1823" s="262">
        <v>8210</v>
      </c>
      <c r="F1823" s="11"/>
      <c r="G1823" s="11"/>
      <c r="H1823" s="11"/>
      <c r="I1823" s="11"/>
      <c r="J1823" s="11"/>
      <c r="K1823" s="11"/>
      <c r="M1823" s="263">
        <v>2</v>
      </c>
      <c r="N1823" s="11"/>
      <c r="P1823" s="213">
        <v>41.174999999999997</v>
      </c>
      <c r="Q1823" s="213"/>
      <c r="R1823" s="213">
        <v>41.174999999999997</v>
      </c>
      <c r="S1823" s="11"/>
      <c r="T1823" s="211">
        <v>0</v>
      </c>
      <c r="U1823" s="211"/>
      <c r="V1823" s="211">
        <v>0</v>
      </c>
      <c r="W1823" s="11"/>
      <c r="Y1823" s="213">
        <v>82.35</v>
      </c>
      <c r="Z1823" s="213">
        <v>82.35</v>
      </c>
      <c r="AB1823" s="11"/>
      <c r="AC1823" s="11"/>
      <c r="AD1823" s="11"/>
      <c r="AE1823" s="4"/>
      <c r="AF1823" s="4"/>
    </row>
    <row r="1824" spans="1:32" x14ac:dyDescent="0.2">
      <c r="A1824" s="54"/>
      <c r="B1824" s="11"/>
      <c r="C1824" s="11" t="s">
        <v>297</v>
      </c>
      <c r="D1824" s="11"/>
      <c r="E1824" s="262">
        <v>8230</v>
      </c>
      <c r="F1824" s="11"/>
      <c r="G1824" s="11"/>
      <c r="H1824" s="11"/>
      <c r="I1824" s="11"/>
      <c r="J1824" s="11"/>
      <c r="K1824" s="11"/>
      <c r="M1824" s="263">
        <v>6</v>
      </c>
      <c r="N1824" s="11"/>
      <c r="P1824" s="213">
        <v>59.983636363636357</v>
      </c>
      <c r="Q1824" s="213"/>
      <c r="R1824" s="213">
        <v>45.57</v>
      </c>
      <c r="S1824" s="11"/>
      <c r="T1824" s="211">
        <v>46.772727272727259</v>
      </c>
      <c r="U1824" s="211"/>
      <c r="V1824" s="211">
        <v>22.638000000000002</v>
      </c>
      <c r="W1824" s="11"/>
      <c r="Y1824" s="213">
        <v>659.81999999999994</v>
      </c>
      <c r="Z1824" s="213">
        <v>659.81999999999994</v>
      </c>
      <c r="AB1824" s="11"/>
      <c r="AC1824" s="11"/>
      <c r="AD1824" s="11"/>
      <c r="AE1824" s="4"/>
      <c r="AF1824" s="4"/>
    </row>
    <row r="1825" spans="1:32" x14ac:dyDescent="0.2">
      <c r="A1825" s="54"/>
      <c r="B1825" s="11"/>
      <c r="C1825" s="11" t="s">
        <v>438</v>
      </c>
      <c r="D1825" s="11"/>
      <c r="E1825" s="262">
        <v>8096</v>
      </c>
      <c r="F1825" s="11"/>
      <c r="G1825" s="11"/>
      <c r="H1825" s="11"/>
      <c r="I1825" s="11"/>
      <c r="J1825" s="11"/>
      <c r="K1825" s="11"/>
      <c r="M1825" s="263">
        <v>6</v>
      </c>
      <c r="N1825" s="11"/>
      <c r="P1825" s="213">
        <v>1053.5881818181817</v>
      </c>
      <c r="Q1825" s="213"/>
      <c r="R1825" s="213">
        <v>43.19</v>
      </c>
      <c r="S1825" s="11"/>
      <c r="T1825" s="211">
        <v>2610.9471818181814</v>
      </c>
      <c r="U1825" s="211"/>
      <c r="V1825" s="211">
        <v>1.0289999999999999</v>
      </c>
      <c r="W1825" s="11"/>
      <c r="Y1825" s="213">
        <v>11589.47</v>
      </c>
      <c r="Z1825" s="213">
        <v>11589.47</v>
      </c>
      <c r="AB1825" s="11"/>
      <c r="AC1825" s="11"/>
      <c r="AD1825" s="11"/>
      <c r="AE1825" s="4"/>
      <c r="AF1825" s="4"/>
    </row>
    <row r="1826" spans="1:32" x14ac:dyDescent="0.2">
      <c r="A1826" s="54"/>
      <c r="B1826" s="11"/>
      <c r="C1826" s="11" t="s">
        <v>298</v>
      </c>
      <c r="D1826" s="11"/>
      <c r="E1826" s="262">
        <v>8080</v>
      </c>
      <c r="F1826" s="11"/>
      <c r="G1826" s="11"/>
      <c r="H1826" s="11"/>
      <c r="I1826" s="11"/>
      <c r="J1826" s="11"/>
      <c r="K1826" s="11"/>
      <c r="M1826" s="263">
        <v>6</v>
      </c>
      <c r="N1826" s="11"/>
      <c r="P1826" s="213">
        <v>384.44789473684204</v>
      </c>
      <c r="Q1826" s="213"/>
      <c r="R1826" s="213">
        <v>46.91</v>
      </c>
      <c r="S1826" s="11"/>
      <c r="T1826" s="211">
        <v>418.85715789473687</v>
      </c>
      <c r="U1826" s="211"/>
      <c r="V1826" s="211">
        <v>15.435</v>
      </c>
      <c r="W1826" s="11"/>
      <c r="Y1826" s="213">
        <v>7304.5099999999984</v>
      </c>
      <c r="Z1826" s="213">
        <v>7304.5099999999984</v>
      </c>
      <c r="AB1826" s="11"/>
      <c r="AC1826" s="11"/>
      <c r="AD1826" s="11"/>
      <c r="AE1826" s="4"/>
      <c r="AF1826" s="4"/>
    </row>
    <row r="1827" spans="1:32" x14ac:dyDescent="0.2">
      <c r="A1827" s="54"/>
      <c r="B1827" s="11"/>
      <c r="C1827" s="11" t="s">
        <v>298</v>
      </c>
      <c r="D1827" s="11"/>
      <c r="E1827" s="262">
        <v>8090</v>
      </c>
      <c r="F1827" s="11"/>
      <c r="G1827" s="11"/>
      <c r="H1827" s="11"/>
      <c r="I1827" s="11"/>
      <c r="J1827" s="11"/>
      <c r="K1827" s="11"/>
      <c r="M1827" s="263">
        <v>1</v>
      </c>
      <c r="N1827" s="11"/>
      <c r="P1827" s="213">
        <v>21.914999999999999</v>
      </c>
      <c r="Q1827" s="213"/>
      <c r="R1827" s="213">
        <v>21.914999999999999</v>
      </c>
      <c r="S1827" s="11"/>
      <c r="T1827" s="211">
        <v>2.0579999999999998</v>
      </c>
      <c r="U1827" s="211"/>
      <c r="V1827" s="211">
        <v>2.0579999999999998</v>
      </c>
      <c r="W1827" s="11"/>
      <c r="Y1827" s="213">
        <v>43.83</v>
      </c>
      <c r="Z1827" s="213">
        <v>43.83</v>
      </c>
      <c r="AB1827" s="11"/>
      <c r="AC1827" s="11"/>
      <c r="AD1827" s="11"/>
      <c r="AE1827" s="4"/>
      <c r="AF1827" s="4"/>
    </row>
    <row r="1828" spans="1:32" x14ac:dyDescent="0.2">
      <c r="A1828" s="54"/>
      <c r="B1828" s="11"/>
      <c r="C1828" s="11" t="s">
        <v>298</v>
      </c>
      <c r="D1828" s="11"/>
      <c r="E1828" s="262">
        <v>8096</v>
      </c>
      <c r="F1828" s="11"/>
      <c r="G1828" s="11"/>
      <c r="H1828" s="11"/>
      <c r="I1828" s="11"/>
      <c r="J1828" s="11"/>
      <c r="K1828" s="11"/>
      <c r="M1828" s="263">
        <v>222</v>
      </c>
      <c r="N1828" s="11"/>
      <c r="P1828" s="213">
        <v>194.84892933618846</v>
      </c>
      <c r="Q1828" s="213"/>
      <c r="R1828" s="213">
        <v>43.25</v>
      </c>
      <c r="S1828" s="11"/>
      <c r="T1828" s="211">
        <v>208.60801713062108</v>
      </c>
      <c r="U1828" s="211"/>
      <c r="V1828" s="211">
        <v>13.377000000000001</v>
      </c>
      <c r="W1828" s="11"/>
      <c r="Y1828" s="213">
        <v>90994.450000000012</v>
      </c>
      <c r="Z1828" s="213">
        <v>90749.41</v>
      </c>
      <c r="AB1828" s="11"/>
      <c r="AC1828" s="11"/>
      <c r="AD1828" s="11"/>
      <c r="AE1828" s="4"/>
      <c r="AF1828" s="4"/>
    </row>
    <row r="1829" spans="1:32" x14ac:dyDescent="0.2">
      <c r="A1829" s="54"/>
      <c r="B1829" s="11"/>
      <c r="C1829" s="11" t="s">
        <v>299</v>
      </c>
      <c r="D1829" s="11"/>
      <c r="E1829" s="262">
        <v>8315</v>
      </c>
      <c r="F1829" s="11"/>
      <c r="G1829" s="11"/>
      <c r="H1829" s="11"/>
      <c r="I1829" s="11"/>
      <c r="J1829" s="11"/>
      <c r="K1829" s="11"/>
      <c r="M1829" s="263">
        <v>3</v>
      </c>
      <c r="N1829" s="11"/>
      <c r="P1829" s="213">
        <v>21.138571428571428</v>
      </c>
      <c r="Q1829" s="213"/>
      <c r="R1829" s="213">
        <v>14.17</v>
      </c>
      <c r="S1829" s="11"/>
      <c r="T1829" s="211">
        <v>2.94</v>
      </c>
      <c r="U1829" s="211"/>
      <c r="V1829" s="211">
        <v>3.0870000000000002</v>
      </c>
      <c r="W1829" s="11"/>
      <c r="Y1829" s="213">
        <v>147.97</v>
      </c>
      <c r="Z1829" s="213">
        <v>147.97</v>
      </c>
      <c r="AB1829" s="11"/>
      <c r="AC1829" s="11"/>
      <c r="AD1829" s="11"/>
      <c r="AE1829" s="4"/>
      <c r="AF1829" s="4"/>
    </row>
    <row r="1830" spans="1:32" x14ac:dyDescent="0.2">
      <c r="A1830" s="54"/>
      <c r="B1830" s="11"/>
      <c r="C1830" s="11" t="s">
        <v>300</v>
      </c>
      <c r="D1830" s="11"/>
      <c r="E1830" s="262">
        <v>8316</v>
      </c>
      <c r="F1830" s="11"/>
      <c r="G1830" s="11"/>
      <c r="H1830" s="11"/>
      <c r="I1830" s="11"/>
      <c r="J1830" s="11"/>
      <c r="K1830" s="11"/>
      <c r="M1830" s="263">
        <v>4</v>
      </c>
      <c r="N1830" s="11"/>
      <c r="P1830" s="213">
        <v>26.913333333333334</v>
      </c>
      <c r="Q1830" s="213"/>
      <c r="R1830" s="213">
        <v>31.37</v>
      </c>
      <c r="S1830" s="11"/>
      <c r="T1830" s="211">
        <v>8.5749999999999993</v>
      </c>
      <c r="U1830" s="211"/>
      <c r="V1830" s="211">
        <v>4.1159999999999997</v>
      </c>
      <c r="W1830" s="11"/>
      <c r="Y1830" s="213">
        <v>242.22</v>
      </c>
      <c r="Z1830" s="213">
        <v>242.22</v>
      </c>
      <c r="AB1830" s="11"/>
      <c r="AC1830" s="11"/>
      <c r="AD1830" s="11"/>
      <c r="AE1830" s="4"/>
      <c r="AF1830" s="4"/>
    </row>
    <row r="1831" spans="1:32" x14ac:dyDescent="0.2">
      <c r="A1831" s="54"/>
      <c r="B1831" s="11"/>
      <c r="C1831" s="11" t="s">
        <v>439</v>
      </c>
      <c r="D1831" s="11"/>
      <c r="E1831" s="262">
        <v>8315</v>
      </c>
      <c r="F1831" s="11"/>
      <c r="G1831" s="11"/>
      <c r="H1831" s="11"/>
      <c r="I1831" s="11"/>
      <c r="J1831" s="11"/>
      <c r="K1831" s="11"/>
      <c r="M1831" s="263">
        <v>1</v>
      </c>
      <c r="N1831" s="11"/>
      <c r="P1831" s="213">
        <v>262.53999999999996</v>
      </c>
      <c r="Q1831" s="213"/>
      <c r="R1831" s="213">
        <v>262.53999999999996</v>
      </c>
      <c r="S1831" s="11"/>
      <c r="T1831" s="211">
        <v>298.41000000000003</v>
      </c>
      <c r="U1831" s="211"/>
      <c r="V1831" s="211">
        <v>298.41000000000003</v>
      </c>
      <c r="W1831" s="11"/>
      <c r="Y1831" s="213">
        <v>525.07999999999993</v>
      </c>
      <c r="Z1831" s="213">
        <v>525.07999999999993</v>
      </c>
      <c r="AB1831" s="11"/>
      <c r="AC1831" s="11"/>
      <c r="AD1831" s="11"/>
      <c r="AE1831" s="4"/>
      <c r="AF1831" s="4"/>
    </row>
    <row r="1832" spans="1:32" x14ac:dyDescent="0.2">
      <c r="A1832" s="54"/>
      <c r="B1832" s="11"/>
      <c r="C1832" s="11" t="s">
        <v>302</v>
      </c>
      <c r="D1832" s="11"/>
      <c r="E1832" s="262">
        <v>8020</v>
      </c>
      <c r="F1832" s="11"/>
      <c r="G1832" s="11"/>
      <c r="H1832" s="11"/>
      <c r="I1832" s="11"/>
      <c r="J1832" s="11"/>
      <c r="K1832" s="11"/>
      <c r="M1832" s="263">
        <v>4</v>
      </c>
      <c r="N1832" s="11"/>
      <c r="P1832" s="213">
        <v>36.137500000000003</v>
      </c>
      <c r="Q1832" s="213"/>
      <c r="R1832" s="213">
        <v>45.89</v>
      </c>
      <c r="S1832" s="11"/>
      <c r="T1832" s="211">
        <v>1.8007499999999999</v>
      </c>
      <c r="U1832" s="211"/>
      <c r="V1832" s="211">
        <v>1.0289999999999999</v>
      </c>
      <c r="W1832" s="11"/>
      <c r="Y1832" s="213">
        <v>289.10000000000002</v>
      </c>
      <c r="Z1832" s="213">
        <v>289.10000000000002</v>
      </c>
      <c r="AB1832" s="11"/>
      <c r="AC1832" s="11"/>
      <c r="AD1832" s="11"/>
      <c r="AE1832" s="4"/>
      <c r="AF1832" s="4"/>
    </row>
    <row r="1833" spans="1:32" x14ac:dyDescent="0.2">
      <c r="A1833" s="54"/>
      <c r="B1833" s="11"/>
      <c r="C1833" s="11" t="s">
        <v>302</v>
      </c>
      <c r="D1833" s="11"/>
      <c r="E1833" s="262">
        <v>8056</v>
      </c>
      <c r="F1833" s="11"/>
      <c r="G1833" s="11"/>
      <c r="H1833" s="11"/>
      <c r="I1833" s="11"/>
      <c r="J1833" s="11"/>
      <c r="K1833" s="11"/>
      <c r="M1833" s="263">
        <v>5</v>
      </c>
      <c r="N1833" s="11"/>
      <c r="P1833" s="213">
        <v>34.923000000000002</v>
      </c>
      <c r="Q1833" s="213"/>
      <c r="R1833" s="213">
        <v>43.400000000000006</v>
      </c>
      <c r="S1833" s="11"/>
      <c r="T1833" s="211">
        <v>13.582800000000002</v>
      </c>
      <c r="U1833" s="211"/>
      <c r="V1833" s="211">
        <v>13.377000000000001</v>
      </c>
      <c r="W1833" s="11"/>
      <c r="Y1833" s="213">
        <v>349.23</v>
      </c>
      <c r="Z1833" s="213">
        <v>349.23</v>
      </c>
      <c r="AB1833" s="11"/>
      <c r="AC1833" s="11"/>
      <c r="AD1833" s="11"/>
      <c r="AE1833" s="4"/>
      <c r="AF1833" s="4"/>
    </row>
    <row r="1834" spans="1:32" x14ac:dyDescent="0.2">
      <c r="A1834" s="54"/>
      <c r="B1834" s="11"/>
      <c r="C1834" s="11" t="s">
        <v>304</v>
      </c>
      <c r="D1834" s="11"/>
      <c r="E1834" s="262">
        <v>8213</v>
      </c>
      <c r="F1834" s="11"/>
      <c r="G1834" s="11"/>
      <c r="H1834" s="11"/>
      <c r="I1834" s="11"/>
      <c r="J1834" s="11"/>
      <c r="K1834" s="11"/>
      <c r="M1834" s="263">
        <v>1</v>
      </c>
      <c r="N1834" s="11"/>
      <c r="P1834" s="213">
        <v>40.5</v>
      </c>
      <c r="Q1834" s="213"/>
      <c r="R1834" s="213">
        <v>40.5</v>
      </c>
      <c r="S1834" s="11"/>
      <c r="T1834" s="211">
        <v>0</v>
      </c>
      <c r="U1834" s="211"/>
      <c r="V1834" s="211">
        <v>0</v>
      </c>
      <c r="W1834" s="11"/>
      <c r="Y1834" s="213">
        <v>40.5</v>
      </c>
      <c r="Z1834" s="213">
        <v>40.5</v>
      </c>
      <c r="AB1834" s="11"/>
      <c r="AC1834" s="11"/>
      <c r="AD1834" s="11"/>
      <c r="AE1834" s="4"/>
      <c r="AF1834" s="4"/>
    </row>
    <row r="1835" spans="1:32" x14ac:dyDescent="0.2">
      <c r="A1835" s="54"/>
      <c r="B1835" s="11"/>
      <c r="C1835" s="11" t="s">
        <v>304</v>
      </c>
      <c r="D1835" s="11"/>
      <c r="E1835" s="262">
        <v>8215</v>
      </c>
      <c r="F1835" s="11"/>
      <c r="G1835" s="11"/>
      <c r="H1835" s="11"/>
      <c r="I1835" s="11"/>
      <c r="J1835" s="11"/>
      <c r="K1835" s="11"/>
      <c r="M1835" s="263">
        <v>193</v>
      </c>
      <c r="N1835" s="11"/>
      <c r="P1835" s="213">
        <v>141.94838554216861</v>
      </c>
      <c r="Q1835" s="213"/>
      <c r="R1835" s="213">
        <v>40.5</v>
      </c>
      <c r="S1835" s="11"/>
      <c r="T1835" s="211">
        <v>175.62740963855421</v>
      </c>
      <c r="U1835" s="211"/>
      <c r="V1835" s="211">
        <v>8.2319999999999993</v>
      </c>
      <c r="W1835" s="11"/>
      <c r="Y1835" s="213">
        <v>58908.579999999973</v>
      </c>
      <c r="Z1835" s="213">
        <v>57600.539999999979</v>
      </c>
      <c r="AB1835" s="11"/>
      <c r="AC1835" s="11"/>
      <c r="AD1835" s="11"/>
      <c r="AE1835" s="4"/>
      <c r="AF1835" s="4"/>
    </row>
    <row r="1836" spans="1:32" x14ac:dyDescent="0.2">
      <c r="A1836" s="54"/>
      <c r="B1836" s="11"/>
      <c r="C1836" s="11" t="s">
        <v>304</v>
      </c>
      <c r="D1836" s="11"/>
      <c r="E1836" s="262">
        <v>8217</v>
      </c>
      <c r="F1836" s="11"/>
      <c r="G1836" s="11"/>
      <c r="H1836" s="11"/>
      <c r="I1836" s="11"/>
      <c r="J1836" s="11"/>
      <c r="K1836" s="11"/>
      <c r="M1836" s="263">
        <v>1</v>
      </c>
      <c r="N1836" s="11"/>
      <c r="P1836" s="213">
        <v>25.07</v>
      </c>
      <c r="Q1836" s="213"/>
      <c r="R1836" s="213">
        <v>25.069999999999997</v>
      </c>
      <c r="S1836" s="11"/>
      <c r="T1836" s="211">
        <v>9.2609999999999992</v>
      </c>
      <c r="U1836" s="211"/>
      <c r="V1836" s="211">
        <v>9.2609999999999992</v>
      </c>
      <c r="W1836" s="11"/>
      <c r="Y1836" s="213">
        <v>50.14</v>
      </c>
      <c r="Z1836" s="213">
        <v>50.14</v>
      </c>
      <c r="AB1836" s="11"/>
      <c r="AC1836" s="11"/>
      <c r="AD1836" s="11"/>
      <c r="AE1836" s="4"/>
      <c r="AF1836" s="4"/>
    </row>
    <row r="1837" spans="1:32" x14ac:dyDescent="0.2">
      <c r="A1837" s="54"/>
      <c r="B1837" s="11"/>
      <c r="C1837" s="11" t="s">
        <v>305</v>
      </c>
      <c r="D1837" s="11"/>
      <c r="E1837" s="262">
        <v>8201</v>
      </c>
      <c r="F1837" s="11"/>
      <c r="G1837" s="11"/>
      <c r="H1837" s="11"/>
      <c r="I1837" s="11"/>
      <c r="J1837" s="11"/>
      <c r="K1837" s="11"/>
      <c r="M1837" s="263">
        <v>1</v>
      </c>
      <c r="N1837" s="11"/>
      <c r="P1837" s="213">
        <v>48.655000000000001</v>
      </c>
      <c r="Q1837" s="213"/>
      <c r="R1837" s="213">
        <v>48.655000000000001</v>
      </c>
      <c r="S1837" s="11"/>
      <c r="T1837" s="211">
        <v>34.985999999999997</v>
      </c>
      <c r="U1837" s="211"/>
      <c r="V1837" s="211">
        <v>34.985999999999997</v>
      </c>
      <c r="W1837" s="11"/>
      <c r="Y1837" s="213">
        <v>97.31</v>
      </c>
      <c r="Z1837" s="213">
        <v>97.31</v>
      </c>
      <c r="AB1837" s="11"/>
      <c r="AC1837" s="11"/>
      <c r="AD1837" s="11"/>
      <c r="AE1837" s="4"/>
      <c r="AF1837" s="4"/>
    </row>
    <row r="1838" spans="1:32" x14ac:dyDescent="0.2">
      <c r="A1838" s="54"/>
      <c r="B1838" s="11"/>
      <c r="C1838" s="11" t="s">
        <v>305</v>
      </c>
      <c r="D1838" s="11"/>
      <c r="E1838" s="262">
        <v>8234</v>
      </c>
      <c r="F1838" s="11"/>
      <c r="G1838" s="11"/>
      <c r="H1838" s="11"/>
      <c r="I1838" s="11"/>
      <c r="J1838" s="11"/>
      <c r="K1838" s="11"/>
      <c r="M1838" s="263">
        <v>740</v>
      </c>
      <c r="N1838" s="11"/>
      <c r="P1838" s="213">
        <v>68.261089743589707</v>
      </c>
      <c r="Q1838" s="213"/>
      <c r="R1838" s="213">
        <v>25.22666666666667</v>
      </c>
      <c r="S1838" s="11"/>
      <c r="T1838" s="211">
        <v>81.073854615384576</v>
      </c>
      <c r="U1838" s="211"/>
      <c r="V1838" s="211">
        <v>3.4299999999999997</v>
      </c>
      <c r="W1838" s="11"/>
      <c r="Y1838" s="213">
        <v>222296.75999999981</v>
      </c>
      <c r="Z1838" s="213">
        <v>221740.22999999981</v>
      </c>
      <c r="AB1838" s="11"/>
      <c r="AC1838" s="11"/>
      <c r="AD1838" s="11"/>
      <c r="AE1838" s="4"/>
      <c r="AF1838" s="4"/>
    </row>
    <row r="1839" spans="1:32" x14ac:dyDescent="0.2">
      <c r="A1839" s="54"/>
      <c r="B1839" s="11"/>
      <c r="C1839" s="11" t="s">
        <v>306</v>
      </c>
      <c r="D1839" s="11"/>
      <c r="E1839" s="262">
        <v>8232</v>
      </c>
      <c r="F1839" s="11"/>
      <c r="G1839" s="11"/>
      <c r="H1839" s="11"/>
      <c r="I1839" s="11"/>
      <c r="J1839" s="11"/>
      <c r="K1839" s="11"/>
      <c r="M1839" s="263">
        <v>1</v>
      </c>
      <c r="N1839" s="11"/>
      <c r="P1839" s="213">
        <v>41.85</v>
      </c>
      <c r="Q1839" s="213"/>
      <c r="R1839" s="213">
        <v>41.85</v>
      </c>
      <c r="S1839" s="11"/>
      <c r="T1839" s="211">
        <v>0</v>
      </c>
      <c r="U1839" s="211"/>
      <c r="V1839" s="211">
        <v>0</v>
      </c>
      <c r="W1839" s="11"/>
      <c r="Y1839" s="213">
        <v>41.85</v>
      </c>
      <c r="Z1839" s="213">
        <v>41.85</v>
      </c>
      <c r="AB1839" s="11"/>
      <c r="AC1839" s="11"/>
      <c r="AD1839" s="11"/>
      <c r="AE1839" s="4"/>
      <c r="AF1839" s="4"/>
    </row>
    <row r="1840" spans="1:32" x14ac:dyDescent="0.2">
      <c r="A1840" s="54"/>
      <c r="B1840" s="11"/>
      <c r="C1840" s="11" t="s">
        <v>306</v>
      </c>
      <c r="D1840" s="11"/>
      <c r="E1840" s="262">
        <v>8234</v>
      </c>
      <c r="F1840" s="11"/>
      <c r="G1840" s="11"/>
      <c r="H1840" s="11"/>
      <c r="I1840" s="11"/>
      <c r="J1840" s="11"/>
      <c r="K1840" s="11"/>
      <c r="M1840" s="263">
        <v>39</v>
      </c>
      <c r="N1840" s="11"/>
      <c r="P1840" s="213">
        <v>177.6717142857143</v>
      </c>
      <c r="Q1840" s="213"/>
      <c r="R1840" s="213">
        <v>41.85</v>
      </c>
      <c r="S1840" s="11"/>
      <c r="T1840" s="211">
        <v>185.88150000000002</v>
      </c>
      <c r="U1840" s="211"/>
      <c r="V1840" s="211">
        <v>0</v>
      </c>
      <c r="W1840" s="11"/>
      <c r="Y1840" s="213">
        <v>12437.02</v>
      </c>
      <c r="Z1840" s="213">
        <v>12437.02</v>
      </c>
      <c r="AB1840" s="11"/>
      <c r="AC1840" s="11"/>
      <c r="AD1840" s="11"/>
      <c r="AE1840" s="4"/>
      <c r="AF1840" s="4"/>
    </row>
    <row r="1841" spans="1:32" x14ac:dyDescent="0.2">
      <c r="A1841" s="54"/>
      <c r="B1841" s="11"/>
      <c r="C1841" s="11" t="s">
        <v>514</v>
      </c>
      <c r="D1841" s="11"/>
      <c r="E1841" s="262">
        <v>8234</v>
      </c>
      <c r="F1841" s="11"/>
      <c r="G1841" s="11"/>
      <c r="H1841" s="11"/>
      <c r="I1841" s="11"/>
      <c r="J1841" s="11"/>
      <c r="K1841" s="11"/>
      <c r="M1841" s="263">
        <v>1</v>
      </c>
      <c r="N1841" s="11"/>
      <c r="P1841" s="213">
        <v>44.55</v>
      </c>
      <c r="Q1841" s="213"/>
      <c r="R1841" s="213">
        <v>44.55</v>
      </c>
      <c r="S1841" s="11"/>
      <c r="T1841" s="211">
        <v>0</v>
      </c>
      <c r="U1841" s="211"/>
      <c r="V1841" s="211">
        <v>0</v>
      </c>
      <c r="W1841" s="11"/>
      <c r="Y1841" s="213">
        <v>44.55</v>
      </c>
      <c r="Z1841" s="213">
        <v>44.55</v>
      </c>
      <c r="AB1841" s="11"/>
      <c r="AC1841" s="11"/>
      <c r="AD1841" s="11"/>
      <c r="AE1841" s="4"/>
      <c r="AF1841" s="4"/>
    </row>
    <row r="1842" spans="1:32" x14ac:dyDescent="0.2">
      <c r="A1842" s="54"/>
      <c r="B1842" s="11"/>
      <c r="C1842" s="11" t="s">
        <v>308</v>
      </c>
      <c r="D1842" s="11"/>
      <c r="E1842" s="262">
        <v>8318</v>
      </c>
      <c r="F1842" s="11"/>
      <c r="G1842" s="11"/>
      <c r="H1842" s="11"/>
      <c r="I1842" s="11"/>
      <c r="J1842" s="11"/>
      <c r="K1842" s="11"/>
      <c r="M1842" s="263">
        <v>132</v>
      </c>
      <c r="N1842" s="11"/>
      <c r="P1842" s="213">
        <v>101.66366304347825</v>
      </c>
      <c r="Q1842" s="213"/>
      <c r="R1842" s="213">
        <v>49.782499999999999</v>
      </c>
      <c r="S1842" s="11"/>
      <c r="T1842" s="211">
        <v>101.48848043478262</v>
      </c>
      <c r="U1842" s="211"/>
      <c r="V1842" s="211">
        <v>33.442499999999995</v>
      </c>
      <c r="W1842" s="11"/>
      <c r="Y1842" s="213">
        <v>57976.249999999993</v>
      </c>
      <c r="Z1842" s="213">
        <v>54168.869999999988</v>
      </c>
      <c r="AB1842" s="11"/>
      <c r="AC1842" s="11"/>
      <c r="AD1842" s="11"/>
      <c r="AE1842" s="4"/>
      <c r="AF1842" s="4"/>
    </row>
    <row r="1843" spans="1:32" x14ac:dyDescent="0.2">
      <c r="A1843" s="54"/>
      <c r="B1843" s="11"/>
      <c r="C1843" s="11" t="s">
        <v>537</v>
      </c>
      <c r="D1843" s="11"/>
      <c r="E1843" s="262">
        <v>8344</v>
      </c>
      <c r="F1843" s="11"/>
      <c r="G1843" s="11"/>
      <c r="H1843" s="11"/>
      <c r="I1843" s="11"/>
      <c r="J1843" s="11"/>
      <c r="K1843" s="11"/>
      <c r="M1843" s="263">
        <v>1</v>
      </c>
      <c r="N1843" s="11"/>
      <c r="P1843" s="213">
        <v>45.89</v>
      </c>
      <c r="Q1843" s="213"/>
      <c r="R1843" s="213">
        <v>45.89</v>
      </c>
      <c r="S1843" s="11"/>
      <c r="T1843" s="211">
        <v>0</v>
      </c>
      <c r="U1843" s="211"/>
      <c r="V1843" s="211">
        <v>0</v>
      </c>
      <c r="W1843" s="11"/>
      <c r="Y1843" s="213">
        <v>45.89</v>
      </c>
      <c r="Z1843" s="213">
        <v>45.89</v>
      </c>
      <c r="AB1843" s="11"/>
      <c r="AC1843" s="11"/>
      <c r="AD1843" s="11"/>
      <c r="AE1843" s="4"/>
      <c r="AF1843" s="4"/>
    </row>
    <row r="1844" spans="1:32" x14ac:dyDescent="0.2">
      <c r="A1844" s="54"/>
      <c r="B1844" s="11"/>
      <c r="C1844" s="11" t="s">
        <v>309</v>
      </c>
      <c r="D1844" s="11"/>
      <c r="E1844" s="262">
        <v>8217</v>
      </c>
      <c r="F1844" s="11"/>
      <c r="G1844" s="11"/>
      <c r="H1844" s="11"/>
      <c r="I1844" s="11"/>
      <c r="J1844" s="11"/>
      <c r="K1844" s="11"/>
      <c r="M1844" s="263">
        <v>10</v>
      </c>
      <c r="N1844" s="11"/>
      <c r="P1844" s="213">
        <v>78.079999999999984</v>
      </c>
      <c r="Q1844" s="213"/>
      <c r="R1844" s="213">
        <v>44.61</v>
      </c>
      <c r="S1844" s="11"/>
      <c r="T1844" s="211">
        <v>69.148799999999994</v>
      </c>
      <c r="U1844" s="211"/>
      <c r="V1844" s="211">
        <v>16.463999999999999</v>
      </c>
      <c r="W1844" s="11"/>
      <c r="Y1844" s="213">
        <v>1171.1999999999998</v>
      </c>
      <c r="Z1844" s="213">
        <v>1171.1999999999998</v>
      </c>
      <c r="AB1844" s="11"/>
      <c r="AC1844" s="11"/>
      <c r="AD1844" s="11"/>
      <c r="AE1844" s="4"/>
      <c r="AF1844" s="4"/>
    </row>
    <row r="1845" spans="1:32" x14ac:dyDescent="0.2">
      <c r="A1845" s="54"/>
      <c r="B1845" s="11"/>
      <c r="C1845" s="11" t="s">
        <v>312</v>
      </c>
      <c r="D1845" s="11"/>
      <c r="E1845" s="262">
        <v>8053</v>
      </c>
      <c r="F1845" s="11"/>
      <c r="G1845" s="11"/>
      <c r="H1845" s="11"/>
      <c r="I1845" s="11"/>
      <c r="J1845" s="11"/>
      <c r="K1845" s="11"/>
      <c r="M1845" s="263">
        <v>10</v>
      </c>
      <c r="N1845" s="11"/>
      <c r="P1845" s="213">
        <v>77.632500000000007</v>
      </c>
      <c r="Q1845" s="213"/>
      <c r="R1845" s="213">
        <v>43.19</v>
      </c>
      <c r="S1845" s="11"/>
      <c r="T1845" s="211">
        <v>46.883812499999998</v>
      </c>
      <c r="U1845" s="211"/>
      <c r="V1845" s="211">
        <v>4.1159999999999997</v>
      </c>
      <c r="W1845" s="11"/>
      <c r="Y1845" s="213">
        <v>1242.1200000000001</v>
      </c>
      <c r="Z1845" s="213">
        <v>1242.1200000000001</v>
      </c>
      <c r="AB1845" s="11"/>
      <c r="AC1845" s="11"/>
      <c r="AD1845" s="11"/>
      <c r="AE1845" s="4"/>
      <c r="AF1845" s="4"/>
    </row>
    <row r="1846" spans="1:32" x14ac:dyDescent="0.2">
      <c r="A1846" s="54"/>
      <c r="B1846" s="11"/>
      <c r="C1846" s="11" t="s">
        <v>314</v>
      </c>
      <c r="D1846" s="11"/>
      <c r="E1846" s="262">
        <v>8320</v>
      </c>
      <c r="F1846" s="11"/>
      <c r="G1846" s="11"/>
      <c r="H1846" s="11"/>
      <c r="I1846" s="11"/>
      <c r="J1846" s="11"/>
      <c r="K1846" s="11"/>
      <c r="M1846" s="263">
        <v>3</v>
      </c>
      <c r="N1846" s="11"/>
      <c r="P1846" s="213">
        <v>57.556666666666665</v>
      </c>
      <c r="Q1846" s="213"/>
      <c r="R1846" s="213">
        <v>11.545</v>
      </c>
      <c r="S1846" s="11"/>
      <c r="T1846" s="211">
        <v>71.915666666666667</v>
      </c>
      <c r="U1846" s="211"/>
      <c r="V1846" s="211">
        <v>5.1449999999999996</v>
      </c>
      <c r="W1846" s="11"/>
      <c r="Y1846" s="213">
        <v>1036.02</v>
      </c>
      <c r="Z1846" s="213">
        <v>1036.02</v>
      </c>
      <c r="AB1846" s="11"/>
      <c r="AC1846" s="11"/>
      <c r="AD1846" s="11"/>
      <c r="AE1846" s="4"/>
      <c r="AF1846" s="4"/>
    </row>
    <row r="1847" spans="1:32" x14ac:dyDescent="0.2">
      <c r="A1847" s="54"/>
      <c r="B1847" s="11"/>
      <c r="C1847" s="11" t="s">
        <v>441</v>
      </c>
      <c r="D1847" s="11"/>
      <c r="E1847" s="262">
        <v>8037</v>
      </c>
      <c r="F1847" s="11"/>
      <c r="G1847" s="11"/>
      <c r="H1847" s="11"/>
      <c r="I1847" s="11"/>
      <c r="J1847" s="11"/>
      <c r="K1847" s="11"/>
      <c r="M1847" s="263">
        <v>3</v>
      </c>
      <c r="N1847" s="11"/>
      <c r="P1847" s="213">
        <v>60.75333333333333</v>
      </c>
      <c r="Q1847" s="213"/>
      <c r="R1847" s="213">
        <v>39.14</v>
      </c>
      <c r="S1847" s="11"/>
      <c r="T1847" s="211">
        <v>47.333999999999996</v>
      </c>
      <c r="U1847" s="211"/>
      <c r="V1847" s="211">
        <v>19.550999999999998</v>
      </c>
      <c r="W1847" s="11"/>
      <c r="Y1847" s="213">
        <v>364.52</v>
      </c>
      <c r="Z1847" s="213">
        <v>364.52</v>
      </c>
      <c r="AB1847" s="11"/>
      <c r="AC1847" s="11"/>
      <c r="AD1847" s="11"/>
      <c r="AE1847" s="4"/>
      <c r="AF1847" s="4"/>
    </row>
    <row r="1848" spans="1:32" x14ac:dyDescent="0.2">
      <c r="A1848" s="54"/>
      <c r="B1848" s="11"/>
      <c r="C1848" s="11" t="s">
        <v>442</v>
      </c>
      <c r="D1848" s="11"/>
      <c r="E1848" s="262">
        <v>8321</v>
      </c>
      <c r="F1848" s="11"/>
      <c r="G1848" s="11"/>
      <c r="H1848" s="11"/>
      <c r="I1848" s="11"/>
      <c r="J1848" s="11"/>
      <c r="K1848" s="11"/>
      <c r="M1848" s="263">
        <v>1</v>
      </c>
      <c r="N1848" s="11"/>
      <c r="P1848" s="213">
        <v>39.14</v>
      </c>
      <c r="Q1848" s="213"/>
      <c r="R1848" s="213">
        <v>39.14</v>
      </c>
      <c r="S1848" s="11"/>
      <c r="T1848" s="211">
        <v>0</v>
      </c>
      <c r="U1848" s="211"/>
      <c r="V1848" s="211">
        <v>0</v>
      </c>
      <c r="W1848" s="11"/>
      <c r="Y1848" s="213">
        <v>39.14</v>
      </c>
      <c r="Z1848" s="213">
        <v>39.14</v>
      </c>
      <c r="AB1848" s="11"/>
      <c r="AC1848" s="11"/>
      <c r="AD1848" s="11"/>
      <c r="AE1848" s="4"/>
      <c r="AF1848" s="4"/>
    </row>
    <row r="1849" spans="1:32" x14ac:dyDescent="0.2">
      <c r="A1849" s="54"/>
      <c r="B1849" s="11"/>
      <c r="C1849" s="11" t="s">
        <v>442</v>
      </c>
      <c r="D1849" s="11"/>
      <c r="E1849" s="262">
        <v>8345</v>
      </c>
      <c r="F1849" s="11"/>
      <c r="G1849" s="11"/>
      <c r="H1849" s="11"/>
      <c r="I1849" s="11"/>
      <c r="J1849" s="11"/>
      <c r="K1849" s="11"/>
      <c r="M1849" s="263">
        <v>2</v>
      </c>
      <c r="N1849" s="11"/>
      <c r="P1849" s="213">
        <v>39.14</v>
      </c>
      <c r="Q1849" s="213"/>
      <c r="R1849" s="213">
        <v>39.14</v>
      </c>
      <c r="S1849" s="11"/>
      <c r="T1849" s="211">
        <v>0</v>
      </c>
      <c r="U1849" s="211"/>
      <c r="V1849" s="211">
        <v>0</v>
      </c>
      <c r="W1849" s="11"/>
      <c r="Y1849" s="213">
        <v>78.28</v>
      </c>
      <c r="Z1849" s="213">
        <v>78.28</v>
      </c>
      <c r="AB1849" s="11"/>
      <c r="AC1849" s="11"/>
      <c r="AD1849" s="11"/>
      <c r="AE1849" s="4"/>
      <c r="AF1849" s="4"/>
    </row>
    <row r="1850" spans="1:32" x14ac:dyDescent="0.2">
      <c r="A1850" s="54"/>
      <c r="B1850" s="11"/>
      <c r="C1850" s="11" t="s">
        <v>315</v>
      </c>
      <c r="D1850" s="11"/>
      <c r="E1850" s="262">
        <v>8322</v>
      </c>
      <c r="F1850" s="11"/>
      <c r="G1850" s="11"/>
      <c r="H1850" s="11"/>
      <c r="I1850" s="11"/>
      <c r="J1850" s="11"/>
      <c r="K1850" s="11"/>
      <c r="M1850" s="263">
        <v>6</v>
      </c>
      <c r="N1850" s="11"/>
      <c r="P1850" s="213">
        <v>51.073999999999998</v>
      </c>
      <c r="Q1850" s="213"/>
      <c r="R1850" s="213">
        <v>46.28</v>
      </c>
      <c r="S1850" s="11"/>
      <c r="T1850" s="211">
        <v>32.928000000000004</v>
      </c>
      <c r="U1850" s="211"/>
      <c r="V1850" s="211">
        <v>5.1449999999999996</v>
      </c>
      <c r="W1850" s="11"/>
      <c r="Y1850" s="213">
        <v>766.11</v>
      </c>
      <c r="Z1850" s="213">
        <v>744.63</v>
      </c>
      <c r="AB1850" s="11"/>
      <c r="AC1850" s="11"/>
      <c r="AD1850" s="11"/>
      <c r="AE1850" s="4"/>
      <c r="AF1850" s="4"/>
    </row>
    <row r="1851" spans="1:32" x14ac:dyDescent="0.2">
      <c r="A1851" s="54"/>
      <c r="B1851" s="11"/>
      <c r="C1851" s="11" t="s">
        <v>315</v>
      </c>
      <c r="D1851" s="11"/>
      <c r="E1851" s="262">
        <v>8328</v>
      </c>
      <c r="F1851" s="11"/>
      <c r="G1851" s="11"/>
      <c r="H1851" s="11"/>
      <c r="I1851" s="11"/>
      <c r="J1851" s="11"/>
      <c r="K1851" s="11"/>
      <c r="M1851" s="263">
        <v>3</v>
      </c>
      <c r="N1851" s="11"/>
      <c r="P1851" s="213">
        <v>190.518</v>
      </c>
      <c r="Q1851" s="213"/>
      <c r="R1851" s="213">
        <v>45.89</v>
      </c>
      <c r="S1851" s="11"/>
      <c r="T1851" s="211">
        <v>231.73079999999999</v>
      </c>
      <c r="U1851" s="211"/>
      <c r="V1851" s="211">
        <v>0</v>
      </c>
      <c r="W1851" s="11"/>
      <c r="Y1851" s="213">
        <v>952.59</v>
      </c>
      <c r="Z1851" s="213">
        <v>952.59</v>
      </c>
      <c r="AB1851" s="11"/>
      <c r="AC1851" s="11"/>
      <c r="AD1851" s="11"/>
      <c r="AE1851" s="4"/>
      <c r="AF1851" s="4"/>
    </row>
    <row r="1852" spans="1:32" x14ac:dyDescent="0.2">
      <c r="A1852" s="54"/>
      <c r="B1852" s="11"/>
      <c r="C1852" s="11" t="s">
        <v>315</v>
      </c>
      <c r="D1852" s="11"/>
      <c r="E1852" s="262">
        <v>8344</v>
      </c>
      <c r="F1852" s="11"/>
      <c r="G1852" s="11"/>
      <c r="H1852" s="11"/>
      <c r="I1852" s="11"/>
      <c r="J1852" s="11"/>
      <c r="K1852" s="11"/>
      <c r="M1852" s="263">
        <v>2</v>
      </c>
      <c r="N1852" s="11"/>
      <c r="P1852" s="213">
        <v>25.682500000000005</v>
      </c>
      <c r="Q1852" s="213"/>
      <c r="R1852" s="213">
        <v>24.635000000000002</v>
      </c>
      <c r="S1852" s="11"/>
      <c r="T1852" s="211">
        <v>6.6885000000000003</v>
      </c>
      <c r="U1852" s="211"/>
      <c r="V1852" s="211">
        <v>6.6885000000000003</v>
      </c>
      <c r="W1852" s="11"/>
      <c r="Y1852" s="213">
        <v>102.73000000000002</v>
      </c>
      <c r="Z1852" s="213">
        <v>102.73000000000002</v>
      </c>
      <c r="AB1852" s="11"/>
      <c r="AC1852" s="11"/>
      <c r="AD1852" s="11"/>
      <c r="AE1852" s="4"/>
      <c r="AF1852" s="4"/>
    </row>
    <row r="1853" spans="1:32" x14ac:dyDescent="0.2">
      <c r="A1853" s="54"/>
      <c r="B1853" s="11"/>
      <c r="C1853" s="11" t="s">
        <v>316</v>
      </c>
      <c r="D1853" s="11"/>
      <c r="E1853" s="262">
        <v>8322</v>
      </c>
      <c r="F1853" s="11"/>
      <c r="G1853" s="11"/>
      <c r="H1853" s="11"/>
      <c r="I1853" s="11"/>
      <c r="J1853" s="11"/>
      <c r="K1853" s="11"/>
      <c r="M1853" s="263">
        <v>77</v>
      </c>
      <c r="N1853" s="11"/>
      <c r="P1853" s="213">
        <v>182</v>
      </c>
      <c r="Q1853" s="213"/>
      <c r="R1853" s="213">
        <v>44.55</v>
      </c>
      <c r="S1853" s="11"/>
      <c r="T1853" s="211">
        <v>187.66717307692315</v>
      </c>
      <c r="U1853" s="211"/>
      <c r="V1853" s="211">
        <v>4.1159999999999997</v>
      </c>
      <c r="W1853" s="11"/>
      <c r="Y1853" s="213">
        <v>28392</v>
      </c>
      <c r="Z1853" s="213">
        <v>27556.94</v>
      </c>
      <c r="AB1853" s="11"/>
      <c r="AC1853" s="11"/>
      <c r="AD1853" s="11"/>
      <c r="AE1853" s="4"/>
      <c r="AF1853" s="4"/>
    </row>
    <row r="1854" spans="1:32" x14ac:dyDescent="0.2">
      <c r="A1854" s="54"/>
      <c r="B1854" s="11"/>
      <c r="C1854" s="11" t="s">
        <v>443</v>
      </c>
      <c r="D1854" s="11"/>
      <c r="E1854" s="262">
        <v>8201</v>
      </c>
      <c r="F1854" s="11"/>
      <c r="G1854" s="11"/>
      <c r="H1854" s="11"/>
      <c r="I1854" s="11"/>
      <c r="J1854" s="11"/>
      <c r="K1854" s="11"/>
      <c r="M1854" s="263">
        <v>1</v>
      </c>
      <c r="N1854" s="11"/>
      <c r="P1854" s="213">
        <v>40.5</v>
      </c>
      <c r="Q1854" s="213"/>
      <c r="R1854" s="213">
        <v>40.5</v>
      </c>
      <c r="S1854" s="11"/>
      <c r="T1854" s="211">
        <v>0</v>
      </c>
      <c r="U1854" s="211"/>
      <c r="V1854" s="211">
        <v>0</v>
      </c>
      <c r="W1854" s="11"/>
      <c r="Y1854" s="213">
        <v>40.5</v>
      </c>
      <c r="Z1854" s="213">
        <v>40.5</v>
      </c>
      <c r="AB1854" s="11"/>
      <c r="AC1854" s="11"/>
      <c r="AD1854" s="11"/>
      <c r="AE1854" s="4"/>
      <c r="AF1854" s="4"/>
    </row>
    <row r="1855" spans="1:32" x14ac:dyDescent="0.2">
      <c r="A1855" s="54"/>
      <c r="B1855" s="11"/>
      <c r="C1855" s="11" t="s">
        <v>443</v>
      </c>
      <c r="D1855" s="11"/>
      <c r="E1855" s="262">
        <v>8205</v>
      </c>
      <c r="F1855" s="11"/>
      <c r="G1855" s="11"/>
      <c r="H1855" s="11"/>
      <c r="I1855" s="11"/>
      <c r="J1855" s="11"/>
      <c r="K1855" s="11"/>
      <c r="M1855" s="263">
        <v>23</v>
      </c>
      <c r="N1855" s="11"/>
      <c r="P1855" s="213">
        <v>335.67374999999998</v>
      </c>
      <c r="Q1855" s="213"/>
      <c r="R1855" s="213">
        <v>56.164999999999999</v>
      </c>
      <c r="S1855" s="11"/>
      <c r="T1855" s="211">
        <v>333.01012500000002</v>
      </c>
      <c r="U1855" s="211"/>
      <c r="V1855" s="211">
        <v>24.696000000000002</v>
      </c>
      <c r="W1855" s="11"/>
      <c r="Y1855" s="213">
        <v>2685.39</v>
      </c>
      <c r="Z1855" s="213">
        <v>2685.39</v>
      </c>
      <c r="AB1855" s="11"/>
      <c r="AC1855" s="11"/>
      <c r="AD1855" s="11"/>
      <c r="AE1855" s="4"/>
      <c r="AF1855" s="4"/>
    </row>
    <row r="1856" spans="1:32" x14ac:dyDescent="0.2">
      <c r="A1856" s="54"/>
      <c r="B1856" s="11"/>
      <c r="C1856" s="11" t="s">
        <v>443</v>
      </c>
      <c r="D1856" s="11"/>
      <c r="E1856" s="262">
        <v>8215</v>
      </c>
      <c r="F1856" s="11"/>
      <c r="G1856" s="11"/>
      <c r="H1856" s="11"/>
      <c r="I1856" s="11"/>
      <c r="J1856" s="11"/>
      <c r="K1856" s="11"/>
      <c r="M1856" s="263">
        <v>5</v>
      </c>
      <c r="N1856" s="11"/>
      <c r="P1856" s="213">
        <v>42.923999999999999</v>
      </c>
      <c r="Q1856" s="213"/>
      <c r="R1856" s="213">
        <v>43.19</v>
      </c>
      <c r="S1856" s="11"/>
      <c r="T1856" s="211">
        <v>0</v>
      </c>
      <c r="U1856" s="211"/>
      <c r="V1856" s="211">
        <v>0</v>
      </c>
      <c r="W1856" s="11"/>
      <c r="Y1856" s="213">
        <v>214.62</v>
      </c>
      <c r="Z1856" s="213">
        <v>214.62</v>
      </c>
      <c r="AB1856" s="11"/>
      <c r="AC1856" s="11"/>
      <c r="AD1856" s="11"/>
      <c r="AE1856" s="4"/>
      <c r="AF1856" s="4"/>
    </row>
    <row r="1857" spans="1:32" x14ac:dyDescent="0.2">
      <c r="A1857" s="54"/>
      <c r="B1857" s="11"/>
      <c r="C1857" s="11" t="s">
        <v>609</v>
      </c>
      <c r="D1857" s="11"/>
      <c r="E1857" s="262">
        <v>8205</v>
      </c>
      <c r="F1857" s="11"/>
      <c r="G1857" s="11"/>
      <c r="H1857" s="11"/>
      <c r="I1857" s="11"/>
      <c r="J1857" s="11"/>
      <c r="K1857" s="11"/>
      <c r="M1857" s="263">
        <v>445</v>
      </c>
      <c r="N1857" s="11"/>
      <c r="P1857" s="213">
        <v>53.074839832869053</v>
      </c>
      <c r="Q1857" s="213"/>
      <c r="R1857" s="213">
        <v>16.4025</v>
      </c>
      <c r="S1857" s="11"/>
      <c r="T1857" s="211">
        <v>65.36296204735379</v>
      </c>
      <c r="U1857" s="211"/>
      <c r="V1857" s="211">
        <v>5.3987499999999997</v>
      </c>
      <c r="W1857" s="11"/>
      <c r="Y1857" s="213">
        <v>135418.77999999991</v>
      </c>
      <c r="Z1857" s="213">
        <v>134257.46999999991</v>
      </c>
      <c r="AB1857" s="11"/>
      <c r="AC1857" s="11"/>
      <c r="AD1857" s="11"/>
      <c r="AE1857" s="4"/>
      <c r="AF1857" s="4"/>
    </row>
    <row r="1858" spans="1:32" x14ac:dyDescent="0.2">
      <c r="A1858" s="54"/>
      <c r="B1858" s="11"/>
      <c r="C1858" s="11" t="s">
        <v>317</v>
      </c>
      <c r="D1858" s="11"/>
      <c r="E1858" s="262">
        <v>8213</v>
      </c>
      <c r="F1858" s="11"/>
      <c r="G1858" s="11"/>
      <c r="H1858" s="11"/>
      <c r="I1858" s="11"/>
      <c r="J1858" s="11"/>
      <c r="K1858" s="11"/>
      <c r="M1858" s="263">
        <v>1</v>
      </c>
      <c r="N1858" s="11"/>
      <c r="P1858" s="213">
        <v>978.5</v>
      </c>
      <c r="Q1858" s="213"/>
      <c r="R1858" s="213">
        <v>978.5</v>
      </c>
      <c r="S1858" s="11"/>
      <c r="T1858" s="211">
        <v>37.043999999999997</v>
      </c>
      <c r="U1858" s="211"/>
      <c r="V1858" s="211">
        <v>37.043999999999997</v>
      </c>
      <c r="W1858" s="11"/>
      <c r="Y1858" s="213">
        <v>1957</v>
      </c>
      <c r="Z1858" s="213">
        <v>88.27</v>
      </c>
      <c r="AB1858" s="11"/>
      <c r="AC1858" s="11"/>
      <c r="AD1858" s="11"/>
      <c r="AE1858" s="4"/>
      <c r="AF1858" s="4"/>
    </row>
    <row r="1859" spans="1:32" x14ac:dyDescent="0.2">
      <c r="A1859" s="54"/>
      <c r="B1859" s="11"/>
      <c r="C1859" s="11" t="s">
        <v>317</v>
      </c>
      <c r="D1859" s="11"/>
      <c r="E1859" s="262">
        <v>8215</v>
      </c>
      <c r="F1859" s="11"/>
      <c r="G1859" s="11"/>
      <c r="H1859" s="11"/>
      <c r="I1859" s="11"/>
      <c r="J1859" s="11"/>
      <c r="K1859" s="11"/>
      <c r="M1859" s="263">
        <v>2</v>
      </c>
      <c r="N1859" s="11"/>
      <c r="P1859" s="213">
        <v>26.11</v>
      </c>
      <c r="Q1859" s="213"/>
      <c r="R1859" s="213">
        <v>38.82</v>
      </c>
      <c r="S1859" s="11"/>
      <c r="T1859" s="211">
        <v>0.68599999999999994</v>
      </c>
      <c r="U1859" s="211"/>
      <c r="V1859" s="211">
        <v>1.0289999999999999</v>
      </c>
      <c r="W1859" s="11"/>
      <c r="Y1859" s="213">
        <v>78.33</v>
      </c>
      <c r="Z1859" s="213">
        <v>78.33</v>
      </c>
      <c r="AB1859" s="11"/>
      <c r="AC1859" s="11"/>
      <c r="AD1859" s="11"/>
      <c r="AE1859" s="4"/>
      <c r="AF1859" s="4"/>
    </row>
    <row r="1860" spans="1:32" x14ac:dyDescent="0.2">
      <c r="A1860" s="54"/>
      <c r="B1860" s="11"/>
      <c r="C1860" s="11" t="s">
        <v>609</v>
      </c>
      <c r="D1860" s="11"/>
      <c r="E1860" s="262">
        <v>8230</v>
      </c>
      <c r="F1860" s="11"/>
      <c r="G1860" s="11"/>
      <c r="H1860" s="11"/>
      <c r="I1860" s="11"/>
      <c r="J1860" s="11"/>
      <c r="K1860" s="11"/>
      <c r="M1860" s="263">
        <v>1</v>
      </c>
      <c r="N1860" s="11"/>
      <c r="P1860" s="213">
        <v>44.55</v>
      </c>
      <c r="Q1860" s="213"/>
      <c r="R1860" s="213">
        <v>44.55</v>
      </c>
      <c r="S1860" s="11"/>
      <c r="T1860" s="211">
        <v>0</v>
      </c>
      <c r="U1860" s="211"/>
      <c r="V1860" s="211">
        <v>0</v>
      </c>
      <c r="W1860" s="11"/>
      <c r="Y1860" s="213">
        <v>44.55</v>
      </c>
      <c r="Z1860" s="213">
        <v>44.55</v>
      </c>
      <c r="AB1860" s="11"/>
      <c r="AC1860" s="11"/>
      <c r="AD1860" s="11"/>
      <c r="AE1860" s="4"/>
      <c r="AF1860" s="4"/>
    </row>
    <row r="1861" spans="1:32" x14ac:dyDescent="0.2">
      <c r="A1861" s="54"/>
      <c r="B1861" s="11"/>
      <c r="C1861" s="11" t="s">
        <v>317</v>
      </c>
      <c r="D1861" s="11"/>
      <c r="E1861" s="262">
        <v>8240</v>
      </c>
      <c r="F1861" s="11"/>
      <c r="G1861" s="11"/>
      <c r="H1861" s="11"/>
      <c r="I1861" s="11"/>
      <c r="J1861" s="11"/>
      <c r="K1861" s="11"/>
      <c r="M1861" s="263">
        <v>5</v>
      </c>
      <c r="N1861" s="11"/>
      <c r="P1861" s="213">
        <v>156.19555555555556</v>
      </c>
      <c r="Q1861" s="213"/>
      <c r="R1861" s="213">
        <v>42.16</v>
      </c>
      <c r="S1861" s="11"/>
      <c r="T1861" s="211">
        <v>195.96733333333333</v>
      </c>
      <c r="U1861" s="211"/>
      <c r="V1861" s="211">
        <v>8.2319999999999993</v>
      </c>
      <c r="W1861" s="11"/>
      <c r="Y1861" s="213">
        <v>1405.76</v>
      </c>
      <c r="Z1861" s="213">
        <v>1405.76</v>
      </c>
      <c r="AB1861" s="11"/>
      <c r="AC1861" s="11"/>
      <c r="AD1861" s="11"/>
      <c r="AE1861" s="4"/>
      <c r="AF1861" s="4"/>
    </row>
    <row r="1862" spans="1:32" x14ac:dyDescent="0.2">
      <c r="A1862" s="54"/>
      <c r="B1862" s="11"/>
      <c r="C1862" s="11" t="s">
        <v>318</v>
      </c>
      <c r="D1862" s="11"/>
      <c r="E1862" s="262">
        <v>8026</v>
      </c>
      <c r="F1862" s="11"/>
      <c r="G1862" s="11"/>
      <c r="H1862" s="11"/>
      <c r="I1862" s="11"/>
      <c r="J1862" s="11"/>
      <c r="K1862" s="11"/>
      <c r="M1862" s="263">
        <v>83</v>
      </c>
      <c r="N1862" s="11"/>
      <c r="P1862" s="213">
        <v>141.04057971014487</v>
      </c>
      <c r="Q1862" s="213"/>
      <c r="R1862" s="213">
        <v>45.89</v>
      </c>
      <c r="S1862" s="11"/>
      <c r="T1862" s="211">
        <v>139.42950000000005</v>
      </c>
      <c r="U1862" s="211"/>
      <c r="V1862" s="211">
        <v>3.0870000000000002</v>
      </c>
      <c r="W1862" s="11"/>
      <c r="Y1862" s="213">
        <v>19463.599999999991</v>
      </c>
      <c r="Z1862" s="213">
        <v>19138.639999999992</v>
      </c>
      <c r="AB1862" s="11"/>
      <c r="AC1862" s="11"/>
      <c r="AD1862" s="11"/>
      <c r="AE1862" s="4"/>
      <c r="AF1862" s="4"/>
    </row>
    <row r="1863" spans="1:32" x14ac:dyDescent="0.2">
      <c r="A1863" s="54"/>
      <c r="B1863" s="11"/>
      <c r="C1863" s="11" t="s">
        <v>319</v>
      </c>
      <c r="D1863" s="11"/>
      <c r="E1863" s="262">
        <v>8027</v>
      </c>
      <c r="F1863" s="11"/>
      <c r="G1863" s="11"/>
      <c r="H1863" s="11"/>
      <c r="I1863" s="11"/>
      <c r="J1863" s="11"/>
      <c r="K1863" s="11"/>
      <c r="M1863" s="263">
        <v>65</v>
      </c>
      <c r="N1863" s="11"/>
      <c r="P1863" s="213">
        <v>138.93603603603609</v>
      </c>
      <c r="Q1863" s="213"/>
      <c r="R1863" s="213">
        <v>45.89</v>
      </c>
      <c r="S1863" s="11"/>
      <c r="T1863" s="211">
        <v>108.36942342342341</v>
      </c>
      <c r="U1863" s="211"/>
      <c r="V1863" s="211">
        <v>1.0289999999999999</v>
      </c>
      <c r="W1863" s="11"/>
      <c r="Y1863" s="213">
        <v>15421.900000000007</v>
      </c>
      <c r="Z1863" s="213">
        <v>14845.850000000006</v>
      </c>
      <c r="AB1863" s="11"/>
      <c r="AC1863" s="11"/>
      <c r="AD1863" s="11"/>
      <c r="AE1863" s="4"/>
      <c r="AF1863" s="4"/>
    </row>
    <row r="1864" spans="1:32" x14ac:dyDescent="0.2">
      <c r="A1864" s="54"/>
      <c r="B1864" s="11"/>
      <c r="C1864" s="11" t="s">
        <v>320</v>
      </c>
      <c r="D1864" s="11"/>
      <c r="E1864" s="262">
        <v>8027</v>
      </c>
      <c r="F1864" s="11"/>
      <c r="G1864" s="11"/>
      <c r="H1864" s="11"/>
      <c r="I1864" s="11"/>
      <c r="J1864" s="11"/>
      <c r="K1864" s="11"/>
      <c r="M1864" s="263">
        <v>1</v>
      </c>
      <c r="N1864" s="11"/>
      <c r="P1864" s="213">
        <v>39.14</v>
      </c>
      <c r="Q1864" s="213"/>
      <c r="R1864" s="213">
        <v>39.14</v>
      </c>
      <c r="S1864" s="11"/>
      <c r="T1864" s="211">
        <v>0</v>
      </c>
      <c r="U1864" s="211"/>
      <c r="V1864" s="211">
        <v>0</v>
      </c>
      <c r="W1864" s="11"/>
      <c r="Y1864" s="213">
        <v>39.14</v>
      </c>
      <c r="Z1864" s="213">
        <v>39.14</v>
      </c>
      <c r="AB1864" s="11"/>
      <c r="AC1864" s="11"/>
      <c r="AD1864" s="11"/>
      <c r="AE1864" s="4"/>
      <c r="AF1864" s="4"/>
    </row>
    <row r="1865" spans="1:32" x14ac:dyDescent="0.2">
      <c r="A1865" s="54"/>
      <c r="B1865" s="11"/>
      <c r="C1865" s="11" t="s">
        <v>320</v>
      </c>
      <c r="D1865" s="11"/>
      <c r="E1865" s="262">
        <v>8028</v>
      </c>
      <c r="F1865" s="11"/>
      <c r="G1865" s="11"/>
      <c r="H1865" s="11"/>
      <c r="I1865" s="11"/>
      <c r="J1865" s="11"/>
      <c r="K1865" s="11"/>
      <c r="M1865" s="263">
        <v>397</v>
      </c>
      <c r="N1865" s="11"/>
      <c r="P1865" s="213">
        <v>125.17062657317511</v>
      </c>
      <c r="Q1865" s="213"/>
      <c r="R1865" s="213">
        <v>21.618333333333336</v>
      </c>
      <c r="S1865" s="11"/>
      <c r="T1865" s="211">
        <v>227.42806850053933</v>
      </c>
      <c r="U1865" s="211"/>
      <c r="V1865" s="211">
        <v>4.2874999999999996</v>
      </c>
      <c r="W1865" s="11"/>
      <c r="Y1865" s="213">
        <v>324614.11</v>
      </c>
      <c r="Z1865" s="213">
        <v>317889.17</v>
      </c>
      <c r="AB1865" s="11"/>
      <c r="AC1865" s="11"/>
      <c r="AD1865" s="11"/>
      <c r="AE1865" s="4"/>
      <c r="AF1865" s="4"/>
    </row>
    <row r="1866" spans="1:32" x14ac:dyDescent="0.2">
      <c r="A1866" s="54"/>
      <c r="B1866" s="11"/>
      <c r="C1866" s="11" t="s">
        <v>320</v>
      </c>
      <c r="D1866" s="11"/>
      <c r="E1866" s="262">
        <v>8343</v>
      </c>
      <c r="F1866" s="11"/>
      <c r="G1866" s="11"/>
      <c r="H1866" s="11"/>
      <c r="I1866" s="11"/>
      <c r="J1866" s="11"/>
      <c r="K1866" s="11"/>
      <c r="M1866" s="263">
        <v>2</v>
      </c>
      <c r="N1866" s="11"/>
      <c r="P1866" s="213">
        <v>27.427499999999998</v>
      </c>
      <c r="Q1866" s="213"/>
      <c r="R1866" s="213">
        <v>27.25</v>
      </c>
      <c r="S1866" s="11"/>
      <c r="T1866" s="211">
        <v>9.2609999999999992</v>
      </c>
      <c r="U1866" s="211"/>
      <c r="V1866" s="211">
        <v>9.2609999999999992</v>
      </c>
      <c r="W1866" s="11"/>
      <c r="Y1866" s="213">
        <v>109.71</v>
      </c>
      <c r="Z1866" s="213">
        <v>109.71</v>
      </c>
      <c r="AB1866" s="11"/>
      <c r="AC1866" s="11"/>
      <c r="AD1866" s="11"/>
      <c r="AE1866" s="4"/>
      <c r="AF1866" s="4"/>
    </row>
    <row r="1867" spans="1:32" x14ac:dyDescent="0.2">
      <c r="A1867" s="54"/>
      <c r="B1867" s="11"/>
      <c r="C1867" s="11" t="s">
        <v>610</v>
      </c>
      <c r="D1867" s="11"/>
      <c r="E1867" s="262">
        <v>8029</v>
      </c>
      <c r="F1867" s="11"/>
      <c r="G1867" s="11"/>
      <c r="H1867" s="11"/>
      <c r="I1867" s="11"/>
      <c r="J1867" s="11"/>
      <c r="K1867" s="11"/>
      <c r="M1867" s="263">
        <v>51</v>
      </c>
      <c r="N1867" s="11"/>
      <c r="P1867" s="213">
        <v>90.14800000000001</v>
      </c>
      <c r="Q1867" s="213"/>
      <c r="R1867" s="213">
        <v>42.23</v>
      </c>
      <c r="S1867" s="11"/>
      <c r="T1867" s="211">
        <v>78.472434782608715</v>
      </c>
      <c r="U1867" s="211"/>
      <c r="V1867" s="211">
        <v>8.2319999999999993</v>
      </c>
      <c r="W1867" s="11"/>
      <c r="Y1867" s="213">
        <v>10367.02</v>
      </c>
      <c r="Z1867" s="213">
        <v>10367.02</v>
      </c>
      <c r="AB1867" s="11"/>
      <c r="AC1867" s="11"/>
      <c r="AD1867" s="11"/>
      <c r="AE1867" s="4"/>
      <c r="AF1867" s="4"/>
    </row>
    <row r="1868" spans="1:32" x14ac:dyDescent="0.2">
      <c r="A1868" s="54"/>
      <c r="B1868" s="11"/>
      <c r="C1868" s="11" t="s">
        <v>322</v>
      </c>
      <c r="D1868" s="11"/>
      <c r="E1868" s="262">
        <v>8012</v>
      </c>
      <c r="F1868" s="11"/>
      <c r="G1868" s="11"/>
      <c r="H1868" s="11"/>
      <c r="I1868" s="11"/>
      <c r="J1868" s="11"/>
      <c r="K1868" s="11"/>
      <c r="M1868" s="263">
        <v>18</v>
      </c>
      <c r="N1868" s="11"/>
      <c r="P1868" s="213">
        <v>50.863793103448273</v>
      </c>
      <c r="Q1868" s="213"/>
      <c r="R1868" s="213">
        <v>42.87</v>
      </c>
      <c r="S1868" s="11"/>
      <c r="T1868" s="211">
        <v>35.624689655172411</v>
      </c>
      <c r="U1868" s="211"/>
      <c r="V1868" s="211">
        <v>4.1159999999999997</v>
      </c>
      <c r="W1868" s="11"/>
      <c r="Y1868" s="213">
        <v>1475.05</v>
      </c>
      <c r="Z1868" s="213">
        <v>1475.05</v>
      </c>
      <c r="AB1868" s="11"/>
      <c r="AC1868" s="11"/>
      <c r="AD1868" s="11"/>
      <c r="AE1868" s="4"/>
      <c r="AF1868" s="4"/>
    </row>
    <row r="1869" spans="1:32" x14ac:dyDescent="0.2">
      <c r="A1869" s="54"/>
      <c r="B1869" s="11"/>
      <c r="C1869" s="11" t="s">
        <v>322</v>
      </c>
      <c r="D1869" s="11"/>
      <c r="E1869" s="262">
        <v>8021</v>
      </c>
      <c r="F1869" s="11"/>
      <c r="G1869" s="11"/>
      <c r="H1869" s="11"/>
      <c r="I1869" s="11"/>
      <c r="J1869" s="11"/>
      <c r="K1869" s="11"/>
      <c r="M1869" s="263">
        <v>7</v>
      </c>
      <c r="N1869" s="11"/>
      <c r="P1869" s="213">
        <v>176.59642857142859</v>
      </c>
      <c r="Q1869" s="213"/>
      <c r="R1869" s="213">
        <v>47.25</v>
      </c>
      <c r="S1869" s="11"/>
      <c r="T1869" s="211">
        <v>214.91400000000002</v>
      </c>
      <c r="U1869" s="211"/>
      <c r="V1869" s="211">
        <v>20.58</v>
      </c>
      <c r="W1869" s="11"/>
      <c r="Y1869" s="213">
        <v>2472.3500000000004</v>
      </c>
      <c r="Z1869" s="213">
        <v>2472.3500000000004</v>
      </c>
      <c r="AB1869" s="11"/>
      <c r="AC1869" s="11"/>
      <c r="AD1869" s="11"/>
      <c r="AE1869" s="4"/>
      <c r="AF1869" s="4"/>
    </row>
    <row r="1870" spans="1:32" x14ac:dyDescent="0.2">
      <c r="A1870" s="54"/>
      <c r="B1870" s="11"/>
      <c r="C1870" s="11" t="s">
        <v>322</v>
      </c>
      <c r="D1870" s="11"/>
      <c r="E1870" s="262">
        <v>8081</v>
      </c>
      <c r="F1870" s="11"/>
      <c r="G1870" s="11"/>
      <c r="H1870" s="11"/>
      <c r="I1870" s="11"/>
      <c r="J1870" s="11"/>
      <c r="K1870" s="11"/>
      <c r="M1870" s="263">
        <v>10</v>
      </c>
      <c r="N1870" s="11"/>
      <c r="P1870" s="213">
        <v>54.648749999999993</v>
      </c>
      <c r="Q1870" s="213"/>
      <c r="R1870" s="213">
        <v>39.14</v>
      </c>
      <c r="S1870" s="11"/>
      <c r="T1870" s="211">
        <v>24.567374999999998</v>
      </c>
      <c r="U1870" s="211"/>
      <c r="V1870" s="211">
        <v>0</v>
      </c>
      <c r="W1870" s="11"/>
      <c r="Y1870" s="213">
        <v>874.37999999999988</v>
      </c>
      <c r="Z1870" s="213">
        <v>874.37999999999988</v>
      </c>
      <c r="AB1870" s="11"/>
      <c r="AC1870" s="11"/>
      <c r="AD1870" s="11"/>
      <c r="AE1870" s="4"/>
      <c r="AF1870" s="4"/>
    </row>
    <row r="1871" spans="1:32" x14ac:dyDescent="0.2">
      <c r="A1871" s="54"/>
      <c r="B1871" s="11"/>
      <c r="C1871" s="11" t="s">
        <v>323</v>
      </c>
      <c r="D1871" s="11"/>
      <c r="E1871" s="262">
        <v>8219</v>
      </c>
      <c r="F1871" s="11"/>
      <c r="G1871" s="11"/>
      <c r="H1871" s="11"/>
      <c r="I1871" s="11"/>
      <c r="J1871" s="11"/>
      <c r="K1871" s="11"/>
      <c r="M1871" s="263">
        <v>1</v>
      </c>
      <c r="N1871" s="11"/>
      <c r="P1871" s="213">
        <v>22.914999999999999</v>
      </c>
      <c r="Q1871" s="213"/>
      <c r="R1871" s="213">
        <v>22.914999999999999</v>
      </c>
      <c r="S1871" s="11"/>
      <c r="T1871" s="211">
        <v>4.1159999999999997</v>
      </c>
      <c r="U1871" s="211"/>
      <c r="V1871" s="211">
        <v>4.1159999999999997</v>
      </c>
      <c r="W1871" s="11"/>
      <c r="Y1871" s="213">
        <v>45.83</v>
      </c>
      <c r="Z1871" s="213">
        <v>45.83</v>
      </c>
      <c r="AB1871" s="11"/>
      <c r="AC1871" s="11"/>
      <c r="AD1871" s="11"/>
      <c r="AE1871" s="4"/>
      <c r="AF1871" s="4"/>
    </row>
    <row r="1872" spans="1:32" x14ac:dyDescent="0.2">
      <c r="A1872" s="54"/>
      <c r="B1872" s="11"/>
      <c r="C1872" s="11" t="s">
        <v>484</v>
      </c>
      <c r="D1872" s="11"/>
      <c r="E1872" s="262">
        <v>8027</v>
      </c>
      <c r="F1872" s="11"/>
      <c r="G1872" s="11"/>
      <c r="H1872" s="11"/>
      <c r="I1872" s="11"/>
      <c r="J1872" s="11"/>
      <c r="K1872" s="11"/>
      <c r="M1872" s="263">
        <v>2</v>
      </c>
      <c r="N1872" s="11"/>
      <c r="P1872" s="213">
        <v>43.870000000000005</v>
      </c>
      <c r="Q1872" s="213"/>
      <c r="R1872" s="213">
        <v>43.870000000000005</v>
      </c>
      <c r="S1872" s="11"/>
      <c r="T1872" s="211">
        <v>0</v>
      </c>
      <c r="U1872" s="211"/>
      <c r="V1872" s="211">
        <v>0</v>
      </c>
      <c r="W1872" s="11"/>
      <c r="Y1872" s="213">
        <v>87.740000000000009</v>
      </c>
      <c r="Z1872" s="213">
        <v>87.740000000000009</v>
      </c>
      <c r="AB1872" s="11"/>
      <c r="AC1872" s="11"/>
      <c r="AD1872" s="11"/>
      <c r="AE1872" s="4"/>
      <c r="AF1872" s="4"/>
    </row>
    <row r="1873" spans="1:32" x14ac:dyDescent="0.2">
      <c r="A1873" s="54"/>
      <c r="B1873" s="11"/>
      <c r="C1873" s="11" t="s">
        <v>324</v>
      </c>
      <c r="D1873" s="11"/>
      <c r="E1873" s="262">
        <v>8032</v>
      </c>
      <c r="F1873" s="11"/>
      <c r="G1873" s="11"/>
      <c r="H1873" s="11"/>
      <c r="I1873" s="11"/>
      <c r="J1873" s="11"/>
      <c r="K1873" s="11"/>
      <c r="M1873" s="263">
        <v>3</v>
      </c>
      <c r="N1873" s="11"/>
      <c r="P1873" s="213">
        <v>218.27499999999998</v>
      </c>
      <c r="Q1873" s="213"/>
      <c r="R1873" s="213">
        <v>120.27</v>
      </c>
      <c r="S1873" s="11"/>
      <c r="T1873" s="211">
        <v>280.91699999999997</v>
      </c>
      <c r="U1873" s="211"/>
      <c r="V1873" s="211">
        <v>280.91699999999997</v>
      </c>
      <c r="W1873" s="11"/>
      <c r="Y1873" s="213">
        <v>873.09999999999991</v>
      </c>
      <c r="Z1873" s="213">
        <v>873.09999999999991</v>
      </c>
      <c r="AB1873" s="11"/>
      <c r="AC1873" s="11"/>
      <c r="AD1873" s="11"/>
      <c r="AE1873" s="4"/>
      <c r="AF1873" s="4"/>
    </row>
    <row r="1874" spans="1:32" x14ac:dyDescent="0.2">
      <c r="A1874" s="54"/>
      <c r="B1874" s="11"/>
      <c r="C1874" s="11" t="s">
        <v>325</v>
      </c>
      <c r="D1874" s="11"/>
      <c r="E1874" s="262">
        <v>8330</v>
      </c>
      <c r="F1874" s="11"/>
      <c r="G1874" s="11"/>
      <c r="H1874" s="11"/>
      <c r="I1874" s="11"/>
      <c r="J1874" s="11"/>
      <c r="K1874" s="11"/>
      <c r="M1874" s="263">
        <v>30</v>
      </c>
      <c r="N1874" s="11"/>
      <c r="P1874" s="213">
        <v>95.896666666666675</v>
      </c>
      <c r="Q1874" s="213"/>
      <c r="R1874" s="213">
        <v>47.25</v>
      </c>
      <c r="S1874" s="11"/>
      <c r="T1874" s="211">
        <v>68.842117647058814</v>
      </c>
      <c r="U1874" s="211"/>
      <c r="V1874" s="211">
        <v>0</v>
      </c>
      <c r="W1874" s="11"/>
      <c r="Y1874" s="213">
        <v>4890.7300000000005</v>
      </c>
      <c r="Z1874" s="213">
        <v>4530.8200000000006</v>
      </c>
      <c r="AB1874" s="11"/>
      <c r="AC1874" s="11"/>
      <c r="AD1874" s="11"/>
      <c r="AE1874" s="4"/>
      <c r="AF1874" s="4"/>
    </row>
    <row r="1875" spans="1:32" x14ac:dyDescent="0.2">
      <c r="A1875" s="54"/>
      <c r="B1875" s="11"/>
      <c r="C1875" s="11" t="s">
        <v>711</v>
      </c>
      <c r="D1875" s="11"/>
      <c r="E1875" s="262">
        <v>8037</v>
      </c>
      <c r="F1875" s="11"/>
      <c r="G1875" s="11"/>
      <c r="H1875" s="11"/>
      <c r="I1875" s="11"/>
      <c r="J1875" s="11"/>
      <c r="K1875" s="11"/>
      <c r="M1875" s="263">
        <v>1</v>
      </c>
      <c r="N1875" s="11"/>
      <c r="P1875" s="213">
        <v>41.85</v>
      </c>
      <c r="Q1875" s="213"/>
      <c r="R1875" s="213">
        <v>41.85</v>
      </c>
      <c r="S1875" s="11"/>
      <c r="T1875" s="211">
        <v>0</v>
      </c>
      <c r="U1875" s="211"/>
      <c r="V1875" s="211">
        <v>0</v>
      </c>
      <c r="W1875" s="11"/>
      <c r="Y1875" s="213">
        <v>41.85</v>
      </c>
      <c r="Z1875" s="213">
        <v>41.85</v>
      </c>
      <c r="AB1875" s="11"/>
      <c r="AC1875" s="11"/>
      <c r="AD1875" s="11"/>
      <c r="AE1875" s="4"/>
      <c r="AF1875" s="4"/>
    </row>
    <row r="1876" spans="1:32" x14ac:dyDescent="0.2">
      <c r="A1876" s="54"/>
      <c r="B1876" s="11"/>
      <c r="C1876" s="11" t="s">
        <v>326</v>
      </c>
      <c r="D1876" s="11"/>
      <c r="E1876" s="262">
        <v>8037</v>
      </c>
      <c r="F1876" s="11"/>
      <c r="G1876" s="11"/>
      <c r="H1876" s="11"/>
      <c r="I1876" s="11"/>
      <c r="J1876" s="11"/>
      <c r="K1876" s="11"/>
      <c r="M1876" s="263">
        <v>630</v>
      </c>
      <c r="N1876" s="11"/>
      <c r="P1876" s="213">
        <v>77.440291079812184</v>
      </c>
      <c r="Q1876" s="213"/>
      <c r="R1876" s="213">
        <v>36.54666666666666</v>
      </c>
      <c r="S1876" s="11"/>
      <c r="T1876" s="211">
        <v>60.532519248826311</v>
      </c>
      <c r="U1876" s="211"/>
      <c r="V1876" s="211">
        <v>2.0579999999999998</v>
      </c>
      <c r="W1876" s="11"/>
      <c r="Y1876" s="213">
        <v>176742.18999999992</v>
      </c>
      <c r="Z1876" s="213">
        <v>176107.57999999987</v>
      </c>
      <c r="AB1876" s="11"/>
      <c r="AC1876" s="11"/>
      <c r="AD1876" s="11"/>
      <c r="AE1876" s="4"/>
      <c r="AF1876" s="4"/>
    </row>
    <row r="1877" spans="1:32" x14ac:dyDescent="0.2">
      <c r="A1877" s="54"/>
      <c r="B1877" s="11"/>
      <c r="C1877" s="11" t="s">
        <v>612</v>
      </c>
      <c r="D1877" s="11"/>
      <c r="E1877" s="262">
        <v>8037</v>
      </c>
      <c r="F1877" s="11"/>
      <c r="G1877" s="11"/>
      <c r="H1877" s="11"/>
      <c r="I1877" s="11"/>
      <c r="J1877" s="11"/>
      <c r="K1877" s="11"/>
      <c r="M1877" s="263">
        <v>1</v>
      </c>
      <c r="N1877" s="11"/>
      <c r="P1877" s="213">
        <v>39.14</v>
      </c>
      <c r="Q1877" s="213"/>
      <c r="R1877" s="213">
        <v>39.14</v>
      </c>
      <c r="S1877" s="11"/>
      <c r="T1877" s="211">
        <v>0</v>
      </c>
      <c r="U1877" s="211"/>
      <c r="V1877" s="211">
        <v>0</v>
      </c>
      <c r="W1877" s="11"/>
      <c r="Y1877" s="213">
        <v>39.14</v>
      </c>
      <c r="Z1877" s="213">
        <v>39.14</v>
      </c>
      <c r="AB1877" s="11"/>
      <c r="AC1877" s="11"/>
      <c r="AD1877" s="11"/>
      <c r="AE1877" s="4"/>
      <c r="AF1877" s="4"/>
    </row>
    <row r="1878" spans="1:32" x14ac:dyDescent="0.2">
      <c r="A1878" s="54"/>
      <c r="B1878" s="11"/>
      <c r="C1878" s="11" t="s">
        <v>327</v>
      </c>
      <c r="D1878" s="11"/>
      <c r="E1878" s="262">
        <v>8062</v>
      </c>
      <c r="F1878" s="11"/>
      <c r="G1878" s="11"/>
      <c r="H1878" s="11"/>
      <c r="I1878" s="11"/>
      <c r="J1878" s="11"/>
      <c r="K1878" s="11"/>
      <c r="M1878" s="263">
        <v>5</v>
      </c>
      <c r="N1878" s="11"/>
      <c r="P1878" s="213">
        <v>329.20374999999996</v>
      </c>
      <c r="Q1878" s="213"/>
      <c r="R1878" s="213">
        <v>142.69999999999999</v>
      </c>
      <c r="S1878" s="11"/>
      <c r="T1878" s="211">
        <v>443.75624999999997</v>
      </c>
      <c r="U1878" s="211"/>
      <c r="V1878" s="211">
        <v>327.73649999999998</v>
      </c>
      <c r="W1878" s="11"/>
      <c r="Y1878" s="213">
        <v>2633.6299999999997</v>
      </c>
      <c r="Z1878" s="213">
        <v>2633.6299999999997</v>
      </c>
      <c r="AB1878" s="11"/>
      <c r="AC1878" s="11"/>
      <c r="AD1878" s="11"/>
      <c r="AE1878" s="4"/>
      <c r="AF1878" s="4"/>
    </row>
    <row r="1879" spans="1:32" x14ac:dyDescent="0.2">
      <c r="A1879" s="54"/>
      <c r="B1879" s="11"/>
      <c r="C1879" s="11" t="s">
        <v>327</v>
      </c>
      <c r="D1879" s="11"/>
      <c r="E1879" s="262">
        <v>8074</v>
      </c>
      <c r="F1879" s="11"/>
      <c r="G1879" s="11"/>
      <c r="H1879" s="11"/>
      <c r="I1879" s="11"/>
      <c r="J1879" s="11"/>
      <c r="K1879" s="11"/>
      <c r="M1879" s="263">
        <v>2</v>
      </c>
      <c r="N1879" s="11"/>
      <c r="P1879" s="213">
        <v>39.9375</v>
      </c>
      <c r="Q1879" s="213"/>
      <c r="R1879" s="213">
        <v>38.700000000000003</v>
      </c>
      <c r="S1879" s="11"/>
      <c r="T1879" s="211">
        <v>21.608999999999998</v>
      </c>
      <c r="U1879" s="211"/>
      <c r="V1879" s="211">
        <v>21.608999999999998</v>
      </c>
      <c r="W1879" s="11"/>
      <c r="Y1879" s="213">
        <v>159.75</v>
      </c>
      <c r="Z1879" s="213">
        <v>159.75</v>
      </c>
      <c r="AB1879" s="11"/>
      <c r="AC1879" s="11"/>
      <c r="AD1879" s="11"/>
      <c r="AE1879" s="4"/>
      <c r="AF1879" s="4"/>
    </row>
    <row r="1880" spans="1:32" x14ac:dyDescent="0.2">
      <c r="A1880" s="54"/>
      <c r="B1880" s="11"/>
      <c r="C1880" s="11" t="s">
        <v>613</v>
      </c>
      <c r="D1880" s="11"/>
      <c r="E1880" s="262">
        <v>8096</v>
      </c>
      <c r="F1880" s="11"/>
      <c r="G1880" s="11"/>
      <c r="H1880" s="11"/>
      <c r="I1880" s="11"/>
      <c r="J1880" s="11"/>
      <c r="K1880" s="11"/>
      <c r="M1880" s="263">
        <v>1</v>
      </c>
      <c r="N1880" s="11"/>
      <c r="P1880" s="213">
        <v>43.834999999999994</v>
      </c>
      <c r="Q1880" s="213"/>
      <c r="R1880" s="213">
        <v>43.834999999999994</v>
      </c>
      <c r="S1880" s="11"/>
      <c r="T1880" s="211">
        <v>25.725000000000001</v>
      </c>
      <c r="U1880" s="211"/>
      <c r="V1880" s="211">
        <v>25.725000000000001</v>
      </c>
      <c r="W1880" s="11"/>
      <c r="Y1880" s="213">
        <v>87.669999999999987</v>
      </c>
      <c r="Z1880" s="213">
        <v>87.669999999999987</v>
      </c>
      <c r="AB1880" s="11"/>
      <c r="AC1880" s="11"/>
      <c r="AD1880" s="11"/>
      <c r="AE1880" s="4"/>
      <c r="AF1880" s="4"/>
    </row>
    <row r="1881" spans="1:32" x14ac:dyDescent="0.2">
      <c r="A1881" s="54"/>
      <c r="B1881" s="11"/>
      <c r="C1881" s="11" t="s">
        <v>328</v>
      </c>
      <c r="D1881" s="11"/>
      <c r="E1881" s="262">
        <v>8039</v>
      </c>
      <c r="F1881" s="11"/>
      <c r="G1881" s="11"/>
      <c r="H1881" s="11"/>
      <c r="I1881" s="11"/>
      <c r="J1881" s="11"/>
      <c r="K1881" s="11"/>
      <c r="M1881" s="263">
        <v>6</v>
      </c>
      <c r="N1881" s="11"/>
      <c r="P1881" s="213">
        <v>33.356666666666662</v>
      </c>
      <c r="Q1881" s="213"/>
      <c r="R1881" s="213">
        <v>43.19</v>
      </c>
      <c r="S1881" s="11"/>
      <c r="T1881" s="211">
        <v>6.1739999999999995</v>
      </c>
      <c r="U1881" s="211"/>
      <c r="V1881" s="211">
        <v>5.1449999999999996</v>
      </c>
      <c r="W1881" s="11"/>
      <c r="Y1881" s="213">
        <v>200.14</v>
      </c>
      <c r="Z1881" s="213">
        <v>200.14</v>
      </c>
      <c r="AB1881" s="11"/>
      <c r="AC1881" s="11"/>
      <c r="AD1881" s="11"/>
      <c r="AE1881" s="4"/>
      <c r="AF1881" s="4"/>
    </row>
    <row r="1882" spans="1:32" x14ac:dyDescent="0.2">
      <c r="A1882" s="54"/>
      <c r="B1882" s="11"/>
      <c r="C1882" s="11" t="s">
        <v>446</v>
      </c>
      <c r="D1882" s="11"/>
      <c r="E1882" s="262">
        <v>8083</v>
      </c>
      <c r="F1882" s="11"/>
      <c r="G1882" s="11"/>
      <c r="H1882" s="11"/>
      <c r="I1882" s="11"/>
      <c r="J1882" s="11"/>
      <c r="K1882" s="11"/>
      <c r="M1882" s="263">
        <v>6</v>
      </c>
      <c r="N1882" s="11"/>
      <c r="P1882" s="213">
        <v>111.97857142857144</v>
      </c>
      <c r="Q1882" s="213"/>
      <c r="R1882" s="213">
        <v>43.19</v>
      </c>
      <c r="S1882" s="11"/>
      <c r="T1882" s="211">
        <v>109.51499999999999</v>
      </c>
      <c r="U1882" s="211"/>
      <c r="V1882" s="211">
        <v>4.1159999999999997</v>
      </c>
      <c r="W1882" s="11"/>
      <c r="Y1882" s="213">
        <v>1567.7000000000003</v>
      </c>
      <c r="Z1882" s="213">
        <v>1567.7000000000003</v>
      </c>
      <c r="AB1882" s="11"/>
      <c r="AC1882" s="11"/>
      <c r="AD1882" s="11"/>
      <c r="AE1882" s="4"/>
      <c r="AF1882" s="4"/>
    </row>
    <row r="1883" spans="1:32" x14ac:dyDescent="0.2">
      <c r="A1883" s="54"/>
      <c r="B1883" s="11"/>
      <c r="C1883" s="11" t="s">
        <v>329</v>
      </c>
      <c r="D1883" s="11"/>
      <c r="E1883" s="262">
        <v>8302</v>
      </c>
      <c r="F1883" s="11"/>
      <c r="G1883" s="11"/>
      <c r="H1883" s="11"/>
      <c r="I1883" s="11"/>
      <c r="J1883" s="11"/>
      <c r="K1883" s="11"/>
      <c r="M1883" s="263">
        <v>1</v>
      </c>
      <c r="N1883" s="11"/>
      <c r="P1883" s="213">
        <v>476.55333333333328</v>
      </c>
      <c r="Q1883" s="213"/>
      <c r="R1883" s="213">
        <v>505.42</v>
      </c>
      <c r="S1883" s="11"/>
      <c r="T1883" s="211">
        <v>562.52</v>
      </c>
      <c r="U1883" s="211"/>
      <c r="V1883" s="211">
        <v>843.78</v>
      </c>
      <c r="W1883" s="11"/>
      <c r="Y1883" s="213">
        <v>1429.6599999999999</v>
      </c>
      <c r="Z1883" s="213">
        <v>1429.6599999999999</v>
      </c>
      <c r="AB1883" s="11"/>
      <c r="AC1883" s="11"/>
      <c r="AD1883" s="11"/>
      <c r="AE1883" s="4"/>
      <c r="AF1883" s="4"/>
    </row>
    <row r="1884" spans="1:32" x14ac:dyDescent="0.2">
      <c r="A1884" s="54"/>
      <c r="B1884" s="11"/>
      <c r="C1884" s="11" t="s">
        <v>330</v>
      </c>
      <c r="D1884" s="11"/>
      <c r="E1884" s="262">
        <v>8326</v>
      </c>
      <c r="F1884" s="11"/>
      <c r="G1884" s="11"/>
      <c r="H1884" s="11"/>
      <c r="I1884" s="11"/>
      <c r="J1884" s="11"/>
      <c r="K1884" s="11"/>
      <c r="M1884" s="263">
        <v>40</v>
      </c>
      <c r="N1884" s="11"/>
      <c r="P1884" s="213">
        <v>77.783656716417894</v>
      </c>
      <c r="Q1884" s="213"/>
      <c r="R1884" s="213">
        <v>37.799999999999997</v>
      </c>
      <c r="S1884" s="11"/>
      <c r="T1884" s="211">
        <v>67.19290298507461</v>
      </c>
      <c r="U1884" s="211"/>
      <c r="V1884" s="211">
        <v>7.7174999999999994</v>
      </c>
      <c r="W1884" s="11"/>
      <c r="Y1884" s="213">
        <v>10423.009999999998</v>
      </c>
      <c r="Z1884" s="213">
        <v>9770.76</v>
      </c>
      <c r="AB1884" s="11"/>
      <c r="AC1884" s="11"/>
      <c r="AD1884" s="11"/>
      <c r="AE1884" s="4"/>
      <c r="AF1884" s="4"/>
    </row>
    <row r="1885" spans="1:32" x14ac:dyDescent="0.2">
      <c r="A1885" s="54"/>
      <c r="B1885" s="11"/>
      <c r="C1885" s="11" t="s">
        <v>331</v>
      </c>
      <c r="D1885" s="11"/>
      <c r="E1885" s="262">
        <v>8021</v>
      </c>
      <c r="F1885" s="11"/>
      <c r="G1885" s="11"/>
      <c r="H1885" s="11"/>
      <c r="I1885" s="11"/>
      <c r="J1885" s="11"/>
      <c r="K1885" s="11"/>
      <c r="M1885" s="263">
        <v>49</v>
      </c>
      <c r="N1885" s="11"/>
      <c r="P1885" s="213">
        <v>83.280093457943934</v>
      </c>
      <c r="Q1885" s="213"/>
      <c r="R1885" s="213">
        <v>47.25</v>
      </c>
      <c r="S1885" s="11"/>
      <c r="T1885" s="211">
        <v>72.780112149532712</v>
      </c>
      <c r="U1885" s="211"/>
      <c r="V1885" s="211">
        <v>14.406000000000001</v>
      </c>
      <c r="W1885" s="11"/>
      <c r="Y1885" s="213">
        <v>8910.9700000000012</v>
      </c>
      <c r="Z1885" s="213">
        <v>8681.1700000000019</v>
      </c>
      <c r="AB1885" s="11"/>
      <c r="AC1885" s="11"/>
      <c r="AD1885" s="11"/>
      <c r="AE1885" s="4"/>
      <c r="AF1885" s="4"/>
    </row>
    <row r="1886" spans="1:32" x14ac:dyDescent="0.2">
      <c r="A1886" s="54"/>
      <c r="B1886" s="11"/>
      <c r="C1886" s="11" t="s">
        <v>332</v>
      </c>
      <c r="D1886" s="11"/>
      <c r="E1886" s="262">
        <v>8045</v>
      </c>
      <c r="F1886" s="11"/>
      <c r="G1886" s="11"/>
      <c r="H1886" s="11"/>
      <c r="I1886" s="11"/>
      <c r="J1886" s="11"/>
      <c r="K1886" s="11"/>
      <c r="M1886" s="263">
        <v>16</v>
      </c>
      <c r="N1886" s="11"/>
      <c r="P1886" s="213">
        <v>154.63243243243244</v>
      </c>
      <c r="Q1886" s="213"/>
      <c r="R1886" s="213">
        <v>41.52</v>
      </c>
      <c r="S1886" s="11"/>
      <c r="T1886" s="211">
        <v>85.128891891891882</v>
      </c>
      <c r="U1886" s="211"/>
      <c r="V1886" s="211">
        <v>12.348000000000001</v>
      </c>
      <c r="W1886" s="11"/>
      <c r="Y1886" s="213">
        <v>5721.4000000000005</v>
      </c>
      <c r="Z1886" s="213">
        <v>5479.08</v>
      </c>
      <c r="AB1886" s="11"/>
      <c r="AC1886" s="11"/>
      <c r="AD1886" s="11"/>
      <c r="AE1886" s="4"/>
      <c r="AF1886" s="4"/>
    </row>
    <row r="1887" spans="1:32" x14ac:dyDescent="0.2">
      <c r="A1887" s="54"/>
      <c r="B1887" s="11"/>
      <c r="C1887" s="11" t="s">
        <v>447</v>
      </c>
      <c r="D1887" s="11"/>
      <c r="E1887" s="262">
        <v>8311</v>
      </c>
      <c r="F1887" s="11"/>
      <c r="G1887" s="11"/>
      <c r="H1887" s="11"/>
      <c r="I1887" s="11"/>
      <c r="J1887" s="11"/>
      <c r="K1887" s="11"/>
      <c r="M1887" s="263">
        <v>2</v>
      </c>
      <c r="N1887" s="11"/>
      <c r="P1887" s="213">
        <v>39.14</v>
      </c>
      <c r="Q1887" s="213"/>
      <c r="R1887" s="213">
        <v>39.14</v>
      </c>
      <c r="S1887" s="11"/>
      <c r="T1887" s="211">
        <v>0</v>
      </c>
      <c r="U1887" s="211"/>
      <c r="V1887" s="211">
        <v>0</v>
      </c>
      <c r="W1887" s="11"/>
      <c r="Y1887" s="213">
        <v>78.28</v>
      </c>
      <c r="Z1887" s="213">
        <v>78.28</v>
      </c>
      <c r="AB1887" s="11"/>
      <c r="AC1887" s="11"/>
      <c r="AD1887" s="11"/>
      <c r="AE1887" s="4"/>
      <c r="AF1887" s="4"/>
    </row>
    <row r="1888" spans="1:32" x14ac:dyDescent="0.2">
      <c r="A1888" s="54"/>
      <c r="B1888" s="11"/>
      <c r="C1888" s="11" t="s">
        <v>333</v>
      </c>
      <c r="D1888" s="11"/>
      <c r="E1888" s="262">
        <v>8327</v>
      </c>
      <c r="F1888" s="11"/>
      <c r="G1888" s="11"/>
      <c r="H1888" s="11"/>
      <c r="I1888" s="11"/>
      <c r="J1888" s="11"/>
      <c r="K1888" s="11"/>
      <c r="M1888" s="263">
        <v>5</v>
      </c>
      <c r="N1888" s="11"/>
      <c r="P1888" s="213">
        <v>102.56142857142858</v>
      </c>
      <c r="Q1888" s="213"/>
      <c r="R1888" s="213">
        <v>45.89</v>
      </c>
      <c r="S1888" s="11"/>
      <c r="T1888" s="211">
        <v>104.37</v>
      </c>
      <c r="U1888" s="211"/>
      <c r="V1888" s="211">
        <v>13.377000000000001</v>
      </c>
      <c r="W1888" s="11"/>
      <c r="Y1888" s="213">
        <v>717.93000000000006</v>
      </c>
      <c r="Z1888" s="213">
        <v>717.93000000000006</v>
      </c>
      <c r="AB1888" s="11"/>
      <c r="AC1888" s="11"/>
      <c r="AD1888" s="11"/>
      <c r="AE1888" s="4"/>
      <c r="AF1888" s="4"/>
    </row>
    <row r="1889" spans="1:32" x14ac:dyDescent="0.2">
      <c r="A1889" s="54"/>
      <c r="B1889" s="11"/>
      <c r="C1889" s="11" t="s">
        <v>334</v>
      </c>
      <c r="D1889" s="11"/>
      <c r="E1889" s="262">
        <v>8021</v>
      </c>
      <c r="F1889" s="11"/>
      <c r="G1889" s="11"/>
      <c r="H1889" s="11"/>
      <c r="I1889" s="11"/>
      <c r="J1889" s="11"/>
      <c r="K1889" s="11"/>
      <c r="M1889" s="263">
        <v>136</v>
      </c>
      <c r="N1889" s="11"/>
      <c r="P1889" s="213">
        <v>306.2246861924686</v>
      </c>
      <c r="Q1889" s="213"/>
      <c r="R1889" s="213">
        <v>44.55</v>
      </c>
      <c r="S1889" s="11"/>
      <c r="T1889" s="211">
        <v>378.12491631799179</v>
      </c>
      <c r="U1889" s="211"/>
      <c r="V1889" s="211">
        <v>7.2030000000000003</v>
      </c>
      <c r="W1889" s="11"/>
      <c r="Y1889" s="213">
        <v>146375.4</v>
      </c>
      <c r="Z1889" s="213">
        <v>145870.20000000001</v>
      </c>
      <c r="AB1889" s="11"/>
      <c r="AC1889" s="11"/>
      <c r="AD1889" s="11"/>
      <c r="AE1889" s="4"/>
      <c r="AF1889" s="4"/>
    </row>
    <row r="1890" spans="1:32" x14ac:dyDescent="0.2">
      <c r="A1890" s="54"/>
      <c r="B1890" s="11"/>
      <c r="C1890" s="11" t="s">
        <v>335</v>
      </c>
      <c r="D1890" s="11"/>
      <c r="E1890" s="262">
        <v>8221</v>
      </c>
      <c r="F1890" s="11"/>
      <c r="G1890" s="11"/>
      <c r="H1890" s="11"/>
      <c r="I1890" s="11"/>
      <c r="J1890" s="11"/>
      <c r="K1890" s="11"/>
      <c r="M1890" s="263">
        <v>225</v>
      </c>
      <c r="N1890" s="11"/>
      <c r="P1890" s="213">
        <v>51.251466275659787</v>
      </c>
      <c r="Q1890" s="213"/>
      <c r="R1890" s="213">
        <v>29.145</v>
      </c>
      <c r="S1890" s="11"/>
      <c r="T1890" s="211">
        <v>34.584784457478008</v>
      </c>
      <c r="U1890" s="211"/>
      <c r="V1890" s="211">
        <v>7.7175000000000002</v>
      </c>
      <c r="W1890" s="11"/>
      <c r="Y1890" s="213">
        <v>45027.78999999995</v>
      </c>
      <c r="Z1890" s="213">
        <v>42856.309999999954</v>
      </c>
      <c r="AB1890" s="11"/>
      <c r="AC1890" s="11"/>
      <c r="AD1890" s="11"/>
      <c r="AE1890" s="4"/>
      <c r="AF1890" s="4"/>
    </row>
    <row r="1891" spans="1:32" x14ac:dyDescent="0.2">
      <c r="A1891" s="54"/>
      <c r="B1891" s="11"/>
      <c r="C1891" s="11" t="s">
        <v>335</v>
      </c>
      <c r="D1891" s="11"/>
      <c r="E1891" s="262">
        <v>8244</v>
      </c>
      <c r="F1891" s="11"/>
      <c r="G1891" s="11"/>
      <c r="H1891" s="11"/>
      <c r="I1891" s="11"/>
      <c r="J1891" s="11"/>
      <c r="K1891" s="11"/>
      <c r="M1891" s="263">
        <v>1</v>
      </c>
      <c r="N1891" s="11"/>
      <c r="P1891" s="213">
        <v>39.14</v>
      </c>
      <c r="Q1891" s="213"/>
      <c r="R1891" s="213">
        <v>39.14</v>
      </c>
      <c r="S1891" s="11"/>
      <c r="T1891" s="211">
        <v>0</v>
      </c>
      <c r="U1891" s="211"/>
      <c r="V1891" s="211">
        <v>0</v>
      </c>
      <c r="W1891" s="11"/>
      <c r="Y1891" s="213">
        <v>39.14</v>
      </c>
      <c r="Z1891" s="213">
        <v>39.14</v>
      </c>
      <c r="AB1891" s="11"/>
      <c r="AC1891" s="11"/>
      <c r="AD1891" s="11"/>
      <c r="AE1891" s="4"/>
      <c r="AF1891" s="4"/>
    </row>
    <row r="1892" spans="1:32" x14ac:dyDescent="0.2">
      <c r="A1892" s="54"/>
      <c r="B1892" s="11"/>
      <c r="C1892" s="11" t="s">
        <v>336</v>
      </c>
      <c r="D1892" s="11"/>
      <c r="E1892" s="262">
        <v>8014</v>
      </c>
      <c r="F1892" s="11"/>
      <c r="G1892" s="11"/>
      <c r="H1892" s="11"/>
      <c r="I1892" s="11"/>
      <c r="J1892" s="11"/>
      <c r="K1892" s="11"/>
      <c r="M1892" s="263">
        <v>1</v>
      </c>
      <c r="N1892" s="11"/>
      <c r="P1892" s="213">
        <v>40.5</v>
      </c>
      <c r="Q1892" s="213"/>
      <c r="R1892" s="213">
        <v>40.5</v>
      </c>
      <c r="S1892" s="11"/>
      <c r="T1892" s="211">
        <v>0</v>
      </c>
      <c r="U1892" s="211"/>
      <c r="V1892" s="211">
        <v>0</v>
      </c>
      <c r="W1892" s="11"/>
      <c r="Y1892" s="213">
        <v>40.5</v>
      </c>
      <c r="Z1892" s="213">
        <v>40.5</v>
      </c>
      <c r="AB1892" s="11"/>
      <c r="AC1892" s="11"/>
      <c r="AD1892" s="11"/>
      <c r="AE1892" s="4"/>
      <c r="AF1892" s="4"/>
    </row>
    <row r="1893" spans="1:32" x14ac:dyDescent="0.2">
      <c r="A1893" s="54"/>
      <c r="B1893" s="11"/>
      <c r="C1893" s="11" t="s">
        <v>336</v>
      </c>
      <c r="D1893" s="11"/>
      <c r="E1893" s="262">
        <v>8085</v>
      </c>
      <c r="F1893" s="11"/>
      <c r="G1893" s="11"/>
      <c r="H1893" s="11"/>
      <c r="I1893" s="11"/>
      <c r="J1893" s="11"/>
      <c r="K1893" s="11"/>
      <c r="M1893" s="263">
        <v>17</v>
      </c>
      <c r="N1893" s="11"/>
      <c r="P1893" s="213">
        <v>630.36666666666656</v>
      </c>
      <c r="Q1893" s="213"/>
      <c r="R1893" s="213">
        <v>48.69</v>
      </c>
      <c r="S1893" s="11"/>
      <c r="T1893" s="211">
        <v>540.26311111111102</v>
      </c>
      <c r="U1893" s="211"/>
      <c r="V1893" s="211">
        <v>8.2319999999999993</v>
      </c>
      <c r="W1893" s="11"/>
      <c r="Y1893" s="213">
        <v>17019.899999999998</v>
      </c>
      <c r="Z1893" s="213">
        <v>17019.899999999998</v>
      </c>
      <c r="AB1893" s="11"/>
      <c r="AC1893" s="11"/>
      <c r="AD1893" s="11"/>
      <c r="AE1893" s="4"/>
      <c r="AF1893" s="4"/>
    </row>
    <row r="1894" spans="1:32" x14ac:dyDescent="0.2">
      <c r="A1894" s="54"/>
      <c r="B1894" s="11"/>
      <c r="C1894" s="11" t="s">
        <v>337</v>
      </c>
      <c r="D1894" s="11"/>
      <c r="E1894" s="262">
        <v>8014</v>
      </c>
      <c r="F1894" s="11"/>
      <c r="G1894" s="11"/>
      <c r="H1894" s="11"/>
      <c r="I1894" s="11"/>
      <c r="J1894" s="11"/>
      <c r="K1894" s="11"/>
      <c r="M1894" s="263">
        <v>3</v>
      </c>
      <c r="N1894" s="11"/>
      <c r="P1894" s="213">
        <v>0</v>
      </c>
      <c r="Q1894" s="213"/>
      <c r="R1894" s="213">
        <v>0</v>
      </c>
      <c r="S1894" s="11"/>
      <c r="T1894" s="211">
        <v>0</v>
      </c>
      <c r="U1894" s="211"/>
      <c r="V1894" s="211">
        <v>0</v>
      </c>
      <c r="W1894" s="11"/>
      <c r="Y1894" s="213">
        <v>0</v>
      </c>
      <c r="Z1894" s="213">
        <v>0</v>
      </c>
      <c r="AB1894" s="11"/>
      <c r="AC1894" s="11"/>
      <c r="AD1894" s="11"/>
      <c r="AE1894" s="4"/>
      <c r="AF1894" s="4"/>
    </row>
    <row r="1895" spans="1:32" x14ac:dyDescent="0.2">
      <c r="A1895" s="54"/>
      <c r="B1895" s="11"/>
      <c r="C1895" s="11" t="s">
        <v>337</v>
      </c>
      <c r="D1895" s="11"/>
      <c r="E1895" s="262">
        <v>8085</v>
      </c>
      <c r="F1895" s="11"/>
      <c r="G1895" s="11"/>
      <c r="H1895" s="11"/>
      <c r="I1895" s="11"/>
      <c r="J1895" s="11"/>
      <c r="K1895" s="11"/>
      <c r="M1895" s="263">
        <v>12</v>
      </c>
      <c r="N1895" s="11"/>
      <c r="P1895" s="213">
        <v>2020.0575000000001</v>
      </c>
      <c r="Q1895" s="213"/>
      <c r="R1895" s="213">
        <v>45.89</v>
      </c>
      <c r="S1895" s="11"/>
      <c r="T1895" s="211">
        <v>3037.7108999999991</v>
      </c>
      <c r="U1895" s="211"/>
      <c r="V1895" s="211">
        <v>4.1159999999999997</v>
      </c>
      <c r="W1895" s="11"/>
      <c r="Y1895" s="213">
        <v>40401.15</v>
      </c>
      <c r="Z1895" s="213">
        <v>40401.15</v>
      </c>
      <c r="AB1895" s="11"/>
      <c r="AC1895" s="11"/>
      <c r="AD1895" s="11"/>
      <c r="AE1895" s="4"/>
      <c r="AF1895" s="4"/>
    </row>
    <row r="1896" spans="1:32" x14ac:dyDescent="0.2">
      <c r="A1896" s="54"/>
      <c r="B1896" s="11"/>
      <c r="C1896" s="11" t="s">
        <v>338</v>
      </c>
      <c r="D1896" s="11"/>
      <c r="E1896" s="262">
        <v>8403</v>
      </c>
      <c r="F1896" s="11"/>
      <c r="G1896" s="11"/>
      <c r="H1896" s="11"/>
      <c r="I1896" s="11"/>
      <c r="J1896" s="11"/>
      <c r="K1896" s="11"/>
      <c r="M1896" s="263">
        <v>19</v>
      </c>
      <c r="N1896" s="11"/>
      <c r="P1896" s="213">
        <v>194.54882352941172</v>
      </c>
      <c r="Q1896" s="213"/>
      <c r="R1896" s="213">
        <v>55.5</v>
      </c>
      <c r="S1896" s="11"/>
      <c r="T1896" s="211">
        <v>224.12023529411766</v>
      </c>
      <c r="U1896" s="211"/>
      <c r="V1896" s="211">
        <v>61.74</v>
      </c>
      <c r="W1896" s="11"/>
      <c r="Y1896" s="213">
        <v>9921.989999999998</v>
      </c>
      <c r="Z1896" s="213">
        <v>9921.989999999998</v>
      </c>
      <c r="AB1896" s="11"/>
      <c r="AC1896" s="11"/>
      <c r="AD1896" s="11"/>
      <c r="AE1896" s="4"/>
      <c r="AF1896" s="4"/>
    </row>
    <row r="1897" spans="1:32" x14ac:dyDescent="0.2">
      <c r="A1897" s="54"/>
      <c r="B1897" s="11"/>
      <c r="C1897" s="11" t="s">
        <v>339</v>
      </c>
      <c r="D1897" s="11"/>
      <c r="E1897" s="262">
        <v>8204</v>
      </c>
      <c r="F1897" s="11"/>
      <c r="G1897" s="11"/>
      <c r="H1897" s="11"/>
      <c r="I1897" s="11"/>
      <c r="J1897" s="11"/>
      <c r="K1897" s="11"/>
      <c r="M1897" s="263">
        <v>15</v>
      </c>
      <c r="N1897" s="11"/>
      <c r="P1897" s="213">
        <v>134.91703703703703</v>
      </c>
      <c r="Q1897" s="213"/>
      <c r="R1897" s="213">
        <v>43.19</v>
      </c>
      <c r="S1897" s="11"/>
      <c r="T1897" s="211">
        <v>129.76833333333335</v>
      </c>
      <c r="U1897" s="211"/>
      <c r="V1897" s="211">
        <v>26.754000000000001</v>
      </c>
      <c r="W1897" s="11"/>
      <c r="Y1897" s="213">
        <v>3642.76</v>
      </c>
      <c r="Z1897" s="213">
        <v>3447.6100000000006</v>
      </c>
      <c r="AB1897" s="11"/>
      <c r="AC1897" s="11"/>
      <c r="AD1897" s="11"/>
      <c r="AE1897" s="4"/>
      <c r="AF1897" s="4"/>
    </row>
    <row r="1898" spans="1:32" x14ac:dyDescent="0.2">
      <c r="A1898" s="54"/>
      <c r="B1898" s="11"/>
      <c r="C1898" s="11" t="s">
        <v>339</v>
      </c>
      <c r="D1898" s="11"/>
      <c r="E1898" s="262">
        <v>8242</v>
      </c>
      <c r="F1898" s="11"/>
      <c r="G1898" s="11"/>
      <c r="H1898" s="11"/>
      <c r="I1898" s="11"/>
      <c r="J1898" s="11"/>
      <c r="K1898" s="11"/>
      <c r="M1898" s="263">
        <v>1</v>
      </c>
      <c r="N1898" s="11"/>
      <c r="P1898" s="213">
        <v>39.14</v>
      </c>
      <c r="Q1898" s="213"/>
      <c r="R1898" s="213">
        <v>39.14</v>
      </c>
      <c r="S1898" s="11"/>
      <c r="T1898" s="211">
        <v>0</v>
      </c>
      <c r="U1898" s="211"/>
      <c r="V1898" s="211">
        <v>0</v>
      </c>
      <c r="W1898" s="11"/>
      <c r="Y1898" s="213">
        <v>39.14</v>
      </c>
      <c r="Z1898" s="213">
        <v>39.14</v>
      </c>
      <c r="AB1898" s="11"/>
      <c r="AC1898" s="11"/>
      <c r="AD1898" s="11"/>
      <c r="AE1898" s="4"/>
      <c r="AF1898" s="4"/>
    </row>
    <row r="1899" spans="1:32" x14ac:dyDescent="0.2">
      <c r="A1899" s="54"/>
      <c r="B1899" s="11"/>
      <c r="C1899" s="11" t="s">
        <v>339</v>
      </c>
      <c r="D1899" s="11"/>
      <c r="E1899" s="262">
        <v>8251</v>
      </c>
      <c r="F1899" s="11"/>
      <c r="G1899" s="11"/>
      <c r="H1899" s="11"/>
      <c r="I1899" s="11"/>
      <c r="J1899" s="11"/>
      <c r="K1899" s="11"/>
      <c r="M1899" s="263">
        <v>3</v>
      </c>
      <c r="N1899" s="11"/>
      <c r="P1899" s="213">
        <v>248.83</v>
      </c>
      <c r="Q1899" s="213"/>
      <c r="R1899" s="213">
        <v>221.02499999999998</v>
      </c>
      <c r="S1899" s="11"/>
      <c r="T1899" s="211">
        <v>282.63200000000001</v>
      </c>
      <c r="U1899" s="211"/>
      <c r="V1899" s="211">
        <v>316.93200000000002</v>
      </c>
      <c r="W1899" s="11"/>
      <c r="Y1899" s="213">
        <v>1492.98</v>
      </c>
      <c r="Z1899" s="213">
        <v>1492.98</v>
      </c>
      <c r="AB1899" s="11"/>
      <c r="AC1899" s="11"/>
      <c r="AD1899" s="11"/>
      <c r="AE1899" s="4"/>
      <c r="AF1899" s="4"/>
    </row>
    <row r="1900" spans="1:32" x14ac:dyDescent="0.2">
      <c r="A1900" s="54"/>
      <c r="B1900" s="11"/>
      <c r="C1900" s="11" t="s">
        <v>339</v>
      </c>
      <c r="D1900" s="11"/>
      <c r="E1900" s="262">
        <v>8260</v>
      </c>
      <c r="F1900" s="11"/>
      <c r="G1900" s="11"/>
      <c r="H1900" s="11"/>
      <c r="I1900" s="11"/>
      <c r="J1900" s="11"/>
      <c r="K1900" s="11"/>
      <c r="M1900" s="263">
        <v>1</v>
      </c>
      <c r="N1900" s="11"/>
      <c r="P1900" s="213">
        <v>151.42000000000002</v>
      </c>
      <c r="Q1900" s="213"/>
      <c r="R1900" s="213">
        <v>151.42000000000002</v>
      </c>
      <c r="S1900" s="11"/>
      <c r="T1900" s="211">
        <v>161.553</v>
      </c>
      <c r="U1900" s="211"/>
      <c r="V1900" s="211">
        <v>161.553</v>
      </c>
      <c r="W1900" s="11"/>
      <c r="Y1900" s="213">
        <v>302.84000000000003</v>
      </c>
      <c r="Z1900" s="213">
        <v>302.84000000000003</v>
      </c>
      <c r="AB1900" s="11"/>
      <c r="AC1900" s="11"/>
      <c r="AD1900" s="11"/>
      <c r="AE1900" s="4"/>
      <c r="AF1900" s="4"/>
    </row>
    <row r="1901" spans="1:32" x14ac:dyDescent="0.2">
      <c r="A1901" s="54"/>
      <c r="B1901" s="11"/>
      <c r="C1901" s="11" t="s">
        <v>340</v>
      </c>
      <c r="D1901" s="11"/>
      <c r="E1901" s="262">
        <v>8049</v>
      </c>
      <c r="F1901" s="11"/>
      <c r="G1901" s="11"/>
      <c r="H1901" s="11"/>
      <c r="I1901" s="11"/>
      <c r="J1901" s="11"/>
      <c r="K1901" s="11"/>
      <c r="M1901" s="263">
        <v>72</v>
      </c>
      <c r="N1901" s="11"/>
      <c r="P1901" s="213">
        <v>123.92784722222213</v>
      </c>
      <c r="Q1901" s="213"/>
      <c r="R1901" s="213">
        <v>44.55</v>
      </c>
      <c r="S1901" s="11"/>
      <c r="T1901" s="211">
        <v>118.49935416666671</v>
      </c>
      <c r="U1901" s="211"/>
      <c r="V1901" s="211">
        <v>9.2609999999999992</v>
      </c>
      <c r="W1901" s="11"/>
      <c r="Y1901" s="213">
        <v>17845.609999999986</v>
      </c>
      <c r="Z1901" s="213">
        <v>17491.05999999999</v>
      </c>
      <c r="AB1901" s="11"/>
      <c r="AC1901" s="11"/>
      <c r="AD1901" s="11"/>
      <c r="AE1901" s="4"/>
      <c r="AF1901" s="4"/>
    </row>
    <row r="1902" spans="1:32" x14ac:dyDescent="0.2">
      <c r="A1902" s="54"/>
      <c r="B1902" s="11"/>
      <c r="C1902" s="11" t="s">
        <v>341</v>
      </c>
      <c r="D1902" s="11"/>
      <c r="E1902" s="262">
        <v>8328</v>
      </c>
      <c r="F1902" s="11"/>
      <c r="G1902" s="11"/>
      <c r="H1902" s="11"/>
      <c r="I1902" s="11"/>
      <c r="J1902" s="11"/>
      <c r="K1902" s="11"/>
      <c r="M1902" s="263">
        <v>43</v>
      </c>
      <c r="N1902" s="11"/>
      <c r="P1902" s="213">
        <v>237.07675675675682</v>
      </c>
      <c r="Q1902" s="213"/>
      <c r="R1902" s="213">
        <v>48.385000000000005</v>
      </c>
      <c r="S1902" s="11"/>
      <c r="T1902" s="211">
        <v>324.46872972972977</v>
      </c>
      <c r="U1902" s="211"/>
      <c r="V1902" s="211">
        <v>5.1449999999999996</v>
      </c>
      <c r="W1902" s="11"/>
      <c r="Y1902" s="213">
        <v>17543.680000000004</v>
      </c>
      <c r="Z1902" s="213">
        <v>17411.140000000003</v>
      </c>
      <c r="AB1902" s="11"/>
      <c r="AC1902" s="11"/>
      <c r="AD1902" s="11"/>
      <c r="AE1902" s="4"/>
      <c r="AF1902" s="4"/>
    </row>
    <row r="1903" spans="1:32" x14ac:dyDescent="0.2">
      <c r="A1903" s="54"/>
      <c r="B1903" s="11"/>
      <c r="C1903" s="11" t="s">
        <v>341</v>
      </c>
      <c r="D1903" s="11"/>
      <c r="E1903" s="262">
        <v>8362</v>
      </c>
      <c r="F1903" s="11"/>
      <c r="G1903" s="11"/>
      <c r="H1903" s="11"/>
      <c r="I1903" s="11"/>
      <c r="J1903" s="11"/>
      <c r="K1903" s="11"/>
      <c r="M1903" s="263">
        <v>1</v>
      </c>
      <c r="N1903" s="11"/>
      <c r="P1903" s="213">
        <v>41.01</v>
      </c>
      <c r="Q1903" s="213"/>
      <c r="R1903" s="213">
        <v>41.01</v>
      </c>
      <c r="S1903" s="11"/>
      <c r="T1903" s="211">
        <v>20.58</v>
      </c>
      <c r="U1903" s="211"/>
      <c r="V1903" s="211">
        <v>20.58</v>
      </c>
      <c r="W1903" s="11"/>
      <c r="Y1903" s="213">
        <v>82.02</v>
      </c>
      <c r="Z1903" s="213">
        <v>82.02</v>
      </c>
      <c r="AB1903" s="11"/>
      <c r="AC1903" s="11"/>
      <c r="AD1903" s="11"/>
      <c r="AE1903" s="4"/>
      <c r="AF1903" s="4"/>
    </row>
    <row r="1904" spans="1:32" x14ac:dyDescent="0.2">
      <c r="A1904" s="54"/>
      <c r="B1904" s="11"/>
      <c r="C1904" s="11" t="s">
        <v>448</v>
      </c>
      <c r="D1904" s="11"/>
      <c r="E1904" s="262">
        <v>8079</v>
      </c>
      <c r="F1904" s="11"/>
      <c r="G1904" s="11"/>
      <c r="H1904" s="11"/>
      <c r="I1904" s="11"/>
      <c r="J1904" s="11"/>
      <c r="K1904" s="11"/>
      <c r="M1904" s="263">
        <v>5</v>
      </c>
      <c r="N1904" s="11"/>
      <c r="P1904" s="213">
        <v>2074.195555555556</v>
      </c>
      <c r="Q1904" s="213"/>
      <c r="R1904" s="213">
        <v>43.19</v>
      </c>
      <c r="S1904" s="11"/>
      <c r="T1904" s="211">
        <v>4117.829333333334</v>
      </c>
      <c r="U1904" s="211"/>
      <c r="V1904" s="211">
        <v>4.1159999999999997</v>
      </c>
      <c r="W1904" s="11"/>
      <c r="Y1904" s="213">
        <v>18667.760000000002</v>
      </c>
      <c r="Z1904" s="213">
        <v>18667.760000000002</v>
      </c>
      <c r="AB1904" s="11"/>
      <c r="AC1904" s="11"/>
      <c r="AD1904" s="11"/>
      <c r="AE1904" s="4"/>
      <c r="AF1904" s="4"/>
    </row>
    <row r="1905" spans="1:32" x14ac:dyDescent="0.2">
      <c r="A1905" s="54"/>
      <c r="B1905" s="11"/>
      <c r="C1905" s="11" t="s">
        <v>342</v>
      </c>
      <c r="D1905" s="11"/>
      <c r="E1905" s="262">
        <v>8051</v>
      </c>
      <c r="F1905" s="11"/>
      <c r="G1905" s="11"/>
      <c r="H1905" s="11"/>
      <c r="I1905" s="11"/>
      <c r="J1905" s="11"/>
      <c r="K1905" s="11"/>
      <c r="M1905" s="263">
        <v>102</v>
      </c>
      <c r="N1905" s="11"/>
      <c r="P1905" s="213">
        <v>128.66183168316832</v>
      </c>
      <c r="Q1905" s="213"/>
      <c r="R1905" s="213">
        <v>45.89</v>
      </c>
      <c r="S1905" s="11"/>
      <c r="T1905" s="211">
        <v>124.41221287128712</v>
      </c>
      <c r="U1905" s="211"/>
      <c r="V1905" s="211">
        <v>5.1449999999999996</v>
      </c>
      <c r="W1905" s="11"/>
      <c r="Y1905" s="213">
        <v>25989.690000000002</v>
      </c>
      <c r="Z1905" s="213">
        <v>25248.800000000003</v>
      </c>
      <c r="AB1905" s="11"/>
      <c r="AC1905" s="11"/>
      <c r="AD1905" s="11"/>
      <c r="AE1905" s="4"/>
      <c r="AF1905" s="4"/>
    </row>
    <row r="1906" spans="1:32" x14ac:dyDescent="0.2">
      <c r="A1906" s="54"/>
      <c r="B1906" s="11"/>
      <c r="C1906" s="11" t="s">
        <v>342</v>
      </c>
      <c r="D1906" s="11"/>
      <c r="E1906" s="262">
        <v>8080</v>
      </c>
      <c r="F1906" s="11"/>
      <c r="G1906" s="11"/>
      <c r="H1906" s="11"/>
      <c r="I1906" s="11"/>
      <c r="J1906" s="11"/>
      <c r="K1906" s="11"/>
      <c r="M1906" s="263">
        <v>9</v>
      </c>
      <c r="N1906" s="11"/>
      <c r="P1906" s="213">
        <v>51.481578947368419</v>
      </c>
      <c r="Q1906" s="213"/>
      <c r="R1906" s="213">
        <v>45.89</v>
      </c>
      <c r="S1906" s="11"/>
      <c r="T1906" s="211">
        <v>6.1739999999999995</v>
      </c>
      <c r="U1906" s="211"/>
      <c r="V1906" s="211">
        <v>3.0870000000000002</v>
      </c>
      <c r="W1906" s="11"/>
      <c r="Y1906" s="213">
        <v>978.15</v>
      </c>
      <c r="Z1906" s="213">
        <v>670.28000000000009</v>
      </c>
      <c r="AB1906" s="11"/>
      <c r="AC1906" s="11"/>
      <c r="AD1906" s="11"/>
      <c r="AE1906" s="4"/>
      <c r="AF1906" s="4"/>
    </row>
    <row r="1907" spans="1:32" x14ac:dyDescent="0.2">
      <c r="A1907" s="54"/>
      <c r="B1907" s="11"/>
      <c r="C1907" s="11" t="s">
        <v>342</v>
      </c>
      <c r="D1907" s="11"/>
      <c r="E1907" s="262">
        <v>8090</v>
      </c>
      <c r="F1907" s="11"/>
      <c r="G1907" s="11"/>
      <c r="H1907" s="11"/>
      <c r="I1907" s="11"/>
      <c r="J1907" s="11"/>
      <c r="K1907" s="11"/>
      <c r="M1907" s="263">
        <v>1</v>
      </c>
      <c r="N1907" s="11"/>
      <c r="P1907" s="213">
        <v>45.89</v>
      </c>
      <c r="Q1907" s="213"/>
      <c r="R1907" s="213">
        <v>45.89</v>
      </c>
      <c r="S1907" s="11"/>
      <c r="T1907" s="211">
        <v>0</v>
      </c>
      <c r="U1907" s="211"/>
      <c r="V1907" s="211">
        <v>0</v>
      </c>
      <c r="W1907" s="11"/>
      <c r="Y1907" s="213">
        <v>45.89</v>
      </c>
      <c r="Z1907" s="213">
        <v>45.89</v>
      </c>
      <c r="AB1907" s="11"/>
      <c r="AC1907" s="11"/>
      <c r="AD1907" s="11"/>
      <c r="AE1907" s="4"/>
      <c r="AF1907" s="4"/>
    </row>
    <row r="1908" spans="1:32" x14ac:dyDescent="0.2">
      <c r="A1908" s="54"/>
      <c r="B1908" s="11"/>
      <c r="C1908" s="11" t="s">
        <v>624</v>
      </c>
      <c r="D1908" s="11"/>
      <c r="E1908" s="262">
        <v>8051</v>
      </c>
      <c r="F1908" s="11"/>
      <c r="G1908" s="11"/>
      <c r="H1908" s="11"/>
      <c r="I1908" s="11"/>
      <c r="J1908" s="11"/>
      <c r="K1908" s="11"/>
      <c r="M1908" s="263">
        <v>1</v>
      </c>
      <c r="N1908" s="11"/>
      <c r="P1908" s="213">
        <v>43.19</v>
      </c>
      <c r="Q1908" s="213"/>
      <c r="R1908" s="213">
        <v>43.19</v>
      </c>
      <c r="S1908" s="11"/>
      <c r="T1908" s="211">
        <v>0</v>
      </c>
      <c r="U1908" s="211"/>
      <c r="V1908" s="211">
        <v>0</v>
      </c>
      <c r="W1908" s="11"/>
      <c r="Y1908" s="213">
        <v>43.19</v>
      </c>
      <c r="Z1908" s="213">
        <v>43.19</v>
      </c>
      <c r="AB1908" s="11"/>
      <c r="AC1908" s="11"/>
      <c r="AD1908" s="11"/>
      <c r="AE1908" s="4"/>
      <c r="AF1908" s="4"/>
    </row>
    <row r="1909" spans="1:32" x14ac:dyDescent="0.2">
      <c r="A1909" s="54"/>
      <c r="B1909" s="11"/>
      <c r="C1909" s="11" t="s">
        <v>343</v>
      </c>
      <c r="D1909" s="11"/>
      <c r="E1909" s="262">
        <v>8402</v>
      </c>
      <c r="F1909" s="11"/>
      <c r="G1909" s="11"/>
      <c r="H1909" s="11"/>
      <c r="I1909" s="11"/>
      <c r="J1909" s="11"/>
      <c r="K1909" s="11"/>
      <c r="M1909" s="263">
        <v>153</v>
      </c>
      <c r="N1909" s="11"/>
      <c r="P1909" s="213">
        <v>172.85680722891561</v>
      </c>
      <c r="Q1909" s="213"/>
      <c r="R1909" s="213">
        <v>44.55</v>
      </c>
      <c r="S1909" s="11"/>
      <c r="T1909" s="211">
        <v>191.86510843373503</v>
      </c>
      <c r="U1909" s="211"/>
      <c r="V1909" s="211">
        <v>15.435</v>
      </c>
      <c r="W1909" s="11"/>
      <c r="Y1909" s="213">
        <v>57388.459999999985</v>
      </c>
      <c r="Z1909" s="213">
        <v>57337.00999999998</v>
      </c>
      <c r="AB1909" s="11"/>
      <c r="AC1909" s="11"/>
      <c r="AD1909" s="11"/>
      <c r="AE1909" s="4"/>
      <c r="AF1909" s="4"/>
    </row>
    <row r="1910" spans="1:32" x14ac:dyDescent="0.2">
      <c r="A1910" s="54"/>
      <c r="B1910" s="11"/>
      <c r="C1910" s="11" t="s">
        <v>449</v>
      </c>
      <c r="D1910" s="11"/>
      <c r="E1910" s="262">
        <v>8402</v>
      </c>
      <c r="F1910" s="11"/>
      <c r="G1910" s="11"/>
      <c r="H1910" s="11"/>
      <c r="I1910" s="11"/>
      <c r="J1910" s="11"/>
      <c r="K1910" s="11"/>
      <c r="M1910" s="263">
        <v>4</v>
      </c>
      <c r="N1910" s="11"/>
      <c r="P1910" s="213">
        <v>24.566666666666666</v>
      </c>
      <c r="Q1910" s="213"/>
      <c r="R1910" s="213">
        <v>23.1</v>
      </c>
      <c r="S1910" s="11"/>
      <c r="T1910" s="211">
        <v>5.8310000000000004</v>
      </c>
      <c r="U1910" s="211"/>
      <c r="V1910" s="211">
        <v>7.2030000000000003</v>
      </c>
      <c r="W1910" s="11"/>
      <c r="Y1910" s="213">
        <v>147.4</v>
      </c>
      <c r="Z1910" s="213">
        <v>147.4</v>
      </c>
      <c r="AB1910" s="11"/>
      <c r="AC1910" s="11"/>
      <c r="AD1910" s="11"/>
      <c r="AE1910" s="4"/>
      <c r="AF1910" s="4"/>
    </row>
    <row r="1911" spans="1:32" x14ac:dyDescent="0.2">
      <c r="A1911" s="54"/>
      <c r="B1911" s="11"/>
      <c r="C1911" s="11" t="s">
        <v>344</v>
      </c>
      <c r="D1911" s="11"/>
      <c r="E1911" s="262">
        <v>8053</v>
      </c>
      <c r="F1911" s="11"/>
      <c r="G1911" s="11"/>
      <c r="H1911" s="11"/>
      <c r="I1911" s="11"/>
      <c r="J1911" s="11"/>
      <c r="K1911" s="11"/>
      <c r="M1911" s="263">
        <v>285</v>
      </c>
      <c r="N1911" s="11"/>
      <c r="P1911" s="213">
        <v>94.828814935064841</v>
      </c>
      <c r="Q1911" s="213"/>
      <c r="R1911" s="213">
        <v>43.19</v>
      </c>
      <c r="S1911" s="11"/>
      <c r="T1911" s="211">
        <v>89.065288961039002</v>
      </c>
      <c r="U1911" s="211"/>
      <c r="V1911" s="211">
        <v>2.0579999999999998</v>
      </c>
      <c r="W1911" s="11"/>
      <c r="Y1911" s="213">
        <v>58414.549999999945</v>
      </c>
      <c r="Z1911" s="213">
        <v>58070.379999999946</v>
      </c>
      <c r="AB1911" s="11"/>
      <c r="AC1911" s="11"/>
      <c r="AD1911" s="11"/>
      <c r="AE1911" s="4"/>
      <c r="AF1911" s="4"/>
    </row>
    <row r="1912" spans="1:32" x14ac:dyDescent="0.2">
      <c r="A1912" s="54"/>
      <c r="B1912" s="11"/>
      <c r="C1912" s="11" t="s">
        <v>345</v>
      </c>
      <c r="D1912" s="11"/>
      <c r="E1912" s="262">
        <v>8223</v>
      </c>
      <c r="F1912" s="11"/>
      <c r="G1912" s="11"/>
      <c r="H1912" s="11"/>
      <c r="I1912" s="11"/>
      <c r="J1912" s="11"/>
      <c r="K1912" s="11"/>
      <c r="M1912" s="263">
        <v>180</v>
      </c>
      <c r="N1912" s="11"/>
      <c r="P1912" s="213">
        <v>142.43713740458006</v>
      </c>
      <c r="Q1912" s="213"/>
      <c r="R1912" s="213">
        <v>39.14</v>
      </c>
      <c r="S1912" s="11"/>
      <c r="T1912" s="211">
        <v>180.73874427480914</v>
      </c>
      <c r="U1912" s="211"/>
      <c r="V1912" s="211">
        <v>0</v>
      </c>
      <c r="W1912" s="11"/>
      <c r="Y1912" s="213">
        <v>37318.529999999977</v>
      </c>
      <c r="Z1912" s="213">
        <v>37056.919999999976</v>
      </c>
      <c r="AB1912" s="11"/>
      <c r="AC1912" s="11"/>
      <c r="AD1912" s="11"/>
      <c r="AE1912" s="4"/>
      <c r="AF1912" s="4"/>
    </row>
    <row r="1913" spans="1:32" x14ac:dyDescent="0.2">
      <c r="A1913" s="54"/>
      <c r="B1913" s="11"/>
      <c r="C1913" s="11" t="s">
        <v>450</v>
      </c>
      <c r="D1913" s="11"/>
      <c r="E1913" s="262">
        <v>8332</v>
      </c>
      <c r="F1913" s="11"/>
      <c r="G1913" s="11"/>
      <c r="H1913" s="11"/>
      <c r="I1913" s="11"/>
      <c r="J1913" s="11"/>
      <c r="K1913" s="11"/>
      <c r="M1913" s="263">
        <v>1</v>
      </c>
      <c r="N1913" s="11"/>
      <c r="P1913" s="213">
        <v>242.07999999999998</v>
      </c>
      <c r="Q1913" s="213"/>
      <c r="R1913" s="213">
        <v>242.07999999999998</v>
      </c>
      <c r="S1913" s="11"/>
      <c r="T1913" s="211">
        <v>329.28</v>
      </c>
      <c r="U1913" s="211"/>
      <c r="V1913" s="211">
        <v>329.28</v>
      </c>
      <c r="W1913" s="11"/>
      <c r="Y1913" s="213">
        <v>484.15999999999997</v>
      </c>
      <c r="Z1913" s="213">
        <v>484.15999999999997</v>
      </c>
      <c r="AB1913" s="11"/>
      <c r="AC1913" s="11"/>
      <c r="AD1913" s="11"/>
      <c r="AE1913" s="4"/>
      <c r="AF1913" s="4"/>
    </row>
    <row r="1914" spans="1:32" x14ac:dyDescent="0.2">
      <c r="A1914" s="54"/>
      <c r="B1914" s="11"/>
      <c r="C1914" s="11" t="s">
        <v>347</v>
      </c>
      <c r="D1914" s="11"/>
      <c r="E1914" s="262">
        <v>8329</v>
      </c>
      <c r="F1914" s="11"/>
      <c r="G1914" s="11"/>
      <c r="H1914" s="11"/>
      <c r="I1914" s="11"/>
      <c r="J1914" s="11"/>
      <c r="K1914" s="11"/>
      <c r="M1914" s="263">
        <v>6</v>
      </c>
      <c r="N1914" s="11"/>
      <c r="P1914" s="213">
        <v>2031.4866666666667</v>
      </c>
      <c r="Q1914" s="213"/>
      <c r="R1914" s="213">
        <v>42.045000000000002</v>
      </c>
      <c r="S1914" s="11"/>
      <c r="T1914" s="211">
        <v>6554.5584999999992</v>
      </c>
      <c r="U1914" s="211"/>
      <c r="V1914" s="211">
        <v>11.319000000000001</v>
      </c>
      <c r="W1914" s="11"/>
      <c r="Y1914" s="213">
        <v>24377.84</v>
      </c>
      <c r="Z1914" s="213">
        <v>24377.84</v>
      </c>
      <c r="AB1914" s="11"/>
      <c r="AC1914" s="11"/>
      <c r="AD1914" s="11"/>
      <c r="AE1914" s="4"/>
      <c r="AF1914" s="4"/>
    </row>
    <row r="1915" spans="1:32" x14ac:dyDescent="0.2">
      <c r="A1915" s="54"/>
      <c r="B1915" s="11"/>
      <c r="C1915" s="11" t="s">
        <v>348</v>
      </c>
      <c r="D1915" s="11"/>
      <c r="E1915" s="262">
        <v>8330</v>
      </c>
      <c r="F1915" s="11"/>
      <c r="G1915" s="11"/>
      <c r="H1915" s="11"/>
      <c r="I1915" s="11"/>
      <c r="J1915" s="11"/>
      <c r="K1915" s="11"/>
      <c r="M1915" s="263">
        <v>352</v>
      </c>
      <c r="N1915" s="11"/>
      <c r="P1915" s="213">
        <v>32.837305881135336</v>
      </c>
      <c r="Q1915" s="213"/>
      <c r="R1915" s="213">
        <v>24.592692307692307</v>
      </c>
      <c r="S1915" s="11"/>
      <c r="T1915" s="211">
        <v>23.822420631840405</v>
      </c>
      <c r="U1915" s="211"/>
      <c r="V1915" s="211">
        <v>8.9437692307692291</v>
      </c>
      <c r="W1915" s="11"/>
      <c r="Y1915" s="213">
        <v>138291.87999999995</v>
      </c>
      <c r="Z1915" s="213">
        <v>136902.32999999999</v>
      </c>
      <c r="AB1915" s="11"/>
      <c r="AC1915" s="11"/>
      <c r="AD1915" s="11"/>
      <c r="AE1915" s="4"/>
      <c r="AF1915" s="4"/>
    </row>
    <row r="1916" spans="1:32" x14ac:dyDescent="0.2">
      <c r="A1916" s="54"/>
      <c r="B1916" s="11"/>
      <c r="C1916" s="11" t="s">
        <v>350</v>
      </c>
      <c r="D1916" s="11"/>
      <c r="E1916" s="262">
        <v>8055</v>
      </c>
      <c r="F1916" s="11"/>
      <c r="G1916" s="11"/>
      <c r="H1916" s="11"/>
      <c r="I1916" s="11"/>
      <c r="J1916" s="11"/>
      <c r="K1916" s="11"/>
      <c r="M1916" s="263">
        <v>3</v>
      </c>
      <c r="N1916" s="11"/>
      <c r="P1916" s="213">
        <v>151.58142857142857</v>
      </c>
      <c r="Q1916" s="213"/>
      <c r="R1916" s="213">
        <v>44.55</v>
      </c>
      <c r="S1916" s="11"/>
      <c r="T1916" s="211">
        <v>165.22800000000001</v>
      </c>
      <c r="U1916" s="211"/>
      <c r="V1916" s="211">
        <v>19.550999999999998</v>
      </c>
      <c r="W1916" s="11"/>
      <c r="Y1916" s="213">
        <v>1061.07</v>
      </c>
      <c r="Z1916" s="213">
        <v>1061.07</v>
      </c>
      <c r="AB1916" s="11"/>
      <c r="AC1916" s="11"/>
      <c r="AD1916" s="11"/>
      <c r="AE1916" s="4"/>
      <c r="AF1916" s="4"/>
    </row>
    <row r="1917" spans="1:32" x14ac:dyDescent="0.2">
      <c r="A1917" s="54"/>
      <c r="B1917" s="11"/>
      <c r="C1917" s="11" t="s">
        <v>351</v>
      </c>
      <c r="D1917" s="11"/>
      <c r="E1917" s="262">
        <v>8055</v>
      </c>
      <c r="F1917" s="11"/>
      <c r="G1917" s="11"/>
      <c r="H1917" s="11"/>
      <c r="I1917" s="11"/>
      <c r="J1917" s="11"/>
      <c r="K1917" s="11"/>
      <c r="M1917" s="263">
        <v>464</v>
      </c>
      <c r="N1917" s="11"/>
      <c r="P1917" s="213">
        <v>71.636201071281391</v>
      </c>
      <c r="Q1917" s="213"/>
      <c r="R1917" s="213">
        <v>46.826666666666661</v>
      </c>
      <c r="S1917" s="11"/>
      <c r="T1917" s="211">
        <v>62.816468479604481</v>
      </c>
      <c r="U1917" s="211"/>
      <c r="V1917" s="211">
        <v>27.096999999999998</v>
      </c>
      <c r="W1917" s="11"/>
      <c r="Y1917" s="213">
        <v>97526.929999999949</v>
      </c>
      <c r="Z1917" s="213">
        <v>97436.069999999934</v>
      </c>
      <c r="AB1917" s="11"/>
      <c r="AC1917" s="11"/>
      <c r="AD1917" s="11"/>
      <c r="AE1917" s="4"/>
      <c r="AF1917" s="4"/>
    </row>
    <row r="1918" spans="1:32" x14ac:dyDescent="0.2">
      <c r="A1918" s="54"/>
      <c r="B1918" s="11"/>
      <c r="C1918" s="11" t="s">
        <v>352</v>
      </c>
      <c r="D1918" s="11"/>
      <c r="E1918" s="262">
        <v>8056</v>
      </c>
      <c r="F1918" s="11"/>
      <c r="G1918" s="11"/>
      <c r="H1918" s="11"/>
      <c r="I1918" s="11"/>
      <c r="J1918" s="11"/>
      <c r="K1918" s="11"/>
      <c r="M1918" s="263">
        <v>41</v>
      </c>
      <c r="N1918" s="11"/>
      <c r="P1918" s="213">
        <v>225.29146666666668</v>
      </c>
      <c r="Q1918" s="213"/>
      <c r="R1918" s="213">
        <v>47.25</v>
      </c>
      <c r="S1918" s="11"/>
      <c r="T1918" s="211">
        <v>245.99960000000002</v>
      </c>
      <c r="U1918" s="211"/>
      <c r="V1918" s="211">
        <v>6.1740000000000004</v>
      </c>
      <c r="W1918" s="11"/>
      <c r="Y1918" s="213">
        <v>16896.86</v>
      </c>
      <c r="Z1918" s="213">
        <v>16813.79</v>
      </c>
      <c r="AB1918" s="11"/>
      <c r="AC1918" s="11"/>
      <c r="AD1918" s="11"/>
      <c r="AE1918" s="4"/>
      <c r="AF1918" s="4"/>
    </row>
    <row r="1919" spans="1:32" x14ac:dyDescent="0.2">
      <c r="A1919" s="54"/>
      <c r="B1919" s="11"/>
      <c r="C1919" s="11" t="s">
        <v>353</v>
      </c>
      <c r="D1919" s="11"/>
      <c r="E1919" s="262">
        <v>8210</v>
      </c>
      <c r="F1919" s="11"/>
      <c r="G1919" s="11"/>
      <c r="H1919" s="11"/>
      <c r="I1919" s="11"/>
      <c r="J1919" s="11"/>
      <c r="K1919" s="11"/>
      <c r="M1919" s="263">
        <v>35</v>
      </c>
      <c r="N1919" s="11"/>
      <c r="P1919" s="213">
        <v>54.216029411764708</v>
      </c>
      <c r="Q1919" s="213"/>
      <c r="R1919" s="213">
        <v>41.85</v>
      </c>
      <c r="S1919" s="11"/>
      <c r="T1919" s="211">
        <v>33.50508823529411</v>
      </c>
      <c r="U1919" s="211"/>
      <c r="V1919" s="211">
        <v>3.6014999999999997</v>
      </c>
      <c r="W1919" s="11"/>
      <c r="Y1919" s="213">
        <v>3686.69</v>
      </c>
      <c r="Z1919" s="213">
        <v>3584.86</v>
      </c>
      <c r="AB1919" s="11"/>
      <c r="AC1919" s="11"/>
      <c r="AD1919" s="11"/>
      <c r="AE1919" s="4"/>
      <c r="AF1919" s="4"/>
    </row>
    <row r="1920" spans="1:32" x14ac:dyDescent="0.2">
      <c r="A1920" s="54"/>
      <c r="B1920" s="11"/>
      <c r="C1920" s="11" t="s">
        <v>353</v>
      </c>
      <c r="D1920" s="11"/>
      <c r="E1920" s="262">
        <v>8242</v>
      </c>
      <c r="F1920" s="11"/>
      <c r="G1920" s="11"/>
      <c r="H1920" s="11"/>
      <c r="I1920" s="11"/>
      <c r="J1920" s="11"/>
      <c r="K1920" s="11"/>
      <c r="M1920" s="263">
        <v>10</v>
      </c>
      <c r="N1920" s="11"/>
      <c r="P1920" s="213">
        <v>44.513125000000002</v>
      </c>
      <c r="Q1920" s="213"/>
      <c r="R1920" s="213">
        <v>40.495000000000005</v>
      </c>
      <c r="S1920" s="11"/>
      <c r="T1920" s="211">
        <v>24.824625000000001</v>
      </c>
      <c r="U1920" s="211"/>
      <c r="V1920" s="211">
        <v>15.9495</v>
      </c>
      <c r="W1920" s="11"/>
      <c r="Y1920" s="213">
        <v>712.21</v>
      </c>
      <c r="Z1920" s="213">
        <v>712.21</v>
      </c>
      <c r="AB1920" s="11"/>
      <c r="AC1920" s="11"/>
      <c r="AD1920" s="11"/>
      <c r="AE1920" s="4"/>
      <c r="AF1920" s="4"/>
    </row>
    <row r="1921" spans="1:32" x14ac:dyDescent="0.2">
      <c r="A1921" s="54"/>
      <c r="B1921" s="11"/>
      <c r="C1921" s="11" t="s">
        <v>353</v>
      </c>
      <c r="D1921" s="11"/>
      <c r="E1921" s="262">
        <v>8251</v>
      </c>
      <c r="F1921" s="11"/>
      <c r="G1921" s="11"/>
      <c r="H1921" s="11"/>
      <c r="I1921" s="11"/>
      <c r="J1921" s="11"/>
      <c r="K1921" s="11"/>
      <c r="M1921" s="263">
        <v>2</v>
      </c>
      <c r="N1921" s="11"/>
      <c r="P1921" s="213">
        <v>65.083333333333329</v>
      </c>
      <c r="Q1921" s="213"/>
      <c r="R1921" s="213">
        <v>45.22</v>
      </c>
      <c r="S1921" s="11"/>
      <c r="T1921" s="211">
        <v>48.02</v>
      </c>
      <c r="U1921" s="211"/>
      <c r="V1921" s="211">
        <v>72.03</v>
      </c>
      <c r="W1921" s="11"/>
      <c r="Y1921" s="213">
        <v>195.25</v>
      </c>
      <c r="Z1921" s="213">
        <v>195.25</v>
      </c>
      <c r="AB1921" s="11"/>
      <c r="AC1921" s="11"/>
      <c r="AD1921" s="11"/>
      <c r="AE1921" s="4"/>
      <c r="AF1921" s="4"/>
    </row>
    <row r="1922" spans="1:32" x14ac:dyDescent="0.2">
      <c r="A1922" s="54"/>
      <c r="B1922" s="11"/>
      <c r="C1922" s="11" t="s">
        <v>353</v>
      </c>
      <c r="D1922" s="11"/>
      <c r="E1922" s="262">
        <v>8252</v>
      </c>
      <c r="F1922" s="11"/>
      <c r="G1922" s="11"/>
      <c r="H1922" s="11"/>
      <c r="I1922" s="11"/>
      <c r="J1922" s="11"/>
      <c r="K1922" s="11"/>
      <c r="M1922" s="263">
        <v>1</v>
      </c>
      <c r="N1922" s="11"/>
      <c r="P1922" s="213">
        <v>22.914999999999999</v>
      </c>
      <c r="Q1922" s="213"/>
      <c r="R1922" s="213">
        <v>22.914999999999999</v>
      </c>
      <c r="S1922" s="11"/>
      <c r="T1922" s="211">
        <v>4.1159999999999997</v>
      </c>
      <c r="U1922" s="211"/>
      <c r="V1922" s="211">
        <v>4.1159999999999997</v>
      </c>
      <c r="W1922" s="11"/>
      <c r="Y1922" s="213">
        <v>45.83</v>
      </c>
      <c r="Z1922" s="213">
        <v>45.83</v>
      </c>
      <c r="AB1922" s="11"/>
      <c r="AC1922" s="11"/>
      <c r="AD1922" s="11"/>
      <c r="AE1922" s="4"/>
      <c r="AF1922" s="4"/>
    </row>
    <row r="1923" spans="1:32" x14ac:dyDescent="0.2">
      <c r="A1923" s="54"/>
      <c r="B1923" s="11"/>
      <c r="C1923" s="11" t="s">
        <v>631</v>
      </c>
      <c r="D1923" s="11"/>
      <c r="E1923" s="262">
        <v>8221</v>
      </c>
      <c r="F1923" s="11"/>
      <c r="G1923" s="11"/>
      <c r="H1923" s="11"/>
      <c r="I1923" s="11"/>
      <c r="J1923" s="11"/>
      <c r="K1923" s="11"/>
      <c r="M1923" s="263">
        <v>1</v>
      </c>
      <c r="N1923" s="11"/>
      <c r="P1923" s="213">
        <v>41.85</v>
      </c>
      <c r="Q1923" s="213"/>
      <c r="R1923" s="213">
        <v>41.85</v>
      </c>
      <c r="S1923" s="11"/>
      <c r="T1923" s="211">
        <v>0</v>
      </c>
      <c r="U1923" s="211"/>
      <c r="V1923" s="211">
        <v>0</v>
      </c>
      <c r="W1923" s="11"/>
      <c r="Y1923" s="213">
        <v>41.85</v>
      </c>
      <c r="Z1923" s="213">
        <v>41.85</v>
      </c>
      <c r="AB1923" s="11"/>
      <c r="AC1923" s="11"/>
      <c r="AD1923" s="11"/>
      <c r="AE1923" s="4"/>
      <c r="AF1923" s="4"/>
    </row>
    <row r="1924" spans="1:32" x14ac:dyDescent="0.2">
      <c r="A1924" s="54"/>
      <c r="B1924" s="11"/>
      <c r="C1924" s="11" t="s">
        <v>354</v>
      </c>
      <c r="D1924" s="11"/>
      <c r="E1924" s="262">
        <v>8322</v>
      </c>
      <c r="F1924" s="11"/>
      <c r="G1924" s="11"/>
      <c r="H1924" s="11"/>
      <c r="I1924" s="11"/>
      <c r="J1924" s="11"/>
      <c r="K1924" s="11"/>
      <c r="M1924" s="263">
        <v>2</v>
      </c>
      <c r="N1924" s="11"/>
      <c r="P1924" s="213">
        <v>41.863333333333337</v>
      </c>
      <c r="Q1924" s="213"/>
      <c r="R1924" s="213">
        <v>41.85</v>
      </c>
      <c r="S1924" s="11"/>
      <c r="T1924" s="211">
        <v>20.580000000000002</v>
      </c>
      <c r="U1924" s="211"/>
      <c r="V1924" s="211">
        <v>30.87</v>
      </c>
      <c r="W1924" s="11"/>
      <c r="Y1924" s="213">
        <v>125.59</v>
      </c>
      <c r="Z1924" s="213">
        <v>125.59</v>
      </c>
      <c r="AB1924" s="11"/>
      <c r="AC1924" s="11"/>
      <c r="AD1924" s="11"/>
      <c r="AE1924" s="4"/>
      <c r="AF1924" s="4"/>
    </row>
    <row r="1925" spans="1:32" x14ac:dyDescent="0.2">
      <c r="A1925" s="54"/>
      <c r="B1925" s="11"/>
      <c r="C1925" s="11" t="s">
        <v>354</v>
      </c>
      <c r="D1925" s="11"/>
      <c r="E1925" s="262">
        <v>8332</v>
      </c>
      <c r="F1925" s="11"/>
      <c r="G1925" s="11"/>
      <c r="H1925" s="11"/>
      <c r="I1925" s="11"/>
      <c r="J1925" s="11"/>
      <c r="K1925" s="11"/>
      <c r="M1925" s="263">
        <v>543</v>
      </c>
      <c r="N1925" s="11"/>
      <c r="P1925" s="213">
        <v>468.29183956916091</v>
      </c>
      <c r="Q1925" s="213"/>
      <c r="R1925" s="213">
        <v>31.821666666666669</v>
      </c>
      <c r="S1925" s="11"/>
      <c r="T1925" s="211">
        <v>1730.9858526077105</v>
      </c>
      <c r="U1925" s="211"/>
      <c r="V1925" s="211">
        <v>3.7729999999999997</v>
      </c>
      <c r="W1925" s="11"/>
      <c r="Y1925" s="213">
        <v>1589147.7499999998</v>
      </c>
      <c r="Z1925" s="213">
        <v>1587729.43</v>
      </c>
      <c r="AB1925" s="11"/>
      <c r="AC1925" s="11"/>
      <c r="AD1925" s="11"/>
      <c r="AE1925" s="4"/>
      <c r="AF1925" s="4"/>
    </row>
    <row r="1926" spans="1:32" x14ac:dyDescent="0.2">
      <c r="A1926" s="54"/>
      <c r="B1926" s="11"/>
      <c r="C1926" s="11" t="s">
        <v>354</v>
      </c>
      <c r="D1926" s="11"/>
      <c r="E1926" s="262">
        <v>8352</v>
      </c>
      <c r="F1926" s="11"/>
      <c r="G1926" s="11"/>
      <c r="H1926" s="11"/>
      <c r="I1926" s="11"/>
      <c r="J1926" s="11"/>
      <c r="K1926" s="11"/>
      <c r="M1926" s="263">
        <v>2</v>
      </c>
      <c r="N1926" s="11"/>
      <c r="P1926" s="213">
        <v>22.975999999999999</v>
      </c>
      <c r="Q1926" s="213"/>
      <c r="R1926" s="213">
        <v>14.88</v>
      </c>
      <c r="S1926" s="11"/>
      <c r="T1926" s="211">
        <v>4.1160000000000005</v>
      </c>
      <c r="U1926" s="211"/>
      <c r="V1926" s="211">
        <v>3.0870000000000002</v>
      </c>
      <c r="W1926" s="11"/>
      <c r="Y1926" s="213">
        <v>114.88</v>
      </c>
      <c r="Z1926" s="213">
        <v>114.88</v>
      </c>
      <c r="AB1926" s="11"/>
      <c r="AC1926" s="11"/>
      <c r="AD1926" s="11"/>
      <c r="AE1926" s="4"/>
      <c r="AF1926" s="4"/>
    </row>
    <row r="1927" spans="1:32" x14ac:dyDescent="0.2">
      <c r="A1927" s="54"/>
      <c r="B1927" s="11"/>
      <c r="C1927" s="11" t="s">
        <v>452</v>
      </c>
      <c r="D1927" s="11"/>
      <c r="E1927" s="262">
        <v>8340</v>
      </c>
      <c r="F1927" s="11"/>
      <c r="G1927" s="11"/>
      <c r="H1927" s="11"/>
      <c r="I1927" s="11"/>
      <c r="J1927" s="11"/>
      <c r="K1927" s="11"/>
      <c r="M1927" s="263">
        <v>8</v>
      </c>
      <c r="N1927" s="11"/>
      <c r="P1927" s="213">
        <v>114.97250000000001</v>
      </c>
      <c r="Q1927" s="213"/>
      <c r="R1927" s="213">
        <v>47.165000000000006</v>
      </c>
      <c r="S1927" s="11"/>
      <c r="T1927" s="211">
        <v>102.0425</v>
      </c>
      <c r="U1927" s="211"/>
      <c r="V1927" s="211">
        <v>22.1235</v>
      </c>
      <c r="W1927" s="11"/>
      <c r="Y1927" s="213">
        <v>1379.67</v>
      </c>
      <c r="Z1927" s="213">
        <v>1379.67</v>
      </c>
      <c r="AB1927" s="11"/>
      <c r="AC1927" s="11"/>
      <c r="AD1927" s="11"/>
      <c r="AE1927" s="4"/>
      <c r="AF1927" s="4"/>
    </row>
    <row r="1928" spans="1:32" x14ac:dyDescent="0.2">
      <c r="A1928" s="54"/>
      <c r="B1928" s="11"/>
      <c r="C1928" s="11" t="s">
        <v>355</v>
      </c>
      <c r="D1928" s="11"/>
      <c r="E1928" s="262">
        <v>8341</v>
      </c>
      <c r="F1928" s="11"/>
      <c r="G1928" s="11"/>
      <c r="H1928" s="11"/>
      <c r="I1928" s="11"/>
      <c r="J1928" s="11"/>
      <c r="K1928" s="11"/>
      <c r="M1928" s="263">
        <v>24</v>
      </c>
      <c r="N1928" s="11"/>
      <c r="P1928" s="213">
        <v>44.399636363636354</v>
      </c>
      <c r="Q1928" s="213"/>
      <c r="R1928" s="213">
        <v>23.51</v>
      </c>
      <c r="S1928" s="11"/>
      <c r="T1928" s="211">
        <v>43.788627272727268</v>
      </c>
      <c r="U1928" s="211"/>
      <c r="V1928" s="211">
        <v>8.7465000000000011</v>
      </c>
      <c r="W1928" s="11"/>
      <c r="Y1928" s="213">
        <v>4466.32</v>
      </c>
      <c r="Z1928" s="213">
        <v>4466.32</v>
      </c>
      <c r="AB1928" s="11"/>
      <c r="AC1928" s="11"/>
      <c r="AD1928" s="11"/>
      <c r="AE1928" s="4"/>
      <c r="AF1928" s="4"/>
    </row>
    <row r="1929" spans="1:32" x14ac:dyDescent="0.2">
      <c r="A1929" s="54"/>
      <c r="B1929" s="11"/>
      <c r="C1929" s="11" t="s">
        <v>356</v>
      </c>
      <c r="D1929" s="11"/>
      <c r="E1929" s="262">
        <v>8342</v>
      </c>
      <c r="F1929" s="11"/>
      <c r="G1929" s="11"/>
      <c r="H1929" s="11"/>
      <c r="I1929" s="11"/>
      <c r="J1929" s="11"/>
      <c r="K1929" s="11"/>
      <c r="M1929" s="263">
        <v>2</v>
      </c>
      <c r="N1929" s="11"/>
      <c r="P1929" s="213">
        <v>25.352499999999999</v>
      </c>
      <c r="Q1929" s="213"/>
      <c r="R1929" s="213">
        <v>24.689999999999998</v>
      </c>
      <c r="S1929" s="11"/>
      <c r="T1929" s="211">
        <v>4.6304999999999996</v>
      </c>
      <c r="U1929" s="211"/>
      <c r="V1929" s="211">
        <v>4.6304999999999996</v>
      </c>
      <c r="W1929" s="11"/>
      <c r="Y1929" s="213">
        <v>101.41</v>
      </c>
      <c r="Z1929" s="213">
        <v>101.41</v>
      </c>
      <c r="AB1929" s="11"/>
      <c r="AC1929" s="11"/>
      <c r="AD1929" s="11"/>
      <c r="AE1929" s="4"/>
      <c r="AF1929" s="4"/>
    </row>
    <row r="1930" spans="1:32" x14ac:dyDescent="0.2">
      <c r="A1930" s="54"/>
      <c r="B1930" s="11"/>
      <c r="C1930" s="11" t="s">
        <v>357</v>
      </c>
      <c r="D1930" s="11"/>
      <c r="E1930" s="262">
        <v>8009</v>
      </c>
      <c r="F1930" s="11"/>
      <c r="G1930" s="11"/>
      <c r="H1930" s="11"/>
      <c r="I1930" s="11"/>
      <c r="J1930" s="11"/>
      <c r="K1930" s="11"/>
      <c r="M1930" s="263">
        <v>1</v>
      </c>
      <c r="N1930" s="11"/>
      <c r="P1930" s="213">
        <v>26.57</v>
      </c>
      <c r="Q1930" s="213"/>
      <c r="R1930" s="213">
        <v>26.57</v>
      </c>
      <c r="S1930" s="11"/>
      <c r="T1930" s="211">
        <v>10.29</v>
      </c>
      <c r="U1930" s="211"/>
      <c r="V1930" s="211">
        <v>10.29</v>
      </c>
      <c r="W1930" s="11"/>
      <c r="Y1930" s="213">
        <v>53.14</v>
      </c>
      <c r="Z1930" s="213">
        <v>53.14</v>
      </c>
      <c r="AB1930" s="11"/>
      <c r="AC1930" s="11"/>
      <c r="AD1930" s="11"/>
      <c r="AE1930" s="4"/>
      <c r="AF1930" s="4"/>
    </row>
    <row r="1931" spans="1:32" x14ac:dyDescent="0.2">
      <c r="A1931" s="54"/>
      <c r="B1931" s="11"/>
      <c r="C1931" s="11" t="s">
        <v>357</v>
      </c>
      <c r="D1931" s="11"/>
      <c r="E1931" s="262">
        <v>8094</v>
      </c>
      <c r="F1931" s="11"/>
      <c r="G1931" s="11"/>
      <c r="H1931" s="11"/>
      <c r="I1931" s="11"/>
      <c r="J1931" s="11"/>
      <c r="K1931" s="11"/>
      <c r="M1931" s="263">
        <v>20</v>
      </c>
      <c r="N1931" s="11"/>
      <c r="P1931" s="213">
        <v>441.68358974358983</v>
      </c>
      <c r="Q1931" s="213"/>
      <c r="R1931" s="213">
        <v>45.89</v>
      </c>
      <c r="S1931" s="11"/>
      <c r="T1931" s="211">
        <v>599.19461538461553</v>
      </c>
      <c r="U1931" s="211"/>
      <c r="V1931" s="211">
        <v>8.2319999999999993</v>
      </c>
      <c r="W1931" s="11"/>
      <c r="Y1931" s="213">
        <v>17225.660000000003</v>
      </c>
      <c r="Z1931" s="213">
        <v>17225.660000000003</v>
      </c>
      <c r="AB1931" s="11"/>
      <c r="AC1931" s="11"/>
      <c r="AD1931" s="11"/>
      <c r="AE1931" s="4"/>
      <c r="AF1931" s="4"/>
    </row>
    <row r="1932" spans="1:32" x14ac:dyDescent="0.2">
      <c r="A1932" s="54"/>
      <c r="B1932" s="11"/>
      <c r="C1932" s="11" t="s">
        <v>358</v>
      </c>
      <c r="D1932" s="11"/>
      <c r="E1932" s="262">
        <v>8343</v>
      </c>
      <c r="F1932" s="11"/>
      <c r="G1932" s="11"/>
      <c r="H1932" s="11"/>
      <c r="I1932" s="11"/>
      <c r="J1932" s="11"/>
      <c r="K1932" s="11"/>
      <c r="M1932" s="263">
        <v>40</v>
      </c>
      <c r="N1932" s="11"/>
      <c r="P1932" s="213">
        <v>261.57983606557383</v>
      </c>
      <c r="Q1932" s="213"/>
      <c r="R1932" s="213">
        <v>44.55</v>
      </c>
      <c r="S1932" s="11"/>
      <c r="T1932" s="211">
        <v>37.718098360655738</v>
      </c>
      <c r="U1932" s="211"/>
      <c r="V1932" s="211">
        <v>0</v>
      </c>
      <c r="W1932" s="11"/>
      <c r="Y1932" s="213">
        <v>15956.370000000003</v>
      </c>
      <c r="Z1932" s="213">
        <v>15894.150000000001</v>
      </c>
      <c r="AB1932" s="11"/>
      <c r="AC1932" s="11"/>
      <c r="AD1932" s="11"/>
      <c r="AE1932" s="4"/>
      <c r="AF1932" s="4"/>
    </row>
    <row r="1933" spans="1:32" x14ac:dyDescent="0.2">
      <c r="A1933" s="54"/>
      <c r="B1933" s="11"/>
      <c r="C1933" s="11" t="s">
        <v>359</v>
      </c>
      <c r="D1933" s="11"/>
      <c r="E1933" s="262">
        <v>8061</v>
      </c>
      <c r="F1933" s="11"/>
      <c r="G1933" s="11"/>
      <c r="H1933" s="11"/>
      <c r="I1933" s="11"/>
      <c r="J1933" s="11"/>
      <c r="K1933" s="11"/>
      <c r="M1933" s="263">
        <v>11</v>
      </c>
      <c r="N1933" s="11"/>
      <c r="P1933" s="213">
        <v>399.63277777777773</v>
      </c>
      <c r="Q1933" s="213"/>
      <c r="R1933" s="213">
        <v>18.855</v>
      </c>
      <c r="S1933" s="11"/>
      <c r="T1933" s="211">
        <v>482.08649999999994</v>
      </c>
      <c r="U1933" s="211"/>
      <c r="V1933" s="211">
        <v>4.1159999999999997</v>
      </c>
      <c r="W1933" s="11"/>
      <c r="Y1933" s="213">
        <v>14386.779999999999</v>
      </c>
      <c r="Z1933" s="213">
        <v>14386.779999999999</v>
      </c>
      <c r="AB1933" s="11"/>
      <c r="AC1933" s="11"/>
      <c r="AD1933" s="11"/>
      <c r="AE1933" s="4"/>
      <c r="AF1933" s="4"/>
    </row>
    <row r="1934" spans="1:32" x14ac:dyDescent="0.2">
      <c r="A1934" s="54"/>
      <c r="B1934" s="11"/>
      <c r="C1934" s="11" t="s">
        <v>361</v>
      </c>
      <c r="D1934" s="11"/>
      <c r="E1934" s="262">
        <v>8062</v>
      </c>
      <c r="F1934" s="11"/>
      <c r="G1934" s="11"/>
      <c r="H1934" s="11"/>
      <c r="I1934" s="11"/>
      <c r="J1934" s="11"/>
      <c r="K1934" s="11"/>
      <c r="M1934" s="263">
        <v>181</v>
      </c>
      <c r="N1934" s="11"/>
      <c r="P1934" s="213">
        <v>92.702553571428567</v>
      </c>
      <c r="Q1934" s="213"/>
      <c r="R1934" s="213">
        <v>38.207499999999996</v>
      </c>
      <c r="S1934" s="11"/>
      <c r="T1934" s="211">
        <v>89.816242857142839</v>
      </c>
      <c r="U1934" s="211"/>
      <c r="V1934" s="211">
        <v>4.5018750000000001</v>
      </c>
      <c r="W1934" s="11"/>
      <c r="Y1934" s="213">
        <v>92959.95</v>
      </c>
      <c r="Z1934" s="213">
        <v>92344.15</v>
      </c>
      <c r="AB1934" s="11"/>
      <c r="AC1934" s="11"/>
      <c r="AD1934" s="11"/>
      <c r="AE1934" s="4"/>
      <c r="AF1934" s="4"/>
    </row>
    <row r="1935" spans="1:32" x14ac:dyDescent="0.2">
      <c r="A1935" s="54"/>
      <c r="B1935" s="11"/>
      <c r="C1935" s="11" t="s">
        <v>362</v>
      </c>
      <c r="D1935" s="11"/>
      <c r="E1935" s="262">
        <v>8215</v>
      </c>
      <c r="F1935" s="11"/>
      <c r="G1935" s="11"/>
      <c r="H1935" s="11"/>
      <c r="I1935" s="11"/>
      <c r="J1935" s="11"/>
      <c r="K1935" s="11"/>
      <c r="M1935" s="263">
        <v>1</v>
      </c>
      <c r="N1935" s="11"/>
      <c r="P1935" s="213">
        <v>40.5</v>
      </c>
      <c r="Q1935" s="213"/>
      <c r="R1935" s="213">
        <v>40.5</v>
      </c>
      <c r="S1935" s="11"/>
      <c r="T1935" s="211">
        <v>0</v>
      </c>
      <c r="U1935" s="211"/>
      <c r="V1935" s="211">
        <v>0</v>
      </c>
      <c r="W1935" s="11"/>
      <c r="Y1935" s="213">
        <v>40.5</v>
      </c>
      <c r="Z1935" s="213">
        <v>40.5</v>
      </c>
      <c r="AB1935" s="11"/>
      <c r="AC1935" s="11"/>
      <c r="AD1935" s="11"/>
      <c r="AE1935" s="4"/>
      <c r="AF1935" s="4"/>
    </row>
    <row r="1936" spans="1:32" x14ac:dyDescent="0.2">
      <c r="A1936" s="54"/>
      <c r="B1936" s="11"/>
      <c r="C1936" s="11" t="s">
        <v>544</v>
      </c>
      <c r="D1936" s="11"/>
      <c r="E1936" s="262">
        <v>8244</v>
      </c>
      <c r="F1936" s="11"/>
      <c r="G1936" s="11"/>
      <c r="H1936" s="11"/>
      <c r="I1936" s="11"/>
      <c r="J1936" s="11"/>
      <c r="K1936" s="11"/>
      <c r="M1936" s="263">
        <v>1</v>
      </c>
      <c r="N1936" s="11"/>
      <c r="P1936" s="213">
        <v>44.55</v>
      </c>
      <c r="Q1936" s="213"/>
      <c r="R1936" s="213">
        <v>44.55</v>
      </c>
      <c r="S1936" s="11"/>
      <c r="T1936" s="211">
        <v>0</v>
      </c>
      <c r="U1936" s="211"/>
      <c r="V1936" s="211">
        <v>0</v>
      </c>
      <c r="W1936" s="11"/>
      <c r="Y1936" s="213">
        <v>44.55</v>
      </c>
      <c r="Z1936" s="213">
        <v>44.55</v>
      </c>
      <c r="AB1936" s="11"/>
      <c r="AC1936" s="11"/>
      <c r="AD1936" s="11"/>
      <c r="AE1936" s="4"/>
      <c r="AF1936" s="4"/>
    </row>
    <row r="1937" spans="1:32" x14ac:dyDescent="0.2">
      <c r="A1937" s="54"/>
      <c r="B1937" s="11"/>
      <c r="C1937" s="11" t="s">
        <v>363</v>
      </c>
      <c r="D1937" s="11"/>
      <c r="E1937" s="262">
        <v>8344</v>
      </c>
      <c r="F1937" s="11"/>
      <c r="G1937" s="11"/>
      <c r="H1937" s="11"/>
      <c r="I1937" s="11"/>
      <c r="J1937" s="11"/>
      <c r="K1937" s="11"/>
      <c r="M1937" s="263">
        <v>95</v>
      </c>
      <c r="N1937" s="11"/>
      <c r="P1937" s="213">
        <v>63.081788079470201</v>
      </c>
      <c r="Q1937" s="213"/>
      <c r="R1937" s="213">
        <v>44.55</v>
      </c>
      <c r="S1937" s="11"/>
      <c r="T1937" s="211">
        <v>25.44560264900662</v>
      </c>
      <c r="U1937" s="211"/>
      <c r="V1937" s="211">
        <v>3.0870000000000002</v>
      </c>
      <c r="W1937" s="11"/>
      <c r="Y1937" s="213">
        <v>9525.35</v>
      </c>
      <c r="Z1937" s="213">
        <v>8665.7900000000009</v>
      </c>
      <c r="AB1937" s="11"/>
      <c r="AC1937" s="11"/>
      <c r="AD1937" s="11"/>
      <c r="AE1937" s="4"/>
      <c r="AF1937" s="4"/>
    </row>
    <row r="1938" spans="1:32" x14ac:dyDescent="0.2">
      <c r="A1938" s="54"/>
      <c r="B1938" s="11"/>
      <c r="C1938" s="11" t="s">
        <v>364</v>
      </c>
      <c r="D1938" s="11"/>
      <c r="E1938" s="262">
        <v>8345</v>
      </c>
      <c r="F1938" s="11"/>
      <c r="G1938" s="11"/>
      <c r="H1938" s="11"/>
      <c r="I1938" s="11"/>
      <c r="J1938" s="11"/>
      <c r="K1938" s="11"/>
      <c r="M1938" s="263">
        <v>8</v>
      </c>
      <c r="N1938" s="11"/>
      <c r="P1938" s="213">
        <v>66.993000000000009</v>
      </c>
      <c r="Q1938" s="213"/>
      <c r="R1938" s="213">
        <v>39.82</v>
      </c>
      <c r="S1938" s="11"/>
      <c r="T1938" s="211">
        <v>11.318999999999999</v>
      </c>
      <c r="U1938" s="211"/>
      <c r="V1938" s="211">
        <v>0</v>
      </c>
      <c r="W1938" s="11"/>
      <c r="Y1938" s="213">
        <v>669.93000000000006</v>
      </c>
      <c r="Z1938" s="213">
        <v>407.76</v>
      </c>
      <c r="AB1938" s="11"/>
      <c r="AC1938" s="11"/>
      <c r="AD1938" s="11"/>
      <c r="AE1938" s="4"/>
      <c r="AF1938" s="4"/>
    </row>
    <row r="1939" spans="1:32" x14ac:dyDescent="0.2">
      <c r="A1939" s="54"/>
      <c r="B1939" s="11"/>
      <c r="C1939" s="11" t="s">
        <v>365</v>
      </c>
      <c r="D1939" s="11"/>
      <c r="E1939" s="262">
        <v>8346</v>
      </c>
      <c r="F1939" s="11"/>
      <c r="G1939" s="11"/>
      <c r="H1939" s="11"/>
      <c r="I1939" s="11"/>
      <c r="J1939" s="11"/>
      <c r="K1939" s="11"/>
      <c r="M1939" s="263">
        <v>8</v>
      </c>
      <c r="N1939" s="11"/>
      <c r="P1939" s="213">
        <v>78.194210526315786</v>
      </c>
      <c r="Q1939" s="213"/>
      <c r="R1939" s="213">
        <v>11.37</v>
      </c>
      <c r="S1939" s="11"/>
      <c r="T1939" s="211">
        <v>60.440210526315788</v>
      </c>
      <c r="U1939" s="211"/>
      <c r="V1939" s="211">
        <v>4.1159999999999997</v>
      </c>
      <c r="W1939" s="11"/>
      <c r="Y1939" s="213">
        <v>1485.69</v>
      </c>
      <c r="Z1939" s="213">
        <v>1485.69</v>
      </c>
      <c r="AB1939" s="11"/>
      <c r="AC1939" s="11"/>
      <c r="AD1939" s="11"/>
      <c r="AE1939" s="4"/>
      <c r="AF1939" s="4"/>
    </row>
    <row r="1940" spans="1:32" x14ac:dyDescent="0.2">
      <c r="A1940" s="54"/>
      <c r="B1940" s="11"/>
      <c r="C1940" s="11" t="s">
        <v>366</v>
      </c>
      <c r="D1940" s="11"/>
      <c r="E1940" s="262">
        <v>8347</v>
      </c>
      <c r="F1940" s="11"/>
      <c r="G1940" s="11"/>
      <c r="H1940" s="11"/>
      <c r="I1940" s="11"/>
      <c r="J1940" s="11"/>
      <c r="K1940" s="11"/>
      <c r="M1940" s="263">
        <v>4</v>
      </c>
      <c r="N1940" s="11"/>
      <c r="P1940" s="213">
        <v>31.797142857142855</v>
      </c>
      <c r="Q1940" s="213"/>
      <c r="R1940" s="213">
        <v>18.079999999999998</v>
      </c>
      <c r="S1940" s="11"/>
      <c r="T1940" s="211">
        <v>14.994</v>
      </c>
      <c r="U1940" s="211"/>
      <c r="V1940" s="211">
        <v>18.521999999999998</v>
      </c>
      <c r="W1940" s="11"/>
      <c r="Y1940" s="213">
        <v>222.57999999999998</v>
      </c>
      <c r="Z1940" s="213">
        <v>222.57999999999998</v>
      </c>
      <c r="AB1940" s="11"/>
      <c r="AC1940" s="11"/>
      <c r="AD1940" s="11"/>
      <c r="AE1940" s="4"/>
      <c r="AF1940" s="4"/>
    </row>
    <row r="1941" spans="1:32" x14ac:dyDescent="0.2">
      <c r="A1941" s="54"/>
      <c r="B1941" s="11"/>
      <c r="C1941" s="11" t="s">
        <v>367</v>
      </c>
      <c r="D1941" s="11"/>
      <c r="E1941" s="262">
        <v>8204</v>
      </c>
      <c r="F1941" s="11"/>
      <c r="G1941" s="11"/>
      <c r="H1941" s="11"/>
      <c r="I1941" s="11"/>
      <c r="J1941" s="11"/>
      <c r="K1941" s="11"/>
      <c r="M1941" s="263">
        <v>80</v>
      </c>
      <c r="N1941" s="11"/>
      <c r="P1941" s="213">
        <v>183.67433121019104</v>
      </c>
      <c r="Q1941" s="213"/>
      <c r="R1941" s="213">
        <v>41.85</v>
      </c>
      <c r="S1941" s="11"/>
      <c r="T1941" s="211">
        <v>204.59403821656056</v>
      </c>
      <c r="U1941" s="211"/>
      <c r="V1941" s="211">
        <v>8.2319999999999993</v>
      </c>
      <c r="W1941" s="11"/>
      <c r="Y1941" s="213">
        <v>28836.869999999995</v>
      </c>
      <c r="Z1941" s="213">
        <v>28713.94</v>
      </c>
      <c r="AB1941" s="11"/>
      <c r="AC1941" s="11"/>
      <c r="AD1941" s="11"/>
      <c r="AE1941" s="4"/>
      <c r="AF1941" s="4"/>
    </row>
    <row r="1942" spans="1:32" x14ac:dyDescent="0.2">
      <c r="A1942" s="54"/>
      <c r="B1942" s="11"/>
      <c r="C1942" s="11" t="s">
        <v>368</v>
      </c>
      <c r="D1942" s="11"/>
      <c r="E1942" s="262">
        <v>8260</v>
      </c>
      <c r="F1942" s="11"/>
      <c r="G1942" s="11"/>
      <c r="H1942" s="11"/>
      <c r="I1942" s="11"/>
      <c r="J1942" s="11"/>
      <c r="K1942" s="11"/>
      <c r="M1942" s="263">
        <v>34</v>
      </c>
      <c r="N1942" s="11"/>
      <c r="P1942" s="213">
        <v>168.53370786516859</v>
      </c>
      <c r="Q1942" s="213"/>
      <c r="R1942" s="213">
        <v>63.3</v>
      </c>
      <c r="S1942" s="11"/>
      <c r="T1942" s="211">
        <v>194.37694382022474</v>
      </c>
      <c r="U1942" s="211"/>
      <c r="V1942" s="211">
        <v>50.420999999999999</v>
      </c>
      <c r="W1942" s="11"/>
      <c r="Y1942" s="213">
        <v>14999.500000000004</v>
      </c>
      <c r="Z1942" s="213">
        <v>14998.420000000002</v>
      </c>
      <c r="AB1942" s="11"/>
      <c r="AC1942" s="11"/>
      <c r="AD1942" s="11"/>
      <c r="AE1942" s="4"/>
      <c r="AF1942" s="4"/>
    </row>
    <row r="1943" spans="1:32" x14ac:dyDescent="0.2">
      <c r="A1943" s="54"/>
      <c r="B1943" s="11"/>
      <c r="C1943" s="11" t="s">
        <v>369</v>
      </c>
      <c r="D1943" s="11"/>
      <c r="E1943" s="262">
        <v>8225</v>
      </c>
      <c r="F1943" s="11"/>
      <c r="G1943" s="11"/>
      <c r="H1943" s="11"/>
      <c r="I1943" s="11"/>
      <c r="J1943" s="11"/>
      <c r="K1943" s="11"/>
      <c r="M1943" s="263">
        <v>373</v>
      </c>
      <c r="N1943" s="11"/>
      <c r="P1943" s="213">
        <v>96.32982812499985</v>
      </c>
      <c r="Q1943" s="213"/>
      <c r="R1943" s="213">
        <v>41.85</v>
      </c>
      <c r="S1943" s="11"/>
      <c r="T1943" s="211">
        <v>86.169171874999989</v>
      </c>
      <c r="U1943" s="211"/>
      <c r="V1943" s="211">
        <v>2.0579999999999998</v>
      </c>
      <c r="W1943" s="11"/>
      <c r="Y1943" s="213">
        <v>61651.089999999902</v>
      </c>
      <c r="Z1943" s="213">
        <v>59836.769999999902</v>
      </c>
      <c r="AB1943" s="11"/>
      <c r="AC1943" s="11"/>
      <c r="AD1943" s="11"/>
      <c r="AE1943" s="4"/>
      <c r="AF1943" s="4"/>
    </row>
    <row r="1944" spans="1:32" x14ac:dyDescent="0.2">
      <c r="A1944" s="54"/>
      <c r="B1944" s="11"/>
      <c r="C1944" s="11" t="s">
        <v>370</v>
      </c>
      <c r="D1944" s="11"/>
      <c r="E1944" s="262">
        <v>8226</v>
      </c>
      <c r="F1944" s="11"/>
      <c r="G1944" s="11"/>
      <c r="H1944" s="11"/>
      <c r="I1944" s="11"/>
      <c r="J1944" s="11"/>
      <c r="K1944" s="11"/>
      <c r="M1944" s="263">
        <v>532</v>
      </c>
      <c r="N1944" s="11"/>
      <c r="P1944" s="213">
        <v>122.78105026929971</v>
      </c>
      <c r="Q1944" s="213"/>
      <c r="R1944" s="213">
        <v>40.5</v>
      </c>
      <c r="S1944" s="11"/>
      <c r="T1944" s="211">
        <v>133.41528186714544</v>
      </c>
      <c r="U1944" s="211"/>
      <c r="V1944" s="211">
        <v>11.319000000000001</v>
      </c>
      <c r="W1944" s="11"/>
      <c r="Y1944" s="213">
        <v>136778.08999999988</v>
      </c>
      <c r="Z1944" s="213">
        <v>134785.6999999999</v>
      </c>
      <c r="AB1944" s="11"/>
      <c r="AC1944" s="11"/>
      <c r="AD1944" s="11"/>
      <c r="AE1944" s="4"/>
      <c r="AF1944" s="4"/>
    </row>
    <row r="1945" spans="1:32" x14ac:dyDescent="0.2">
      <c r="A1945" s="54"/>
      <c r="B1945" s="11"/>
      <c r="C1945" s="11" t="s">
        <v>371</v>
      </c>
      <c r="D1945" s="11"/>
      <c r="E1945" s="262">
        <v>8203</v>
      </c>
      <c r="F1945" s="11"/>
      <c r="G1945" s="11"/>
      <c r="H1945" s="11"/>
      <c r="I1945" s="11"/>
      <c r="J1945" s="11"/>
      <c r="K1945" s="11"/>
      <c r="M1945" s="263">
        <v>1</v>
      </c>
      <c r="N1945" s="11"/>
      <c r="P1945" s="213">
        <v>41.85</v>
      </c>
      <c r="Q1945" s="213"/>
      <c r="R1945" s="213">
        <v>41.85</v>
      </c>
      <c r="S1945" s="11"/>
      <c r="T1945" s="211">
        <v>0</v>
      </c>
      <c r="U1945" s="211"/>
      <c r="V1945" s="211">
        <v>0</v>
      </c>
      <c r="W1945" s="11"/>
      <c r="Y1945" s="213">
        <v>41.85</v>
      </c>
      <c r="Z1945" s="213">
        <v>41.85</v>
      </c>
      <c r="AB1945" s="11"/>
      <c r="AC1945" s="11"/>
      <c r="AD1945" s="11"/>
      <c r="AE1945" s="4"/>
      <c r="AF1945" s="4"/>
    </row>
    <row r="1946" spans="1:32" x14ac:dyDescent="0.2">
      <c r="A1946" s="54"/>
      <c r="B1946" s="11"/>
      <c r="C1946" s="11" t="s">
        <v>371</v>
      </c>
      <c r="D1946" s="11"/>
      <c r="E1946" s="262">
        <v>8230</v>
      </c>
      <c r="F1946" s="11"/>
      <c r="G1946" s="11"/>
      <c r="H1946" s="11"/>
      <c r="I1946" s="11"/>
      <c r="J1946" s="11"/>
      <c r="K1946" s="11"/>
      <c r="M1946" s="263">
        <v>175</v>
      </c>
      <c r="N1946" s="11"/>
      <c r="P1946" s="213">
        <v>110.23465454545449</v>
      </c>
      <c r="Q1946" s="213"/>
      <c r="R1946" s="213">
        <v>44.55</v>
      </c>
      <c r="S1946" s="11"/>
      <c r="T1946" s="211">
        <v>90.469680000000039</v>
      </c>
      <c r="U1946" s="211"/>
      <c r="V1946" s="211">
        <v>1.0289999999999999</v>
      </c>
      <c r="W1946" s="11"/>
      <c r="Y1946" s="213">
        <v>30314.529999999984</v>
      </c>
      <c r="Z1946" s="213">
        <v>28425.779999999984</v>
      </c>
      <c r="AB1946" s="11"/>
      <c r="AC1946" s="11"/>
      <c r="AD1946" s="11"/>
      <c r="AE1946" s="4"/>
      <c r="AF1946" s="4"/>
    </row>
    <row r="1947" spans="1:32" x14ac:dyDescent="0.2">
      <c r="A1947" s="54"/>
      <c r="B1947" s="11"/>
      <c r="C1947" s="11" t="s">
        <v>489</v>
      </c>
      <c r="D1947" s="11"/>
      <c r="E1947" s="262">
        <v>8231</v>
      </c>
      <c r="F1947" s="11"/>
      <c r="G1947" s="11"/>
      <c r="H1947" s="11"/>
      <c r="I1947" s="11"/>
      <c r="J1947" s="11"/>
      <c r="K1947" s="11"/>
      <c r="M1947" s="263">
        <v>1</v>
      </c>
      <c r="N1947" s="11"/>
      <c r="P1947" s="213">
        <v>0</v>
      </c>
      <c r="Q1947" s="213"/>
      <c r="R1947" s="213">
        <v>0</v>
      </c>
      <c r="S1947" s="11"/>
      <c r="T1947" s="211">
        <v>0</v>
      </c>
      <c r="U1947" s="211"/>
      <c r="V1947" s="211">
        <v>0</v>
      </c>
      <c r="W1947" s="11"/>
      <c r="Y1947" s="213">
        <v>0</v>
      </c>
      <c r="Z1947" s="213">
        <v>0</v>
      </c>
      <c r="AB1947" s="11"/>
      <c r="AC1947" s="11"/>
      <c r="AD1947" s="11"/>
      <c r="AE1947" s="4"/>
      <c r="AF1947" s="4"/>
    </row>
    <row r="1948" spans="1:32" x14ac:dyDescent="0.2">
      <c r="A1948" s="54"/>
      <c r="B1948" s="11"/>
      <c r="C1948" s="11" t="s">
        <v>372</v>
      </c>
      <c r="D1948" s="11"/>
      <c r="E1948" s="262">
        <v>8067</v>
      </c>
      <c r="F1948" s="11"/>
      <c r="G1948" s="11"/>
      <c r="H1948" s="11"/>
      <c r="I1948" s="11"/>
      <c r="J1948" s="11"/>
      <c r="K1948" s="11"/>
      <c r="M1948" s="263">
        <v>2</v>
      </c>
      <c r="N1948" s="11"/>
      <c r="P1948" s="213">
        <v>43.2</v>
      </c>
      <c r="Q1948" s="213"/>
      <c r="R1948" s="213">
        <v>43.2</v>
      </c>
      <c r="S1948" s="11"/>
      <c r="T1948" s="211">
        <v>0</v>
      </c>
      <c r="U1948" s="211"/>
      <c r="V1948" s="211">
        <v>0</v>
      </c>
      <c r="W1948" s="11"/>
      <c r="Y1948" s="213">
        <v>86.4</v>
      </c>
      <c r="Z1948" s="213">
        <v>86.4</v>
      </c>
      <c r="AB1948" s="11"/>
      <c r="AC1948" s="11"/>
      <c r="AD1948" s="11"/>
      <c r="AE1948" s="4"/>
      <c r="AF1948" s="4"/>
    </row>
    <row r="1949" spans="1:32" x14ac:dyDescent="0.2">
      <c r="A1949" s="54"/>
      <c r="B1949" s="11"/>
      <c r="C1949" s="11" t="s">
        <v>373</v>
      </c>
      <c r="D1949" s="11"/>
      <c r="E1949" s="262">
        <v>8066</v>
      </c>
      <c r="F1949" s="11"/>
      <c r="G1949" s="11"/>
      <c r="H1949" s="11"/>
      <c r="I1949" s="11"/>
      <c r="J1949" s="11"/>
      <c r="K1949" s="11"/>
      <c r="M1949" s="263">
        <v>104</v>
      </c>
      <c r="N1949" s="11"/>
      <c r="P1949" s="213">
        <v>630.14754830917866</v>
      </c>
      <c r="Q1949" s="213"/>
      <c r="R1949" s="213">
        <v>51.902499999999996</v>
      </c>
      <c r="S1949" s="11"/>
      <c r="T1949" s="211">
        <v>2330.8291594202897</v>
      </c>
      <c r="U1949" s="211"/>
      <c r="V1949" s="211">
        <v>34.471499999999999</v>
      </c>
      <c r="W1949" s="11"/>
      <c r="Y1949" s="213">
        <v>249008.50999999998</v>
      </c>
      <c r="Z1949" s="213">
        <v>248337.12999999998</v>
      </c>
      <c r="AB1949" s="11"/>
      <c r="AC1949" s="11"/>
      <c r="AD1949" s="11"/>
      <c r="AE1949" s="4"/>
      <c r="AF1949" s="4"/>
    </row>
    <row r="1950" spans="1:32" x14ac:dyDescent="0.2">
      <c r="A1950" s="54"/>
      <c r="B1950" s="11"/>
      <c r="C1950" s="11" t="s">
        <v>545</v>
      </c>
      <c r="D1950" s="11"/>
      <c r="E1950" s="262">
        <v>8086</v>
      </c>
      <c r="F1950" s="11"/>
      <c r="G1950" s="11"/>
      <c r="H1950" s="11"/>
      <c r="I1950" s="11"/>
      <c r="J1950" s="11"/>
      <c r="K1950" s="11"/>
      <c r="M1950" s="263">
        <v>1</v>
      </c>
      <c r="N1950" s="11"/>
      <c r="P1950" s="213">
        <v>2501.44</v>
      </c>
      <c r="Q1950" s="213"/>
      <c r="R1950" s="213">
        <v>2501.44</v>
      </c>
      <c r="S1950" s="11"/>
      <c r="T1950" s="211">
        <v>3632.37</v>
      </c>
      <c r="U1950" s="211"/>
      <c r="V1950" s="211">
        <v>3632.37</v>
      </c>
      <c r="W1950" s="11"/>
      <c r="Y1950" s="213">
        <v>5002.88</v>
      </c>
      <c r="Z1950" s="213">
        <v>5002.88</v>
      </c>
      <c r="AB1950" s="11"/>
      <c r="AC1950" s="11"/>
      <c r="AD1950" s="11"/>
      <c r="AE1950" s="4"/>
      <c r="AF1950" s="4"/>
    </row>
    <row r="1951" spans="1:32" x14ac:dyDescent="0.2">
      <c r="A1951" s="54"/>
      <c r="B1951" s="11"/>
      <c r="C1951" s="11" t="s">
        <v>373</v>
      </c>
      <c r="D1951" s="11"/>
      <c r="E1951" s="262">
        <v>8096</v>
      </c>
      <c r="F1951" s="11"/>
      <c r="G1951" s="11"/>
      <c r="H1951" s="11"/>
      <c r="I1951" s="11"/>
      <c r="J1951" s="11"/>
      <c r="K1951" s="11"/>
      <c r="M1951" s="263">
        <v>1</v>
      </c>
      <c r="N1951" s="11"/>
      <c r="P1951" s="213">
        <v>45.89</v>
      </c>
      <c r="Q1951" s="213"/>
      <c r="R1951" s="213">
        <v>45.89</v>
      </c>
      <c r="S1951" s="11"/>
      <c r="T1951" s="211">
        <v>0</v>
      </c>
      <c r="U1951" s="211"/>
      <c r="V1951" s="211">
        <v>0</v>
      </c>
      <c r="W1951" s="11"/>
      <c r="Y1951" s="213">
        <v>45.89</v>
      </c>
      <c r="Z1951" s="213">
        <v>45.89</v>
      </c>
      <c r="AB1951" s="11"/>
      <c r="AC1951" s="11"/>
      <c r="AD1951" s="11"/>
      <c r="AE1951" s="4"/>
      <c r="AF1951" s="4"/>
    </row>
    <row r="1952" spans="1:32" x14ac:dyDescent="0.2">
      <c r="A1952" s="54"/>
      <c r="B1952" s="11"/>
      <c r="C1952" s="11" t="s">
        <v>374</v>
      </c>
      <c r="D1952" s="11"/>
      <c r="E1952" s="262">
        <v>8067</v>
      </c>
      <c r="F1952" s="11"/>
      <c r="G1952" s="11"/>
      <c r="H1952" s="11"/>
      <c r="I1952" s="11"/>
      <c r="J1952" s="11"/>
      <c r="K1952" s="11"/>
      <c r="M1952" s="263">
        <v>33</v>
      </c>
      <c r="N1952" s="11"/>
      <c r="P1952" s="213">
        <v>3279.3487037037039</v>
      </c>
      <c r="Q1952" s="213"/>
      <c r="R1952" s="213">
        <v>44.55</v>
      </c>
      <c r="S1952" s="11"/>
      <c r="T1952" s="211">
        <v>9614.6711111111108</v>
      </c>
      <c r="U1952" s="211"/>
      <c r="V1952" s="211">
        <v>4.1159999999999997</v>
      </c>
      <c r="W1952" s="11"/>
      <c r="Y1952" s="213">
        <v>177084.83000000002</v>
      </c>
      <c r="Z1952" s="213">
        <v>177084.83000000002</v>
      </c>
      <c r="AB1952" s="11"/>
      <c r="AC1952" s="11"/>
      <c r="AD1952" s="11"/>
      <c r="AE1952" s="4"/>
      <c r="AF1952" s="4"/>
    </row>
    <row r="1953" spans="1:32" x14ac:dyDescent="0.2">
      <c r="A1953" s="54"/>
      <c r="B1953" s="11"/>
      <c r="C1953" s="11" t="s">
        <v>375</v>
      </c>
      <c r="D1953" s="11"/>
      <c r="E1953" s="262">
        <v>8069</v>
      </c>
      <c r="F1953" s="11"/>
      <c r="G1953" s="11"/>
      <c r="H1953" s="11"/>
      <c r="I1953" s="11"/>
      <c r="J1953" s="11"/>
      <c r="K1953" s="11"/>
      <c r="M1953" s="263">
        <v>131</v>
      </c>
      <c r="N1953" s="11"/>
      <c r="P1953" s="213">
        <v>207.18555405405405</v>
      </c>
      <c r="Q1953" s="213"/>
      <c r="R1953" s="213">
        <v>51.405999999999992</v>
      </c>
      <c r="S1953" s="11"/>
      <c r="T1953" s="211">
        <v>467.4197736486488</v>
      </c>
      <c r="U1953" s="211"/>
      <c r="V1953" s="211">
        <v>25.930799999999998</v>
      </c>
      <c r="W1953" s="11"/>
      <c r="Y1953" s="213">
        <v>243615.87999999998</v>
      </c>
      <c r="Z1953" s="213">
        <v>243589.77</v>
      </c>
      <c r="AB1953" s="11"/>
      <c r="AC1953" s="11"/>
      <c r="AD1953" s="11"/>
      <c r="AE1953" s="4"/>
      <c r="AF1953" s="4"/>
    </row>
    <row r="1954" spans="1:32" x14ac:dyDescent="0.2">
      <c r="A1954" s="54"/>
      <c r="B1954" s="11"/>
      <c r="C1954" s="11" t="s">
        <v>376</v>
      </c>
      <c r="D1954" s="11"/>
      <c r="E1954" s="262">
        <v>8023</v>
      </c>
      <c r="F1954" s="11"/>
      <c r="G1954" s="11"/>
      <c r="H1954" s="11"/>
      <c r="I1954" s="11"/>
      <c r="J1954" s="11"/>
      <c r="K1954" s="11"/>
      <c r="M1954" s="263">
        <v>2</v>
      </c>
      <c r="N1954" s="11"/>
      <c r="P1954" s="213">
        <v>30.893333333333331</v>
      </c>
      <c r="Q1954" s="213"/>
      <c r="R1954" s="213">
        <v>40.5</v>
      </c>
      <c r="S1954" s="11"/>
      <c r="T1954" s="211">
        <v>4.8020000000000005</v>
      </c>
      <c r="U1954" s="211"/>
      <c r="V1954" s="211">
        <v>7.2030000000000003</v>
      </c>
      <c r="W1954" s="11"/>
      <c r="Y1954" s="213">
        <v>92.679999999999993</v>
      </c>
      <c r="Z1954" s="213">
        <v>92.679999999999993</v>
      </c>
      <c r="AB1954" s="11"/>
      <c r="AC1954" s="11"/>
      <c r="AD1954" s="11"/>
      <c r="AE1954" s="4"/>
      <c r="AF1954" s="4"/>
    </row>
    <row r="1955" spans="1:32" x14ac:dyDescent="0.2">
      <c r="A1955" s="54"/>
      <c r="B1955" s="11"/>
      <c r="C1955" s="11" t="s">
        <v>376</v>
      </c>
      <c r="D1955" s="11"/>
      <c r="E1955" s="262">
        <v>8070</v>
      </c>
      <c r="F1955" s="11"/>
      <c r="G1955" s="11"/>
      <c r="H1955" s="11"/>
      <c r="I1955" s="11"/>
      <c r="J1955" s="11"/>
      <c r="K1955" s="11"/>
      <c r="M1955" s="263">
        <v>226</v>
      </c>
      <c r="N1955" s="11"/>
      <c r="P1955" s="213">
        <v>170.85537383177564</v>
      </c>
      <c r="Q1955" s="213"/>
      <c r="R1955" s="213">
        <v>43.59</v>
      </c>
      <c r="S1955" s="11"/>
      <c r="T1955" s="211">
        <v>257.13219392523371</v>
      </c>
      <c r="U1955" s="211"/>
      <c r="V1955" s="211">
        <v>5.1449999999999996</v>
      </c>
      <c r="W1955" s="11"/>
      <c r="Y1955" s="213">
        <v>73126.099999999977</v>
      </c>
      <c r="Z1955" s="213">
        <v>71523.219999999972</v>
      </c>
      <c r="AB1955" s="11"/>
      <c r="AC1955" s="11"/>
      <c r="AD1955" s="11"/>
      <c r="AE1955" s="4"/>
      <c r="AF1955" s="4"/>
    </row>
    <row r="1956" spans="1:32" x14ac:dyDescent="0.2">
      <c r="A1956" s="54"/>
      <c r="B1956" s="11"/>
      <c r="C1956" s="11" t="s">
        <v>643</v>
      </c>
      <c r="D1956" s="11"/>
      <c r="E1956" s="262">
        <v>8098</v>
      </c>
      <c r="F1956" s="11"/>
      <c r="G1956" s="11"/>
      <c r="H1956" s="11"/>
      <c r="I1956" s="11"/>
      <c r="J1956" s="11"/>
      <c r="K1956" s="11"/>
      <c r="M1956" s="263">
        <v>13</v>
      </c>
      <c r="N1956" s="11"/>
      <c r="P1956" s="213">
        <v>84.67340909090909</v>
      </c>
      <c r="Q1956" s="213"/>
      <c r="R1956" s="213">
        <v>39.482500000000002</v>
      </c>
      <c r="S1956" s="11"/>
      <c r="T1956" s="211">
        <v>64.6399090909091</v>
      </c>
      <c r="U1956" s="211"/>
      <c r="V1956" s="211">
        <v>18.779250000000001</v>
      </c>
      <c r="W1956" s="11"/>
      <c r="Y1956" s="213">
        <v>2956.33</v>
      </c>
      <c r="Z1956" s="213">
        <v>2956.33</v>
      </c>
      <c r="AB1956" s="11"/>
      <c r="AC1956" s="11"/>
      <c r="AD1956" s="11"/>
      <c r="AE1956" s="4"/>
      <c r="AF1956" s="4"/>
    </row>
    <row r="1957" spans="1:32" x14ac:dyDescent="0.2">
      <c r="A1957" s="54"/>
      <c r="B1957" s="11"/>
      <c r="C1957" s="11" t="s">
        <v>547</v>
      </c>
      <c r="D1957" s="11"/>
      <c r="E1957" s="262">
        <v>8021</v>
      </c>
      <c r="F1957" s="11"/>
      <c r="G1957" s="11"/>
      <c r="H1957" s="11"/>
      <c r="I1957" s="11"/>
      <c r="J1957" s="11"/>
      <c r="K1957" s="11"/>
      <c r="M1957" s="263">
        <v>69</v>
      </c>
      <c r="N1957" s="11"/>
      <c r="P1957" s="213">
        <v>65.357506112469423</v>
      </c>
      <c r="Q1957" s="213"/>
      <c r="R1957" s="213">
        <v>19.36</v>
      </c>
      <c r="S1957" s="11"/>
      <c r="T1957" s="211">
        <v>59.338804400978027</v>
      </c>
      <c r="U1957" s="211"/>
      <c r="V1957" s="211">
        <v>13.377000000000001</v>
      </c>
      <c r="W1957" s="11"/>
      <c r="Y1957" s="213">
        <v>26731.219999999994</v>
      </c>
      <c r="Z1957" s="213">
        <v>26731.219999999994</v>
      </c>
      <c r="AB1957" s="11"/>
      <c r="AC1957" s="11"/>
      <c r="AD1957" s="11"/>
      <c r="AE1957" s="4"/>
      <c r="AF1957" s="4"/>
    </row>
    <row r="1958" spans="1:32" x14ac:dyDescent="0.2">
      <c r="A1958" s="54"/>
      <c r="B1958" s="11"/>
      <c r="C1958" s="11" t="s">
        <v>644</v>
      </c>
      <c r="D1958" s="11"/>
      <c r="E1958" s="262">
        <v>8021</v>
      </c>
      <c r="F1958" s="11"/>
      <c r="G1958" s="11"/>
      <c r="H1958" s="11"/>
      <c r="I1958" s="11"/>
      <c r="J1958" s="11"/>
      <c r="K1958" s="11"/>
      <c r="M1958" s="263">
        <v>1</v>
      </c>
      <c r="N1958" s="11"/>
      <c r="P1958" s="213">
        <v>31.254999999999999</v>
      </c>
      <c r="Q1958" s="213"/>
      <c r="R1958" s="213">
        <v>31.254999999999999</v>
      </c>
      <c r="S1958" s="11"/>
      <c r="T1958" s="211">
        <v>14.406000000000001</v>
      </c>
      <c r="U1958" s="211"/>
      <c r="V1958" s="211">
        <v>14.406000000000001</v>
      </c>
      <c r="W1958" s="11"/>
      <c r="Y1958" s="213">
        <v>62.51</v>
      </c>
      <c r="Z1958" s="213">
        <v>62.51</v>
      </c>
      <c r="AB1958" s="11"/>
      <c r="AC1958" s="11"/>
      <c r="AD1958" s="11"/>
      <c r="AE1958" s="4"/>
      <c r="AF1958" s="4"/>
    </row>
    <row r="1959" spans="1:32" x14ac:dyDescent="0.2">
      <c r="A1959" s="54"/>
      <c r="B1959" s="11"/>
      <c r="C1959" s="11" t="s">
        <v>645</v>
      </c>
      <c r="D1959" s="11"/>
      <c r="E1959" s="262">
        <v>8021</v>
      </c>
      <c r="F1959" s="11"/>
      <c r="G1959" s="11"/>
      <c r="H1959" s="11"/>
      <c r="I1959" s="11"/>
      <c r="J1959" s="11"/>
      <c r="K1959" s="11"/>
      <c r="M1959" s="263">
        <v>1</v>
      </c>
      <c r="N1959" s="11"/>
      <c r="P1959" s="213">
        <v>31.523571428571433</v>
      </c>
      <c r="Q1959" s="213"/>
      <c r="R1959" s="213">
        <v>28.045000000000002</v>
      </c>
      <c r="S1959" s="11"/>
      <c r="T1959" s="211">
        <v>14.835857142857142</v>
      </c>
      <c r="U1959" s="211"/>
      <c r="V1959" s="211">
        <v>11.319000000000001</v>
      </c>
      <c r="W1959" s="11"/>
      <c r="Y1959" s="213">
        <v>441.33000000000004</v>
      </c>
      <c r="Z1959" s="213">
        <v>441.33000000000004</v>
      </c>
      <c r="AB1959" s="11"/>
      <c r="AC1959" s="11"/>
      <c r="AD1959" s="11"/>
      <c r="AE1959" s="4"/>
      <c r="AF1959" s="4"/>
    </row>
    <row r="1960" spans="1:32" x14ac:dyDescent="0.2">
      <c r="A1960" s="54"/>
      <c r="B1960" s="11"/>
      <c r="C1960" s="11" t="s">
        <v>378</v>
      </c>
      <c r="D1960" s="11"/>
      <c r="E1960" s="262">
        <v>8071</v>
      </c>
      <c r="F1960" s="11"/>
      <c r="G1960" s="11"/>
      <c r="H1960" s="11"/>
      <c r="I1960" s="11"/>
      <c r="J1960" s="11"/>
      <c r="K1960" s="11"/>
      <c r="M1960" s="263">
        <v>146</v>
      </c>
      <c r="N1960" s="11"/>
      <c r="P1960" s="213">
        <v>335.19491349480973</v>
      </c>
      <c r="Q1960" s="213"/>
      <c r="R1960" s="213">
        <v>308.88499999999999</v>
      </c>
      <c r="S1960" s="11"/>
      <c r="T1960" s="211">
        <v>307.37011245674745</v>
      </c>
      <c r="U1960" s="211"/>
      <c r="V1960" s="211">
        <v>271.14150000000001</v>
      </c>
      <c r="W1960" s="11"/>
      <c r="Y1960" s="213">
        <v>28838.199999999997</v>
      </c>
      <c r="Z1960" s="213">
        <v>28009.990000000005</v>
      </c>
      <c r="AB1960" s="11"/>
      <c r="AC1960" s="11"/>
      <c r="AD1960" s="11"/>
      <c r="AE1960" s="4"/>
      <c r="AF1960" s="4"/>
    </row>
    <row r="1961" spans="1:32" x14ac:dyDescent="0.2">
      <c r="A1961" s="54"/>
      <c r="B1961" s="11"/>
      <c r="C1961" s="11" t="s">
        <v>458</v>
      </c>
      <c r="D1961" s="11"/>
      <c r="E1961" s="262">
        <v>8318</v>
      </c>
      <c r="F1961" s="11"/>
      <c r="G1961" s="11"/>
      <c r="H1961" s="11"/>
      <c r="I1961" s="11"/>
      <c r="J1961" s="11"/>
      <c r="K1961" s="11"/>
      <c r="M1961" s="263">
        <v>4</v>
      </c>
      <c r="N1961" s="11"/>
      <c r="P1961" s="213">
        <v>26.103999999999996</v>
      </c>
      <c r="Q1961" s="213"/>
      <c r="R1961" s="213">
        <v>41.18</v>
      </c>
      <c r="S1961" s="11"/>
      <c r="T1961" s="211">
        <v>1.2347999999999999</v>
      </c>
      <c r="U1961" s="211"/>
      <c r="V1961" s="211">
        <v>1.0289999999999999</v>
      </c>
      <c r="W1961" s="11"/>
      <c r="Y1961" s="213">
        <v>130.51999999999998</v>
      </c>
      <c r="Z1961" s="213">
        <v>130.51999999999998</v>
      </c>
      <c r="AB1961" s="11"/>
      <c r="AC1961" s="11"/>
      <c r="AD1961" s="11"/>
      <c r="AE1961" s="4"/>
      <c r="AF1961" s="4"/>
    </row>
    <row r="1962" spans="1:32" x14ac:dyDescent="0.2">
      <c r="A1962" s="54"/>
      <c r="B1962" s="11"/>
      <c r="C1962" s="11" t="s">
        <v>491</v>
      </c>
      <c r="D1962" s="11"/>
      <c r="E1962" s="262">
        <v>8318</v>
      </c>
      <c r="F1962" s="11"/>
      <c r="G1962" s="11"/>
      <c r="H1962" s="11"/>
      <c r="I1962" s="11"/>
      <c r="J1962" s="11"/>
      <c r="K1962" s="11"/>
      <c r="M1962" s="263">
        <v>3</v>
      </c>
      <c r="N1962" s="11"/>
      <c r="P1962" s="213">
        <v>293.89500000000004</v>
      </c>
      <c r="Q1962" s="213"/>
      <c r="R1962" s="213">
        <v>56.844999999999999</v>
      </c>
      <c r="S1962" s="11"/>
      <c r="T1962" s="211">
        <v>264.45299999999997</v>
      </c>
      <c r="U1962" s="211"/>
      <c r="V1962" s="211">
        <v>24.696000000000002</v>
      </c>
      <c r="W1962" s="11"/>
      <c r="Y1962" s="213">
        <v>1175.5800000000002</v>
      </c>
      <c r="Z1962" s="213">
        <v>1175.5800000000002</v>
      </c>
      <c r="AB1962" s="11"/>
      <c r="AC1962" s="11"/>
      <c r="AD1962" s="11"/>
      <c r="AE1962" s="4"/>
      <c r="AF1962" s="4"/>
    </row>
    <row r="1963" spans="1:32" x14ac:dyDescent="0.2">
      <c r="A1963" s="54"/>
      <c r="B1963" s="11"/>
      <c r="C1963" s="11" t="s">
        <v>490</v>
      </c>
      <c r="D1963" s="11"/>
      <c r="E1963" s="262">
        <v>8318</v>
      </c>
      <c r="F1963" s="11"/>
      <c r="G1963" s="11"/>
      <c r="H1963" s="11"/>
      <c r="I1963" s="11"/>
      <c r="J1963" s="11"/>
      <c r="K1963" s="11"/>
      <c r="M1963" s="263">
        <v>20</v>
      </c>
      <c r="N1963" s="11"/>
      <c r="P1963" s="213">
        <v>200.97847826086962</v>
      </c>
      <c r="Q1963" s="213"/>
      <c r="R1963" s="213">
        <v>43.54</v>
      </c>
      <c r="S1963" s="11"/>
      <c r="T1963" s="211">
        <v>228.84065217391304</v>
      </c>
      <c r="U1963" s="211"/>
      <c r="V1963" s="211">
        <v>5.1449999999999996</v>
      </c>
      <c r="W1963" s="11"/>
      <c r="Y1963" s="213">
        <v>9245.010000000002</v>
      </c>
      <c r="Z1963" s="213">
        <v>9245.010000000002</v>
      </c>
      <c r="AB1963" s="11"/>
      <c r="AC1963" s="11"/>
      <c r="AD1963" s="11"/>
      <c r="AE1963" s="4"/>
      <c r="AF1963" s="4"/>
    </row>
    <row r="1964" spans="1:32" x14ac:dyDescent="0.2">
      <c r="A1964" s="54"/>
      <c r="B1964" s="11"/>
      <c r="C1964" s="11" t="s">
        <v>380</v>
      </c>
      <c r="D1964" s="11"/>
      <c r="E1964" s="262">
        <v>8232</v>
      </c>
      <c r="F1964" s="11"/>
      <c r="G1964" s="11"/>
      <c r="H1964" s="11"/>
      <c r="I1964" s="11"/>
      <c r="J1964" s="11"/>
      <c r="K1964" s="11"/>
      <c r="M1964" s="263">
        <v>492</v>
      </c>
      <c r="N1964" s="11"/>
      <c r="P1964" s="213">
        <v>52.112998971193399</v>
      </c>
      <c r="Q1964" s="213"/>
      <c r="R1964" s="213">
        <v>31.36375</v>
      </c>
      <c r="S1964" s="11"/>
      <c r="T1964" s="211">
        <v>42.551329475308634</v>
      </c>
      <c r="U1964" s="211"/>
      <c r="V1964" s="211">
        <v>12.60525</v>
      </c>
      <c r="W1964" s="11"/>
      <c r="Y1964" s="213">
        <v>122818.28999999996</v>
      </c>
      <c r="Z1964" s="213">
        <v>120129.65999999995</v>
      </c>
      <c r="AB1964" s="11"/>
      <c r="AC1964" s="11"/>
      <c r="AD1964" s="11"/>
      <c r="AE1964" s="4"/>
      <c r="AF1964" s="4"/>
    </row>
    <row r="1965" spans="1:32" x14ac:dyDescent="0.2">
      <c r="A1965" s="54"/>
      <c r="B1965" s="11"/>
      <c r="C1965" s="11" t="s">
        <v>380</v>
      </c>
      <c r="D1965" s="11"/>
      <c r="E1965" s="262">
        <v>8234</v>
      </c>
      <c r="F1965" s="11"/>
      <c r="G1965" s="11"/>
      <c r="H1965" s="11"/>
      <c r="I1965" s="11"/>
      <c r="J1965" s="11"/>
      <c r="K1965" s="11"/>
      <c r="M1965" s="263">
        <v>1</v>
      </c>
      <c r="N1965" s="11"/>
      <c r="P1965" s="213">
        <v>27.274999999999999</v>
      </c>
      <c r="Q1965" s="213"/>
      <c r="R1965" s="213">
        <v>27.275000000000002</v>
      </c>
      <c r="S1965" s="11"/>
      <c r="T1965" s="211">
        <v>6.1740000000000004</v>
      </c>
      <c r="U1965" s="211"/>
      <c r="V1965" s="211">
        <v>6.1740000000000004</v>
      </c>
      <c r="W1965" s="11"/>
      <c r="Y1965" s="213">
        <v>54.55</v>
      </c>
      <c r="Z1965" s="213">
        <v>54.55</v>
      </c>
      <c r="AB1965" s="11"/>
      <c r="AC1965" s="11"/>
      <c r="AD1965" s="11"/>
      <c r="AE1965" s="4"/>
      <c r="AF1965" s="4"/>
    </row>
    <row r="1966" spans="1:32" x14ac:dyDescent="0.2">
      <c r="A1966" s="54"/>
      <c r="B1966" s="11"/>
      <c r="C1966" s="11" t="s">
        <v>381</v>
      </c>
      <c r="D1966" s="11"/>
      <c r="E1966" s="262">
        <v>8240</v>
      </c>
      <c r="F1966" s="11"/>
      <c r="G1966" s="11"/>
      <c r="H1966" s="11"/>
      <c r="I1966" s="11"/>
      <c r="J1966" s="11"/>
      <c r="K1966" s="11"/>
      <c r="M1966" s="263">
        <v>23</v>
      </c>
      <c r="N1966" s="11"/>
      <c r="P1966" s="213">
        <v>1493.2844642857142</v>
      </c>
      <c r="Q1966" s="213"/>
      <c r="R1966" s="213">
        <v>46.274999999999999</v>
      </c>
      <c r="S1966" s="11"/>
      <c r="T1966" s="211">
        <v>2188.884482142857</v>
      </c>
      <c r="U1966" s="211"/>
      <c r="V1966" s="211">
        <v>6.1740000000000004</v>
      </c>
      <c r="W1966" s="11"/>
      <c r="Y1966" s="213">
        <v>83623.929999999993</v>
      </c>
      <c r="Z1966" s="213">
        <v>83307.12</v>
      </c>
      <c r="AB1966" s="11"/>
      <c r="AC1966" s="11"/>
      <c r="AD1966" s="11"/>
      <c r="AE1966" s="4"/>
      <c r="AF1966" s="4"/>
    </row>
    <row r="1967" spans="1:32" x14ac:dyDescent="0.2">
      <c r="A1967" s="54"/>
      <c r="B1967" s="11"/>
      <c r="C1967" s="11" t="s">
        <v>459</v>
      </c>
      <c r="D1967" s="11"/>
      <c r="E1967" s="262">
        <v>8348</v>
      </c>
      <c r="F1967" s="11"/>
      <c r="G1967" s="11"/>
      <c r="H1967" s="11"/>
      <c r="I1967" s="11"/>
      <c r="J1967" s="11"/>
      <c r="K1967" s="11"/>
      <c r="M1967" s="263">
        <v>9</v>
      </c>
      <c r="N1967" s="11"/>
      <c r="P1967" s="213">
        <v>237.41882352941175</v>
      </c>
      <c r="Q1967" s="213"/>
      <c r="R1967" s="213">
        <v>40.5</v>
      </c>
      <c r="S1967" s="11"/>
      <c r="T1967" s="211">
        <v>210.64235294117645</v>
      </c>
      <c r="U1967" s="211"/>
      <c r="V1967" s="211">
        <v>4.1159999999999997</v>
      </c>
      <c r="W1967" s="11"/>
      <c r="Y1967" s="213">
        <v>4036.12</v>
      </c>
      <c r="Z1967" s="213">
        <v>3631.13</v>
      </c>
      <c r="AB1967" s="11"/>
      <c r="AC1967" s="11"/>
      <c r="AD1967" s="11"/>
      <c r="AE1967" s="4"/>
      <c r="AF1967" s="4"/>
    </row>
    <row r="1968" spans="1:32" x14ac:dyDescent="0.2">
      <c r="A1968" s="54"/>
      <c r="B1968" s="11"/>
      <c r="C1968" s="11" t="s">
        <v>383</v>
      </c>
      <c r="D1968" s="11"/>
      <c r="E1968" s="262">
        <v>8349</v>
      </c>
      <c r="F1968" s="11"/>
      <c r="G1968" s="11"/>
      <c r="H1968" s="11"/>
      <c r="I1968" s="11"/>
      <c r="J1968" s="11"/>
      <c r="K1968" s="11"/>
      <c r="M1968" s="263">
        <v>38</v>
      </c>
      <c r="N1968" s="11"/>
      <c r="P1968" s="213">
        <v>1038.3214035087722</v>
      </c>
      <c r="Q1968" s="213"/>
      <c r="R1968" s="213">
        <v>40.5</v>
      </c>
      <c r="S1968" s="11"/>
      <c r="T1968" s="211">
        <v>2042.7635789473686</v>
      </c>
      <c r="U1968" s="211"/>
      <c r="V1968" s="211">
        <v>0</v>
      </c>
      <c r="W1968" s="11"/>
      <c r="Y1968" s="213">
        <v>59184.320000000007</v>
      </c>
      <c r="Z1968" s="213">
        <v>57754.090000000004</v>
      </c>
      <c r="AB1968" s="11"/>
      <c r="AC1968" s="11"/>
      <c r="AD1968" s="11"/>
      <c r="AE1968" s="4"/>
      <c r="AF1968" s="4"/>
    </row>
    <row r="1969" spans="1:32" x14ac:dyDescent="0.2">
      <c r="A1969" s="54"/>
      <c r="B1969" s="11"/>
      <c r="C1969" s="11" t="s">
        <v>384</v>
      </c>
      <c r="D1969" s="11"/>
      <c r="E1969" s="262">
        <v>8350</v>
      </c>
      <c r="F1969" s="11"/>
      <c r="G1969" s="11"/>
      <c r="H1969" s="11"/>
      <c r="I1969" s="11"/>
      <c r="J1969" s="11"/>
      <c r="K1969" s="11"/>
      <c r="M1969" s="263">
        <v>21</v>
      </c>
      <c r="N1969" s="11"/>
      <c r="P1969" s="213">
        <v>93.793750000000003</v>
      </c>
      <c r="Q1969" s="213"/>
      <c r="R1969" s="213">
        <v>43.19</v>
      </c>
      <c r="S1969" s="11"/>
      <c r="T1969" s="211">
        <v>94.475062499999979</v>
      </c>
      <c r="U1969" s="211"/>
      <c r="V1969" s="211">
        <v>5.1449999999999996</v>
      </c>
      <c r="W1969" s="11"/>
      <c r="Y1969" s="213">
        <v>3001.4</v>
      </c>
      <c r="Z1969" s="213">
        <v>3001.4</v>
      </c>
      <c r="AB1969" s="11"/>
      <c r="AC1969" s="11"/>
      <c r="AD1969" s="11"/>
      <c r="AE1969" s="4"/>
      <c r="AF1969" s="4"/>
    </row>
    <row r="1970" spans="1:32" x14ac:dyDescent="0.2">
      <c r="A1970" s="54"/>
      <c r="B1970" s="11"/>
      <c r="C1970" s="11" t="s">
        <v>385</v>
      </c>
      <c r="D1970" s="11"/>
      <c r="E1970" s="262">
        <v>8074</v>
      </c>
      <c r="F1970" s="11"/>
      <c r="G1970" s="11"/>
      <c r="H1970" s="11"/>
      <c r="I1970" s="11"/>
      <c r="J1970" s="11"/>
      <c r="K1970" s="11"/>
      <c r="M1970" s="263">
        <v>4</v>
      </c>
      <c r="N1970" s="11"/>
      <c r="P1970" s="213">
        <v>53.78875</v>
      </c>
      <c r="Q1970" s="213"/>
      <c r="R1970" s="213">
        <v>45.9</v>
      </c>
      <c r="S1970" s="11"/>
      <c r="T1970" s="211">
        <v>25.339124999999999</v>
      </c>
      <c r="U1970" s="211"/>
      <c r="V1970" s="211">
        <v>3.0870000000000002</v>
      </c>
      <c r="W1970" s="11"/>
      <c r="Y1970" s="213">
        <v>430.31</v>
      </c>
      <c r="Z1970" s="213">
        <v>430.31</v>
      </c>
      <c r="AB1970" s="11"/>
      <c r="AC1970" s="11"/>
      <c r="AD1970" s="11"/>
      <c r="AE1970" s="4"/>
      <c r="AF1970" s="4"/>
    </row>
    <row r="1971" spans="1:32" x14ac:dyDescent="0.2">
      <c r="A1971" s="54"/>
      <c r="B1971" s="11"/>
      <c r="C1971" s="11" t="s">
        <v>386</v>
      </c>
      <c r="D1971" s="11"/>
      <c r="E1971" s="262">
        <v>8042</v>
      </c>
      <c r="F1971" s="11"/>
      <c r="G1971" s="11"/>
      <c r="H1971" s="11"/>
      <c r="I1971" s="11"/>
      <c r="J1971" s="11"/>
      <c r="K1971" s="11"/>
      <c r="M1971" s="263">
        <v>1</v>
      </c>
      <c r="N1971" s="11"/>
      <c r="P1971" s="213">
        <v>47.145000000000003</v>
      </c>
      <c r="Q1971" s="213"/>
      <c r="R1971" s="213">
        <v>47.144999999999996</v>
      </c>
      <c r="S1971" s="11"/>
      <c r="T1971" s="211">
        <v>33.957000000000001</v>
      </c>
      <c r="U1971" s="211"/>
      <c r="V1971" s="211">
        <v>33.957000000000001</v>
      </c>
      <c r="W1971" s="11"/>
      <c r="Y1971" s="213">
        <v>94.29</v>
      </c>
      <c r="Z1971" s="213">
        <v>94.29</v>
      </c>
      <c r="AB1971" s="11"/>
      <c r="AC1971" s="11"/>
      <c r="AD1971" s="11"/>
      <c r="AE1971" s="4"/>
      <c r="AF1971" s="4"/>
    </row>
    <row r="1972" spans="1:32" x14ac:dyDescent="0.2">
      <c r="A1972" s="54"/>
      <c r="B1972" s="11"/>
      <c r="C1972" s="11" t="s">
        <v>650</v>
      </c>
      <c r="D1972" s="11"/>
      <c r="E1972" s="262">
        <v>8242</v>
      </c>
      <c r="F1972" s="11"/>
      <c r="G1972" s="11"/>
      <c r="H1972" s="11"/>
      <c r="I1972" s="11"/>
      <c r="J1972" s="11"/>
      <c r="K1972" s="11"/>
      <c r="M1972" s="263">
        <v>204</v>
      </c>
      <c r="N1972" s="11"/>
      <c r="P1972" s="213">
        <v>125.75734374999995</v>
      </c>
      <c r="Q1972" s="213"/>
      <c r="R1972" s="213">
        <v>39.14</v>
      </c>
      <c r="S1972" s="11"/>
      <c r="T1972" s="211">
        <v>123.84336562500005</v>
      </c>
      <c r="U1972" s="211"/>
      <c r="V1972" s="211">
        <v>3.0870000000000002</v>
      </c>
      <c r="W1972" s="11"/>
      <c r="Y1972" s="213">
        <v>40242.349999999984</v>
      </c>
      <c r="Z1972" s="213">
        <v>39810.919999999976</v>
      </c>
      <c r="AB1972" s="11"/>
      <c r="AC1972" s="11"/>
      <c r="AD1972" s="11"/>
      <c r="AE1972" s="4"/>
      <c r="AF1972" s="4"/>
    </row>
    <row r="1973" spans="1:32" x14ac:dyDescent="0.2">
      <c r="A1973" s="54"/>
      <c r="B1973" s="11"/>
      <c r="C1973" s="11" t="s">
        <v>387</v>
      </c>
      <c r="D1973" s="11"/>
      <c r="E1973" s="262">
        <v>8352</v>
      </c>
      <c r="F1973" s="11"/>
      <c r="G1973" s="11"/>
      <c r="H1973" s="11"/>
      <c r="I1973" s="11"/>
      <c r="J1973" s="11"/>
      <c r="K1973" s="11"/>
      <c r="M1973" s="263">
        <v>22</v>
      </c>
      <c r="N1973" s="11"/>
      <c r="P1973" s="213">
        <v>245.0022727272727</v>
      </c>
      <c r="Q1973" s="213"/>
      <c r="R1973" s="213">
        <v>45.620000000000005</v>
      </c>
      <c r="S1973" s="11"/>
      <c r="T1973" s="211">
        <v>296.86650000000009</v>
      </c>
      <c r="U1973" s="211"/>
      <c r="V1973" s="211">
        <v>7.2030000000000003</v>
      </c>
      <c r="W1973" s="11"/>
      <c r="Y1973" s="213">
        <v>10780.099999999999</v>
      </c>
      <c r="Z1973" s="213">
        <v>10382.81</v>
      </c>
      <c r="AB1973" s="11"/>
      <c r="AC1973" s="11"/>
      <c r="AD1973" s="11"/>
      <c r="AE1973" s="4"/>
      <c r="AF1973" s="4"/>
    </row>
    <row r="1974" spans="1:32" x14ac:dyDescent="0.2">
      <c r="A1974" s="54"/>
      <c r="B1974" s="11"/>
      <c r="C1974" s="11" t="s">
        <v>652</v>
      </c>
      <c r="D1974" s="11"/>
      <c r="E1974" s="262">
        <v>8078</v>
      </c>
      <c r="F1974" s="11"/>
      <c r="G1974" s="11"/>
      <c r="H1974" s="11"/>
      <c r="I1974" s="11"/>
      <c r="J1974" s="11"/>
      <c r="K1974" s="11"/>
      <c r="M1974" s="263">
        <v>179</v>
      </c>
      <c r="N1974" s="11"/>
      <c r="P1974" s="213">
        <v>310.70990712074303</v>
      </c>
      <c r="Q1974" s="213"/>
      <c r="R1974" s="213">
        <v>41.53</v>
      </c>
      <c r="S1974" s="11"/>
      <c r="T1974" s="211">
        <v>411.97910526315775</v>
      </c>
      <c r="U1974" s="211"/>
      <c r="V1974" s="211">
        <v>7.2030000000000003</v>
      </c>
      <c r="W1974" s="11"/>
      <c r="Y1974" s="213">
        <v>100359.29999999999</v>
      </c>
      <c r="Z1974" s="213">
        <v>99336.53</v>
      </c>
      <c r="AB1974" s="11"/>
      <c r="AC1974" s="11"/>
      <c r="AD1974" s="11"/>
      <c r="AE1974" s="4"/>
      <c r="AF1974" s="4"/>
    </row>
    <row r="1975" spans="1:32" x14ac:dyDescent="0.2">
      <c r="A1975" s="54"/>
      <c r="B1975" s="11"/>
      <c r="C1975" s="11" t="s">
        <v>389</v>
      </c>
      <c r="D1975" s="11"/>
      <c r="E1975" s="262">
        <v>8079</v>
      </c>
      <c r="F1975" s="11"/>
      <c r="G1975" s="11"/>
      <c r="H1975" s="11"/>
      <c r="I1975" s="11"/>
      <c r="J1975" s="11"/>
      <c r="K1975" s="11"/>
      <c r="M1975" s="263">
        <v>142</v>
      </c>
      <c r="N1975" s="11"/>
      <c r="P1975" s="213">
        <v>238.68900000000002</v>
      </c>
      <c r="Q1975" s="213"/>
      <c r="R1975" s="213">
        <v>41.85</v>
      </c>
      <c r="S1975" s="11"/>
      <c r="T1975" s="211">
        <v>331.51993076923077</v>
      </c>
      <c r="U1975" s="211"/>
      <c r="V1975" s="211">
        <v>7.2030000000000003</v>
      </c>
      <c r="W1975" s="11"/>
      <c r="Y1975" s="213">
        <v>62059.140000000007</v>
      </c>
      <c r="Z1975" s="213">
        <v>62059.140000000007</v>
      </c>
      <c r="AB1975" s="11"/>
      <c r="AC1975" s="11"/>
      <c r="AD1975" s="11"/>
      <c r="AE1975" s="4"/>
      <c r="AF1975" s="4"/>
    </row>
    <row r="1976" spans="1:32" x14ac:dyDescent="0.2">
      <c r="A1976" s="54"/>
      <c r="B1976" s="11"/>
      <c r="C1976" s="11" t="s">
        <v>390</v>
      </c>
      <c r="D1976" s="11"/>
      <c r="E1976" s="262">
        <v>8243</v>
      </c>
      <c r="F1976" s="11"/>
      <c r="G1976" s="11"/>
      <c r="H1976" s="11"/>
      <c r="I1976" s="11"/>
      <c r="J1976" s="11"/>
      <c r="K1976" s="11"/>
      <c r="M1976" s="263">
        <v>142</v>
      </c>
      <c r="N1976" s="11"/>
      <c r="P1976" s="213">
        <v>164.28281818181807</v>
      </c>
      <c r="Q1976" s="213"/>
      <c r="R1976" s="213">
        <v>45.89</v>
      </c>
      <c r="S1976" s="11"/>
      <c r="T1976" s="211">
        <v>179.16449090909083</v>
      </c>
      <c r="U1976" s="211"/>
      <c r="V1976" s="211">
        <v>15.9495</v>
      </c>
      <c r="W1976" s="11"/>
      <c r="Y1976" s="213">
        <v>54213.329999999965</v>
      </c>
      <c r="Z1976" s="213">
        <v>53675.399999999972</v>
      </c>
      <c r="AB1976" s="11"/>
      <c r="AC1976" s="11"/>
      <c r="AD1976" s="11"/>
      <c r="AE1976" s="4"/>
      <c r="AF1976" s="4"/>
    </row>
    <row r="1977" spans="1:32" x14ac:dyDescent="0.2">
      <c r="A1977" s="54"/>
      <c r="B1977" s="11"/>
      <c r="C1977" s="11" t="s">
        <v>461</v>
      </c>
      <c r="D1977" s="11"/>
      <c r="E1977" s="262">
        <v>8243</v>
      </c>
      <c r="F1977" s="11"/>
      <c r="G1977" s="11"/>
      <c r="H1977" s="11"/>
      <c r="I1977" s="11"/>
      <c r="J1977" s="11"/>
      <c r="K1977" s="11"/>
      <c r="M1977" s="263">
        <v>1</v>
      </c>
      <c r="N1977" s="11"/>
      <c r="P1977" s="213">
        <v>74.745000000000005</v>
      </c>
      <c r="Q1977" s="213"/>
      <c r="R1977" s="213">
        <v>74.745000000000005</v>
      </c>
      <c r="S1977" s="11"/>
      <c r="T1977" s="211">
        <v>63.798000000000002</v>
      </c>
      <c r="U1977" s="211"/>
      <c r="V1977" s="211">
        <v>63.798000000000002</v>
      </c>
      <c r="W1977" s="11"/>
      <c r="Y1977" s="213">
        <v>149.49</v>
      </c>
      <c r="Z1977" s="213">
        <v>149.49</v>
      </c>
      <c r="AB1977" s="11"/>
      <c r="AC1977" s="11"/>
      <c r="AD1977" s="11"/>
      <c r="AE1977" s="4"/>
      <c r="AF1977" s="4"/>
    </row>
    <row r="1978" spans="1:32" x14ac:dyDescent="0.2">
      <c r="A1978" s="54"/>
      <c r="B1978" s="11"/>
      <c r="C1978" s="11" t="s">
        <v>492</v>
      </c>
      <c r="D1978" s="11"/>
      <c r="E1978" s="262">
        <v>8230</v>
      </c>
      <c r="F1978" s="11"/>
      <c r="G1978" s="11"/>
      <c r="H1978" s="11"/>
      <c r="I1978" s="11"/>
      <c r="J1978" s="11"/>
      <c r="K1978" s="11"/>
      <c r="M1978" s="263">
        <v>1</v>
      </c>
      <c r="N1978" s="11"/>
      <c r="P1978" s="213">
        <v>44.55</v>
      </c>
      <c r="Q1978" s="213"/>
      <c r="R1978" s="213">
        <v>44.55</v>
      </c>
      <c r="S1978" s="11"/>
      <c r="T1978" s="211">
        <v>0</v>
      </c>
      <c r="U1978" s="211"/>
      <c r="V1978" s="211">
        <v>0</v>
      </c>
      <c r="W1978" s="11"/>
      <c r="Y1978" s="213">
        <v>44.55</v>
      </c>
      <c r="Z1978" s="213">
        <v>44.55</v>
      </c>
      <c r="AB1978" s="11"/>
      <c r="AC1978" s="11"/>
      <c r="AD1978" s="11"/>
      <c r="AE1978" s="4"/>
      <c r="AF1978" s="4"/>
    </row>
    <row r="1979" spans="1:32" x14ac:dyDescent="0.2">
      <c r="A1979" s="54"/>
      <c r="B1979" s="11"/>
      <c r="C1979" s="11" t="s">
        <v>655</v>
      </c>
      <c r="D1979" s="11"/>
      <c r="E1979" s="262">
        <v>8250</v>
      </c>
      <c r="F1979" s="11"/>
      <c r="G1979" s="11"/>
      <c r="H1979" s="11"/>
      <c r="I1979" s="11"/>
      <c r="J1979" s="11"/>
      <c r="K1979" s="11"/>
      <c r="M1979" s="263">
        <v>1</v>
      </c>
      <c r="N1979" s="11"/>
      <c r="P1979" s="213">
        <v>25.774999999999999</v>
      </c>
      <c r="Q1979" s="213"/>
      <c r="R1979" s="213">
        <v>25.775000000000002</v>
      </c>
      <c r="S1979" s="11"/>
      <c r="T1979" s="211">
        <v>5.1449999999999996</v>
      </c>
      <c r="U1979" s="211"/>
      <c r="V1979" s="211">
        <v>5.1449999999999996</v>
      </c>
      <c r="W1979" s="11"/>
      <c r="Y1979" s="213">
        <v>51.55</v>
      </c>
      <c r="Z1979" s="213">
        <v>51.55</v>
      </c>
      <c r="AB1979" s="11"/>
      <c r="AC1979" s="11"/>
      <c r="AD1979" s="11"/>
      <c r="AE1979" s="4"/>
      <c r="AF1979" s="4"/>
    </row>
    <row r="1980" spans="1:32" x14ac:dyDescent="0.2">
      <c r="A1980" s="54"/>
      <c r="B1980" s="11"/>
      <c r="C1980" s="11" t="s">
        <v>392</v>
      </c>
      <c r="D1980" s="11"/>
      <c r="E1980" s="262">
        <v>8012</v>
      </c>
      <c r="F1980" s="11"/>
      <c r="G1980" s="11"/>
      <c r="H1980" s="11"/>
      <c r="I1980" s="11"/>
      <c r="J1980" s="11"/>
      <c r="K1980" s="11"/>
      <c r="M1980" s="263">
        <v>4</v>
      </c>
      <c r="N1980" s="11"/>
      <c r="P1980" s="213">
        <v>173.02</v>
      </c>
      <c r="Q1980" s="213"/>
      <c r="R1980" s="213">
        <v>117.42999999999999</v>
      </c>
      <c r="S1980" s="11"/>
      <c r="T1980" s="211">
        <v>179.04599999999999</v>
      </c>
      <c r="U1980" s="211"/>
      <c r="V1980" s="211">
        <v>164.64</v>
      </c>
      <c r="W1980" s="11"/>
      <c r="Y1980" s="213">
        <v>1730.2</v>
      </c>
      <c r="Z1980" s="213">
        <v>1730.2</v>
      </c>
      <c r="AB1980" s="11"/>
      <c r="AC1980" s="11"/>
      <c r="AD1980" s="11"/>
      <c r="AE1980" s="4"/>
      <c r="AF1980" s="4"/>
    </row>
    <row r="1981" spans="1:32" x14ac:dyDescent="0.2">
      <c r="A1981" s="54"/>
      <c r="B1981" s="11"/>
      <c r="C1981" s="11" t="s">
        <v>392</v>
      </c>
      <c r="D1981" s="11"/>
      <c r="E1981" s="262">
        <v>8080</v>
      </c>
      <c r="F1981" s="11"/>
      <c r="G1981" s="11"/>
      <c r="H1981" s="11"/>
      <c r="I1981" s="11"/>
      <c r="J1981" s="11"/>
      <c r="K1981" s="11"/>
      <c r="M1981" s="263">
        <v>595</v>
      </c>
      <c r="N1981" s="11"/>
      <c r="P1981" s="213">
        <v>81.001973791973768</v>
      </c>
      <c r="Q1981" s="213"/>
      <c r="R1981" s="213">
        <v>45.603333333333332</v>
      </c>
      <c r="S1981" s="11"/>
      <c r="T1981" s="211">
        <v>50.2129342069342</v>
      </c>
      <c r="U1981" s="211"/>
      <c r="V1981" s="211">
        <v>5.4879999999999995</v>
      </c>
      <c r="W1981" s="11"/>
      <c r="Y1981" s="213">
        <v>182493.8299999999</v>
      </c>
      <c r="Z1981" s="213">
        <v>181009.73999999993</v>
      </c>
      <c r="AB1981" s="11"/>
      <c r="AC1981" s="11"/>
      <c r="AD1981" s="11"/>
      <c r="AE1981" s="4"/>
      <c r="AF1981" s="4"/>
    </row>
    <row r="1982" spans="1:32" x14ac:dyDescent="0.2">
      <c r="A1982" s="54"/>
      <c r="B1982" s="11"/>
      <c r="C1982" s="11" t="s">
        <v>658</v>
      </c>
      <c r="D1982" s="11"/>
      <c r="E1982" s="262">
        <v>8088</v>
      </c>
      <c r="F1982" s="11"/>
      <c r="G1982" s="11"/>
      <c r="H1982" s="11"/>
      <c r="I1982" s="11"/>
      <c r="J1982" s="11"/>
      <c r="K1982" s="11"/>
      <c r="M1982" s="263">
        <v>1</v>
      </c>
      <c r="N1982" s="11"/>
      <c r="P1982" s="213">
        <v>47.25</v>
      </c>
      <c r="Q1982" s="213"/>
      <c r="R1982" s="213">
        <v>47.25</v>
      </c>
      <c r="S1982" s="11"/>
      <c r="T1982" s="211">
        <v>0</v>
      </c>
      <c r="U1982" s="211"/>
      <c r="V1982" s="211">
        <v>0</v>
      </c>
      <c r="W1982" s="11"/>
      <c r="Y1982" s="213">
        <v>47.25</v>
      </c>
      <c r="Z1982" s="213">
        <v>47.25</v>
      </c>
      <c r="AB1982" s="11"/>
      <c r="AC1982" s="11"/>
      <c r="AD1982" s="11"/>
      <c r="AE1982" s="4"/>
      <c r="AF1982" s="4"/>
    </row>
    <row r="1983" spans="1:32" x14ac:dyDescent="0.2">
      <c r="A1983" s="54"/>
      <c r="B1983" s="11"/>
      <c r="C1983" s="11" t="s">
        <v>393</v>
      </c>
      <c r="D1983" s="11"/>
      <c r="E1983" s="262">
        <v>8088</v>
      </c>
      <c r="F1983" s="11"/>
      <c r="G1983" s="11"/>
      <c r="H1983" s="11"/>
      <c r="I1983" s="11"/>
      <c r="J1983" s="11"/>
      <c r="K1983" s="11"/>
      <c r="M1983" s="263">
        <v>26</v>
      </c>
      <c r="N1983" s="11"/>
      <c r="P1983" s="213">
        <v>40.047647058823529</v>
      </c>
      <c r="Q1983" s="213"/>
      <c r="R1983" s="213">
        <v>47.25</v>
      </c>
      <c r="S1983" s="11"/>
      <c r="T1983" s="211">
        <v>4.9634117647058824</v>
      </c>
      <c r="U1983" s="211"/>
      <c r="V1983" s="211">
        <v>0</v>
      </c>
      <c r="W1983" s="11"/>
      <c r="Y1983" s="213">
        <v>1361.62</v>
      </c>
      <c r="Z1983" s="213">
        <v>1361.62</v>
      </c>
      <c r="AB1983" s="11"/>
      <c r="AC1983" s="11"/>
      <c r="AD1983" s="11"/>
      <c r="AE1983" s="4"/>
      <c r="AF1983" s="4"/>
    </row>
    <row r="1984" spans="1:32" x14ac:dyDescent="0.2">
      <c r="A1984" s="54"/>
      <c r="B1984" s="11"/>
      <c r="C1984" s="11" t="s">
        <v>394</v>
      </c>
      <c r="D1984" s="11"/>
      <c r="E1984" s="262">
        <v>8353</v>
      </c>
      <c r="F1984" s="11"/>
      <c r="G1984" s="11"/>
      <c r="H1984" s="11"/>
      <c r="I1984" s="11"/>
      <c r="J1984" s="11"/>
      <c r="K1984" s="11"/>
      <c r="M1984" s="263">
        <v>8</v>
      </c>
      <c r="N1984" s="11"/>
      <c r="P1984" s="213">
        <v>71.634999999999991</v>
      </c>
      <c r="Q1984" s="213"/>
      <c r="R1984" s="213">
        <v>40.5</v>
      </c>
      <c r="S1984" s="11"/>
      <c r="T1984" s="211">
        <v>48.157200000000003</v>
      </c>
      <c r="U1984" s="211"/>
      <c r="V1984" s="211">
        <v>0</v>
      </c>
      <c r="W1984" s="11"/>
      <c r="Y1984" s="213">
        <v>716.34999999999991</v>
      </c>
      <c r="Z1984" s="213">
        <v>716.34999999999991</v>
      </c>
      <c r="AB1984" s="11"/>
      <c r="AC1984" s="11"/>
      <c r="AD1984" s="11"/>
      <c r="AE1984" s="4"/>
      <c r="AF1984" s="4"/>
    </row>
    <row r="1985" spans="1:32" x14ac:dyDescent="0.2">
      <c r="A1985" s="54"/>
      <c r="B1985" s="11"/>
      <c r="C1985" s="11" t="s">
        <v>395</v>
      </c>
      <c r="D1985" s="11"/>
      <c r="E1985" s="262">
        <v>8081</v>
      </c>
      <c r="F1985" s="11"/>
      <c r="G1985" s="11"/>
      <c r="H1985" s="11"/>
      <c r="I1985" s="11"/>
      <c r="J1985" s="11"/>
      <c r="K1985" s="11"/>
      <c r="M1985" s="263">
        <v>413</v>
      </c>
      <c r="N1985" s="11"/>
      <c r="P1985" s="213">
        <v>55.51810240963853</v>
      </c>
      <c r="Q1985" s="213"/>
      <c r="R1985" s="213">
        <v>39.817500000000003</v>
      </c>
      <c r="S1985" s="11"/>
      <c r="T1985" s="211">
        <v>24.359709939759046</v>
      </c>
      <c r="U1985" s="211"/>
      <c r="V1985" s="211">
        <v>1.2862499999999999</v>
      </c>
      <c r="W1985" s="11"/>
      <c r="Y1985" s="213">
        <v>84810.609999999928</v>
      </c>
      <c r="Z1985" s="213">
        <v>83905.559999999939</v>
      </c>
      <c r="AB1985" s="11"/>
      <c r="AC1985" s="11"/>
      <c r="AD1985" s="11"/>
      <c r="AE1985" s="4"/>
      <c r="AF1985" s="4"/>
    </row>
    <row r="1986" spans="1:32" x14ac:dyDescent="0.2">
      <c r="A1986" s="54"/>
      <c r="B1986" s="11"/>
      <c r="C1986" s="11" t="s">
        <v>493</v>
      </c>
      <c r="D1986" s="11"/>
      <c r="E1986" s="262">
        <v>8083</v>
      </c>
      <c r="F1986" s="11"/>
      <c r="G1986" s="11"/>
      <c r="H1986" s="11"/>
      <c r="I1986" s="11"/>
      <c r="J1986" s="11"/>
      <c r="K1986" s="11"/>
      <c r="M1986" s="263">
        <v>156</v>
      </c>
      <c r="N1986" s="11"/>
      <c r="P1986" s="213">
        <v>264.28780185758524</v>
      </c>
      <c r="Q1986" s="213"/>
      <c r="R1986" s="213">
        <v>46.28</v>
      </c>
      <c r="S1986" s="11"/>
      <c r="T1986" s="211">
        <v>274.53247368421052</v>
      </c>
      <c r="U1986" s="211"/>
      <c r="V1986" s="211">
        <v>7.1890000000000001</v>
      </c>
      <c r="W1986" s="11"/>
      <c r="Y1986" s="213">
        <v>85364.960000000036</v>
      </c>
      <c r="Z1986" s="213">
        <v>84479.600000000035</v>
      </c>
      <c r="AB1986" s="11"/>
      <c r="AC1986" s="11"/>
      <c r="AD1986" s="11"/>
      <c r="AE1986" s="4"/>
      <c r="AF1986" s="4"/>
    </row>
    <row r="1987" spans="1:32" x14ac:dyDescent="0.2">
      <c r="A1987" s="54"/>
      <c r="B1987" s="11"/>
      <c r="C1987" s="11" t="s">
        <v>712</v>
      </c>
      <c r="D1987" s="11"/>
      <c r="E1987" s="262">
        <v>8244</v>
      </c>
      <c r="F1987" s="11"/>
      <c r="G1987" s="11"/>
      <c r="H1987" s="11"/>
      <c r="I1987" s="11"/>
      <c r="J1987" s="11"/>
      <c r="K1987" s="11"/>
      <c r="M1987" s="263">
        <v>1</v>
      </c>
      <c r="N1987" s="11"/>
      <c r="P1987" s="213">
        <v>241.13499999999999</v>
      </c>
      <c r="Q1987" s="213"/>
      <c r="R1987" s="213">
        <v>241.13499999999999</v>
      </c>
      <c r="S1987" s="11"/>
      <c r="T1987" s="211">
        <v>273.714</v>
      </c>
      <c r="U1987" s="211"/>
      <c r="V1987" s="211">
        <v>273.714</v>
      </c>
      <c r="W1987" s="11"/>
      <c r="Y1987" s="213">
        <v>482.27</v>
      </c>
      <c r="Z1987" s="213">
        <v>482.27</v>
      </c>
      <c r="AB1987" s="11"/>
      <c r="AC1987" s="11"/>
      <c r="AD1987" s="11"/>
      <c r="AE1987" s="4"/>
      <c r="AF1987" s="4"/>
    </row>
    <row r="1988" spans="1:32" x14ac:dyDescent="0.2">
      <c r="A1988" s="54"/>
      <c r="B1988" s="11"/>
      <c r="C1988" s="11" t="s">
        <v>494</v>
      </c>
      <c r="D1988" s="11"/>
      <c r="E1988" s="262">
        <v>8244</v>
      </c>
      <c r="F1988" s="11"/>
      <c r="G1988" s="11"/>
      <c r="H1988" s="11"/>
      <c r="I1988" s="11"/>
      <c r="J1988" s="11"/>
      <c r="K1988" s="11"/>
      <c r="M1988" s="263">
        <v>327</v>
      </c>
      <c r="N1988" s="11"/>
      <c r="P1988" s="213">
        <v>366.90231467081389</v>
      </c>
      <c r="Q1988" s="213"/>
      <c r="R1988" s="213">
        <v>303.37833333333339</v>
      </c>
      <c r="S1988" s="11"/>
      <c r="T1988" s="211">
        <v>312.62539865215143</v>
      </c>
      <c r="U1988" s="211"/>
      <c r="V1988" s="211">
        <v>225.00800000000001</v>
      </c>
      <c r="W1988" s="11"/>
      <c r="Y1988" s="213">
        <v>152305.62999999995</v>
      </c>
      <c r="Z1988" s="213">
        <v>147404.84999999995</v>
      </c>
      <c r="AB1988" s="11"/>
      <c r="AC1988" s="11"/>
      <c r="AD1988" s="11"/>
      <c r="AE1988" s="4"/>
      <c r="AF1988" s="4"/>
    </row>
    <row r="1989" spans="1:32" x14ac:dyDescent="0.2">
      <c r="A1989" s="54"/>
      <c r="B1989" s="11"/>
      <c r="C1989" s="11" t="s">
        <v>713</v>
      </c>
      <c r="D1989" s="11"/>
      <c r="E1989" s="262">
        <v>8083</v>
      </c>
      <c r="F1989" s="11"/>
      <c r="G1989" s="11"/>
      <c r="H1989" s="11"/>
      <c r="I1989" s="11"/>
      <c r="J1989" s="11"/>
      <c r="K1989" s="11"/>
      <c r="M1989" s="263">
        <v>1</v>
      </c>
      <c r="N1989" s="11"/>
      <c r="P1989" s="213">
        <v>22.43</v>
      </c>
      <c r="Q1989" s="213"/>
      <c r="R1989" s="213">
        <v>22.43</v>
      </c>
      <c r="S1989" s="11"/>
      <c r="T1989" s="211">
        <v>1.0289999999999999</v>
      </c>
      <c r="U1989" s="211"/>
      <c r="V1989" s="211">
        <v>1.0289999999999999</v>
      </c>
      <c r="W1989" s="11"/>
      <c r="Y1989" s="213">
        <v>44.86</v>
      </c>
      <c r="Z1989" s="213">
        <v>44.86</v>
      </c>
      <c r="AB1989" s="11"/>
      <c r="AC1989" s="11"/>
      <c r="AD1989" s="11"/>
      <c r="AE1989" s="4"/>
      <c r="AF1989" s="4"/>
    </row>
    <row r="1990" spans="1:32" x14ac:dyDescent="0.2">
      <c r="A1990" s="54"/>
      <c r="B1990" s="11"/>
      <c r="C1990" s="11" t="s">
        <v>398</v>
      </c>
      <c r="D1990" s="11"/>
      <c r="E1990" s="262">
        <v>8062</v>
      </c>
      <c r="F1990" s="11"/>
      <c r="G1990" s="11"/>
      <c r="H1990" s="11"/>
      <c r="I1990" s="11"/>
      <c r="J1990" s="11"/>
      <c r="K1990" s="11"/>
      <c r="M1990" s="263">
        <v>1</v>
      </c>
      <c r="N1990" s="11"/>
      <c r="P1990" s="213">
        <v>32.6</v>
      </c>
      <c r="Q1990" s="213"/>
      <c r="R1990" s="213">
        <v>39.04</v>
      </c>
      <c r="S1990" s="11"/>
      <c r="T1990" s="211">
        <v>15.092000000000001</v>
      </c>
      <c r="U1990" s="211"/>
      <c r="V1990" s="211">
        <v>22.638000000000002</v>
      </c>
      <c r="W1990" s="11"/>
      <c r="Y1990" s="213">
        <v>97.8</v>
      </c>
      <c r="Z1990" s="213">
        <v>97.8</v>
      </c>
      <c r="AB1990" s="11"/>
      <c r="AC1990" s="11"/>
      <c r="AD1990" s="11"/>
      <c r="AE1990" s="4"/>
      <c r="AF1990" s="4"/>
    </row>
    <row r="1991" spans="1:32" x14ac:dyDescent="0.2">
      <c r="A1991" s="54"/>
      <c r="B1991" s="11"/>
      <c r="C1991" s="11" t="s">
        <v>399</v>
      </c>
      <c r="D1991" s="11"/>
      <c r="E1991" s="262">
        <v>8245</v>
      </c>
      <c r="F1991" s="11"/>
      <c r="G1991" s="11"/>
      <c r="H1991" s="11"/>
      <c r="I1991" s="11"/>
      <c r="J1991" s="11"/>
      <c r="K1991" s="11"/>
      <c r="M1991" s="263">
        <v>1</v>
      </c>
      <c r="N1991" s="11"/>
      <c r="P1991" s="213">
        <v>41.85</v>
      </c>
      <c r="Q1991" s="213"/>
      <c r="R1991" s="213">
        <v>41.85</v>
      </c>
      <c r="S1991" s="11"/>
      <c r="T1991" s="211">
        <v>0</v>
      </c>
      <c r="U1991" s="211"/>
      <c r="V1991" s="211">
        <v>0</v>
      </c>
      <c r="W1991" s="11"/>
      <c r="Y1991" s="213">
        <v>41.85</v>
      </c>
      <c r="Z1991" s="213">
        <v>41.85</v>
      </c>
      <c r="AB1991" s="11"/>
      <c r="AC1991" s="11"/>
      <c r="AD1991" s="11"/>
      <c r="AE1991" s="4"/>
      <c r="AF1991" s="4"/>
    </row>
    <row r="1992" spans="1:32" x14ac:dyDescent="0.2">
      <c r="A1992" s="54"/>
      <c r="B1992" s="11"/>
      <c r="C1992" s="11" t="s">
        <v>399</v>
      </c>
      <c r="D1992" s="11"/>
      <c r="E1992" s="262">
        <v>8246</v>
      </c>
      <c r="F1992" s="11"/>
      <c r="G1992" s="11"/>
      <c r="H1992" s="11"/>
      <c r="I1992" s="11"/>
      <c r="J1992" s="11"/>
      <c r="K1992" s="11"/>
      <c r="M1992" s="263">
        <v>7</v>
      </c>
      <c r="N1992" s="11"/>
      <c r="P1992" s="213">
        <v>156.37727272727273</v>
      </c>
      <c r="Q1992" s="213"/>
      <c r="R1992" s="213">
        <v>40.159999999999997</v>
      </c>
      <c r="S1992" s="11"/>
      <c r="T1992" s="211">
        <v>212.34818181818181</v>
      </c>
      <c r="U1992" s="211"/>
      <c r="V1992" s="211">
        <v>1.0289999999999999</v>
      </c>
      <c r="W1992" s="11"/>
      <c r="Y1992" s="213">
        <v>1720.15</v>
      </c>
      <c r="Z1992" s="213">
        <v>1720.15</v>
      </c>
      <c r="AB1992" s="11"/>
      <c r="AC1992" s="11"/>
      <c r="AD1992" s="11"/>
      <c r="AE1992" s="4"/>
      <c r="AF1992" s="4"/>
    </row>
    <row r="1993" spans="1:32" x14ac:dyDescent="0.2">
      <c r="A1993" s="54"/>
      <c r="B1993" s="11"/>
      <c r="C1993" s="11" t="s">
        <v>462</v>
      </c>
      <c r="D1993" s="11"/>
      <c r="E1993" s="262">
        <v>8088</v>
      </c>
      <c r="F1993" s="11"/>
      <c r="G1993" s="11"/>
      <c r="H1993" s="11"/>
      <c r="I1993" s="11"/>
      <c r="J1993" s="11"/>
      <c r="K1993" s="11"/>
      <c r="M1993" s="263">
        <v>4</v>
      </c>
      <c r="N1993" s="11"/>
      <c r="P1993" s="213">
        <v>59.873333333333335</v>
      </c>
      <c r="Q1993" s="213"/>
      <c r="R1993" s="213">
        <v>49.09</v>
      </c>
      <c r="S1993" s="11"/>
      <c r="T1993" s="211">
        <v>52.135999999999996</v>
      </c>
      <c r="U1993" s="211"/>
      <c r="V1993" s="211">
        <v>78.203999999999994</v>
      </c>
      <c r="W1993" s="11"/>
      <c r="Y1993" s="213">
        <v>179.62</v>
      </c>
      <c r="Z1993" s="213">
        <v>179.62</v>
      </c>
      <c r="AB1993" s="11"/>
      <c r="AC1993" s="11"/>
      <c r="AD1993" s="11"/>
      <c r="AE1993" s="4"/>
      <c r="AF1993" s="4"/>
    </row>
    <row r="1994" spans="1:32" x14ac:dyDescent="0.2">
      <c r="A1994" s="54"/>
      <c r="B1994" s="11"/>
      <c r="C1994" s="11" t="s">
        <v>400</v>
      </c>
      <c r="D1994" s="11"/>
      <c r="E1994" s="262">
        <v>8247</v>
      </c>
      <c r="F1994" s="11"/>
      <c r="G1994" s="11"/>
      <c r="H1994" s="11"/>
      <c r="I1994" s="11"/>
      <c r="J1994" s="11"/>
      <c r="K1994" s="11"/>
      <c r="M1994" s="263">
        <v>111</v>
      </c>
      <c r="N1994" s="11"/>
      <c r="P1994" s="213">
        <v>169.32268965517238</v>
      </c>
      <c r="Q1994" s="213"/>
      <c r="R1994" s="213">
        <v>47.144999999999996</v>
      </c>
      <c r="S1994" s="11"/>
      <c r="T1994" s="211">
        <v>188.31741379310347</v>
      </c>
      <c r="U1994" s="211"/>
      <c r="V1994" s="211">
        <v>25.725000000000001</v>
      </c>
      <c r="W1994" s="11"/>
      <c r="Y1994" s="213">
        <v>49103.579999999987</v>
      </c>
      <c r="Z1994" s="213">
        <v>49046.729999999989</v>
      </c>
      <c r="AB1994" s="11"/>
      <c r="AC1994" s="11"/>
      <c r="AD1994" s="11"/>
      <c r="AE1994" s="4"/>
      <c r="AF1994" s="4"/>
    </row>
    <row r="1995" spans="1:32" x14ac:dyDescent="0.2">
      <c r="A1995" s="54"/>
      <c r="B1995" s="11"/>
      <c r="C1995" s="11" t="s">
        <v>714</v>
      </c>
      <c r="D1995" s="11"/>
      <c r="E1995" s="262">
        <v>8248</v>
      </c>
      <c r="F1995" s="11"/>
      <c r="G1995" s="11"/>
      <c r="H1995" s="11"/>
      <c r="I1995" s="11"/>
      <c r="J1995" s="11"/>
      <c r="K1995" s="11"/>
      <c r="M1995" s="263">
        <v>1</v>
      </c>
      <c r="N1995" s="11"/>
      <c r="P1995" s="213">
        <v>723.73500000000001</v>
      </c>
      <c r="Q1995" s="213"/>
      <c r="R1995" s="213">
        <v>723.73500000000001</v>
      </c>
      <c r="S1995" s="11"/>
      <c r="T1995" s="211">
        <v>866.41800000000001</v>
      </c>
      <c r="U1995" s="211"/>
      <c r="V1995" s="211">
        <v>866.41800000000001</v>
      </c>
      <c r="W1995" s="11"/>
      <c r="Y1995" s="213">
        <v>1447.47</v>
      </c>
      <c r="Z1995" s="213">
        <v>1447.47</v>
      </c>
      <c r="AB1995" s="11"/>
      <c r="AC1995" s="11"/>
      <c r="AD1995" s="11"/>
      <c r="AE1995" s="4"/>
      <c r="AF1995" s="4"/>
    </row>
    <row r="1996" spans="1:32" x14ac:dyDescent="0.2">
      <c r="A1996" s="54"/>
      <c r="B1996" s="11"/>
      <c r="C1996" s="11" t="s">
        <v>401</v>
      </c>
      <c r="D1996" s="11"/>
      <c r="E1996" s="262">
        <v>8084</v>
      </c>
      <c r="F1996" s="11"/>
      <c r="G1996" s="11"/>
      <c r="H1996" s="11"/>
      <c r="I1996" s="11"/>
      <c r="J1996" s="11"/>
      <c r="K1996" s="11"/>
      <c r="M1996" s="263">
        <v>92</v>
      </c>
      <c r="N1996" s="11"/>
      <c r="P1996" s="213">
        <v>341.50910798122055</v>
      </c>
      <c r="Q1996" s="213"/>
      <c r="R1996" s="213">
        <v>47.25</v>
      </c>
      <c r="S1996" s="11"/>
      <c r="T1996" s="211">
        <v>485.75563380281693</v>
      </c>
      <c r="U1996" s="211"/>
      <c r="V1996" s="211">
        <v>5.1449999999999996</v>
      </c>
      <c r="W1996" s="11"/>
      <c r="Y1996" s="213">
        <v>72741.439999999973</v>
      </c>
      <c r="Z1996" s="213">
        <v>72651.329999999987</v>
      </c>
      <c r="AB1996" s="11"/>
      <c r="AC1996" s="11"/>
      <c r="AD1996" s="11"/>
      <c r="AE1996" s="4"/>
      <c r="AF1996" s="4"/>
    </row>
    <row r="1997" spans="1:32" x14ac:dyDescent="0.2">
      <c r="A1997" s="54"/>
      <c r="B1997" s="11"/>
      <c r="C1997" s="11" t="s">
        <v>463</v>
      </c>
      <c r="D1997" s="11"/>
      <c r="E1997" s="262">
        <v>8248</v>
      </c>
      <c r="F1997" s="11"/>
      <c r="G1997" s="11"/>
      <c r="H1997" s="11"/>
      <c r="I1997" s="11"/>
      <c r="J1997" s="11"/>
      <c r="K1997" s="11"/>
      <c r="M1997" s="263">
        <v>6</v>
      </c>
      <c r="N1997" s="11"/>
      <c r="P1997" s="213">
        <v>470.93333333333334</v>
      </c>
      <c r="Q1997" s="213"/>
      <c r="R1997" s="213">
        <v>54.17</v>
      </c>
      <c r="S1997" s="11"/>
      <c r="T1997" s="211">
        <v>556.34600000000012</v>
      </c>
      <c r="U1997" s="211"/>
      <c r="V1997" s="211">
        <v>53.508000000000003</v>
      </c>
      <c r="W1997" s="11"/>
      <c r="Y1997" s="213">
        <v>7064</v>
      </c>
      <c r="Z1997" s="213">
        <v>7064</v>
      </c>
      <c r="AB1997" s="11"/>
      <c r="AC1997" s="11"/>
      <c r="AD1997" s="11"/>
      <c r="AE1997" s="4"/>
      <c r="AF1997" s="4"/>
    </row>
    <row r="1998" spans="1:32" x14ac:dyDescent="0.2">
      <c r="A1998" s="54"/>
      <c r="B1998" s="11"/>
      <c r="C1998" s="11" t="s">
        <v>402</v>
      </c>
      <c r="D1998" s="11"/>
      <c r="E1998" s="262">
        <v>8014</v>
      </c>
      <c r="F1998" s="11"/>
      <c r="G1998" s="11"/>
      <c r="H1998" s="11"/>
      <c r="I1998" s="11"/>
      <c r="J1998" s="11"/>
      <c r="K1998" s="11"/>
      <c r="M1998" s="263">
        <v>2</v>
      </c>
      <c r="N1998" s="11"/>
      <c r="P1998" s="213">
        <v>42.577500000000001</v>
      </c>
      <c r="Q1998" s="213"/>
      <c r="R1998" s="213">
        <v>38.5</v>
      </c>
      <c r="S1998" s="11"/>
      <c r="T1998" s="211">
        <v>24.1815</v>
      </c>
      <c r="U1998" s="211"/>
      <c r="V1998" s="211">
        <v>24.1815</v>
      </c>
      <c r="W1998" s="11"/>
      <c r="Y1998" s="213">
        <v>170.31</v>
      </c>
      <c r="Z1998" s="213">
        <v>170.31</v>
      </c>
      <c r="AB1998" s="11"/>
      <c r="AC1998" s="11"/>
      <c r="AD1998" s="11"/>
      <c r="AE1998" s="4"/>
      <c r="AF1998" s="4"/>
    </row>
    <row r="1999" spans="1:32" x14ac:dyDescent="0.2">
      <c r="A1999" s="54"/>
      <c r="B1999" s="11"/>
      <c r="C1999" s="11" t="s">
        <v>464</v>
      </c>
      <c r="D1999" s="11"/>
      <c r="E1999" s="262">
        <v>8085</v>
      </c>
      <c r="F1999" s="11"/>
      <c r="G1999" s="11"/>
      <c r="H1999" s="11"/>
      <c r="I1999" s="11"/>
      <c r="J1999" s="11"/>
      <c r="K1999" s="11"/>
      <c r="M1999" s="263">
        <v>323</v>
      </c>
      <c r="N1999" s="11"/>
      <c r="P1999" s="213">
        <v>214.73042407108238</v>
      </c>
      <c r="Q1999" s="213"/>
      <c r="R1999" s="213">
        <v>39.332499999999996</v>
      </c>
      <c r="S1999" s="11"/>
      <c r="T1999" s="211">
        <v>383.25013570274649</v>
      </c>
      <c r="U1999" s="211"/>
      <c r="V1999" s="211">
        <v>11.833499999999999</v>
      </c>
      <c r="W1999" s="11"/>
      <c r="Y1999" s="213">
        <v>244787.31</v>
      </c>
      <c r="Z1999" s="213">
        <v>242110.58</v>
      </c>
      <c r="AB1999" s="11"/>
      <c r="AC1999" s="11"/>
      <c r="AD1999" s="11"/>
      <c r="AE1999" s="4"/>
      <c r="AF1999" s="4"/>
    </row>
    <row r="2000" spans="1:32" x14ac:dyDescent="0.2">
      <c r="A2000" s="54"/>
      <c r="B2000" s="11"/>
      <c r="C2000" s="11" t="s">
        <v>402</v>
      </c>
      <c r="D2000" s="11"/>
      <c r="E2000" s="262">
        <v>80854</v>
      </c>
      <c r="F2000" s="11"/>
      <c r="G2000" s="11"/>
      <c r="H2000" s="11"/>
      <c r="I2000" s="11"/>
      <c r="J2000" s="11"/>
      <c r="K2000" s="11"/>
      <c r="M2000" s="263">
        <v>1</v>
      </c>
      <c r="N2000" s="11"/>
      <c r="P2000" s="213">
        <v>0</v>
      </c>
      <c r="Q2000" s="213"/>
      <c r="R2000" s="213">
        <v>0</v>
      </c>
      <c r="S2000" s="11"/>
      <c r="T2000" s="211">
        <v>0</v>
      </c>
      <c r="U2000" s="211"/>
      <c r="V2000" s="211">
        <v>0</v>
      </c>
      <c r="W2000" s="11"/>
      <c r="Y2000" s="213">
        <v>0</v>
      </c>
      <c r="Z2000" s="213">
        <v>0</v>
      </c>
      <c r="AB2000" s="11"/>
      <c r="AC2000" s="11"/>
      <c r="AD2000" s="11"/>
      <c r="AE2000" s="4"/>
      <c r="AF2000" s="4"/>
    </row>
    <row r="2001" spans="1:32" x14ac:dyDescent="0.2">
      <c r="A2001" s="54"/>
      <c r="B2001" s="11"/>
      <c r="C2001" s="11" t="s">
        <v>464</v>
      </c>
      <c r="D2001" s="11"/>
      <c r="E2001" s="262">
        <v>8360</v>
      </c>
      <c r="F2001" s="11"/>
      <c r="G2001" s="11"/>
      <c r="H2001" s="11"/>
      <c r="I2001" s="11"/>
      <c r="J2001" s="11"/>
      <c r="K2001" s="11"/>
      <c r="M2001" s="263">
        <v>1</v>
      </c>
      <c r="N2001" s="11"/>
      <c r="P2001" s="213">
        <v>40.5</v>
      </c>
      <c r="Q2001" s="213"/>
      <c r="R2001" s="213">
        <v>40.5</v>
      </c>
      <c r="S2001" s="11"/>
      <c r="T2001" s="211">
        <v>0</v>
      </c>
      <c r="U2001" s="211"/>
      <c r="V2001" s="211">
        <v>0</v>
      </c>
      <c r="W2001" s="11"/>
      <c r="Y2001" s="213">
        <v>40.5</v>
      </c>
      <c r="Z2001" s="213">
        <v>40.5</v>
      </c>
      <c r="AB2001" s="11"/>
      <c r="AC2001" s="11"/>
      <c r="AD2001" s="11"/>
      <c r="AE2001" s="4"/>
      <c r="AF2001" s="4"/>
    </row>
    <row r="2002" spans="1:32" x14ac:dyDescent="0.2">
      <c r="A2002" s="54"/>
      <c r="B2002" s="11"/>
      <c r="C2002" s="11" t="s">
        <v>465</v>
      </c>
      <c r="D2002" s="11"/>
      <c r="E2002" s="262">
        <v>8088</v>
      </c>
      <c r="F2002" s="11"/>
      <c r="G2002" s="11"/>
      <c r="H2002" s="11"/>
      <c r="I2002" s="11"/>
      <c r="J2002" s="11"/>
      <c r="K2002" s="11"/>
      <c r="M2002" s="263">
        <v>2</v>
      </c>
      <c r="N2002" s="11"/>
      <c r="P2002" s="213">
        <v>36.716666666666661</v>
      </c>
      <c r="Q2002" s="213"/>
      <c r="R2002" s="213">
        <v>45.89</v>
      </c>
      <c r="S2002" s="11"/>
      <c r="T2002" s="211">
        <v>7.5460000000000003</v>
      </c>
      <c r="U2002" s="211"/>
      <c r="V2002" s="211">
        <v>11.319000000000001</v>
      </c>
      <c r="W2002" s="11"/>
      <c r="Y2002" s="213">
        <v>110.14999999999999</v>
      </c>
      <c r="Z2002" s="213">
        <v>110.14999999999999</v>
      </c>
      <c r="AB2002" s="11"/>
      <c r="AC2002" s="11"/>
      <c r="AD2002" s="11"/>
      <c r="AE2002" s="4"/>
      <c r="AF2002" s="4"/>
    </row>
    <row r="2003" spans="1:32" x14ac:dyDescent="0.2">
      <c r="A2003" s="54"/>
      <c r="B2003" s="11"/>
      <c r="C2003" s="11" t="s">
        <v>403</v>
      </c>
      <c r="D2003" s="11"/>
      <c r="E2003" s="262">
        <v>8088</v>
      </c>
      <c r="F2003" s="11"/>
      <c r="G2003" s="11"/>
      <c r="H2003" s="11"/>
      <c r="I2003" s="11"/>
      <c r="J2003" s="11"/>
      <c r="K2003" s="11"/>
      <c r="M2003" s="263">
        <v>34</v>
      </c>
      <c r="N2003" s="11"/>
      <c r="P2003" s="213">
        <v>112.18793103448276</v>
      </c>
      <c r="Q2003" s="213"/>
      <c r="R2003" s="213">
        <v>43.87</v>
      </c>
      <c r="S2003" s="11"/>
      <c r="T2003" s="211">
        <v>71.817103448275844</v>
      </c>
      <c r="U2003" s="211"/>
      <c r="V2003" s="211">
        <v>4.1159999999999997</v>
      </c>
      <c r="W2003" s="11"/>
      <c r="Y2003" s="213">
        <v>6506.9</v>
      </c>
      <c r="Z2003" s="213">
        <v>6506.9</v>
      </c>
      <c r="AB2003" s="11"/>
      <c r="AC2003" s="11"/>
      <c r="AD2003" s="11"/>
      <c r="AE2003" s="4"/>
      <c r="AF2003" s="4"/>
    </row>
    <row r="2004" spans="1:32" x14ac:dyDescent="0.2">
      <c r="A2004" s="54"/>
      <c r="B2004" s="11"/>
      <c r="C2004" s="11" t="s">
        <v>523</v>
      </c>
      <c r="D2004" s="11"/>
      <c r="E2004" s="262">
        <v>8086</v>
      </c>
      <c r="F2004" s="11"/>
      <c r="G2004" s="11"/>
      <c r="H2004" s="11"/>
      <c r="I2004" s="11"/>
      <c r="J2004" s="11"/>
      <c r="K2004" s="11"/>
      <c r="M2004" s="263">
        <v>1</v>
      </c>
      <c r="N2004" s="11"/>
      <c r="P2004" s="213">
        <v>21.234999999999999</v>
      </c>
      <c r="Q2004" s="213"/>
      <c r="R2004" s="213">
        <v>21.234999999999999</v>
      </c>
      <c r="S2004" s="11"/>
      <c r="T2004" s="211">
        <v>2.0579999999999998</v>
      </c>
      <c r="U2004" s="211"/>
      <c r="V2004" s="211">
        <v>2.0579999999999998</v>
      </c>
      <c r="W2004" s="11"/>
      <c r="Y2004" s="213">
        <v>42.47</v>
      </c>
      <c r="Z2004" s="213">
        <v>42.47</v>
      </c>
      <c r="AB2004" s="11"/>
      <c r="AC2004" s="11"/>
      <c r="AD2004" s="11"/>
      <c r="AE2004" s="4"/>
      <c r="AF2004" s="4"/>
    </row>
    <row r="2005" spans="1:32" x14ac:dyDescent="0.2">
      <c r="A2005" s="54"/>
      <c r="B2005" s="11"/>
      <c r="C2005" s="11" t="s">
        <v>404</v>
      </c>
      <c r="D2005" s="11"/>
      <c r="E2005" s="262">
        <v>8250</v>
      </c>
      <c r="F2005" s="11"/>
      <c r="G2005" s="11"/>
      <c r="H2005" s="11"/>
      <c r="I2005" s="11"/>
      <c r="J2005" s="11"/>
      <c r="K2005" s="11"/>
      <c r="M2005" s="263">
        <v>2</v>
      </c>
      <c r="N2005" s="11"/>
      <c r="P2005" s="213">
        <v>30.13</v>
      </c>
      <c r="Q2005" s="213"/>
      <c r="R2005" s="213">
        <v>41.85</v>
      </c>
      <c r="S2005" s="11"/>
      <c r="T2005" s="211">
        <v>2.7439999999999998</v>
      </c>
      <c r="U2005" s="211"/>
      <c r="V2005" s="211">
        <v>4.1159999999999997</v>
      </c>
      <c r="W2005" s="11"/>
      <c r="Y2005" s="213">
        <v>90.39</v>
      </c>
      <c r="Z2005" s="213">
        <v>90.39</v>
      </c>
      <c r="AB2005" s="11"/>
      <c r="AC2005" s="11"/>
      <c r="AD2005" s="11"/>
      <c r="AE2005" s="4"/>
      <c r="AF2005" s="4"/>
    </row>
    <row r="2006" spans="1:32" x14ac:dyDescent="0.2">
      <c r="A2006" s="54"/>
      <c r="B2006" s="11"/>
      <c r="C2006" s="11" t="s">
        <v>405</v>
      </c>
      <c r="D2006" s="11"/>
      <c r="E2006" s="262">
        <v>8012</v>
      </c>
      <c r="F2006" s="11"/>
      <c r="G2006" s="11"/>
      <c r="H2006" s="11"/>
      <c r="I2006" s="11"/>
      <c r="J2006" s="11"/>
      <c r="K2006" s="11"/>
      <c r="M2006" s="263">
        <v>75</v>
      </c>
      <c r="N2006" s="11"/>
      <c r="P2006" s="213">
        <v>198.62215277777784</v>
      </c>
      <c r="Q2006" s="213"/>
      <c r="R2006" s="213">
        <v>40.5</v>
      </c>
      <c r="S2006" s="11"/>
      <c r="T2006" s="211">
        <v>268.79750000000001</v>
      </c>
      <c r="U2006" s="211"/>
      <c r="V2006" s="211">
        <v>4.6304999999999996</v>
      </c>
      <c r="W2006" s="11"/>
      <c r="Y2006" s="213">
        <v>28601.590000000007</v>
      </c>
      <c r="Z2006" s="213">
        <v>27487.490000000009</v>
      </c>
      <c r="AB2006" s="11"/>
      <c r="AC2006" s="11"/>
      <c r="AD2006" s="11"/>
      <c r="AE2006" s="4"/>
      <c r="AF2006" s="4"/>
    </row>
    <row r="2007" spans="1:32" x14ac:dyDescent="0.2">
      <c r="A2007" s="54"/>
      <c r="B2007" s="11"/>
      <c r="C2007" s="11" t="s">
        <v>466</v>
      </c>
      <c r="D2007" s="11"/>
      <c r="E2007" s="262">
        <v>8302</v>
      </c>
      <c r="F2007" s="11"/>
      <c r="G2007" s="11"/>
      <c r="H2007" s="11"/>
      <c r="I2007" s="11"/>
      <c r="J2007" s="11"/>
      <c r="K2007" s="11"/>
      <c r="M2007" s="263">
        <v>2</v>
      </c>
      <c r="N2007" s="11"/>
      <c r="P2007" s="213">
        <v>39.865000000000002</v>
      </c>
      <c r="Q2007" s="213"/>
      <c r="R2007" s="213">
        <v>41.85</v>
      </c>
      <c r="S2007" s="11"/>
      <c r="T2007" s="211">
        <v>13.377000000000001</v>
      </c>
      <c r="U2007" s="211"/>
      <c r="V2007" s="211">
        <v>13.377000000000001</v>
      </c>
      <c r="W2007" s="11"/>
      <c r="Y2007" s="213">
        <v>159.46</v>
      </c>
      <c r="Z2007" s="213">
        <v>159.46</v>
      </c>
      <c r="AB2007" s="11"/>
      <c r="AC2007" s="11"/>
      <c r="AD2007" s="11"/>
      <c r="AE2007" s="4"/>
      <c r="AF2007" s="4"/>
    </row>
    <row r="2008" spans="1:32" x14ac:dyDescent="0.2">
      <c r="A2008" s="54"/>
      <c r="B2008" s="11"/>
      <c r="C2008" s="11" t="s">
        <v>495</v>
      </c>
      <c r="D2008" s="11"/>
      <c r="E2008" s="262">
        <v>8318</v>
      </c>
      <c r="F2008" s="11"/>
      <c r="G2008" s="11"/>
      <c r="H2008" s="11"/>
      <c r="I2008" s="11"/>
      <c r="J2008" s="11"/>
      <c r="K2008" s="11"/>
      <c r="M2008" s="263">
        <v>2</v>
      </c>
      <c r="N2008" s="11"/>
      <c r="P2008" s="213">
        <v>0</v>
      </c>
      <c r="Q2008" s="213"/>
      <c r="R2008" s="213">
        <v>0</v>
      </c>
      <c r="S2008" s="11"/>
      <c r="T2008" s="211">
        <v>0</v>
      </c>
      <c r="U2008" s="211"/>
      <c r="V2008" s="211">
        <v>0</v>
      </c>
      <c r="W2008" s="11"/>
      <c r="Y2008" s="213">
        <v>0</v>
      </c>
      <c r="Z2008" s="213">
        <v>0</v>
      </c>
      <c r="AB2008" s="11"/>
      <c r="AC2008" s="11"/>
      <c r="AD2008" s="11"/>
      <c r="AE2008" s="4"/>
      <c r="AF2008" s="4"/>
    </row>
    <row r="2009" spans="1:32" x14ac:dyDescent="0.2">
      <c r="A2009" s="54"/>
      <c r="B2009" s="11"/>
      <c r="C2009" s="11" t="s">
        <v>686</v>
      </c>
      <c r="D2009" s="11"/>
      <c r="E2009" s="262">
        <v>8270</v>
      </c>
      <c r="F2009" s="11"/>
      <c r="G2009" s="11"/>
      <c r="H2009" s="11"/>
      <c r="I2009" s="11"/>
      <c r="J2009" s="11"/>
      <c r="K2009" s="11"/>
      <c r="M2009" s="263">
        <v>1</v>
      </c>
      <c r="N2009" s="11"/>
      <c r="P2009" s="213">
        <v>44.55</v>
      </c>
      <c r="Q2009" s="213"/>
      <c r="R2009" s="213">
        <v>44.55</v>
      </c>
      <c r="S2009" s="11"/>
      <c r="T2009" s="211">
        <v>0</v>
      </c>
      <c r="U2009" s="211"/>
      <c r="V2009" s="211">
        <v>0</v>
      </c>
      <c r="W2009" s="11"/>
      <c r="Y2009" s="213">
        <v>44.55</v>
      </c>
      <c r="Z2009" s="213">
        <v>44.55</v>
      </c>
      <c r="AB2009" s="11"/>
      <c r="AC2009" s="11"/>
      <c r="AD2009" s="11"/>
      <c r="AE2009" s="4"/>
      <c r="AF2009" s="4"/>
    </row>
    <row r="2010" spans="1:32" x14ac:dyDescent="0.2">
      <c r="A2010" s="54"/>
      <c r="B2010" s="11"/>
      <c r="C2010" s="11" t="s">
        <v>406</v>
      </c>
      <c r="D2010" s="11"/>
      <c r="E2010" s="262">
        <v>8223</v>
      </c>
      <c r="F2010" s="11"/>
      <c r="G2010" s="11"/>
      <c r="H2010" s="11"/>
      <c r="I2010" s="11"/>
      <c r="J2010" s="11"/>
      <c r="K2010" s="11"/>
      <c r="M2010" s="263">
        <v>14</v>
      </c>
      <c r="N2010" s="11"/>
      <c r="P2010" s="213">
        <v>42.070526315789472</v>
      </c>
      <c r="Q2010" s="213"/>
      <c r="R2010" s="213">
        <v>39.14</v>
      </c>
      <c r="S2010" s="11"/>
      <c r="T2010" s="211">
        <v>13.756105263157894</v>
      </c>
      <c r="U2010" s="211"/>
      <c r="V2010" s="211">
        <v>0</v>
      </c>
      <c r="W2010" s="11"/>
      <c r="Y2010" s="213">
        <v>799.33999999999992</v>
      </c>
      <c r="Z2010" s="213">
        <v>799.33999999999992</v>
      </c>
      <c r="AB2010" s="11"/>
      <c r="AC2010" s="11"/>
      <c r="AD2010" s="11"/>
      <c r="AE2010" s="4"/>
      <c r="AF2010" s="4"/>
    </row>
    <row r="2011" spans="1:32" x14ac:dyDescent="0.2">
      <c r="A2011" s="54"/>
      <c r="B2011" s="11"/>
      <c r="C2011" s="11" t="s">
        <v>406</v>
      </c>
      <c r="D2011" s="11"/>
      <c r="E2011" s="262">
        <v>8270</v>
      </c>
      <c r="F2011" s="11"/>
      <c r="G2011" s="11"/>
      <c r="H2011" s="11"/>
      <c r="I2011" s="11"/>
      <c r="J2011" s="11"/>
      <c r="K2011" s="11"/>
      <c r="M2011" s="263">
        <v>1</v>
      </c>
      <c r="N2011" s="11"/>
      <c r="P2011" s="213">
        <v>21.085000000000001</v>
      </c>
      <c r="Q2011" s="213"/>
      <c r="R2011" s="213">
        <v>21.085000000000001</v>
      </c>
      <c r="S2011" s="11"/>
      <c r="T2011" s="211">
        <v>1.0289999999999999</v>
      </c>
      <c r="U2011" s="211"/>
      <c r="V2011" s="211">
        <v>1.0289999999999999</v>
      </c>
      <c r="W2011" s="11"/>
      <c r="Y2011" s="213">
        <v>42.17</v>
      </c>
      <c r="Z2011" s="213">
        <v>42.17</v>
      </c>
      <c r="AB2011" s="11"/>
      <c r="AC2011" s="11"/>
      <c r="AD2011" s="11"/>
      <c r="AE2011" s="4"/>
      <c r="AF2011" s="4"/>
    </row>
    <row r="2012" spans="1:32" x14ac:dyDescent="0.2">
      <c r="A2012" s="54"/>
      <c r="B2012" s="11"/>
      <c r="C2012" s="11" t="s">
        <v>407</v>
      </c>
      <c r="D2012" s="11"/>
      <c r="E2012" s="262">
        <v>8406</v>
      </c>
      <c r="F2012" s="11"/>
      <c r="G2012" s="11"/>
      <c r="H2012" s="11"/>
      <c r="I2012" s="11"/>
      <c r="J2012" s="11"/>
      <c r="K2012" s="11"/>
      <c r="M2012" s="263">
        <v>206</v>
      </c>
      <c r="N2012" s="11"/>
      <c r="P2012" s="213">
        <v>228.03837474120081</v>
      </c>
      <c r="Q2012" s="213"/>
      <c r="R2012" s="213">
        <v>177.54499999999999</v>
      </c>
      <c r="S2012" s="11"/>
      <c r="T2012" s="211">
        <v>255.11639026915117</v>
      </c>
      <c r="U2012" s="211"/>
      <c r="V2012" s="211">
        <v>186.76349999999999</v>
      </c>
      <c r="W2012" s="11"/>
      <c r="Y2012" s="213">
        <v>70924.949999999983</v>
      </c>
      <c r="Z2012" s="213">
        <v>70228.219999999987</v>
      </c>
      <c r="AB2012" s="11"/>
      <c r="AC2012" s="11"/>
      <c r="AD2012" s="11"/>
      <c r="AE2012" s="4"/>
      <c r="AF2012" s="4"/>
    </row>
    <row r="2013" spans="1:32" x14ac:dyDescent="0.2">
      <c r="A2013" s="54"/>
      <c r="B2013" s="11"/>
      <c r="C2013" s="11" t="s">
        <v>468</v>
      </c>
      <c r="D2013" s="11"/>
      <c r="E2013" s="262">
        <v>8406</v>
      </c>
      <c r="F2013" s="11"/>
      <c r="G2013" s="11"/>
      <c r="H2013" s="11"/>
      <c r="I2013" s="11"/>
      <c r="J2013" s="11"/>
      <c r="K2013" s="11"/>
      <c r="M2013" s="263">
        <v>9</v>
      </c>
      <c r="N2013" s="11"/>
      <c r="P2013" s="213">
        <v>191.44333333333333</v>
      </c>
      <c r="Q2013" s="213"/>
      <c r="R2013" s="213">
        <v>51.545000000000002</v>
      </c>
      <c r="S2013" s="11"/>
      <c r="T2013" s="211">
        <v>236.67000000000002</v>
      </c>
      <c r="U2013" s="211"/>
      <c r="V2013" s="211">
        <v>41.16</v>
      </c>
      <c r="W2013" s="11"/>
      <c r="Y2013" s="213">
        <v>3445.98</v>
      </c>
      <c r="Z2013" s="213">
        <v>3445.98</v>
      </c>
      <c r="AB2013" s="11"/>
      <c r="AC2013" s="11"/>
      <c r="AD2013" s="11"/>
      <c r="AE2013" s="4"/>
      <c r="AF2013" s="4"/>
    </row>
    <row r="2014" spans="1:32" x14ac:dyDescent="0.2">
      <c r="A2014" s="54"/>
      <c r="B2014" s="11"/>
      <c r="C2014" s="11" t="s">
        <v>409</v>
      </c>
      <c r="D2014" s="11"/>
      <c r="E2014" s="262">
        <v>8251</v>
      </c>
      <c r="F2014" s="11"/>
      <c r="G2014" s="11"/>
      <c r="H2014" s="11"/>
      <c r="I2014" s="11"/>
      <c r="J2014" s="11"/>
      <c r="K2014" s="11"/>
      <c r="M2014" s="263">
        <v>62</v>
      </c>
      <c r="N2014" s="11"/>
      <c r="P2014" s="213">
        <v>67.515833333333333</v>
      </c>
      <c r="Q2014" s="213"/>
      <c r="R2014" s="213">
        <v>32.047499999999999</v>
      </c>
      <c r="S2014" s="11"/>
      <c r="T2014" s="211">
        <v>60.03402631578949</v>
      </c>
      <c r="U2014" s="211"/>
      <c r="V2014" s="211">
        <v>8.7465000000000011</v>
      </c>
      <c r="W2014" s="11"/>
      <c r="Y2014" s="213">
        <v>12902.17</v>
      </c>
      <c r="Z2014" s="213">
        <v>12807.019999999999</v>
      </c>
      <c r="AB2014" s="11"/>
      <c r="AC2014" s="11"/>
      <c r="AD2014" s="11"/>
      <c r="AE2014" s="4"/>
      <c r="AF2014" s="4"/>
    </row>
    <row r="2015" spans="1:32" x14ac:dyDescent="0.2">
      <c r="A2015" s="54"/>
      <c r="B2015" s="11"/>
      <c r="C2015" s="11" t="s">
        <v>410</v>
      </c>
      <c r="D2015" s="11"/>
      <c r="E2015" s="262">
        <v>8088</v>
      </c>
      <c r="F2015" s="11"/>
      <c r="G2015" s="11"/>
      <c r="H2015" s="11"/>
      <c r="I2015" s="11"/>
      <c r="J2015" s="11"/>
      <c r="K2015" s="11"/>
      <c r="M2015" s="263">
        <v>67</v>
      </c>
      <c r="N2015" s="11"/>
      <c r="P2015" s="213">
        <v>188.35036036036038</v>
      </c>
      <c r="Q2015" s="213"/>
      <c r="R2015" s="213">
        <v>47.25</v>
      </c>
      <c r="S2015" s="11"/>
      <c r="T2015" s="211">
        <v>155.99083783783783</v>
      </c>
      <c r="U2015" s="211"/>
      <c r="V2015" s="211">
        <v>3.0870000000000002</v>
      </c>
      <c r="W2015" s="11"/>
      <c r="Y2015" s="213">
        <v>20906.890000000003</v>
      </c>
      <c r="Z2015" s="213">
        <v>20906.890000000003</v>
      </c>
      <c r="AB2015" s="11"/>
      <c r="AC2015" s="11"/>
      <c r="AD2015" s="11"/>
      <c r="AE2015" s="4"/>
      <c r="AF2015" s="4"/>
    </row>
    <row r="2016" spans="1:32" x14ac:dyDescent="0.2">
      <c r="A2016" s="54"/>
      <c r="B2016" s="11"/>
      <c r="C2016" s="11" t="s">
        <v>715</v>
      </c>
      <c r="D2016" s="11"/>
      <c r="E2016" s="262">
        <v>8630</v>
      </c>
      <c r="F2016" s="11"/>
      <c r="G2016" s="11"/>
      <c r="H2016" s="11"/>
      <c r="I2016" s="11"/>
      <c r="J2016" s="11"/>
      <c r="K2016" s="11"/>
      <c r="M2016" s="263">
        <v>1</v>
      </c>
      <c r="N2016" s="11"/>
      <c r="P2016" s="213">
        <v>21.085000000000001</v>
      </c>
      <c r="Q2016" s="213"/>
      <c r="R2016" s="213">
        <v>21.085000000000001</v>
      </c>
      <c r="S2016" s="11"/>
      <c r="T2016" s="211">
        <v>1.0289999999999999</v>
      </c>
      <c r="U2016" s="211"/>
      <c r="V2016" s="211">
        <v>1.0289999999999999</v>
      </c>
      <c r="W2016" s="11"/>
      <c r="Y2016" s="213">
        <v>42.17</v>
      </c>
      <c r="Z2016" s="213">
        <v>42.17</v>
      </c>
      <c r="AB2016" s="11"/>
      <c r="AC2016" s="11"/>
      <c r="AD2016" s="11"/>
      <c r="AE2016" s="4"/>
      <c r="AF2016" s="4"/>
    </row>
    <row r="2017" spans="1:32" x14ac:dyDescent="0.2">
      <c r="A2017" s="54"/>
      <c r="B2017" s="11"/>
      <c r="C2017" s="11" t="s">
        <v>469</v>
      </c>
      <c r="D2017" s="11"/>
      <c r="E2017" s="262">
        <v>8360</v>
      </c>
      <c r="F2017" s="11"/>
      <c r="G2017" s="11"/>
      <c r="H2017" s="11"/>
      <c r="I2017" s="11"/>
      <c r="J2017" s="11"/>
      <c r="K2017" s="11"/>
      <c r="M2017" s="263">
        <v>1</v>
      </c>
      <c r="N2017" s="11"/>
      <c r="P2017" s="213">
        <v>0</v>
      </c>
      <c r="Q2017" s="213"/>
      <c r="R2017" s="213">
        <v>0</v>
      </c>
      <c r="S2017" s="11"/>
      <c r="T2017" s="211">
        <v>0</v>
      </c>
      <c r="U2017" s="211"/>
      <c r="V2017" s="211">
        <v>0</v>
      </c>
      <c r="W2017" s="11"/>
      <c r="Y2017" s="213">
        <v>0</v>
      </c>
      <c r="Z2017" s="213">
        <v>0</v>
      </c>
      <c r="AB2017" s="11"/>
      <c r="AC2017" s="11"/>
      <c r="AD2017" s="11"/>
      <c r="AE2017" s="4"/>
      <c r="AF2017" s="4"/>
    </row>
    <row r="2018" spans="1:32" x14ac:dyDescent="0.2">
      <c r="A2018" s="54"/>
      <c r="B2018" s="11"/>
      <c r="C2018" s="11" t="s">
        <v>411</v>
      </c>
      <c r="D2018" s="11"/>
      <c r="E2018" s="262">
        <v>8332</v>
      </c>
      <c r="F2018" s="11"/>
      <c r="G2018" s="11"/>
      <c r="H2018" s="11"/>
      <c r="I2018" s="11"/>
      <c r="J2018" s="11"/>
      <c r="K2018" s="11"/>
      <c r="M2018" s="263">
        <v>2</v>
      </c>
      <c r="N2018" s="11"/>
      <c r="P2018" s="213">
        <v>42.733333333333327</v>
      </c>
      <c r="Q2018" s="213"/>
      <c r="R2018" s="213">
        <v>43.19</v>
      </c>
      <c r="S2018" s="11"/>
      <c r="T2018" s="211">
        <v>20.580000000000002</v>
      </c>
      <c r="U2018" s="211"/>
      <c r="V2018" s="211">
        <v>30.87</v>
      </c>
      <c r="W2018" s="11"/>
      <c r="Y2018" s="213">
        <v>128.19999999999999</v>
      </c>
      <c r="Z2018" s="213">
        <v>128.19999999999999</v>
      </c>
      <c r="AB2018" s="11"/>
      <c r="AC2018" s="11"/>
      <c r="AD2018" s="11"/>
      <c r="AE2018" s="4"/>
      <c r="AF2018" s="4"/>
    </row>
    <row r="2019" spans="1:32" x14ac:dyDescent="0.2">
      <c r="A2019" s="54"/>
      <c r="B2019" s="11"/>
      <c r="C2019" s="11" t="s">
        <v>411</v>
      </c>
      <c r="D2019" s="11"/>
      <c r="E2019" s="262">
        <v>8344</v>
      </c>
      <c r="F2019" s="11"/>
      <c r="G2019" s="11"/>
      <c r="H2019" s="11"/>
      <c r="I2019" s="11"/>
      <c r="J2019" s="11"/>
      <c r="K2019" s="11"/>
      <c r="M2019" s="263">
        <v>1</v>
      </c>
      <c r="N2019" s="11"/>
      <c r="P2019" s="213">
        <v>40.5</v>
      </c>
      <c r="Q2019" s="213"/>
      <c r="R2019" s="213">
        <v>40.5</v>
      </c>
      <c r="S2019" s="11"/>
      <c r="T2019" s="211">
        <v>0</v>
      </c>
      <c r="U2019" s="211"/>
      <c r="V2019" s="211">
        <v>0</v>
      </c>
      <c r="W2019" s="11"/>
      <c r="Y2019" s="213">
        <v>40.5</v>
      </c>
      <c r="Z2019" s="213">
        <v>40.5</v>
      </c>
      <c r="AB2019" s="11"/>
      <c r="AC2019" s="11"/>
      <c r="AD2019" s="11"/>
      <c r="AE2019" s="4"/>
      <c r="AF2019" s="4"/>
    </row>
    <row r="2020" spans="1:32" x14ac:dyDescent="0.2">
      <c r="A2020" s="54"/>
      <c r="B2020" s="11"/>
      <c r="C2020" s="11" t="s">
        <v>411</v>
      </c>
      <c r="D2020" s="11"/>
      <c r="E2020" s="262">
        <v>8350</v>
      </c>
      <c r="F2020" s="11"/>
      <c r="G2020" s="11"/>
      <c r="H2020" s="11"/>
      <c r="I2020" s="11"/>
      <c r="J2020" s="11"/>
      <c r="K2020" s="11"/>
      <c r="M2020" s="263">
        <v>1</v>
      </c>
      <c r="N2020" s="11"/>
      <c r="P2020" s="213">
        <v>40.5</v>
      </c>
      <c r="Q2020" s="213"/>
      <c r="R2020" s="213">
        <v>40.5</v>
      </c>
      <c r="S2020" s="11"/>
      <c r="T2020" s="211">
        <v>0</v>
      </c>
      <c r="U2020" s="211"/>
      <c r="V2020" s="211">
        <v>0</v>
      </c>
      <c r="W2020" s="11"/>
      <c r="Y2020" s="213">
        <v>40.5</v>
      </c>
      <c r="Z2020" s="213">
        <v>40.5</v>
      </c>
      <c r="AB2020" s="11"/>
      <c r="AC2020" s="11"/>
      <c r="AD2020" s="11"/>
      <c r="AE2020" s="4"/>
      <c r="AF2020" s="4"/>
    </row>
    <row r="2021" spans="1:32" x14ac:dyDescent="0.2">
      <c r="A2021" s="54"/>
      <c r="B2021" s="11"/>
      <c r="C2021" s="11" t="s">
        <v>470</v>
      </c>
      <c r="D2021" s="11"/>
      <c r="E2021" s="262">
        <v>8352</v>
      </c>
      <c r="F2021" s="11"/>
      <c r="G2021" s="11"/>
      <c r="H2021" s="11"/>
      <c r="I2021" s="11"/>
      <c r="J2021" s="11"/>
      <c r="K2021" s="11"/>
      <c r="M2021" s="263">
        <v>1</v>
      </c>
      <c r="N2021" s="11"/>
      <c r="P2021" s="213">
        <v>44.55</v>
      </c>
      <c r="Q2021" s="213"/>
      <c r="R2021" s="213">
        <v>44.55</v>
      </c>
      <c r="S2021" s="11"/>
      <c r="T2021" s="211">
        <v>0</v>
      </c>
      <c r="U2021" s="211"/>
      <c r="V2021" s="211">
        <v>0</v>
      </c>
      <c r="W2021" s="11"/>
      <c r="Y2021" s="213">
        <v>44.55</v>
      </c>
      <c r="Z2021" s="213">
        <v>44.55</v>
      </c>
      <c r="AB2021" s="11"/>
      <c r="AC2021" s="11"/>
      <c r="AD2021" s="11"/>
      <c r="AE2021" s="4"/>
      <c r="AF2021" s="4"/>
    </row>
    <row r="2022" spans="1:32" x14ac:dyDescent="0.2">
      <c r="A2022" s="54"/>
      <c r="B2022" s="11"/>
      <c r="C2022" s="11" t="s">
        <v>411</v>
      </c>
      <c r="D2022" s="11"/>
      <c r="E2022" s="262">
        <v>8360</v>
      </c>
      <c r="F2022" s="11"/>
      <c r="G2022" s="11"/>
      <c r="H2022" s="11"/>
      <c r="I2022" s="11"/>
      <c r="J2022" s="11"/>
      <c r="K2022" s="11"/>
      <c r="M2022" s="263">
        <v>1347</v>
      </c>
      <c r="N2022" s="11"/>
      <c r="P2022" s="213">
        <v>152.09209145865839</v>
      </c>
      <c r="Q2022" s="213"/>
      <c r="R2022" s="213">
        <v>69.527500000000003</v>
      </c>
      <c r="S2022" s="11"/>
      <c r="T2022" s="211">
        <v>316.46154348673986</v>
      </c>
      <c r="U2022" s="211"/>
      <c r="V2022" s="211">
        <v>88.751249999999999</v>
      </c>
      <c r="W2022" s="11"/>
      <c r="Y2022" s="213">
        <v>795043.08000000007</v>
      </c>
      <c r="Z2022" s="213">
        <v>791266.39000000013</v>
      </c>
      <c r="AB2022" s="11"/>
      <c r="AC2022" s="11"/>
      <c r="AD2022" s="11"/>
      <c r="AE2022" s="4"/>
      <c r="AF2022" s="4"/>
    </row>
    <row r="2023" spans="1:32" x14ac:dyDescent="0.2">
      <c r="A2023" s="54"/>
      <c r="B2023" s="11"/>
      <c r="C2023" s="11" t="s">
        <v>411</v>
      </c>
      <c r="D2023" s="11"/>
      <c r="E2023" s="262">
        <v>8361</v>
      </c>
      <c r="F2023" s="11"/>
      <c r="G2023" s="11"/>
      <c r="H2023" s="11"/>
      <c r="I2023" s="11"/>
      <c r="J2023" s="11"/>
      <c r="K2023" s="11"/>
      <c r="M2023" s="263">
        <v>147</v>
      </c>
      <c r="N2023" s="11"/>
      <c r="P2023" s="213">
        <v>91.030451977401157</v>
      </c>
      <c r="Q2023" s="213"/>
      <c r="R2023" s="213">
        <v>22.294999999999998</v>
      </c>
      <c r="S2023" s="11"/>
      <c r="T2023" s="211">
        <v>1523.5449576271192</v>
      </c>
      <c r="U2023" s="211"/>
      <c r="V2023" s="211">
        <v>3.6015000000000001</v>
      </c>
      <c r="W2023" s="11"/>
      <c r="Y2023" s="213">
        <v>63955.360000000015</v>
      </c>
      <c r="Z2023" s="213">
        <v>63596.790000000015</v>
      </c>
      <c r="AB2023" s="11"/>
      <c r="AC2023" s="11"/>
      <c r="AD2023" s="11"/>
      <c r="AE2023" s="4"/>
      <c r="AF2023" s="4"/>
    </row>
    <row r="2024" spans="1:32" x14ac:dyDescent="0.2">
      <c r="A2024" s="54"/>
      <c r="B2024" s="11"/>
      <c r="C2024" s="11" t="s">
        <v>411</v>
      </c>
      <c r="D2024" s="11"/>
      <c r="E2024" s="262">
        <v>8362</v>
      </c>
      <c r="F2024" s="11"/>
      <c r="G2024" s="11"/>
      <c r="H2024" s="11"/>
      <c r="I2024" s="11"/>
      <c r="J2024" s="11"/>
      <c r="K2024" s="11"/>
      <c r="M2024" s="263">
        <v>1</v>
      </c>
      <c r="N2024" s="11"/>
      <c r="P2024" s="213">
        <v>40.5</v>
      </c>
      <c r="Q2024" s="213"/>
      <c r="R2024" s="213">
        <v>40.5</v>
      </c>
      <c r="S2024" s="11"/>
      <c r="T2024" s="211">
        <v>0</v>
      </c>
      <c r="U2024" s="211"/>
      <c r="V2024" s="211">
        <v>0</v>
      </c>
      <c r="W2024" s="11"/>
      <c r="Y2024" s="213">
        <v>40.5</v>
      </c>
      <c r="Z2024" s="213">
        <v>40.5</v>
      </c>
      <c r="AB2024" s="11"/>
      <c r="AC2024" s="11"/>
      <c r="AD2024" s="11"/>
      <c r="AE2024" s="4"/>
      <c r="AF2024" s="4"/>
    </row>
    <row r="2025" spans="1:32" x14ac:dyDescent="0.2">
      <c r="A2025" s="54"/>
      <c r="B2025" s="11"/>
      <c r="C2025" s="11" t="s">
        <v>411</v>
      </c>
      <c r="D2025" s="11"/>
      <c r="E2025" s="262">
        <v>8369</v>
      </c>
      <c r="F2025" s="11"/>
      <c r="G2025" s="11"/>
      <c r="H2025" s="11"/>
      <c r="I2025" s="11"/>
      <c r="J2025" s="11"/>
      <c r="K2025" s="11"/>
      <c r="M2025" s="263">
        <v>1</v>
      </c>
      <c r="N2025" s="11"/>
      <c r="P2025" s="213">
        <v>43.19</v>
      </c>
      <c r="Q2025" s="213"/>
      <c r="R2025" s="213">
        <v>43.19</v>
      </c>
      <c r="S2025" s="11"/>
      <c r="T2025" s="211">
        <v>0</v>
      </c>
      <c r="U2025" s="211"/>
      <c r="V2025" s="211">
        <v>0</v>
      </c>
      <c r="W2025" s="11"/>
      <c r="Y2025" s="213">
        <v>43.19</v>
      </c>
      <c r="Z2025" s="213">
        <v>43.19</v>
      </c>
      <c r="AB2025" s="11"/>
      <c r="AC2025" s="11"/>
      <c r="AD2025" s="11"/>
      <c r="AE2025" s="4"/>
      <c r="AF2025" s="4"/>
    </row>
    <row r="2026" spans="1:32" x14ac:dyDescent="0.2">
      <c r="A2026" s="54"/>
      <c r="B2026" s="11"/>
      <c r="C2026" s="11" t="s">
        <v>716</v>
      </c>
      <c r="D2026" s="11"/>
      <c r="E2026" s="262">
        <v>8043</v>
      </c>
      <c r="F2026" s="11"/>
      <c r="G2026" s="11"/>
      <c r="H2026" s="11"/>
      <c r="I2026" s="11"/>
      <c r="J2026" s="11"/>
      <c r="K2026" s="11"/>
      <c r="M2026" s="263">
        <v>1</v>
      </c>
      <c r="N2026" s="11"/>
      <c r="P2026" s="213">
        <v>292.5</v>
      </c>
      <c r="Q2026" s="213"/>
      <c r="R2026" s="213">
        <v>292.5</v>
      </c>
      <c r="S2026" s="11"/>
      <c r="T2026" s="211">
        <v>49.392000000000003</v>
      </c>
      <c r="U2026" s="211"/>
      <c r="V2026" s="211">
        <v>49.392000000000003</v>
      </c>
      <c r="W2026" s="11"/>
      <c r="Y2026" s="213">
        <v>585</v>
      </c>
      <c r="Z2026" s="213">
        <v>127.45</v>
      </c>
      <c r="AB2026" s="11"/>
      <c r="AC2026" s="11"/>
      <c r="AD2026" s="11"/>
      <c r="AE2026" s="4"/>
      <c r="AF2026" s="4"/>
    </row>
    <row r="2027" spans="1:32" x14ac:dyDescent="0.2">
      <c r="A2027" s="54"/>
      <c r="B2027" s="11"/>
      <c r="C2027" s="11" t="s">
        <v>692</v>
      </c>
      <c r="D2027" s="11"/>
      <c r="E2027" s="262">
        <v>8043</v>
      </c>
      <c r="F2027" s="11"/>
      <c r="G2027" s="11"/>
      <c r="H2027" s="11"/>
      <c r="I2027" s="11"/>
      <c r="J2027" s="11"/>
      <c r="K2027" s="11"/>
      <c r="M2027" s="263">
        <v>1</v>
      </c>
      <c r="N2027" s="11"/>
      <c r="P2027" s="213">
        <v>0</v>
      </c>
      <c r="Q2027" s="213"/>
      <c r="R2027" s="213">
        <v>0</v>
      </c>
      <c r="S2027" s="11"/>
      <c r="T2027" s="211">
        <v>0</v>
      </c>
      <c r="U2027" s="211"/>
      <c r="V2027" s="211">
        <v>0</v>
      </c>
      <c r="W2027" s="11"/>
      <c r="Y2027" s="213">
        <v>0</v>
      </c>
      <c r="Z2027" s="213">
        <v>0</v>
      </c>
      <c r="AB2027" s="11"/>
      <c r="AC2027" s="11"/>
      <c r="AD2027" s="11"/>
      <c r="AE2027" s="4"/>
      <c r="AF2027" s="4"/>
    </row>
    <row r="2028" spans="1:32" x14ac:dyDescent="0.2">
      <c r="A2028" s="54"/>
      <c r="B2028" s="11"/>
      <c r="C2028" s="11" t="s">
        <v>471</v>
      </c>
      <c r="D2028" s="11"/>
      <c r="E2028" s="262">
        <v>8042</v>
      </c>
      <c r="F2028" s="11"/>
      <c r="G2028" s="11"/>
      <c r="H2028" s="11"/>
      <c r="I2028" s="11"/>
      <c r="J2028" s="11"/>
      <c r="K2028" s="11"/>
      <c r="M2028" s="263">
        <v>1</v>
      </c>
      <c r="N2028" s="11"/>
      <c r="P2028" s="213">
        <v>255.22499999999999</v>
      </c>
      <c r="Q2028" s="213"/>
      <c r="R2028" s="213">
        <v>255.22499999999999</v>
      </c>
      <c r="S2028" s="11"/>
      <c r="T2028" s="211">
        <v>286.06200000000001</v>
      </c>
      <c r="U2028" s="211"/>
      <c r="V2028" s="211">
        <v>286.06200000000001</v>
      </c>
      <c r="W2028" s="11"/>
      <c r="Y2028" s="213">
        <v>510.45</v>
      </c>
      <c r="Z2028" s="213">
        <v>510.45</v>
      </c>
      <c r="AB2028" s="11"/>
      <c r="AC2028" s="11"/>
      <c r="AD2028" s="11"/>
      <c r="AE2028" s="4"/>
      <c r="AF2028" s="4"/>
    </row>
    <row r="2029" spans="1:32" x14ac:dyDescent="0.2">
      <c r="A2029" s="54"/>
      <c r="B2029" s="11"/>
      <c r="C2029" s="11" t="s">
        <v>412</v>
      </c>
      <c r="D2029" s="11"/>
      <c r="E2029" s="262">
        <v>8043</v>
      </c>
      <c r="F2029" s="11"/>
      <c r="G2029" s="11"/>
      <c r="H2029" s="11"/>
      <c r="I2029" s="11"/>
      <c r="J2029" s="11"/>
      <c r="K2029" s="11"/>
      <c r="M2029" s="263">
        <v>627</v>
      </c>
      <c r="N2029" s="11"/>
      <c r="P2029" s="213">
        <v>184.8217568692757</v>
      </c>
      <c r="Q2029" s="213"/>
      <c r="R2029" s="213">
        <v>44.55</v>
      </c>
      <c r="S2029" s="11"/>
      <c r="T2029" s="211">
        <v>200.06213238967521</v>
      </c>
      <c r="U2029" s="211"/>
      <c r="V2029" s="211">
        <v>4.1159999999999997</v>
      </c>
      <c r="W2029" s="11"/>
      <c r="Y2029" s="213">
        <v>221970.93000000011</v>
      </c>
      <c r="Z2029" s="213">
        <v>221241.93000000011</v>
      </c>
      <c r="AB2029" s="11"/>
      <c r="AC2029" s="11"/>
      <c r="AD2029" s="11"/>
      <c r="AE2029" s="4"/>
      <c r="AF2029" s="4"/>
    </row>
    <row r="2030" spans="1:32" x14ac:dyDescent="0.2">
      <c r="A2030" s="54"/>
      <c r="B2030" s="11"/>
      <c r="C2030" s="11" t="s">
        <v>412</v>
      </c>
      <c r="D2030" s="11"/>
      <c r="E2030" s="262">
        <v>8053</v>
      </c>
      <c r="F2030" s="11"/>
      <c r="G2030" s="11"/>
      <c r="H2030" s="11"/>
      <c r="I2030" s="11"/>
      <c r="J2030" s="11"/>
      <c r="K2030" s="11"/>
      <c r="M2030" s="263">
        <v>6</v>
      </c>
      <c r="N2030" s="11"/>
      <c r="P2030" s="213">
        <v>39.948333333333331</v>
      </c>
      <c r="Q2030" s="213"/>
      <c r="R2030" s="213">
        <v>45.06</v>
      </c>
      <c r="S2030" s="11"/>
      <c r="T2030" s="211">
        <v>12.347999999999999</v>
      </c>
      <c r="U2030" s="211"/>
      <c r="V2030" s="211">
        <v>5.1449999999999996</v>
      </c>
      <c r="W2030" s="11"/>
      <c r="Y2030" s="213">
        <v>479.38</v>
      </c>
      <c r="Z2030" s="213">
        <v>479.38</v>
      </c>
      <c r="AB2030" s="11"/>
      <c r="AC2030" s="11"/>
      <c r="AD2030" s="11"/>
      <c r="AE2030" s="4"/>
      <c r="AF2030" s="4"/>
    </row>
    <row r="2031" spans="1:32" x14ac:dyDescent="0.2">
      <c r="A2031" s="54"/>
      <c r="B2031" s="11"/>
      <c r="C2031" s="11" t="s">
        <v>717</v>
      </c>
      <c r="D2031" s="11"/>
      <c r="E2031" s="262">
        <v>8091</v>
      </c>
      <c r="F2031" s="11"/>
      <c r="G2031" s="11"/>
      <c r="H2031" s="11"/>
      <c r="I2031" s="11"/>
      <c r="J2031" s="11"/>
      <c r="K2031" s="11"/>
      <c r="M2031" s="263">
        <v>1</v>
      </c>
      <c r="N2031" s="11"/>
      <c r="P2031" s="213">
        <v>43.19</v>
      </c>
      <c r="Q2031" s="213"/>
      <c r="R2031" s="213">
        <v>43.19</v>
      </c>
      <c r="S2031" s="11"/>
      <c r="T2031" s="211">
        <v>0</v>
      </c>
      <c r="U2031" s="211"/>
      <c r="V2031" s="211">
        <v>0</v>
      </c>
      <c r="W2031" s="11"/>
      <c r="Y2031" s="213">
        <v>43.19</v>
      </c>
      <c r="Z2031" s="213">
        <v>43.19</v>
      </c>
      <c r="AB2031" s="11"/>
      <c r="AC2031" s="11"/>
      <c r="AD2031" s="11"/>
      <c r="AE2031" s="4"/>
      <c r="AF2031" s="4"/>
    </row>
    <row r="2032" spans="1:32" x14ac:dyDescent="0.2">
      <c r="A2032" s="54"/>
      <c r="B2032" s="11"/>
      <c r="C2032" s="11" t="s">
        <v>695</v>
      </c>
      <c r="D2032" s="11"/>
      <c r="E2032" s="262">
        <v>8080</v>
      </c>
      <c r="F2032" s="11"/>
      <c r="G2032" s="11"/>
      <c r="H2032" s="11"/>
      <c r="I2032" s="11"/>
      <c r="J2032" s="11"/>
      <c r="K2032" s="11"/>
      <c r="M2032" s="263">
        <v>1</v>
      </c>
      <c r="N2032" s="11"/>
      <c r="P2032" s="213">
        <v>40.5</v>
      </c>
      <c r="Q2032" s="213"/>
      <c r="R2032" s="213">
        <v>40.5</v>
      </c>
      <c r="S2032" s="11"/>
      <c r="T2032" s="211">
        <v>0</v>
      </c>
      <c r="U2032" s="211"/>
      <c r="V2032" s="211">
        <v>0</v>
      </c>
      <c r="W2032" s="11"/>
      <c r="Y2032" s="213">
        <v>40.5</v>
      </c>
      <c r="Z2032" s="213">
        <v>40.5</v>
      </c>
      <c r="AB2032" s="11"/>
      <c r="AC2032" s="11"/>
      <c r="AD2032" s="11"/>
      <c r="AE2032" s="4"/>
      <c r="AF2032" s="4"/>
    </row>
    <row r="2033" spans="1:32" x14ac:dyDescent="0.2">
      <c r="A2033" s="54"/>
      <c r="B2033" s="11"/>
      <c r="C2033" s="11" t="s">
        <v>413</v>
      </c>
      <c r="D2033" s="11"/>
      <c r="E2033" s="262">
        <v>8012</v>
      </c>
      <c r="F2033" s="11"/>
      <c r="G2033" s="11"/>
      <c r="H2033" s="11"/>
      <c r="I2033" s="11"/>
      <c r="J2033" s="11"/>
      <c r="K2033" s="11"/>
      <c r="M2033" s="263">
        <v>27</v>
      </c>
      <c r="N2033" s="11"/>
      <c r="P2033" s="213">
        <v>83.487499999999997</v>
      </c>
      <c r="Q2033" s="213"/>
      <c r="R2033" s="213">
        <v>43.19</v>
      </c>
      <c r="S2033" s="11"/>
      <c r="T2033" s="211">
        <v>67.072090909090903</v>
      </c>
      <c r="U2033" s="211"/>
      <c r="V2033" s="211">
        <v>3.0869999999999997</v>
      </c>
      <c r="W2033" s="11"/>
      <c r="Y2033" s="213">
        <v>3673.45</v>
      </c>
      <c r="Z2033" s="213">
        <v>3575.55</v>
      </c>
      <c r="AB2033" s="11"/>
      <c r="AC2033" s="11"/>
      <c r="AD2033" s="11"/>
      <c r="AE2033" s="4"/>
      <c r="AF2033" s="4"/>
    </row>
    <row r="2034" spans="1:32" x14ac:dyDescent="0.2">
      <c r="A2034" s="54"/>
      <c r="B2034" s="11"/>
      <c r="C2034" s="11" t="s">
        <v>413</v>
      </c>
      <c r="D2034" s="11"/>
      <c r="E2034" s="262">
        <v>8080</v>
      </c>
      <c r="F2034" s="11"/>
      <c r="G2034" s="11"/>
      <c r="H2034" s="11"/>
      <c r="I2034" s="11"/>
      <c r="J2034" s="11"/>
      <c r="K2034" s="11"/>
      <c r="M2034" s="263">
        <v>24</v>
      </c>
      <c r="N2034" s="11"/>
      <c r="P2034" s="213">
        <v>80.66488372093022</v>
      </c>
      <c r="Q2034" s="213"/>
      <c r="R2034" s="213">
        <v>40.5</v>
      </c>
      <c r="S2034" s="11"/>
      <c r="T2034" s="211">
        <v>46.663953488372094</v>
      </c>
      <c r="U2034" s="211"/>
      <c r="V2034" s="211">
        <v>2.0579999999999998</v>
      </c>
      <c r="W2034" s="11"/>
      <c r="Y2034" s="213">
        <v>3468.5899999999992</v>
      </c>
      <c r="Z2034" s="213">
        <v>3254.5499999999993</v>
      </c>
      <c r="AB2034" s="11"/>
      <c r="AC2034" s="11"/>
      <c r="AD2034" s="11"/>
      <c r="AE2034" s="4"/>
      <c r="AF2034" s="4"/>
    </row>
    <row r="2035" spans="1:32" x14ac:dyDescent="0.2">
      <c r="A2035" s="54"/>
      <c r="B2035" s="11"/>
      <c r="C2035" s="11" t="s">
        <v>413</v>
      </c>
      <c r="D2035" s="11"/>
      <c r="E2035" s="262">
        <v>8081</v>
      </c>
      <c r="F2035" s="11"/>
      <c r="G2035" s="11"/>
      <c r="H2035" s="11"/>
      <c r="I2035" s="11"/>
      <c r="J2035" s="11"/>
      <c r="K2035" s="11"/>
      <c r="M2035" s="263">
        <v>2</v>
      </c>
      <c r="N2035" s="11"/>
      <c r="P2035" s="213">
        <v>30.13</v>
      </c>
      <c r="Q2035" s="213"/>
      <c r="R2035" s="213">
        <v>41.85</v>
      </c>
      <c r="S2035" s="11"/>
      <c r="T2035" s="211">
        <v>2.7439999999999998</v>
      </c>
      <c r="U2035" s="211"/>
      <c r="V2035" s="211">
        <v>4.1159999999999997</v>
      </c>
      <c r="W2035" s="11"/>
      <c r="Y2035" s="213">
        <v>90.39</v>
      </c>
      <c r="Z2035" s="213">
        <v>90.39</v>
      </c>
      <c r="AB2035" s="11"/>
      <c r="AC2035" s="11"/>
      <c r="AD2035" s="11"/>
      <c r="AE2035" s="4"/>
      <c r="AF2035" s="4"/>
    </row>
    <row r="2036" spans="1:32" x14ac:dyDescent="0.2">
      <c r="A2036" s="54"/>
      <c r="B2036" s="11"/>
      <c r="C2036" s="11" t="s">
        <v>696</v>
      </c>
      <c r="D2036" s="11"/>
      <c r="E2036" s="262">
        <v>8089</v>
      </c>
      <c r="F2036" s="11"/>
      <c r="G2036" s="11"/>
      <c r="H2036" s="11"/>
      <c r="I2036" s="11"/>
      <c r="J2036" s="11"/>
      <c r="K2036" s="11"/>
      <c r="M2036" s="263">
        <v>1</v>
      </c>
      <c r="N2036" s="11"/>
      <c r="P2036" s="213">
        <v>32.11</v>
      </c>
      <c r="Q2036" s="213"/>
      <c r="R2036" s="213">
        <v>32.11</v>
      </c>
      <c r="S2036" s="11"/>
      <c r="T2036" s="211">
        <v>15.435</v>
      </c>
      <c r="U2036" s="211"/>
      <c r="V2036" s="211">
        <v>15.435</v>
      </c>
      <c r="W2036" s="11"/>
      <c r="Y2036" s="213">
        <v>64.22</v>
      </c>
      <c r="Z2036" s="213">
        <v>64.22</v>
      </c>
      <c r="AB2036" s="11"/>
      <c r="AC2036" s="11"/>
      <c r="AD2036" s="11"/>
      <c r="AE2036" s="4"/>
      <c r="AF2036" s="4"/>
    </row>
    <row r="2037" spans="1:32" x14ac:dyDescent="0.2">
      <c r="A2037" s="54"/>
      <c r="B2037" s="11"/>
      <c r="C2037" s="11" t="s">
        <v>414</v>
      </c>
      <c r="D2037" s="11"/>
      <c r="E2037" s="262">
        <v>8089</v>
      </c>
      <c r="F2037" s="11"/>
      <c r="G2037" s="11"/>
      <c r="H2037" s="11"/>
      <c r="I2037" s="11"/>
      <c r="J2037" s="11"/>
      <c r="K2037" s="11"/>
      <c r="M2037" s="263">
        <v>15</v>
      </c>
      <c r="N2037" s="11"/>
      <c r="P2037" s="213">
        <v>411.71777777777766</v>
      </c>
      <c r="Q2037" s="213"/>
      <c r="R2037" s="213">
        <v>38.325000000000003</v>
      </c>
      <c r="S2037" s="11"/>
      <c r="T2037" s="211">
        <v>85.006833333333319</v>
      </c>
      <c r="U2037" s="211"/>
      <c r="V2037" s="211">
        <v>10.29</v>
      </c>
      <c r="W2037" s="11"/>
      <c r="Y2037" s="213">
        <v>14821.839999999997</v>
      </c>
      <c r="Z2037" s="213">
        <v>14821.839999999997</v>
      </c>
      <c r="AB2037" s="11"/>
      <c r="AC2037" s="11"/>
      <c r="AD2037" s="11"/>
      <c r="AE2037" s="4"/>
      <c r="AF2037" s="4"/>
    </row>
    <row r="2038" spans="1:32" x14ac:dyDescent="0.2">
      <c r="A2038" s="54"/>
      <c r="B2038" s="11"/>
      <c r="C2038" s="11" t="s">
        <v>415</v>
      </c>
      <c r="D2038" s="11"/>
      <c r="E2038" s="262">
        <v>8004</v>
      </c>
      <c r="F2038" s="11"/>
      <c r="G2038" s="11"/>
      <c r="H2038" s="11"/>
      <c r="I2038" s="11"/>
      <c r="J2038" s="11"/>
      <c r="K2038" s="11"/>
      <c r="M2038" s="263">
        <v>8</v>
      </c>
      <c r="N2038" s="11"/>
      <c r="P2038" s="213">
        <v>186.08</v>
      </c>
      <c r="Q2038" s="213"/>
      <c r="R2038" s="213">
        <v>39.14</v>
      </c>
      <c r="S2038" s="11"/>
      <c r="T2038" s="211">
        <v>196.25836363636361</v>
      </c>
      <c r="U2038" s="211"/>
      <c r="V2038" s="211">
        <v>29.841000000000001</v>
      </c>
      <c r="W2038" s="11"/>
      <c r="Y2038" s="213">
        <v>2046.88</v>
      </c>
      <c r="Z2038" s="213">
        <v>2046.88</v>
      </c>
      <c r="AB2038" s="11"/>
      <c r="AC2038" s="11"/>
      <c r="AD2038" s="11"/>
      <c r="AE2038" s="4"/>
      <c r="AF2038" s="4"/>
    </row>
    <row r="2039" spans="1:32" x14ac:dyDescent="0.2">
      <c r="A2039" s="54"/>
      <c r="B2039" s="11"/>
      <c r="C2039" s="11" t="s">
        <v>415</v>
      </c>
      <c r="D2039" s="11"/>
      <c r="E2039" s="262">
        <v>8089</v>
      </c>
      <c r="F2039" s="11"/>
      <c r="G2039" s="11"/>
      <c r="H2039" s="11"/>
      <c r="I2039" s="11"/>
      <c r="J2039" s="11"/>
      <c r="K2039" s="11"/>
      <c r="M2039" s="263">
        <v>4</v>
      </c>
      <c r="N2039" s="11"/>
      <c r="P2039" s="213">
        <v>33.286666666666669</v>
      </c>
      <c r="Q2039" s="213"/>
      <c r="R2039" s="213">
        <v>39.82</v>
      </c>
      <c r="S2039" s="11"/>
      <c r="T2039" s="211">
        <v>8.5750000000000011</v>
      </c>
      <c r="U2039" s="211"/>
      <c r="V2039" s="211">
        <v>3.0870000000000002</v>
      </c>
      <c r="W2039" s="11"/>
      <c r="Y2039" s="213">
        <v>199.72</v>
      </c>
      <c r="Z2039" s="213">
        <v>199.72</v>
      </c>
      <c r="AB2039" s="11"/>
      <c r="AC2039" s="11"/>
      <c r="AD2039" s="11"/>
      <c r="AE2039" s="4"/>
      <c r="AF2039" s="4"/>
    </row>
    <row r="2040" spans="1:32" x14ac:dyDescent="0.2">
      <c r="A2040" s="54"/>
      <c r="B2040" s="11"/>
      <c r="C2040" s="11" t="s">
        <v>473</v>
      </c>
      <c r="D2040" s="11"/>
      <c r="E2040" s="262">
        <v>8090</v>
      </c>
      <c r="F2040" s="11"/>
      <c r="G2040" s="11"/>
      <c r="H2040" s="11"/>
      <c r="I2040" s="11"/>
      <c r="J2040" s="11"/>
      <c r="K2040" s="11"/>
      <c r="M2040" s="263">
        <v>58</v>
      </c>
      <c r="N2040" s="11"/>
      <c r="P2040" s="213">
        <v>66.419166666666669</v>
      </c>
      <c r="Q2040" s="213"/>
      <c r="R2040" s="213">
        <v>40.5</v>
      </c>
      <c r="S2040" s="11"/>
      <c r="T2040" s="211">
        <v>51.449999999999996</v>
      </c>
      <c r="U2040" s="211"/>
      <c r="V2040" s="211">
        <v>9.2609999999999992</v>
      </c>
      <c r="W2040" s="11"/>
      <c r="Y2040" s="213">
        <v>7173.2699999999995</v>
      </c>
      <c r="Z2040" s="213">
        <v>6933.329999999999</v>
      </c>
      <c r="AB2040" s="11"/>
      <c r="AC2040" s="11"/>
      <c r="AD2040" s="11"/>
      <c r="AE2040" s="4"/>
      <c r="AF2040" s="4"/>
    </row>
    <row r="2041" spans="1:32" x14ac:dyDescent="0.2">
      <c r="A2041" s="54"/>
      <c r="B2041" s="11"/>
      <c r="C2041" s="11" t="s">
        <v>417</v>
      </c>
      <c r="D2041" s="11"/>
      <c r="E2041" s="262">
        <v>8091</v>
      </c>
      <c r="F2041" s="11"/>
      <c r="G2041" s="11"/>
      <c r="H2041" s="11"/>
      <c r="I2041" s="11"/>
      <c r="J2041" s="11"/>
      <c r="K2041" s="11"/>
      <c r="M2041" s="263">
        <v>410</v>
      </c>
      <c r="N2041" s="11"/>
      <c r="P2041" s="213">
        <v>62.540888731730256</v>
      </c>
      <c r="Q2041" s="213"/>
      <c r="R2041" s="213">
        <v>43.196666666666665</v>
      </c>
      <c r="S2041" s="11"/>
      <c r="T2041" s="211">
        <v>34.01679962281942</v>
      </c>
      <c r="U2041" s="211"/>
      <c r="V2041" s="211">
        <v>4.4589999999999996</v>
      </c>
      <c r="W2041" s="11"/>
      <c r="Y2041" s="213">
        <v>73846.709999999861</v>
      </c>
      <c r="Z2041" s="213">
        <v>72572.739999999845</v>
      </c>
      <c r="AB2041" s="11"/>
      <c r="AC2041" s="11"/>
      <c r="AD2041" s="11"/>
      <c r="AE2041" s="4"/>
      <c r="AF2041" s="4"/>
    </row>
    <row r="2042" spans="1:32" x14ac:dyDescent="0.2">
      <c r="A2042" s="54"/>
      <c r="B2042" s="11"/>
      <c r="C2042" s="11" t="s">
        <v>418</v>
      </c>
      <c r="D2042" s="11"/>
      <c r="E2042" s="262">
        <v>8204</v>
      </c>
      <c r="F2042" s="11"/>
      <c r="G2042" s="11"/>
      <c r="H2042" s="11"/>
      <c r="I2042" s="11"/>
      <c r="J2042" s="11"/>
      <c r="K2042" s="11"/>
      <c r="M2042" s="263">
        <v>11</v>
      </c>
      <c r="N2042" s="11"/>
      <c r="P2042" s="213">
        <v>67.781785714285704</v>
      </c>
      <c r="Q2042" s="213"/>
      <c r="R2042" s="213">
        <v>45.22</v>
      </c>
      <c r="S2042" s="11"/>
      <c r="T2042" s="211">
        <v>64.826999999999998</v>
      </c>
      <c r="U2042" s="211"/>
      <c r="V2042" s="211">
        <v>4.1159999999999997</v>
      </c>
      <c r="W2042" s="11"/>
      <c r="Y2042" s="213">
        <v>1897.8899999999999</v>
      </c>
      <c r="Z2042" s="213">
        <v>1897.8899999999999</v>
      </c>
      <c r="AB2042" s="11"/>
      <c r="AC2042" s="11"/>
      <c r="AD2042" s="11"/>
      <c r="AE2042" s="4"/>
      <c r="AF2042" s="4"/>
    </row>
    <row r="2043" spans="1:32" x14ac:dyDescent="0.2">
      <c r="A2043" s="54"/>
      <c r="B2043" s="11"/>
      <c r="C2043" s="11" t="s">
        <v>718</v>
      </c>
      <c r="D2043" s="11"/>
      <c r="E2043" s="262">
        <v>8066</v>
      </c>
      <c r="F2043" s="11"/>
      <c r="G2043" s="11"/>
      <c r="H2043" s="11"/>
      <c r="I2043" s="11"/>
      <c r="J2043" s="11"/>
      <c r="K2043" s="11"/>
      <c r="M2043" s="263">
        <v>1</v>
      </c>
      <c r="N2043" s="11"/>
      <c r="P2043" s="213">
        <v>4750.2000000000007</v>
      </c>
      <c r="Q2043" s="213"/>
      <c r="R2043" s="213">
        <v>4750.2000000000007</v>
      </c>
      <c r="S2043" s="11"/>
      <c r="T2043" s="211">
        <v>0</v>
      </c>
      <c r="U2043" s="211"/>
      <c r="V2043" s="211">
        <v>0</v>
      </c>
      <c r="W2043" s="11"/>
      <c r="Y2043" s="213">
        <v>9500.4000000000015</v>
      </c>
      <c r="Z2043" s="213">
        <v>9500.4000000000015</v>
      </c>
      <c r="AB2043" s="11"/>
      <c r="AC2043" s="11"/>
      <c r="AD2043" s="11"/>
      <c r="AE2043" s="4"/>
      <c r="AF2043" s="4"/>
    </row>
    <row r="2044" spans="1:32" x14ac:dyDescent="0.2">
      <c r="A2044" s="54"/>
      <c r="B2044" s="11"/>
      <c r="C2044" s="11" t="s">
        <v>419</v>
      </c>
      <c r="D2044" s="11"/>
      <c r="E2044" s="262">
        <v>8096</v>
      </c>
      <c r="F2044" s="11"/>
      <c r="G2044" s="11"/>
      <c r="H2044" s="11"/>
      <c r="I2044" s="11"/>
      <c r="J2044" s="11"/>
      <c r="K2044" s="11"/>
      <c r="M2044" s="263">
        <v>1</v>
      </c>
      <c r="N2044" s="11"/>
      <c r="P2044" s="213">
        <v>30.465</v>
      </c>
      <c r="Q2044" s="213"/>
      <c r="R2044" s="213">
        <v>30.464999999999996</v>
      </c>
      <c r="S2044" s="11"/>
      <c r="T2044" s="211">
        <v>9.2609999999999992</v>
      </c>
      <c r="U2044" s="211"/>
      <c r="V2044" s="211">
        <v>9.2609999999999992</v>
      </c>
      <c r="W2044" s="11"/>
      <c r="Y2044" s="213">
        <v>60.93</v>
      </c>
      <c r="Z2044" s="213">
        <v>60.93</v>
      </c>
      <c r="AB2044" s="11"/>
      <c r="AC2044" s="11"/>
      <c r="AD2044" s="11"/>
      <c r="AE2044" s="4"/>
      <c r="AF2044" s="4"/>
    </row>
    <row r="2045" spans="1:32" x14ac:dyDescent="0.2">
      <c r="A2045" s="54"/>
      <c r="B2045" s="11"/>
      <c r="C2045" s="11" t="s">
        <v>420</v>
      </c>
      <c r="D2045" s="11"/>
      <c r="E2045" s="262">
        <v>8051</v>
      </c>
      <c r="F2045" s="11"/>
      <c r="G2045" s="11"/>
      <c r="H2045" s="11"/>
      <c r="I2045" s="11"/>
      <c r="J2045" s="11"/>
      <c r="K2045" s="11"/>
      <c r="M2045" s="263">
        <v>2</v>
      </c>
      <c r="N2045" s="11"/>
      <c r="P2045" s="213">
        <v>70.676666666666662</v>
      </c>
      <c r="Q2045" s="213"/>
      <c r="R2045" s="213">
        <v>49.09</v>
      </c>
      <c r="S2045" s="11"/>
      <c r="T2045" s="211">
        <v>52.135999999999996</v>
      </c>
      <c r="U2045" s="211"/>
      <c r="V2045" s="211">
        <v>78.203999999999994</v>
      </c>
      <c r="W2045" s="11"/>
      <c r="Y2045" s="213">
        <v>212.03</v>
      </c>
      <c r="Z2045" s="213">
        <v>212.03</v>
      </c>
      <c r="AB2045" s="11"/>
      <c r="AC2045" s="11"/>
      <c r="AD2045" s="11"/>
      <c r="AE2045" s="4"/>
      <c r="AF2045" s="4"/>
    </row>
    <row r="2046" spans="1:32" x14ac:dyDescent="0.2">
      <c r="A2046" s="54"/>
      <c r="B2046" s="11"/>
      <c r="C2046" s="11" t="s">
        <v>420</v>
      </c>
      <c r="D2046" s="11"/>
      <c r="E2046" s="262">
        <v>8066</v>
      </c>
      <c r="F2046" s="11"/>
      <c r="G2046" s="11"/>
      <c r="H2046" s="11"/>
      <c r="I2046" s="11"/>
      <c r="J2046" s="11"/>
      <c r="K2046" s="11"/>
      <c r="M2046" s="263">
        <v>1</v>
      </c>
      <c r="N2046" s="11"/>
      <c r="P2046" s="213">
        <v>27675.02</v>
      </c>
      <c r="Q2046" s="213"/>
      <c r="R2046" s="213">
        <v>27675.019999999997</v>
      </c>
      <c r="S2046" s="11"/>
      <c r="T2046" s="211">
        <v>100672.215</v>
      </c>
      <c r="U2046" s="211"/>
      <c r="V2046" s="211">
        <v>100672.215</v>
      </c>
      <c r="W2046" s="11"/>
      <c r="Y2046" s="213">
        <v>55350.04</v>
      </c>
      <c r="Z2046" s="213">
        <v>55350.04</v>
      </c>
      <c r="AB2046" s="11"/>
      <c r="AC2046" s="11"/>
      <c r="AD2046" s="11"/>
      <c r="AE2046" s="4"/>
      <c r="AF2046" s="4"/>
    </row>
    <row r="2047" spans="1:32" x14ac:dyDescent="0.2">
      <c r="A2047" s="54"/>
      <c r="B2047" s="11"/>
      <c r="C2047" s="11" t="s">
        <v>420</v>
      </c>
      <c r="D2047" s="11"/>
      <c r="E2047" s="262">
        <v>8086</v>
      </c>
      <c r="F2047" s="11"/>
      <c r="G2047" s="11"/>
      <c r="H2047" s="11"/>
      <c r="I2047" s="11"/>
      <c r="J2047" s="11"/>
      <c r="K2047" s="11"/>
      <c r="M2047" s="263">
        <v>3</v>
      </c>
      <c r="N2047" s="11"/>
      <c r="P2047" s="213">
        <v>74.41</v>
      </c>
      <c r="Q2047" s="213"/>
      <c r="R2047" s="213">
        <v>54.86</v>
      </c>
      <c r="S2047" s="11"/>
      <c r="T2047" s="211">
        <v>52.993499999999997</v>
      </c>
      <c r="U2047" s="211"/>
      <c r="V2047" s="211">
        <v>52.993499999999997</v>
      </c>
      <c r="W2047" s="11"/>
      <c r="Y2047" s="213">
        <v>297.64</v>
      </c>
      <c r="Z2047" s="213">
        <v>297.64</v>
      </c>
      <c r="AB2047" s="11"/>
      <c r="AC2047" s="11"/>
      <c r="AD2047" s="11"/>
      <c r="AE2047" s="4"/>
      <c r="AF2047" s="4"/>
    </row>
    <row r="2048" spans="1:32" x14ac:dyDescent="0.2">
      <c r="A2048" s="54"/>
      <c r="B2048" s="11"/>
      <c r="C2048" s="11" t="s">
        <v>420</v>
      </c>
      <c r="D2048" s="11"/>
      <c r="E2048" s="262">
        <v>8096</v>
      </c>
      <c r="F2048" s="11"/>
      <c r="G2048" s="11"/>
      <c r="H2048" s="11"/>
      <c r="I2048" s="11"/>
      <c r="J2048" s="11"/>
      <c r="K2048" s="11"/>
      <c r="M2048" s="263">
        <v>14</v>
      </c>
      <c r="N2048" s="11"/>
      <c r="P2048" s="213">
        <v>80.99718750000001</v>
      </c>
      <c r="Q2048" s="213"/>
      <c r="R2048" s="213">
        <v>41.734999999999999</v>
      </c>
      <c r="S2048" s="11"/>
      <c r="T2048" s="211">
        <v>48.813187499999991</v>
      </c>
      <c r="U2048" s="211"/>
      <c r="V2048" s="211">
        <v>2.5724999999999998</v>
      </c>
      <c r="W2048" s="11"/>
      <c r="Y2048" s="213">
        <v>2591.9100000000003</v>
      </c>
      <c r="Z2048" s="213">
        <v>2244.9300000000003</v>
      </c>
      <c r="AB2048" s="11"/>
      <c r="AC2048" s="11"/>
      <c r="AD2048" s="11"/>
      <c r="AE2048" s="4"/>
      <c r="AF2048" s="4"/>
    </row>
    <row r="2049" spans="1:32" x14ac:dyDescent="0.2">
      <c r="A2049" s="54"/>
      <c r="B2049" s="11"/>
      <c r="C2049" s="11" t="s">
        <v>421</v>
      </c>
      <c r="D2049" s="11"/>
      <c r="E2049" s="262">
        <v>8260</v>
      </c>
      <c r="F2049" s="11"/>
      <c r="G2049" s="11"/>
      <c r="H2049" s="11"/>
      <c r="I2049" s="11"/>
      <c r="J2049" s="11"/>
      <c r="K2049" s="11"/>
      <c r="M2049" s="263">
        <v>2</v>
      </c>
      <c r="N2049" s="11"/>
      <c r="P2049" s="213">
        <v>121.4</v>
      </c>
      <c r="Q2049" s="213"/>
      <c r="R2049" s="213">
        <v>95.03</v>
      </c>
      <c r="S2049" s="11"/>
      <c r="T2049" s="211">
        <v>131.71199999999999</v>
      </c>
      <c r="U2049" s="211"/>
      <c r="V2049" s="211">
        <v>131.71199999999999</v>
      </c>
      <c r="W2049" s="11"/>
      <c r="Y2049" s="213">
        <v>485.6</v>
      </c>
      <c r="Z2049" s="213">
        <v>485.6</v>
      </c>
      <c r="AB2049" s="11"/>
      <c r="AC2049" s="11"/>
      <c r="AD2049" s="11"/>
      <c r="AE2049" s="4"/>
      <c r="AF2049" s="4"/>
    </row>
    <row r="2050" spans="1:32" x14ac:dyDescent="0.2">
      <c r="A2050" s="54"/>
      <c r="B2050" s="11"/>
      <c r="C2050" s="11" t="s">
        <v>496</v>
      </c>
      <c r="D2050" s="11"/>
      <c r="E2050" s="262">
        <v>8330</v>
      </c>
      <c r="F2050" s="11"/>
      <c r="G2050" s="11"/>
      <c r="H2050" s="11"/>
      <c r="I2050" s="11"/>
      <c r="J2050" s="11"/>
      <c r="K2050" s="11"/>
      <c r="M2050" s="263">
        <v>2</v>
      </c>
      <c r="N2050" s="11"/>
      <c r="P2050" s="213">
        <v>40.5</v>
      </c>
      <c r="Q2050" s="213"/>
      <c r="R2050" s="213">
        <v>40.5</v>
      </c>
      <c r="S2050" s="11"/>
      <c r="T2050" s="211">
        <v>0</v>
      </c>
      <c r="U2050" s="211"/>
      <c r="V2050" s="211">
        <v>0</v>
      </c>
      <c r="W2050" s="11"/>
      <c r="Y2050" s="213">
        <v>81</v>
      </c>
      <c r="Z2050" s="213">
        <v>81</v>
      </c>
      <c r="AB2050" s="11"/>
      <c r="AC2050" s="11"/>
      <c r="AD2050" s="11"/>
      <c r="AE2050" s="4"/>
      <c r="AF2050" s="4"/>
    </row>
    <row r="2051" spans="1:32" x14ac:dyDescent="0.2">
      <c r="A2051" s="54"/>
      <c r="B2051" s="11"/>
      <c r="C2051" s="11" t="s">
        <v>422</v>
      </c>
      <c r="D2051" s="11"/>
      <c r="E2051" s="262">
        <v>8252</v>
      </c>
      <c r="F2051" s="11"/>
      <c r="G2051" s="11"/>
      <c r="H2051" s="11"/>
      <c r="I2051" s="11"/>
      <c r="J2051" s="11"/>
      <c r="K2051" s="11"/>
      <c r="M2051" s="263">
        <v>4</v>
      </c>
      <c r="N2051" s="11"/>
      <c r="P2051" s="213">
        <v>72.616</v>
      </c>
      <c r="Q2051" s="213"/>
      <c r="R2051" s="213">
        <v>44.575000000000003</v>
      </c>
      <c r="S2051" s="11"/>
      <c r="T2051" s="211">
        <v>61.534200000000013</v>
      </c>
      <c r="U2051" s="211"/>
      <c r="V2051" s="211">
        <v>48.877499999999998</v>
      </c>
      <c r="W2051" s="11"/>
      <c r="Y2051" s="213">
        <v>726.16</v>
      </c>
      <c r="Z2051" s="213">
        <v>726.16</v>
      </c>
      <c r="AB2051" s="11"/>
      <c r="AC2051" s="11"/>
      <c r="AD2051" s="11"/>
      <c r="AE2051" s="4"/>
      <c r="AF2051" s="4"/>
    </row>
    <row r="2052" spans="1:32" x14ac:dyDescent="0.2">
      <c r="A2052" s="54"/>
      <c r="B2052" s="11"/>
      <c r="C2052" s="11" t="s">
        <v>475</v>
      </c>
      <c r="D2052" s="11"/>
      <c r="E2052" s="262">
        <v>8260</v>
      </c>
      <c r="F2052" s="11"/>
      <c r="G2052" s="11"/>
      <c r="H2052" s="11"/>
      <c r="I2052" s="11"/>
      <c r="J2052" s="11"/>
      <c r="K2052" s="11"/>
      <c r="M2052" s="263">
        <v>36</v>
      </c>
      <c r="N2052" s="11"/>
      <c r="P2052" s="213">
        <v>352.8837168141593</v>
      </c>
      <c r="Q2052" s="213"/>
      <c r="R2052" s="213">
        <v>145.97999999999999</v>
      </c>
      <c r="S2052" s="11"/>
      <c r="T2052" s="211">
        <v>433.60967256637178</v>
      </c>
      <c r="U2052" s="211"/>
      <c r="V2052" s="211">
        <v>198.59700000000001</v>
      </c>
      <c r="W2052" s="11"/>
      <c r="Y2052" s="213">
        <v>39875.86</v>
      </c>
      <c r="Z2052" s="213">
        <v>39777.17</v>
      </c>
      <c r="AB2052" s="11"/>
      <c r="AC2052" s="11"/>
      <c r="AD2052" s="11"/>
      <c r="AE2052" s="4"/>
      <c r="AF2052" s="4"/>
    </row>
    <row r="2053" spans="1:32" x14ac:dyDescent="0.2">
      <c r="A2053" s="54"/>
      <c r="B2053" s="11"/>
      <c r="C2053" s="11" t="s">
        <v>423</v>
      </c>
      <c r="D2053" s="11"/>
      <c r="E2053" s="262">
        <v>8204</v>
      </c>
      <c r="F2053" s="11"/>
      <c r="G2053" s="11"/>
      <c r="H2053" s="11"/>
      <c r="I2053" s="11"/>
      <c r="J2053" s="11"/>
      <c r="K2053" s="11"/>
      <c r="M2053" s="263">
        <v>1</v>
      </c>
      <c r="N2053" s="11"/>
      <c r="P2053" s="213">
        <v>2884.3150000000001</v>
      </c>
      <c r="Q2053" s="213"/>
      <c r="R2053" s="213">
        <v>2884.3150000000005</v>
      </c>
      <c r="S2053" s="11"/>
      <c r="T2053" s="211">
        <v>4218.8999999999996</v>
      </c>
      <c r="U2053" s="211"/>
      <c r="V2053" s="211">
        <v>4218.8999999999996</v>
      </c>
      <c r="W2053" s="11"/>
      <c r="Y2053" s="213">
        <v>5768.63</v>
      </c>
      <c r="Z2053" s="213">
        <v>5768.63</v>
      </c>
      <c r="AB2053" s="11"/>
      <c r="AC2053" s="11"/>
      <c r="AD2053" s="11"/>
      <c r="AE2053" s="4"/>
      <c r="AF2053" s="4"/>
    </row>
    <row r="2054" spans="1:32" x14ac:dyDescent="0.2">
      <c r="A2054" s="54"/>
      <c r="B2054" s="11"/>
      <c r="C2054" s="11" t="s">
        <v>423</v>
      </c>
      <c r="D2054" s="11"/>
      <c r="E2054" s="262">
        <v>8260</v>
      </c>
      <c r="F2054" s="11"/>
      <c r="G2054" s="11"/>
      <c r="H2054" s="11"/>
      <c r="I2054" s="11"/>
      <c r="J2054" s="11"/>
      <c r="K2054" s="11"/>
      <c r="M2054" s="263">
        <v>934</v>
      </c>
      <c r="N2054" s="11"/>
      <c r="P2054" s="213">
        <v>234.88754734848504</v>
      </c>
      <c r="Q2054" s="213"/>
      <c r="R2054" s="213">
        <v>74.7</v>
      </c>
      <c r="S2054" s="11"/>
      <c r="T2054" s="211">
        <v>282.17146164772697</v>
      </c>
      <c r="U2054" s="211"/>
      <c r="V2054" s="211">
        <v>64.826999999999998</v>
      </c>
      <c r="W2054" s="11"/>
      <c r="Y2054" s="213">
        <v>496082.50000000041</v>
      </c>
      <c r="Z2054" s="213">
        <v>494262.35000000044</v>
      </c>
      <c r="AB2054" s="11"/>
      <c r="AC2054" s="11"/>
      <c r="AD2054" s="11"/>
      <c r="AE2054" s="4"/>
      <c r="AF2054" s="4"/>
    </row>
    <row r="2055" spans="1:32" x14ac:dyDescent="0.2">
      <c r="A2055" s="54"/>
      <c r="B2055" s="11"/>
      <c r="C2055" s="11" t="s">
        <v>719</v>
      </c>
      <c r="D2055" s="11"/>
      <c r="E2055" s="262">
        <v>8094</v>
      </c>
      <c r="F2055" s="11"/>
      <c r="G2055" s="11"/>
      <c r="H2055" s="11"/>
      <c r="I2055" s="11"/>
      <c r="J2055" s="11"/>
      <c r="K2055" s="11"/>
      <c r="M2055" s="263">
        <v>1</v>
      </c>
      <c r="N2055" s="11"/>
      <c r="P2055" s="213">
        <v>30.026666666666667</v>
      </c>
      <c r="Q2055" s="213"/>
      <c r="R2055" s="213">
        <v>40.5</v>
      </c>
      <c r="S2055" s="11"/>
      <c r="T2055" s="211">
        <v>2.0580000000000003</v>
      </c>
      <c r="U2055" s="211"/>
      <c r="V2055" s="211">
        <v>3.0870000000000002</v>
      </c>
      <c r="W2055" s="11"/>
      <c r="Y2055" s="213">
        <v>90.08</v>
      </c>
      <c r="Z2055" s="213">
        <v>90.08</v>
      </c>
      <c r="AB2055" s="11"/>
      <c r="AC2055" s="11"/>
      <c r="AD2055" s="11"/>
      <c r="AE2055" s="4"/>
      <c r="AF2055" s="4"/>
    </row>
    <row r="2056" spans="1:32" x14ac:dyDescent="0.2">
      <c r="A2056" s="54"/>
      <c r="B2056" s="11"/>
      <c r="C2056" s="11" t="s">
        <v>424</v>
      </c>
      <c r="D2056" s="11"/>
      <c r="E2056" s="262">
        <v>8094</v>
      </c>
      <c r="F2056" s="11"/>
      <c r="G2056" s="11"/>
      <c r="H2056" s="11"/>
      <c r="I2056" s="11"/>
      <c r="J2056" s="11"/>
      <c r="K2056" s="11"/>
      <c r="M2056" s="263">
        <v>461</v>
      </c>
      <c r="N2056" s="11"/>
      <c r="P2056" s="213">
        <v>72.688471153846152</v>
      </c>
      <c r="Q2056" s="213"/>
      <c r="R2056" s="213">
        <v>30.801250000000003</v>
      </c>
      <c r="S2056" s="11"/>
      <c r="T2056" s="211">
        <v>116.47426658653849</v>
      </c>
      <c r="U2056" s="211"/>
      <c r="V2056" s="211">
        <v>5.1449999999999996</v>
      </c>
      <c r="W2056" s="11"/>
      <c r="Y2056" s="213">
        <v>218054.52000000002</v>
      </c>
      <c r="Z2056" s="213">
        <v>217384.13</v>
      </c>
      <c r="AB2056" s="11"/>
      <c r="AC2056" s="11"/>
      <c r="AD2056" s="11"/>
      <c r="AE2056" s="4"/>
      <c r="AF2056" s="4"/>
    </row>
    <row r="2057" spans="1:32" x14ac:dyDescent="0.2">
      <c r="A2057" s="54"/>
      <c r="B2057" s="11"/>
      <c r="C2057" s="11" t="s">
        <v>476</v>
      </c>
      <c r="D2057" s="11"/>
      <c r="E2057" s="262">
        <v>8009</v>
      </c>
      <c r="F2057" s="11"/>
      <c r="G2057" s="11"/>
      <c r="H2057" s="11"/>
      <c r="I2057" s="11"/>
      <c r="J2057" s="11"/>
      <c r="K2057" s="11"/>
      <c r="M2057" s="263">
        <v>1</v>
      </c>
      <c r="N2057" s="11"/>
      <c r="P2057" s="213">
        <v>41.85</v>
      </c>
      <c r="Q2057" s="213"/>
      <c r="R2057" s="213">
        <v>41.85</v>
      </c>
      <c r="S2057" s="11"/>
      <c r="T2057" s="211">
        <v>0</v>
      </c>
      <c r="U2057" s="211"/>
      <c r="V2057" s="211">
        <v>0</v>
      </c>
      <c r="W2057" s="11"/>
      <c r="Y2057" s="213">
        <v>41.85</v>
      </c>
      <c r="Z2057" s="213">
        <v>41.85</v>
      </c>
      <c r="AB2057" s="11"/>
      <c r="AC2057" s="11"/>
      <c r="AD2057" s="11"/>
      <c r="AE2057" s="4"/>
      <c r="AF2057" s="4"/>
    </row>
    <row r="2058" spans="1:32" x14ac:dyDescent="0.2">
      <c r="A2058" s="54"/>
      <c r="B2058" s="11"/>
      <c r="C2058" s="11" t="s">
        <v>476</v>
      </c>
      <c r="D2058" s="11"/>
      <c r="E2058" s="262">
        <v>8081</v>
      </c>
      <c r="F2058" s="11"/>
      <c r="G2058" s="11"/>
      <c r="H2058" s="11"/>
      <c r="I2058" s="11"/>
      <c r="J2058" s="11"/>
      <c r="K2058" s="11"/>
      <c r="M2058" s="263">
        <v>1</v>
      </c>
      <c r="N2058" s="11"/>
      <c r="P2058" s="213">
        <v>260.60500000000002</v>
      </c>
      <c r="Q2058" s="213"/>
      <c r="R2058" s="213">
        <v>260.60500000000002</v>
      </c>
      <c r="S2058" s="11"/>
      <c r="T2058" s="211">
        <v>353.976</v>
      </c>
      <c r="U2058" s="211"/>
      <c r="V2058" s="211">
        <v>353.976</v>
      </c>
      <c r="W2058" s="11"/>
      <c r="Y2058" s="213">
        <v>521.21</v>
      </c>
      <c r="Z2058" s="213">
        <v>521.21</v>
      </c>
      <c r="AB2058" s="11"/>
      <c r="AC2058" s="11"/>
      <c r="AD2058" s="11"/>
      <c r="AE2058" s="4"/>
      <c r="AF2058" s="4"/>
    </row>
    <row r="2059" spans="1:32" x14ac:dyDescent="0.2">
      <c r="A2059" s="54"/>
      <c r="B2059" s="11"/>
      <c r="C2059" s="11" t="s">
        <v>476</v>
      </c>
      <c r="D2059" s="11"/>
      <c r="E2059" s="262">
        <v>8089</v>
      </c>
      <c r="F2059" s="11"/>
      <c r="G2059" s="11"/>
      <c r="H2059" s="11"/>
      <c r="I2059" s="11"/>
      <c r="J2059" s="11"/>
      <c r="K2059" s="11"/>
      <c r="M2059" s="263">
        <v>1</v>
      </c>
      <c r="N2059" s="11"/>
      <c r="P2059" s="213">
        <v>39.14</v>
      </c>
      <c r="Q2059" s="213"/>
      <c r="R2059" s="213">
        <v>39.14</v>
      </c>
      <c r="S2059" s="11"/>
      <c r="T2059" s="211">
        <v>0</v>
      </c>
      <c r="U2059" s="211"/>
      <c r="V2059" s="211">
        <v>0</v>
      </c>
      <c r="W2059" s="11"/>
      <c r="Y2059" s="213">
        <v>39.14</v>
      </c>
      <c r="Z2059" s="213">
        <v>39.14</v>
      </c>
      <c r="AB2059" s="11"/>
      <c r="AC2059" s="11"/>
      <c r="AD2059" s="11"/>
      <c r="AE2059" s="4"/>
      <c r="AF2059" s="4"/>
    </row>
    <row r="2060" spans="1:32" x14ac:dyDescent="0.2">
      <c r="A2060" s="54"/>
      <c r="B2060" s="11"/>
      <c r="C2060" s="11" t="s">
        <v>425</v>
      </c>
      <c r="D2060" s="11"/>
      <c r="E2060" s="262">
        <v>8004</v>
      </c>
      <c r="F2060" s="11"/>
      <c r="G2060" s="11"/>
      <c r="H2060" s="11"/>
      <c r="I2060" s="11"/>
      <c r="J2060" s="11"/>
      <c r="K2060" s="11"/>
      <c r="M2060" s="263">
        <v>1</v>
      </c>
      <c r="N2060" s="11"/>
      <c r="P2060" s="213">
        <v>34.605000000000004</v>
      </c>
      <c r="Q2060" s="213"/>
      <c r="R2060" s="213">
        <v>34.605000000000004</v>
      </c>
      <c r="S2060" s="11"/>
      <c r="T2060" s="211">
        <v>18.521999999999998</v>
      </c>
      <c r="U2060" s="211"/>
      <c r="V2060" s="211">
        <v>18.521999999999998</v>
      </c>
      <c r="W2060" s="11"/>
      <c r="Y2060" s="213">
        <v>69.210000000000008</v>
      </c>
      <c r="Z2060" s="213">
        <v>69.210000000000008</v>
      </c>
      <c r="AB2060" s="11"/>
      <c r="AC2060" s="11"/>
      <c r="AD2060" s="11"/>
      <c r="AE2060" s="4"/>
      <c r="AF2060" s="4"/>
    </row>
    <row r="2061" spans="1:32" x14ac:dyDescent="0.2">
      <c r="A2061" s="54"/>
      <c r="B2061" s="11"/>
      <c r="C2061" s="11" t="s">
        <v>425</v>
      </c>
      <c r="D2061" s="11"/>
      <c r="E2061" s="262">
        <v>8009</v>
      </c>
      <c r="F2061" s="11"/>
      <c r="G2061" s="11"/>
      <c r="H2061" s="11"/>
      <c r="I2061" s="11"/>
      <c r="J2061" s="11"/>
      <c r="K2061" s="11"/>
      <c r="M2061" s="263">
        <v>3</v>
      </c>
      <c r="N2061" s="11"/>
      <c r="P2061" s="213">
        <v>178.01500000000001</v>
      </c>
      <c r="Q2061" s="213"/>
      <c r="R2061" s="213">
        <v>49.870000000000005</v>
      </c>
      <c r="S2061" s="11"/>
      <c r="T2061" s="211">
        <v>193.10900000000001</v>
      </c>
      <c r="U2061" s="211"/>
      <c r="V2061" s="211">
        <v>27.2685</v>
      </c>
      <c r="W2061" s="11"/>
      <c r="Y2061" s="213">
        <v>2136.1800000000003</v>
      </c>
      <c r="Z2061" s="213">
        <v>2136.1800000000003</v>
      </c>
      <c r="AB2061" s="11"/>
      <c r="AC2061" s="11"/>
      <c r="AD2061" s="11"/>
      <c r="AE2061" s="4"/>
      <c r="AF2061" s="4"/>
    </row>
    <row r="2062" spans="1:32" x14ac:dyDescent="0.2">
      <c r="A2062" s="54"/>
      <c r="B2062" s="11"/>
      <c r="C2062" s="11" t="s">
        <v>425</v>
      </c>
      <c r="D2062" s="11"/>
      <c r="E2062" s="262">
        <v>8018</v>
      </c>
      <c r="F2062" s="11"/>
      <c r="G2062" s="11"/>
      <c r="H2062" s="11"/>
      <c r="I2062" s="11"/>
      <c r="J2062" s="11"/>
      <c r="K2062" s="11"/>
      <c r="M2062" s="263">
        <v>3</v>
      </c>
      <c r="N2062" s="11"/>
      <c r="P2062" s="213">
        <v>42.75</v>
      </c>
      <c r="Q2062" s="213"/>
      <c r="R2062" s="213">
        <v>41.85</v>
      </c>
      <c r="S2062" s="11"/>
      <c r="T2062" s="211">
        <v>0</v>
      </c>
      <c r="U2062" s="211"/>
      <c r="V2062" s="211">
        <v>0</v>
      </c>
      <c r="W2062" s="11"/>
      <c r="Y2062" s="213">
        <v>128.25</v>
      </c>
      <c r="Z2062" s="213">
        <v>128.25</v>
      </c>
      <c r="AB2062" s="11"/>
      <c r="AC2062" s="11"/>
      <c r="AD2062" s="11"/>
      <c r="AE2062" s="4"/>
      <c r="AF2062" s="4"/>
    </row>
    <row r="2063" spans="1:32" x14ac:dyDescent="0.2">
      <c r="A2063" s="54"/>
      <c r="B2063" s="11"/>
      <c r="C2063" s="11" t="s">
        <v>425</v>
      </c>
      <c r="D2063" s="11"/>
      <c r="E2063" s="262">
        <v>8037</v>
      </c>
      <c r="F2063" s="11"/>
      <c r="G2063" s="11"/>
      <c r="H2063" s="11"/>
      <c r="I2063" s="11"/>
      <c r="J2063" s="11"/>
      <c r="K2063" s="11"/>
      <c r="M2063" s="263">
        <v>4</v>
      </c>
      <c r="N2063" s="11"/>
      <c r="P2063" s="213">
        <v>125.96777777777778</v>
      </c>
      <c r="Q2063" s="213"/>
      <c r="R2063" s="213">
        <v>106.48</v>
      </c>
      <c r="S2063" s="11"/>
      <c r="T2063" s="211">
        <v>130.34</v>
      </c>
      <c r="U2063" s="211"/>
      <c r="V2063" s="211">
        <v>68.942999999999998</v>
      </c>
      <c r="W2063" s="11"/>
      <c r="Y2063" s="213">
        <v>1133.71</v>
      </c>
      <c r="Z2063" s="213">
        <v>1133.71</v>
      </c>
      <c r="AB2063" s="11"/>
      <c r="AC2063" s="11"/>
      <c r="AD2063" s="11"/>
      <c r="AE2063" s="4"/>
      <c r="AF2063" s="4"/>
    </row>
    <row r="2064" spans="1:32" x14ac:dyDescent="0.2">
      <c r="A2064" s="54"/>
      <c r="B2064" s="11"/>
      <c r="C2064" s="11" t="s">
        <v>425</v>
      </c>
      <c r="D2064" s="11"/>
      <c r="E2064" s="262">
        <v>8081</v>
      </c>
      <c r="F2064" s="11"/>
      <c r="G2064" s="11"/>
      <c r="H2064" s="11"/>
      <c r="I2064" s="11"/>
      <c r="J2064" s="11"/>
      <c r="K2064" s="11"/>
      <c r="M2064" s="263">
        <v>8</v>
      </c>
      <c r="N2064" s="11"/>
      <c r="P2064" s="213">
        <v>161.40157894736839</v>
      </c>
      <c r="Q2064" s="213"/>
      <c r="R2064" s="213">
        <v>89.07</v>
      </c>
      <c r="S2064" s="11"/>
      <c r="T2064" s="211">
        <v>197.45968421052632</v>
      </c>
      <c r="U2064" s="211"/>
      <c r="V2064" s="211">
        <v>96.725999999999999</v>
      </c>
      <c r="W2064" s="11"/>
      <c r="Y2064" s="213">
        <v>3066.6299999999997</v>
      </c>
      <c r="Z2064" s="213">
        <v>3066.6299999999997</v>
      </c>
      <c r="AB2064" s="11"/>
      <c r="AC2064" s="11"/>
      <c r="AD2064" s="11"/>
      <c r="AE2064" s="4"/>
      <c r="AF2064" s="4"/>
    </row>
    <row r="2065" spans="1:37" x14ac:dyDescent="0.2">
      <c r="A2065" s="54"/>
      <c r="B2065" s="11"/>
      <c r="C2065" s="11" t="s">
        <v>425</v>
      </c>
      <c r="D2065" s="11"/>
      <c r="E2065" s="262">
        <v>8089</v>
      </c>
      <c r="F2065" s="11"/>
      <c r="G2065" s="11"/>
      <c r="H2065" s="11"/>
      <c r="I2065" s="11"/>
      <c r="J2065" s="11"/>
      <c r="K2065" s="11"/>
      <c r="M2065" s="263">
        <v>2</v>
      </c>
      <c r="N2065" s="11"/>
      <c r="P2065" s="213">
        <v>52.5</v>
      </c>
      <c r="Q2065" s="213"/>
      <c r="R2065" s="213">
        <v>52.5</v>
      </c>
      <c r="S2065" s="11"/>
      <c r="T2065" s="211">
        <v>1.0289999999999999</v>
      </c>
      <c r="U2065" s="211"/>
      <c r="V2065" s="211">
        <v>1.0289999999999999</v>
      </c>
      <c r="W2065" s="11"/>
      <c r="Y2065" s="213">
        <v>105</v>
      </c>
      <c r="Z2065" s="213">
        <v>39.47</v>
      </c>
      <c r="AB2065" s="11"/>
      <c r="AC2065" s="11"/>
      <c r="AD2065" s="11"/>
      <c r="AE2065" s="4"/>
      <c r="AF2065" s="4"/>
    </row>
    <row r="2066" spans="1:37" x14ac:dyDescent="0.2">
      <c r="A2066" s="54"/>
      <c r="B2066" s="11"/>
      <c r="C2066" s="11" t="s">
        <v>425</v>
      </c>
      <c r="D2066" s="11"/>
      <c r="E2066" s="262">
        <v>8095</v>
      </c>
      <c r="F2066" s="11"/>
      <c r="G2066" s="11"/>
      <c r="H2066" s="11"/>
      <c r="I2066" s="11"/>
      <c r="J2066" s="11"/>
      <c r="K2066" s="11"/>
      <c r="M2066" s="263">
        <v>3</v>
      </c>
      <c r="N2066" s="11"/>
      <c r="P2066" s="213">
        <v>32.212499999999999</v>
      </c>
      <c r="Q2066" s="213"/>
      <c r="R2066" s="213">
        <v>41.164999999999999</v>
      </c>
      <c r="S2066" s="11"/>
      <c r="T2066" s="211">
        <v>1.0289999999999999</v>
      </c>
      <c r="U2066" s="211"/>
      <c r="V2066" s="211">
        <v>1.0289999999999999</v>
      </c>
      <c r="W2066" s="11"/>
      <c r="Y2066" s="213">
        <v>128.85</v>
      </c>
      <c r="Z2066" s="213">
        <v>128.85</v>
      </c>
      <c r="AB2066" s="11"/>
      <c r="AC2066" s="11"/>
      <c r="AD2066" s="11"/>
      <c r="AE2066" s="4"/>
      <c r="AF2066" s="4"/>
    </row>
    <row r="2067" spans="1:37" x14ac:dyDescent="0.2">
      <c r="A2067" s="54"/>
      <c r="B2067" s="11"/>
      <c r="C2067" s="11" t="s">
        <v>426</v>
      </c>
      <c r="D2067" s="11"/>
      <c r="E2067" s="262">
        <v>8095</v>
      </c>
      <c r="F2067" s="11"/>
      <c r="G2067" s="11"/>
      <c r="H2067" s="11"/>
      <c r="I2067" s="11"/>
      <c r="J2067" s="11"/>
      <c r="K2067" s="11"/>
      <c r="M2067" s="263">
        <v>14</v>
      </c>
      <c r="N2067" s="11"/>
      <c r="P2067" s="213">
        <v>1307.1495454545454</v>
      </c>
      <c r="Q2067" s="213"/>
      <c r="R2067" s="213">
        <v>41.85</v>
      </c>
      <c r="S2067" s="11"/>
      <c r="T2067" s="211">
        <v>3216.3733636363631</v>
      </c>
      <c r="U2067" s="211"/>
      <c r="V2067" s="211">
        <v>6.1739999999999995</v>
      </c>
      <c r="W2067" s="11"/>
      <c r="Y2067" s="213">
        <v>28757.29</v>
      </c>
      <c r="Z2067" s="213">
        <v>28757.29</v>
      </c>
      <c r="AB2067" s="11"/>
      <c r="AC2067" s="11"/>
      <c r="AD2067" s="11"/>
      <c r="AE2067" s="4"/>
      <c r="AF2067" s="4"/>
    </row>
    <row r="2068" spans="1:37" x14ac:dyDescent="0.2">
      <c r="A2068" s="54"/>
      <c r="B2068" s="11"/>
      <c r="C2068" s="11" t="s">
        <v>427</v>
      </c>
      <c r="D2068" s="11"/>
      <c r="E2068" s="262">
        <v>8250</v>
      </c>
      <c r="F2068" s="11"/>
      <c r="G2068" s="11"/>
      <c r="H2068" s="11"/>
      <c r="I2068" s="11"/>
      <c r="J2068" s="11"/>
      <c r="K2068" s="11"/>
      <c r="M2068" s="263">
        <v>1</v>
      </c>
      <c r="N2068" s="11"/>
      <c r="P2068" s="213">
        <v>23.11</v>
      </c>
      <c r="Q2068" s="213"/>
      <c r="R2068" s="213">
        <v>23.11</v>
      </c>
      <c r="S2068" s="11"/>
      <c r="T2068" s="211">
        <v>1.0289999999999999</v>
      </c>
      <c r="U2068" s="211"/>
      <c r="V2068" s="211">
        <v>1.0289999999999999</v>
      </c>
      <c r="W2068" s="11"/>
      <c r="Y2068" s="213">
        <v>46.22</v>
      </c>
      <c r="Z2068" s="213">
        <v>46.22</v>
      </c>
      <c r="AB2068" s="11"/>
      <c r="AC2068" s="11"/>
      <c r="AD2068" s="11"/>
      <c r="AE2068" s="4"/>
      <c r="AF2068" s="4"/>
    </row>
    <row r="2069" spans="1:37" x14ac:dyDescent="0.2">
      <c r="A2069" s="54"/>
      <c r="B2069" s="11"/>
      <c r="C2069" s="11" t="s">
        <v>427</v>
      </c>
      <c r="D2069" s="11"/>
      <c r="E2069" s="262">
        <v>8270</v>
      </c>
      <c r="F2069" s="11"/>
      <c r="G2069" s="11"/>
      <c r="H2069" s="11"/>
      <c r="I2069" s="11"/>
      <c r="J2069" s="11"/>
      <c r="K2069" s="11"/>
      <c r="M2069" s="263">
        <v>95</v>
      </c>
      <c r="N2069" s="11"/>
      <c r="P2069" s="213">
        <v>250.36659420289851</v>
      </c>
      <c r="Q2069" s="213"/>
      <c r="R2069" s="213">
        <v>43.89</v>
      </c>
      <c r="S2069" s="11"/>
      <c r="T2069" s="211">
        <v>461.94643478260861</v>
      </c>
      <c r="U2069" s="211"/>
      <c r="V2069" s="211">
        <v>3.0870000000000002</v>
      </c>
      <c r="W2069" s="11"/>
      <c r="Y2069" s="213">
        <v>34550.589999999997</v>
      </c>
      <c r="Z2069" s="213">
        <v>34441.78</v>
      </c>
      <c r="AB2069" s="11"/>
      <c r="AC2069" s="11"/>
      <c r="AD2069" s="11"/>
      <c r="AE2069" s="4"/>
      <c r="AF2069" s="4"/>
    </row>
    <row r="2070" spans="1:37" x14ac:dyDescent="0.2">
      <c r="A2070" s="54"/>
      <c r="B2070" s="11"/>
      <c r="C2070" s="11" t="s">
        <v>428</v>
      </c>
      <c r="D2070" s="11"/>
      <c r="E2070" s="262">
        <v>8090</v>
      </c>
      <c r="F2070" s="11"/>
      <c r="G2070" s="11"/>
      <c r="H2070" s="11"/>
      <c r="I2070" s="11"/>
      <c r="J2070" s="11"/>
      <c r="K2070" s="11"/>
      <c r="M2070" s="263">
        <v>2</v>
      </c>
      <c r="N2070" s="11"/>
      <c r="P2070" s="213">
        <v>40.5</v>
      </c>
      <c r="Q2070" s="213"/>
      <c r="R2070" s="213">
        <v>40.5</v>
      </c>
      <c r="S2070" s="11"/>
      <c r="T2070" s="211">
        <v>0</v>
      </c>
      <c r="U2070" s="211"/>
      <c r="V2070" s="211">
        <v>0</v>
      </c>
      <c r="W2070" s="11"/>
      <c r="Y2070" s="213">
        <v>81</v>
      </c>
      <c r="Z2070" s="213">
        <v>81</v>
      </c>
      <c r="AB2070" s="11"/>
      <c r="AC2070" s="11"/>
      <c r="AD2070" s="11"/>
      <c r="AE2070" s="4"/>
      <c r="AF2070" s="4"/>
    </row>
    <row r="2071" spans="1:37" x14ac:dyDescent="0.2">
      <c r="A2071" s="54"/>
      <c r="B2071" s="11"/>
      <c r="C2071" s="11" t="s">
        <v>428</v>
      </c>
      <c r="D2071" s="11"/>
      <c r="E2071" s="262">
        <v>8096</v>
      </c>
      <c r="F2071" s="11"/>
      <c r="G2071" s="11"/>
      <c r="H2071" s="11"/>
      <c r="I2071" s="11"/>
      <c r="J2071" s="11"/>
      <c r="K2071" s="11"/>
      <c r="M2071" s="263">
        <v>2</v>
      </c>
      <c r="N2071" s="11"/>
      <c r="P2071" s="213">
        <v>201.39500000000001</v>
      </c>
      <c r="Q2071" s="213"/>
      <c r="R2071" s="213">
        <v>201.39500000000001</v>
      </c>
      <c r="S2071" s="11"/>
      <c r="T2071" s="211">
        <v>159.495</v>
      </c>
      <c r="U2071" s="211"/>
      <c r="V2071" s="211">
        <v>159.495</v>
      </c>
      <c r="W2071" s="11"/>
      <c r="Y2071" s="213">
        <v>402.79</v>
      </c>
      <c r="Z2071" s="213">
        <v>402.79</v>
      </c>
      <c r="AB2071" s="11"/>
      <c r="AC2071" s="11"/>
      <c r="AD2071" s="11"/>
      <c r="AE2071" s="4"/>
      <c r="AF2071" s="4"/>
    </row>
    <row r="2072" spans="1:37" x14ac:dyDescent="0.2">
      <c r="A2072" s="54"/>
      <c r="B2072" s="11"/>
      <c r="C2072" s="11" t="s">
        <v>428</v>
      </c>
      <c r="D2072" s="11"/>
      <c r="E2072" s="262">
        <v>8097</v>
      </c>
      <c r="F2072" s="11"/>
      <c r="G2072" s="11"/>
      <c r="H2072" s="11"/>
      <c r="I2072" s="11"/>
      <c r="J2072" s="11"/>
      <c r="K2072" s="11"/>
      <c r="M2072" s="263">
        <v>98</v>
      </c>
      <c r="N2072" s="11"/>
      <c r="P2072" s="213">
        <v>81.322096774193483</v>
      </c>
      <c r="Q2072" s="213"/>
      <c r="R2072" s="213">
        <v>39.14</v>
      </c>
      <c r="S2072" s="11"/>
      <c r="T2072" s="211">
        <v>67.299897849462425</v>
      </c>
      <c r="U2072" s="211"/>
      <c r="V2072" s="211">
        <v>3.0870000000000002</v>
      </c>
      <c r="W2072" s="11"/>
      <c r="Y2072" s="213">
        <v>15125.909999999989</v>
      </c>
      <c r="Z2072" s="213">
        <v>14944.739999999991</v>
      </c>
      <c r="AB2072" s="11"/>
      <c r="AC2072" s="11"/>
      <c r="AD2072" s="11"/>
      <c r="AE2072" s="4"/>
      <c r="AF2072" s="4"/>
    </row>
    <row r="2073" spans="1:37" x14ac:dyDescent="0.2">
      <c r="A2073" s="54"/>
      <c r="B2073" s="11"/>
      <c r="C2073" s="11" t="s">
        <v>429</v>
      </c>
      <c r="D2073" s="11"/>
      <c r="E2073" s="262">
        <v>8096</v>
      </c>
      <c r="F2073" s="11"/>
      <c r="G2073" s="11"/>
      <c r="H2073" s="11"/>
      <c r="I2073" s="11"/>
      <c r="J2073" s="11"/>
      <c r="K2073" s="11"/>
      <c r="M2073" s="263">
        <v>33</v>
      </c>
      <c r="N2073" s="11"/>
      <c r="P2073" s="213">
        <v>79.853200000000001</v>
      </c>
      <c r="Q2073" s="213"/>
      <c r="R2073" s="213">
        <v>43.03</v>
      </c>
      <c r="S2073" s="11"/>
      <c r="T2073" s="211">
        <v>70.0749</v>
      </c>
      <c r="U2073" s="211"/>
      <c r="V2073" s="211">
        <v>2.5724999999999998</v>
      </c>
      <c r="W2073" s="11"/>
      <c r="Y2073" s="213">
        <v>3992.66</v>
      </c>
      <c r="Z2073" s="213">
        <v>3992.66</v>
      </c>
      <c r="AB2073" s="11"/>
      <c r="AC2073" s="11"/>
      <c r="AD2073" s="11"/>
      <c r="AE2073" s="4"/>
      <c r="AF2073" s="4"/>
    </row>
    <row r="2074" spans="1:37" x14ac:dyDescent="0.2">
      <c r="A2074" s="54"/>
      <c r="B2074" s="11"/>
      <c r="C2074" s="11" t="s">
        <v>477</v>
      </c>
      <c r="D2074" s="11"/>
      <c r="E2074" s="262">
        <v>8098</v>
      </c>
      <c r="F2074" s="11"/>
      <c r="G2074" s="11"/>
      <c r="H2074" s="11"/>
      <c r="I2074" s="11"/>
      <c r="J2074" s="11"/>
      <c r="K2074" s="11"/>
      <c r="M2074" s="263">
        <v>150</v>
      </c>
      <c r="N2074" s="11"/>
      <c r="P2074" s="213">
        <v>90.952932330827082</v>
      </c>
      <c r="Q2074" s="213"/>
      <c r="R2074" s="213">
        <v>40.5</v>
      </c>
      <c r="S2074" s="11"/>
      <c r="T2074" s="211">
        <v>82.761000000000024</v>
      </c>
      <c r="U2074" s="211"/>
      <c r="V2074" s="211">
        <v>6.1740000000000004</v>
      </c>
      <c r="W2074" s="11"/>
      <c r="Y2074" s="213">
        <v>24193.480000000003</v>
      </c>
      <c r="Z2074" s="213">
        <v>23705.640000000003</v>
      </c>
      <c r="AB2074" s="11"/>
      <c r="AC2074" s="11"/>
      <c r="AD2074" s="11"/>
      <c r="AE2074" s="4"/>
      <c r="AF2074" s="4"/>
    </row>
    <row r="2075" spans="1:37" x14ac:dyDescent="0.2">
      <c r="A2075" s="54"/>
      <c r="B2075" s="11"/>
      <c r="C2075" s="11" t="s">
        <v>478</v>
      </c>
      <c r="D2075" s="11"/>
      <c r="E2075" s="262">
        <v>8085</v>
      </c>
      <c r="F2075" s="11"/>
      <c r="G2075" s="11"/>
      <c r="H2075" s="11"/>
      <c r="I2075" s="11"/>
      <c r="J2075" s="11"/>
      <c r="K2075" s="11"/>
      <c r="M2075" s="263">
        <v>4</v>
      </c>
      <c r="N2075" s="11"/>
      <c r="P2075" s="213">
        <v>133.642</v>
      </c>
      <c r="Q2075" s="213"/>
      <c r="R2075" s="213">
        <v>112.39</v>
      </c>
      <c r="S2075" s="11"/>
      <c r="T2075" s="211">
        <v>158.46600000000001</v>
      </c>
      <c r="U2075" s="211"/>
      <c r="V2075" s="211">
        <v>81.290999999999997</v>
      </c>
      <c r="W2075" s="11"/>
      <c r="Y2075" s="213">
        <v>668.20999999999992</v>
      </c>
      <c r="Z2075" s="213">
        <v>668.20999999999992</v>
      </c>
      <c r="AB2075" s="11"/>
      <c r="AC2075" s="11"/>
      <c r="AD2075" s="11"/>
      <c r="AE2075" s="4"/>
      <c r="AF2075" s="4"/>
    </row>
    <row r="2076" spans="1:37" x14ac:dyDescent="0.2">
      <c r="A2076" s="54"/>
      <c r="B2076" s="11"/>
      <c r="C2076" s="11" t="s">
        <v>431</v>
      </c>
      <c r="D2076" s="11"/>
      <c r="E2076" s="262">
        <v>8085</v>
      </c>
      <c r="F2076" s="11"/>
      <c r="G2076" s="11"/>
      <c r="H2076" s="11"/>
      <c r="I2076" s="11"/>
      <c r="J2076" s="11"/>
      <c r="K2076" s="11"/>
      <c r="M2076" s="263">
        <v>7</v>
      </c>
      <c r="N2076" s="11"/>
      <c r="P2076" s="213">
        <v>240.80464285714285</v>
      </c>
      <c r="Q2076" s="213"/>
      <c r="R2076" s="213">
        <v>45.06</v>
      </c>
      <c r="S2076" s="11"/>
      <c r="T2076" s="211">
        <v>311.77992857142868</v>
      </c>
      <c r="U2076" s="211"/>
      <c r="V2076" s="211">
        <v>3.0874999999999995</v>
      </c>
      <c r="W2076" s="11"/>
      <c r="Y2076" s="213">
        <v>6742.53</v>
      </c>
      <c r="Z2076" s="213">
        <v>6742.53</v>
      </c>
      <c r="AB2076" s="11"/>
      <c r="AC2076" s="11"/>
      <c r="AD2076" s="11"/>
      <c r="AE2076" s="4"/>
      <c r="AF2076" s="4"/>
    </row>
    <row r="2077" spans="1:37" x14ac:dyDescent="0.2">
      <c r="A2077" s="54"/>
      <c r="B2077" s="11"/>
      <c r="C2077" s="11" t="s">
        <v>432</v>
      </c>
      <c r="D2077" s="11"/>
      <c r="E2077" s="262">
        <v>8085</v>
      </c>
      <c r="F2077" s="11"/>
      <c r="G2077" s="11"/>
      <c r="H2077" s="11"/>
      <c r="I2077" s="11"/>
      <c r="J2077" s="11"/>
      <c r="K2077" s="11"/>
      <c r="M2077" s="263">
        <v>1</v>
      </c>
      <c r="N2077" s="11"/>
      <c r="P2077" s="213">
        <v>45.89</v>
      </c>
      <c r="Q2077" s="213"/>
      <c r="R2077" s="213">
        <v>45.89</v>
      </c>
      <c r="S2077" s="11"/>
      <c r="T2077" s="211">
        <v>0</v>
      </c>
      <c r="U2077" s="211"/>
      <c r="V2077" s="211">
        <v>0</v>
      </c>
      <c r="W2077" s="11"/>
      <c r="Y2077" s="213">
        <v>45.89</v>
      </c>
      <c r="Z2077" s="213">
        <v>45.89</v>
      </c>
      <c r="AB2077" s="11"/>
      <c r="AC2077" s="11"/>
      <c r="AD2077" s="11"/>
      <c r="AE2077" s="4"/>
      <c r="AF2077" s="4"/>
    </row>
    <row r="2078" spans="1:37" ht="13.5" thickBot="1" x14ac:dyDescent="0.25">
      <c r="A2078" s="54"/>
      <c r="B2078" s="11"/>
      <c r="C2078" s="11" t="s">
        <v>479</v>
      </c>
      <c r="D2078" s="11"/>
      <c r="E2078" s="262">
        <v>8085</v>
      </c>
      <c r="F2078" s="11"/>
      <c r="G2078" s="11"/>
      <c r="H2078" s="11"/>
      <c r="I2078" s="11"/>
      <c r="J2078" s="11"/>
      <c r="K2078" s="11"/>
      <c r="M2078" s="263">
        <v>1</v>
      </c>
      <c r="N2078" s="378"/>
      <c r="P2078" s="213">
        <v>41.85</v>
      </c>
      <c r="Q2078" s="213"/>
      <c r="R2078" s="213">
        <v>41.85</v>
      </c>
      <c r="S2078" s="11"/>
      <c r="T2078" s="211">
        <v>0</v>
      </c>
      <c r="U2078" s="211"/>
      <c r="V2078" s="211">
        <v>0</v>
      </c>
      <c r="W2078" s="11"/>
      <c r="Y2078" s="213">
        <v>41.85</v>
      </c>
      <c r="Z2078" s="213">
        <v>41.85</v>
      </c>
      <c r="AB2078" s="11"/>
      <c r="AC2078" s="11"/>
      <c r="AD2078" s="11"/>
      <c r="AE2078" s="4"/>
      <c r="AF2078" s="4"/>
    </row>
    <row r="2079" spans="1:37" ht="15.75" thickBot="1" x14ac:dyDescent="0.3">
      <c r="A2079" s="54"/>
      <c r="B2079" s="89" t="s">
        <v>53</v>
      </c>
      <c r="C2079" s="89"/>
      <c r="D2079" s="89"/>
      <c r="E2079" s="89"/>
      <c r="F2079" s="386">
        <v>11591675.76</v>
      </c>
      <c r="G2079" s="386"/>
      <c r="H2079" s="386">
        <v>11332678.760000002</v>
      </c>
      <c r="I2079" s="386"/>
      <c r="J2079" s="387">
        <v>14254184.530000001</v>
      </c>
      <c r="K2079" s="92" t="s">
        <v>760</v>
      </c>
      <c r="M2079" s="264">
        <f>SUM(M1769:M2078)</f>
        <v>21870</v>
      </c>
      <c r="N2079" s="137"/>
      <c r="P2079" s="217">
        <v>386.20329878180786</v>
      </c>
      <c r="Q2079" s="218"/>
      <c r="R2079" s="218">
        <v>256.96963144963149</v>
      </c>
      <c r="S2079" s="374"/>
      <c r="T2079" s="214">
        <v>756.341968013258</v>
      </c>
      <c r="U2079" s="214"/>
      <c r="V2079" s="214">
        <v>523.32605282555267</v>
      </c>
      <c r="W2079" s="375"/>
      <c r="X2079" s="376"/>
      <c r="Y2079" s="215">
        <v>32160194.83000008</v>
      </c>
      <c r="Z2079" s="216">
        <v>32073383.120000068</v>
      </c>
      <c r="AB2079" s="331">
        <f>J2079</f>
        <v>14254184.530000001</v>
      </c>
      <c r="AC2079" s="331">
        <f>J2079</f>
        <v>14254184.530000001</v>
      </c>
      <c r="AD2079" s="385">
        <f>J2079</f>
        <v>14254184.530000001</v>
      </c>
      <c r="AE2079" s="4"/>
      <c r="AF2079" s="4"/>
    </row>
    <row r="2080" spans="1:37" s="4" customFormat="1" hidden="1" x14ac:dyDescent="0.2">
      <c r="M2080" s="49"/>
      <c r="P2080" s="49"/>
      <c r="Y2080" s="49"/>
      <c r="AB2080" s="49"/>
      <c r="AH2080" s="72"/>
      <c r="AI2080" s="72"/>
      <c r="AJ2080" s="72"/>
      <c r="AK2080" s="72"/>
    </row>
    <row r="2081" spans="1:32" x14ac:dyDescent="0.2"/>
    <row r="2082" spans="1:32" ht="63.75" x14ac:dyDescent="0.2">
      <c r="A2082" s="171">
        <f>A1449</f>
        <v>43709</v>
      </c>
      <c r="B2082" s="55" t="s">
        <v>54</v>
      </c>
      <c r="C2082" s="55" t="s">
        <v>36</v>
      </c>
      <c r="D2082" s="55" t="s">
        <v>37</v>
      </c>
      <c r="E2082" s="253" t="s">
        <v>38</v>
      </c>
      <c r="F2082" s="159" t="s">
        <v>39</v>
      </c>
      <c r="G2082" s="159" t="s">
        <v>39</v>
      </c>
      <c r="H2082" s="159" t="s">
        <v>40</v>
      </c>
      <c r="I2082" s="159" t="s">
        <v>40</v>
      </c>
      <c r="J2082" s="159" t="s">
        <v>41</v>
      </c>
      <c r="K2082" s="159" t="s">
        <v>42</v>
      </c>
      <c r="L2082" s="86"/>
      <c r="M2082" s="56" t="s">
        <v>43</v>
      </c>
      <c r="N2082" s="56" t="s">
        <v>43</v>
      </c>
      <c r="O2082" s="70"/>
      <c r="P2082" s="56" t="s">
        <v>44</v>
      </c>
      <c r="Q2082" s="56" t="s">
        <v>44</v>
      </c>
      <c r="R2082" s="56" t="s">
        <v>45</v>
      </c>
      <c r="S2082" s="56" t="s">
        <v>45</v>
      </c>
      <c r="T2082" s="56" t="s">
        <v>46</v>
      </c>
      <c r="U2082" s="56" t="s">
        <v>46</v>
      </c>
      <c r="V2082" s="56" t="s">
        <v>47</v>
      </c>
      <c r="W2082" s="56" t="s">
        <v>47</v>
      </c>
      <c r="X2082" s="70"/>
      <c r="Y2082" s="56" t="s">
        <v>48</v>
      </c>
      <c r="Z2082" s="56" t="s">
        <v>49</v>
      </c>
      <c r="AB2082" s="159" t="s">
        <v>50</v>
      </c>
      <c r="AC2082" s="159" t="s">
        <v>51</v>
      </c>
      <c r="AD2082" s="159" t="s">
        <v>52</v>
      </c>
      <c r="AE2082" s="4"/>
      <c r="AF2082" s="4"/>
    </row>
    <row r="2083" spans="1:32" x14ac:dyDescent="0.2">
      <c r="A2083" s="54"/>
      <c r="B2083" s="11"/>
      <c r="C2083" s="11"/>
      <c r="D2083" s="11"/>
      <c r="E2083" s="11"/>
      <c r="F2083" s="11"/>
      <c r="G2083" s="11"/>
      <c r="H2083" s="11"/>
      <c r="I2083" s="11"/>
      <c r="J2083" s="11"/>
      <c r="K2083" s="11"/>
      <c r="M2083" s="11"/>
      <c r="N2083" s="11"/>
      <c r="P2083" s="11"/>
      <c r="Q2083" s="11"/>
      <c r="R2083" s="11"/>
      <c r="S2083" s="11"/>
      <c r="T2083" s="11"/>
      <c r="U2083" s="11"/>
      <c r="V2083" s="11"/>
      <c r="W2083" s="11"/>
      <c r="Y2083" s="11"/>
      <c r="Z2083" s="11"/>
      <c r="AB2083" s="11"/>
      <c r="AC2083" s="11"/>
      <c r="AD2083" s="11"/>
      <c r="AE2083" s="4"/>
      <c r="AF2083" s="4"/>
    </row>
    <row r="2084" spans="1:32" ht="13.5" thickBot="1" x14ac:dyDescent="0.25">
      <c r="A2084" s="54"/>
      <c r="B2084" s="11"/>
      <c r="C2084" s="11"/>
      <c r="D2084" s="11"/>
      <c r="E2084" s="11"/>
      <c r="F2084" s="11"/>
      <c r="G2084" s="11"/>
      <c r="H2084" s="11"/>
      <c r="I2084" s="11"/>
      <c r="J2084" s="11"/>
      <c r="K2084" s="11"/>
      <c r="M2084" s="11"/>
      <c r="N2084" s="11"/>
      <c r="P2084" s="11"/>
      <c r="Q2084" s="11"/>
      <c r="R2084" s="11"/>
      <c r="S2084" s="11"/>
      <c r="T2084" s="11"/>
      <c r="U2084" s="11"/>
      <c r="V2084" s="11"/>
      <c r="W2084" s="11"/>
      <c r="Y2084" s="11"/>
      <c r="Z2084" s="11"/>
      <c r="AB2084" s="11"/>
      <c r="AC2084" s="11"/>
      <c r="AD2084" s="11"/>
      <c r="AE2084" s="4"/>
      <c r="AF2084" s="4"/>
    </row>
    <row r="2085" spans="1:32" ht="15.75" thickBot="1" x14ac:dyDescent="0.3">
      <c r="A2085" s="54"/>
      <c r="B2085" s="89" t="s">
        <v>53</v>
      </c>
      <c r="C2085" s="89"/>
      <c r="D2085" s="89"/>
      <c r="E2085" s="89"/>
      <c r="F2085" s="386">
        <v>9830763.7000000011</v>
      </c>
      <c r="G2085" s="386"/>
      <c r="H2085" s="386">
        <v>9586229.4000000004</v>
      </c>
      <c r="I2085" s="386"/>
      <c r="J2085" s="387">
        <v>12058397.32</v>
      </c>
      <c r="K2085" s="92" t="s">
        <v>760</v>
      </c>
      <c r="M2085" s="228"/>
      <c r="N2085" s="91"/>
      <c r="P2085" s="97"/>
      <c r="Q2085" s="97"/>
      <c r="R2085" s="97"/>
      <c r="S2085" s="97"/>
      <c r="T2085" s="97"/>
      <c r="U2085" s="97"/>
      <c r="V2085" s="97"/>
      <c r="W2085" s="97"/>
      <c r="Y2085" s="127"/>
      <c r="Z2085" s="137"/>
      <c r="AB2085" s="388">
        <f>J2085</f>
        <v>12058397.32</v>
      </c>
      <c r="AC2085" s="389">
        <f>J2085</f>
        <v>12058397.32</v>
      </c>
      <c r="AD2085" s="385">
        <f>J2085</f>
        <v>12058397.32</v>
      </c>
      <c r="AE2085" s="4"/>
      <c r="AF2085" s="4"/>
    </row>
    <row r="2086" spans="1:32" x14ac:dyDescent="0.2"/>
    <row r="2087" spans="1:32" ht="15" x14ac:dyDescent="0.25">
      <c r="J2087" s="392" t="s">
        <v>763</v>
      </c>
      <c r="K2087" s="390">
        <v>7759305.7999999998</v>
      </c>
    </row>
    <row r="2088" spans="1:32" ht="15" x14ac:dyDescent="0.25">
      <c r="J2088" s="392" t="s">
        <v>764</v>
      </c>
      <c r="K2088" s="391">
        <v>8301338.0300000003</v>
      </c>
    </row>
    <row r="2089" spans="1:32" ht="15" x14ac:dyDescent="0.25">
      <c r="J2089" s="392" t="s">
        <v>765</v>
      </c>
      <c r="K2089" s="391">
        <v>6208690.0599999996</v>
      </c>
    </row>
    <row r="2090" spans="1:32" x14ac:dyDescent="0.2"/>
    <row r="2091" spans="1:32" x14ac:dyDescent="0.2"/>
    <row r="2092" spans="1:32" x14ac:dyDescent="0.2"/>
    <row r="2093" spans="1:32" x14ac:dyDescent="0.2"/>
    <row r="2094" spans="1:32" x14ac:dyDescent="0.2"/>
    <row r="2095" spans="1:32" x14ac:dyDescent="0.2"/>
    <row r="2096" spans="1:32"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sheetData>
  <mergeCells count="10">
    <mergeCell ref="A2:C3"/>
    <mergeCell ref="AB2:AE5"/>
    <mergeCell ref="P2:R5"/>
    <mergeCell ref="M2:N6"/>
    <mergeCell ref="Y2:Z6"/>
    <mergeCell ref="M7:N13"/>
    <mergeCell ref="P7:R13"/>
    <mergeCell ref="Y8:Z17"/>
    <mergeCell ref="A7:J8"/>
    <mergeCell ref="AB7:AE10"/>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468"/>
  <sheetViews>
    <sheetView zoomScale="80" zoomScaleNormal="80" zoomScalePageLayoutView="40" workbookViewId="0">
      <selection activeCell="C44" sqref="C44"/>
    </sheetView>
  </sheetViews>
  <sheetFormatPr defaultColWidth="0" defaultRowHeight="15" zeroHeight="1" x14ac:dyDescent="0.25"/>
  <cols>
    <col min="1" max="1" width="18" style="169" customWidth="1"/>
    <col min="2" max="2" width="22.42578125" style="5" customWidth="1"/>
    <col min="3" max="3" width="27.85546875" style="5" customWidth="1"/>
    <col min="4" max="4" width="24.5703125" style="5" customWidth="1"/>
    <col min="5" max="5" width="22.42578125" style="280" customWidth="1"/>
    <col min="6"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55</v>
      </c>
      <c r="B1" s="50"/>
      <c r="C1" s="50"/>
      <c r="D1" s="50"/>
      <c r="E1" s="273"/>
      <c r="F1" s="4"/>
      <c r="G1" s="4"/>
      <c r="H1" s="4"/>
      <c r="I1" s="4"/>
      <c r="K1" s="58" t="s">
        <v>56</v>
      </c>
      <c r="L1" s="4"/>
      <c r="M1" s="4"/>
      <c r="O1" s="138" t="s">
        <v>57</v>
      </c>
    </row>
    <row r="2" spans="1:20" ht="12.95" customHeight="1" x14ac:dyDescent="0.25">
      <c r="A2" s="114" t="s">
        <v>58</v>
      </c>
      <c r="B2" s="115"/>
      <c r="C2" s="115"/>
      <c r="D2" s="116"/>
      <c r="E2" s="273"/>
      <c r="F2" s="4"/>
      <c r="G2" s="4"/>
      <c r="H2" s="4"/>
      <c r="I2" s="4"/>
      <c r="K2" s="444" t="s">
        <v>59</v>
      </c>
      <c r="L2" s="445"/>
      <c r="M2" s="9"/>
      <c r="N2" s="9"/>
      <c r="O2" s="444" t="s">
        <v>60</v>
      </c>
      <c r="P2" s="453"/>
      <c r="Q2" s="445"/>
      <c r="R2" s="9"/>
      <c r="S2" s="9"/>
      <c r="T2" s="9"/>
    </row>
    <row r="3" spans="1:20" x14ac:dyDescent="0.25">
      <c r="A3" s="117" t="s">
        <v>61</v>
      </c>
      <c r="B3" s="51"/>
      <c r="C3" s="51"/>
      <c r="D3" s="118"/>
      <c r="E3" s="273"/>
      <c r="F3" s="4"/>
      <c r="G3" s="4"/>
      <c r="H3" s="9"/>
      <c r="I3" s="4"/>
      <c r="K3" s="446"/>
      <c r="L3" s="447"/>
      <c r="M3" s="9"/>
      <c r="N3" s="9"/>
      <c r="O3" s="446"/>
      <c r="P3" s="454"/>
      <c r="Q3" s="447"/>
      <c r="R3" s="9"/>
      <c r="S3" s="9"/>
      <c r="T3" s="9"/>
    </row>
    <row r="4" spans="1:20" x14ac:dyDescent="0.25">
      <c r="A4" s="119" t="s">
        <v>62</v>
      </c>
      <c r="B4" s="52"/>
      <c r="C4" s="52"/>
      <c r="D4" s="120"/>
      <c r="E4" s="273"/>
      <c r="F4" s="4"/>
      <c r="G4" s="4"/>
      <c r="H4" s="9"/>
      <c r="I4" s="4"/>
      <c r="K4" s="446"/>
      <c r="L4" s="447"/>
      <c r="M4" s="9"/>
      <c r="N4" s="9"/>
      <c r="O4" s="446"/>
      <c r="P4" s="454"/>
      <c r="Q4" s="447"/>
      <c r="R4" s="9"/>
      <c r="S4" s="9"/>
      <c r="T4" s="9"/>
    </row>
    <row r="5" spans="1:20" ht="15.75" thickBot="1" x14ac:dyDescent="0.3">
      <c r="A5" s="119" t="s">
        <v>63</v>
      </c>
      <c r="B5" s="52"/>
      <c r="C5" s="52"/>
      <c r="D5" s="120"/>
      <c r="E5" s="273"/>
      <c r="F5" s="52"/>
      <c r="G5" s="4"/>
      <c r="H5" s="9"/>
      <c r="I5" s="4"/>
      <c r="K5" s="448"/>
      <c r="L5" s="449"/>
      <c r="M5" s="9"/>
      <c r="N5" s="9"/>
      <c r="O5" s="446"/>
      <c r="P5" s="454"/>
      <c r="Q5" s="447"/>
      <c r="R5" s="9"/>
      <c r="S5" s="9"/>
      <c r="T5" s="9"/>
    </row>
    <row r="6" spans="1:20" ht="15.75" thickBot="1" x14ac:dyDescent="0.3">
      <c r="A6" s="119" t="s">
        <v>64</v>
      </c>
      <c r="B6" s="52"/>
      <c r="C6" s="52"/>
      <c r="D6" s="120"/>
      <c r="E6" s="273"/>
      <c r="F6" s="52"/>
      <c r="G6" s="4"/>
      <c r="H6" s="9"/>
      <c r="I6" s="9"/>
      <c r="J6" s="9"/>
      <c r="L6" s="9"/>
      <c r="M6" s="9"/>
      <c r="N6" s="9"/>
      <c r="O6" s="448"/>
      <c r="P6" s="455"/>
      <c r="Q6" s="449"/>
      <c r="R6" s="9"/>
    </row>
    <row r="7" spans="1:20" ht="15.75" thickBot="1" x14ac:dyDescent="0.3">
      <c r="A7" s="121" t="s">
        <v>65</v>
      </c>
      <c r="B7" s="122"/>
      <c r="C7" s="122"/>
      <c r="D7" s="123"/>
      <c r="E7" s="273"/>
      <c r="F7" s="52"/>
      <c r="G7" s="4"/>
      <c r="H7" s="4"/>
      <c r="I7" s="4"/>
      <c r="K7" s="49"/>
      <c r="L7" s="4"/>
      <c r="M7" s="4"/>
      <c r="O7" s="140"/>
      <c r="P7" s="9"/>
      <c r="Q7" s="9"/>
      <c r="R7" s="9"/>
    </row>
    <row r="8" spans="1:20" ht="15" customHeight="1" x14ac:dyDescent="0.25">
      <c r="A8" s="52"/>
      <c r="B8" s="52"/>
      <c r="C8" s="52"/>
      <c r="D8" s="52"/>
      <c r="E8" s="273"/>
      <c r="F8" s="52"/>
      <c r="G8" s="4"/>
      <c r="H8" s="4"/>
      <c r="I8" s="4"/>
      <c r="K8" s="395" t="s">
        <v>66</v>
      </c>
      <c r="L8" s="396"/>
      <c r="M8" s="396"/>
      <c r="N8" s="422"/>
      <c r="O8" s="395" t="s">
        <v>67</v>
      </c>
      <c r="P8" s="396"/>
      <c r="Q8" s="396"/>
      <c r="R8" s="396"/>
      <c r="S8" s="396"/>
    </row>
    <row r="9" spans="1:20" x14ac:dyDescent="0.25">
      <c r="A9" s="170" t="s">
        <v>15</v>
      </c>
      <c r="B9" s="53"/>
      <c r="C9" s="53"/>
      <c r="D9" s="53"/>
      <c r="E9" s="274"/>
      <c r="F9" s="53"/>
      <c r="G9" s="6"/>
      <c r="H9" s="6"/>
      <c r="I9" s="4"/>
      <c r="K9" s="395"/>
      <c r="L9" s="396"/>
      <c r="M9" s="396"/>
      <c r="N9" s="422"/>
      <c r="O9" s="395"/>
      <c r="P9" s="396"/>
      <c r="Q9" s="396"/>
      <c r="R9" s="396"/>
      <c r="S9" s="396"/>
    </row>
    <row r="10" spans="1:20" x14ac:dyDescent="0.25">
      <c r="B10" s="52"/>
      <c r="C10" s="52"/>
      <c r="D10" s="52"/>
      <c r="E10" s="273"/>
      <c r="F10" s="52"/>
      <c r="G10" s="4"/>
      <c r="H10" s="4"/>
      <c r="I10" s="4"/>
      <c r="K10" s="395"/>
      <c r="L10" s="396"/>
      <c r="M10" s="396"/>
      <c r="N10" s="422"/>
      <c r="O10" s="395"/>
      <c r="P10" s="396"/>
      <c r="Q10" s="396"/>
      <c r="R10" s="396"/>
      <c r="S10" s="396"/>
    </row>
    <row r="11" spans="1:20" ht="15" customHeight="1" x14ac:dyDescent="0.25">
      <c r="A11" s="396" t="s">
        <v>214</v>
      </c>
      <c r="B11" s="396"/>
      <c r="C11" s="396"/>
      <c r="D11" s="396"/>
      <c r="E11" s="396"/>
      <c r="F11" s="396"/>
      <c r="G11" s="396"/>
      <c r="H11" s="396"/>
      <c r="I11" s="396"/>
      <c r="K11" s="395"/>
      <c r="L11" s="396"/>
      <c r="M11" s="396"/>
      <c r="N11" s="422"/>
      <c r="O11" s="395"/>
      <c r="P11" s="396"/>
      <c r="Q11" s="396"/>
      <c r="R11" s="396"/>
      <c r="S11" s="396"/>
    </row>
    <row r="12" spans="1:20" x14ac:dyDescent="0.25">
      <c r="A12" s="396"/>
      <c r="B12" s="396"/>
      <c r="C12" s="396"/>
      <c r="D12" s="396"/>
      <c r="E12" s="396"/>
      <c r="F12" s="396"/>
      <c r="G12" s="396"/>
      <c r="H12" s="396"/>
      <c r="I12" s="396"/>
      <c r="K12" s="49"/>
      <c r="M12" s="4"/>
      <c r="O12" s="49"/>
    </row>
    <row r="13" spans="1:20" x14ac:dyDescent="0.25">
      <c r="A13" s="396"/>
      <c r="B13" s="396"/>
      <c r="C13" s="396"/>
      <c r="D13" s="396"/>
      <c r="E13" s="396"/>
      <c r="F13" s="396"/>
      <c r="G13" s="396"/>
      <c r="H13" s="396"/>
      <c r="I13" s="396"/>
      <c r="K13" s="49"/>
      <c r="L13" s="4"/>
      <c r="M13" s="4"/>
      <c r="O13" s="49"/>
    </row>
    <row r="14" spans="1:20" x14ac:dyDescent="0.25">
      <c r="B14" s="52"/>
      <c r="C14" s="52"/>
      <c r="D14" s="52"/>
      <c r="E14" s="275"/>
      <c r="F14" s="52"/>
      <c r="G14" s="4"/>
      <c r="H14" s="4"/>
      <c r="I14" s="113" t="s">
        <v>30</v>
      </c>
      <c r="K14" s="49"/>
      <c r="L14" s="4"/>
      <c r="M14" s="113"/>
    </row>
    <row r="15" spans="1:20" x14ac:dyDescent="0.25">
      <c r="A15" s="141" t="str">
        <f>'Customers Financials, Usages'!A18</f>
        <v>SOUTH JERSEY GAS COMPANY</v>
      </c>
      <c r="B15" s="4"/>
      <c r="C15" s="4"/>
      <c r="D15" s="4"/>
      <c r="E15" s="273"/>
      <c r="F15" s="4"/>
      <c r="G15" s="4"/>
      <c r="H15" s="4"/>
      <c r="I15" s="4"/>
      <c r="K15" s="49"/>
      <c r="L15" s="4"/>
      <c r="M15" s="4"/>
      <c r="O15" s="49"/>
    </row>
    <row r="16" spans="1:20" ht="63.75" x14ac:dyDescent="0.25">
      <c r="A16" s="171">
        <f>'Customers Financials, Usages'!A19</f>
        <v>45536</v>
      </c>
      <c r="B16" s="3" t="s">
        <v>35</v>
      </c>
      <c r="C16" s="3" t="s">
        <v>36</v>
      </c>
      <c r="D16" s="3" t="s">
        <v>37</v>
      </c>
      <c r="E16" s="272" t="s">
        <v>38</v>
      </c>
      <c r="F16" s="2" t="s">
        <v>68</v>
      </c>
      <c r="G16" s="2" t="s">
        <v>69</v>
      </c>
      <c r="H16" s="2" t="s">
        <v>70</v>
      </c>
      <c r="I16" s="2" t="s">
        <v>71</v>
      </c>
      <c r="J16" s="68"/>
      <c r="K16" s="48" t="s">
        <v>72</v>
      </c>
      <c r="L16" s="87" t="s">
        <v>73</v>
      </c>
      <c r="M16" s="94" t="s">
        <v>74</v>
      </c>
      <c r="N16" s="68"/>
      <c r="O16" s="450" t="s">
        <v>75</v>
      </c>
      <c r="P16" s="451"/>
      <c r="Q16" s="451"/>
      <c r="R16" s="452"/>
    </row>
    <row r="17" spans="1:22" s="5" customFormat="1" ht="12.75" x14ac:dyDescent="0.2">
      <c r="A17" s="151"/>
      <c r="B17" s="11"/>
      <c r="C17" s="11" t="s">
        <v>526</v>
      </c>
      <c r="D17" s="11"/>
      <c r="E17" s="276">
        <v>8201</v>
      </c>
      <c r="F17" s="187">
        <v>42</v>
      </c>
      <c r="G17" s="187">
        <v>10</v>
      </c>
      <c r="H17" s="187">
        <v>10</v>
      </c>
      <c r="I17" s="187"/>
      <c r="J17" s="4"/>
      <c r="K17" s="11"/>
      <c r="L17" s="11"/>
      <c r="M17" s="11"/>
      <c r="N17" s="4"/>
      <c r="O17" s="167"/>
      <c r="P17" s="168"/>
      <c r="Q17" s="168"/>
      <c r="R17" s="165"/>
      <c r="S17" s="4"/>
      <c r="T17" s="4"/>
      <c r="U17" s="4"/>
      <c r="V17" s="4"/>
    </row>
    <row r="18" spans="1:22" s="5" customFormat="1" ht="12.75" x14ac:dyDescent="0.2">
      <c r="A18" s="151"/>
      <c r="B18" s="11"/>
      <c r="C18" s="11" t="s">
        <v>269</v>
      </c>
      <c r="D18" s="11"/>
      <c r="E18" s="276">
        <v>8004</v>
      </c>
      <c r="F18" s="187">
        <v>40</v>
      </c>
      <c r="G18" s="187">
        <v>17</v>
      </c>
      <c r="H18" s="187">
        <v>8</v>
      </c>
      <c r="I18" s="187"/>
      <c r="J18" s="4"/>
      <c r="K18" s="11"/>
      <c r="L18" s="11"/>
      <c r="M18" s="11"/>
      <c r="N18" s="4"/>
      <c r="O18" s="167"/>
      <c r="P18" s="168"/>
      <c r="Q18" s="168"/>
      <c r="R18" s="165"/>
      <c r="S18" s="4"/>
      <c r="T18" s="4"/>
      <c r="U18" s="4"/>
      <c r="V18" s="4"/>
    </row>
    <row r="19" spans="1:22" s="5" customFormat="1" ht="12.75" x14ac:dyDescent="0.2">
      <c r="A19" s="151"/>
      <c r="B19" s="11"/>
      <c r="C19" s="11" t="s">
        <v>481</v>
      </c>
      <c r="D19" s="11"/>
      <c r="E19" s="276">
        <v>8401</v>
      </c>
      <c r="F19" s="187">
        <v>236</v>
      </c>
      <c r="G19" s="187">
        <v>52</v>
      </c>
      <c r="H19" s="187">
        <v>22</v>
      </c>
      <c r="I19" s="187"/>
      <c r="J19" s="4"/>
      <c r="K19" s="11"/>
      <c r="L19" s="11"/>
      <c r="M19" s="11"/>
      <c r="N19" s="4"/>
      <c r="O19" s="367"/>
      <c r="P19" s="368"/>
      <c r="Q19" s="368"/>
      <c r="R19" s="369"/>
      <c r="S19" s="4"/>
      <c r="T19" s="4"/>
      <c r="U19" s="4"/>
      <c r="V19" s="4"/>
    </row>
    <row r="20" spans="1:22" s="5" customFormat="1" ht="12.75" x14ac:dyDescent="0.2">
      <c r="A20" s="151"/>
      <c r="B20" s="11"/>
      <c r="C20" s="11" t="s">
        <v>481</v>
      </c>
      <c r="D20" s="11"/>
      <c r="E20" s="276">
        <v>8406</v>
      </c>
      <c r="F20" s="187">
        <v>1</v>
      </c>
      <c r="G20" s="187">
        <v>0</v>
      </c>
      <c r="H20" s="187">
        <v>0</v>
      </c>
      <c r="I20" s="187"/>
      <c r="J20" s="4"/>
      <c r="K20" s="11"/>
      <c r="L20" s="11"/>
      <c r="M20" s="11"/>
      <c r="N20" s="4"/>
      <c r="O20" s="367"/>
      <c r="P20" s="368"/>
      <c r="Q20" s="368"/>
      <c r="R20" s="369"/>
      <c r="S20" s="4"/>
      <c r="T20" s="4"/>
      <c r="U20" s="4"/>
      <c r="V20" s="4"/>
    </row>
    <row r="21" spans="1:22" s="5" customFormat="1" ht="12.75" x14ac:dyDescent="0.2">
      <c r="A21" s="151"/>
      <c r="B21" s="11"/>
      <c r="C21" s="11" t="s">
        <v>271</v>
      </c>
      <c r="D21" s="11"/>
      <c r="E21" s="276">
        <v>8202</v>
      </c>
      <c r="F21" s="187">
        <v>0</v>
      </c>
      <c r="G21" s="187">
        <v>1</v>
      </c>
      <c r="H21" s="187">
        <v>0</v>
      </c>
      <c r="I21" s="187"/>
      <c r="J21" s="4"/>
      <c r="K21" s="11"/>
      <c r="L21" s="11"/>
      <c r="M21" s="11"/>
      <c r="N21" s="4"/>
      <c r="O21" s="367"/>
      <c r="P21" s="368"/>
      <c r="Q21" s="368"/>
      <c r="R21" s="369"/>
      <c r="S21" s="4"/>
      <c r="T21" s="4"/>
      <c r="U21" s="4"/>
      <c r="V21" s="4"/>
    </row>
    <row r="22" spans="1:22" s="5" customFormat="1" ht="12.75" x14ac:dyDescent="0.2">
      <c r="A22" s="151"/>
      <c r="B22" s="11"/>
      <c r="C22" s="11" t="s">
        <v>271</v>
      </c>
      <c r="D22" s="11"/>
      <c r="E22" s="276">
        <v>8210</v>
      </c>
      <c r="F22" s="187">
        <v>0</v>
      </c>
      <c r="G22" s="187">
        <v>1</v>
      </c>
      <c r="H22" s="187">
        <v>0</v>
      </c>
      <c r="I22" s="187"/>
      <c r="J22" s="4"/>
      <c r="K22" s="11"/>
      <c r="L22" s="11"/>
      <c r="M22" s="11"/>
      <c r="N22" s="4"/>
      <c r="O22" s="367"/>
      <c r="P22" s="368"/>
      <c r="Q22" s="368"/>
      <c r="R22" s="369"/>
      <c r="S22" s="4"/>
      <c r="T22" s="4"/>
      <c r="U22" s="4"/>
      <c r="V22" s="4"/>
    </row>
    <row r="23" spans="1:22" s="5" customFormat="1" ht="12.75" x14ac:dyDescent="0.2">
      <c r="A23" s="151"/>
      <c r="B23" s="11"/>
      <c r="C23" s="11" t="s">
        <v>272</v>
      </c>
      <c r="D23" s="11"/>
      <c r="E23" s="276">
        <v>8007</v>
      </c>
      <c r="F23" s="187">
        <v>1</v>
      </c>
      <c r="G23" s="187">
        <v>0</v>
      </c>
      <c r="H23" s="187">
        <v>0</v>
      </c>
      <c r="I23" s="187"/>
      <c r="J23" s="4"/>
      <c r="K23" s="11"/>
      <c r="L23" s="11"/>
      <c r="M23" s="11"/>
      <c r="N23" s="4"/>
      <c r="O23" s="367"/>
      <c r="P23" s="368"/>
      <c r="Q23" s="368"/>
      <c r="R23" s="369"/>
      <c r="S23" s="4"/>
      <c r="T23" s="4"/>
      <c r="U23" s="4"/>
      <c r="V23" s="4"/>
    </row>
    <row r="24" spans="1:22" s="5" customFormat="1" ht="12.75" x14ac:dyDescent="0.2">
      <c r="A24" s="151"/>
      <c r="B24" s="11"/>
      <c r="C24" s="11" t="s">
        <v>273</v>
      </c>
      <c r="D24" s="11"/>
      <c r="E24" s="276">
        <v>8091</v>
      </c>
      <c r="F24" s="187">
        <v>2</v>
      </c>
      <c r="G24" s="187">
        <v>0</v>
      </c>
      <c r="H24" s="187">
        <v>0</v>
      </c>
      <c r="I24" s="187"/>
      <c r="J24" s="4"/>
      <c r="K24" s="11"/>
      <c r="L24" s="11"/>
      <c r="M24" s="11"/>
      <c r="N24" s="4"/>
      <c r="O24" s="367"/>
      <c r="P24" s="368"/>
      <c r="Q24" s="368"/>
      <c r="R24" s="369"/>
      <c r="S24" s="4"/>
      <c r="T24" s="4"/>
      <c r="U24" s="4"/>
      <c r="V24" s="4"/>
    </row>
    <row r="25" spans="1:22" s="5" customFormat="1" ht="12.75" x14ac:dyDescent="0.2">
      <c r="A25" s="151"/>
      <c r="B25" s="11"/>
      <c r="C25" s="11" t="s">
        <v>274</v>
      </c>
      <c r="D25" s="11"/>
      <c r="E25" s="276">
        <v>8009</v>
      </c>
      <c r="F25" s="187">
        <v>60</v>
      </c>
      <c r="G25" s="187">
        <v>18</v>
      </c>
      <c r="H25" s="187">
        <v>13</v>
      </c>
      <c r="I25" s="187"/>
      <c r="J25" s="4"/>
      <c r="K25" s="11"/>
      <c r="L25" s="11"/>
      <c r="M25" s="11"/>
      <c r="N25" s="4"/>
      <c r="O25" s="367"/>
      <c r="P25" s="368"/>
      <c r="Q25" s="368"/>
      <c r="R25" s="369"/>
      <c r="S25" s="4"/>
      <c r="T25" s="4"/>
      <c r="U25" s="4"/>
      <c r="V25" s="4"/>
    </row>
    <row r="26" spans="1:22" s="5" customFormat="1" ht="12.75" x14ac:dyDescent="0.2">
      <c r="A26" s="151"/>
      <c r="B26" s="11"/>
      <c r="C26" s="11" t="s">
        <v>275</v>
      </c>
      <c r="D26" s="11"/>
      <c r="E26" s="276">
        <v>8012</v>
      </c>
      <c r="F26" s="187">
        <v>90</v>
      </c>
      <c r="G26" s="187">
        <v>38</v>
      </c>
      <c r="H26" s="187">
        <v>29</v>
      </c>
      <c r="I26" s="187"/>
      <c r="J26" s="4"/>
      <c r="K26" s="11"/>
      <c r="L26" s="11"/>
      <c r="M26" s="11"/>
      <c r="N26" s="4"/>
      <c r="O26" s="367"/>
      <c r="P26" s="368"/>
      <c r="Q26" s="368"/>
      <c r="R26" s="369"/>
      <c r="S26" s="4"/>
      <c r="T26" s="4"/>
      <c r="U26" s="4"/>
      <c r="V26" s="4"/>
    </row>
    <row r="27" spans="1:22" s="5" customFormat="1" ht="12.75" x14ac:dyDescent="0.2">
      <c r="A27" s="151"/>
      <c r="B27" s="11"/>
      <c r="C27" s="11" t="s">
        <v>276</v>
      </c>
      <c r="D27" s="11"/>
      <c r="E27" s="276">
        <v>8014</v>
      </c>
      <c r="F27" s="187">
        <v>2</v>
      </c>
      <c r="G27" s="187">
        <v>0</v>
      </c>
      <c r="H27" s="187">
        <v>0</v>
      </c>
      <c r="I27" s="187"/>
      <c r="J27" s="4"/>
      <c r="K27" s="11"/>
      <c r="L27" s="11"/>
      <c r="M27" s="11"/>
      <c r="N27" s="4"/>
      <c r="O27" s="367"/>
      <c r="P27" s="368"/>
      <c r="Q27" s="368"/>
      <c r="R27" s="369"/>
      <c r="S27" s="4"/>
      <c r="T27" s="4"/>
      <c r="U27" s="4"/>
      <c r="V27" s="4"/>
    </row>
    <row r="28" spans="1:22" s="5" customFormat="1" ht="12.75" x14ac:dyDescent="0.2">
      <c r="A28" s="151"/>
      <c r="B28" s="11"/>
      <c r="C28" s="11" t="s">
        <v>277</v>
      </c>
      <c r="D28" s="11"/>
      <c r="E28" s="276">
        <v>8302</v>
      </c>
      <c r="F28" s="187">
        <v>129</v>
      </c>
      <c r="G28" s="187">
        <v>50</v>
      </c>
      <c r="H28" s="187">
        <v>26</v>
      </c>
      <c r="I28" s="187"/>
      <c r="J28" s="4"/>
      <c r="K28" s="11"/>
      <c r="L28" s="11"/>
      <c r="M28" s="11"/>
      <c r="N28" s="4"/>
      <c r="O28" s="367"/>
      <c r="P28" s="368"/>
      <c r="Q28" s="368"/>
      <c r="R28" s="369"/>
      <c r="S28" s="4"/>
      <c r="T28" s="4"/>
      <c r="U28" s="4"/>
      <c r="V28" s="4"/>
    </row>
    <row r="29" spans="1:22" s="5" customFormat="1" ht="12.75" x14ac:dyDescent="0.2">
      <c r="A29" s="151"/>
      <c r="B29" s="11"/>
      <c r="C29" s="11" t="s">
        <v>278</v>
      </c>
      <c r="D29" s="11"/>
      <c r="E29" s="276">
        <v>8203</v>
      </c>
      <c r="F29" s="187">
        <v>13</v>
      </c>
      <c r="G29" s="187">
        <v>2</v>
      </c>
      <c r="H29" s="187">
        <v>1</v>
      </c>
      <c r="I29" s="187"/>
      <c r="J29" s="4"/>
      <c r="K29" s="11"/>
      <c r="L29" s="11"/>
      <c r="M29" s="11"/>
      <c r="N29" s="4"/>
      <c r="O29" s="367"/>
      <c r="P29" s="368"/>
      <c r="Q29" s="368"/>
      <c r="R29" s="369"/>
      <c r="S29" s="4"/>
      <c r="T29" s="4"/>
      <c r="U29" s="4"/>
      <c r="V29" s="4"/>
    </row>
    <row r="30" spans="1:22" s="5" customFormat="1" ht="12.75" x14ac:dyDescent="0.2">
      <c r="A30" s="151"/>
      <c r="B30" s="11"/>
      <c r="C30" s="11" t="s">
        <v>280</v>
      </c>
      <c r="D30" s="11"/>
      <c r="E30" s="276">
        <v>8094</v>
      </c>
      <c r="F30" s="187">
        <v>3</v>
      </c>
      <c r="G30" s="187">
        <v>0</v>
      </c>
      <c r="H30" s="187">
        <v>0</v>
      </c>
      <c r="I30" s="187"/>
      <c r="J30" s="4"/>
      <c r="K30" s="11"/>
      <c r="L30" s="11"/>
      <c r="M30" s="11"/>
      <c r="N30" s="4"/>
      <c r="O30" s="367"/>
      <c r="P30" s="368"/>
      <c r="Q30" s="368"/>
      <c r="R30" s="369"/>
      <c r="S30" s="4"/>
      <c r="T30" s="4"/>
      <c r="U30" s="4"/>
      <c r="V30" s="4"/>
    </row>
    <row r="31" spans="1:22" s="5" customFormat="1" ht="12.75" x14ac:dyDescent="0.2">
      <c r="A31" s="151"/>
      <c r="B31" s="11"/>
      <c r="C31" s="11" t="s">
        <v>280</v>
      </c>
      <c r="D31" s="11"/>
      <c r="E31" s="276">
        <v>8350</v>
      </c>
      <c r="F31" s="187">
        <v>1</v>
      </c>
      <c r="G31" s="187">
        <v>0</v>
      </c>
      <c r="H31" s="187">
        <v>0</v>
      </c>
      <c r="I31" s="187"/>
      <c r="J31" s="4"/>
      <c r="K31" s="11"/>
      <c r="L31" s="11"/>
      <c r="M31" s="11"/>
      <c r="N31" s="4"/>
      <c r="O31" s="367"/>
      <c r="P31" s="368"/>
      <c r="Q31" s="368"/>
      <c r="R31" s="369"/>
      <c r="S31" s="4"/>
      <c r="T31" s="4"/>
      <c r="U31" s="4"/>
      <c r="V31" s="4"/>
    </row>
    <row r="32" spans="1:22" s="5" customFormat="1" ht="12.75" x14ac:dyDescent="0.2">
      <c r="A32" s="151"/>
      <c r="B32" s="11"/>
      <c r="C32" s="11" t="s">
        <v>281</v>
      </c>
      <c r="D32" s="11"/>
      <c r="E32" s="276">
        <v>8310</v>
      </c>
      <c r="F32" s="187">
        <v>6</v>
      </c>
      <c r="G32" s="187">
        <v>2</v>
      </c>
      <c r="H32" s="187">
        <v>0</v>
      </c>
      <c r="I32" s="187"/>
      <c r="J32" s="4"/>
      <c r="K32" s="11"/>
      <c r="L32" s="11"/>
      <c r="M32" s="11"/>
      <c r="N32" s="4"/>
      <c r="O32" s="367"/>
      <c r="P32" s="368"/>
      <c r="Q32" s="368"/>
      <c r="R32" s="369"/>
      <c r="S32" s="4"/>
      <c r="T32" s="4"/>
      <c r="U32" s="4"/>
      <c r="V32" s="4"/>
    </row>
    <row r="33" spans="1:22" s="5" customFormat="1" ht="12.75" x14ac:dyDescent="0.2">
      <c r="A33" s="151"/>
      <c r="B33" s="11"/>
      <c r="C33" s="11" t="s">
        <v>553</v>
      </c>
      <c r="D33" s="11"/>
      <c r="E33" s="276">
        <v>8210</v>
      </c>
      <c r="F33" s="187">
        <v>22</v>
      </c>
      <c r="G33" s="187">
        <v>6</v>
      </c>
      <c r="H33" s="187">
        <v>7</v>
      </c>
      <c r="I33" s="187"/>
      <c r="J33" s="4"/>
      <c r="K33" s="11"/>
      <c r="L33" s="11"/>
      <c r="M33" s="11"/>
      <c r="N33" s="4"/>
      <c r="O33" s="367"/>
      <c r="P33" s="368"/>
      <c r="Q33" s="368"/>
      <c r="R33" s="369"/>
      <c r="S33" s="4"/>
      <c r="T33" s="4"/>
      <c r="U33" s="4"/>
      <c r="V33" s="4"/>
    </row>
    <row r="34" spans="1:22" s="5" customFormat="1" ht="12.75" x14ac:dyDescent="0.2">
      <c r="A34" s="151"/>
      <c r="B34" s="11"/>
      <c r="C34" s="11" t="s">
        <v>283</v>
      </c>
      <c r="D34" s="11"/>
      <c r="E34" s="276">
        <v>8204</v>
      </c>
      <c r="F34" s="187">
        <v>22</v>
      </c>
      <c r="G34" s="187">
        <v>2</v>
      </c>
      <c r="H34" s="187">
        <v>3</v>
      </c>
      <c r="I34" s="187"/>
      <c r="J34" s="4"/>
      <c r="K34" s="11"/>
      <c r="L34" s="11"/>
      <c r="M34" s="11"/>
      <c r="N34" s="4"/>
      <c r="O34" s="367"/>
      <c r="P34" s="368"/>
      <c r="Q34" s="368"/>
      <c r="R34" s="369"/>
      <c r="S34" s="4"/>
      <c r="T34" s="4"/>
      <c r="U34" s="4"/>
      <c r="V34" s="4"/>
    </row>
    <row r="35" spans="1:22" s="5" customFormat="1" ht="12.75" x14ac:dyDescent="0.2">
      <c r="A35" s="151"/>
      <c r="B35" s="11"/>
      <c r="C35" s="11" t="s">
        <v>285</v>
      </c>
      <c r="D35" s="11"/>
      <c r="E35" s="276">
        <v>8069</v>
      </c>
      <c r="F35" s="187">
        <v>14</v>
      </c>
      <c r="G35" s="187">
        <v>4</v>
      </c>
      <c r="H35" s="187">
        <v>3</v>
      </c>
      <c r="I35" s="187"/>
      <c r="J35" s="4"/>
      <c r="K35" s="11"/>
      <c r="L35" s="11"/>
      <c r="M35" s="11"/>
      <c r="N35" s="4"/>
      <c r="O35" s="367"/>
      <c r="P35" s="368"/>
      <c r="Q35" s="368"/>
      <c r="R35" s="369"/>
      <c r="S35" s="4"/>
      <c r="T35" s="4"/>
      <c r="U35" s="4"/>
      <c r="V35" s="4"/>
    </row>
    <row r="36" spans="1:22" s="5" customFormat="1" ht="12.75" x14ac:dyDescent="0.2">
      <c r="A36" s="151"/>
      <c r="B36" s="11"/>
      <c r="C36" s="11" t="s">
        <v>286</v>
      </c>
      <c r="D36" s="11"/>
      <c r="E36" s="276">
        <v>8018</v>
      </c>
      <c r="F36" s="187">
        <v>3</v>
      </c>
      <c r="G36" s="187">
        <v>2</v>
      </c>
      <c r="H36" s="187">
        <v>2</v>
      </c>
      <c r="I36" s="187"/>
      <c r="J36" s="4"/>
      <c r="K36" s="11"/>
      <c r="L36" s="11"/>
      <c r="M36" s="11"/>
      <c r="N36" s="4"/>
      <c r="O36" s="367"/>
      <c r="P36" s="368"/>
      <c r="Q36" s="368"/>
      <c r="R36" s="369"/>
      <c r="S36" s="4"/>
      <c r="T36" s="4"/>
      <c r="U36" s="4"/>
      <c r="V36" s="4"/>
    </row>
    <row r="37" spans="1:22" s="5" customFormat="1" ht="12.75" x14ac:dyDescent="0.2">
      <c r="A37" s="151"/>
      <c r="B37" s="11"/>
      <c r="C37" s="11" t="s">
        <v>287</v>
      </c>
      <c r="D37" s="11"/>
      <c r="E37" s="276">
        <v>8311</v>
      </c>
      <c r="F37" s="187">
        <v>4</v>
      </c>
      <c r="G37" s="187">
        <v>3</v>
      </c>
      <c r="H37" s="187">
        <v>0</v>
      </c>
      <c r="I37" s="187"/>
      <c r="J37" s="4"/>
      <c r="K37" s="11"/>
      <c r="L37" s="11"/>
      <c r="M37" s="11"/>
      <c r="N37" s="4"/>
      <c r="O37" s="367"/>
      <c r="P37" s="368"/>
      <c r="Q37" s="368"/>
      <c r="R37" s="369"/>
      <c r="S37" s="4"/>
      <c r="T37" s="4"/>
      <c r="U37" s="4"/>
      <c r="V37" s="4"/>
    </row>
    <row r="38" spans="1:22" s="5" customFormat="1" ht="12.75" x14ac:dyDescent="0.2">
      <c r="A38" s="151"/>
      <c r="B38" s="11"/>
      <c r="C38" s="11" t="s">
        <v>288</v>
      </c>
      <c r="D38" s="11"/>
      <c r="E38" s="276">
        <v>8003</v>
      </c>
      <c r="F38" s="187">
        <v>9</v>
      </c>
      <c r="G38" s="187">
        <v>4</v>
      </c>
      <c r="H38" s="187">
        <v>3</v>
      </c>
      <c r="I38" s="187"/>
      <c r="J38" s="4"/>
      <c r="K38" s="11"/>
      <c r="L38" s="11"/>
      <c r="M38" s="11"/>
      <c r="N38" s="4"/>
      <c r="O38" s="367"/>
      <c r="P38" s="368"/>
      <c r="Q38" s="368"/>
      <c r="R38" s="369"/>
      <c r="S38" s="4"/>
      <c r="T38" s="4"/>
      <c r="U38" s="4"/>
      <c r="V38" s="4"/>
    </row>
    <row r="39" spans="1:22" s="5" customFormat="1" ht="12.75" x14ac:dyDescent="0.2">
      <c r="A39" s="151"/>
      <c r="B39" s="11"/>
      <c r="C39" s="11" t="s">
        <v>288</v>
      </c>
      <c r="D39" s="11"/>
      <c r="E39" s="276">
        <v>8034</v>
      </c>
      <c r="F39" s="187">
        <v>1</v>
      </c>
      <c r="G39" s="187">
        <v>0</v>
      </c>
      <c r="H39" s="187">
        <v>0</v>
      </c>
      <c r="I39" s="187"/>
      <c r="J39" s="4"/>
      <c r="K39" s="11"/>
      <c r="L39" s="11"/>
      <c r="M39" s="11"/>
      <c r="N39" s="4"/>
      <c r="O39" s="367"/>
      <c r="P39" s="368"/>
      <c r="Q39" s="368"/>
      <c r="R39" s="369"/>
      <c r="S39" s="4"/>
      <c r="T39" s="4"/>
      <c r="U39" s="4"/>
      <c r="V39" s="4"/>
    </row>
    <row r="40" spans="1:22" s="5" customFormat="1" ht="12.75" x14ac:dyDescent="0.2">
      <c r="A40" s="151"/>
      <c r="B40" s="11"/>
      <c r="C40" s="11" t="s">
        <v>289</v>
      </c>
      <c r="D40" s="11"/>
      <c r="E40" s="276">
        <v>8089</v>
      </c>
      <c r="F40" s="187">
        <v>5</v>
      </c>
      <c r="G40" s="187">
        <v>2</v>
      </c>
      <c r="H40" s="187">
        <v>2</v>
      </c>
      <c r="I40" s="187"/>
      <c r="J40" s="4"/>
      <c r="K40" s="11"/>
      <c r="L40" s="11"/>
      <c r="M40" s="11"/>
      <c r="N40" s="4"/>
      <c r="O40" s="367"/>
      <c r="P40" s="368"/>
      <c r="Q40" s="368"/>
      <c r="R40" s="369"/>
      <c r="S40" s="4"/>
      <c r="T40" s="4"/>
      <c r="U40" s="4"/>
      <c r="V40" s="4"/>
    </row>
    <row r="41" spans="1:22" s="5" customFormat="1" ht="12.75" x14ac:dyDescent="0.2">
      <c r="A41" s="151"/>
      <c r="B41" s="11"/>
      <c r="C41" s="11" t="s">
        <v>290</v>
      </c>
      <c r="D41" s="11"/>
      <c r="E41" s="276">
        <v>8020</v>
      </c>
      <c r="F41" s="187">
        <v>1</v>
      </c>
      <c r="G41" s="187">
        <v>0</v>
      </c>
      <c r="H41" s="187">
        <v>0</v>
      </c>
      <c r="I41" s="187"/>
      <c r="J41" s="4"/>
      <c r="K41" s="11"/>
      <c r="L41" s="11"/>
      <c r="M41" s="11"/>
      <c r="N41" s="4"/>
      <c r="O41" s="367"/>
      <c r="P41" s="368"/>
      <c r="Q41" s="368"/>
      <c r="R41" s="369"/>
      <c r="S41" s="4"/>
      <c r="T41" s="4"/>
      <c r="U41" s="4"/>
      <c r="V41" s="4"/>
    </row>
    <row r="42" spans="1:22" s="5" customFormat="1" ht="12.75" x14ac:dyDescent="0.2">
      <c r="A42" s="151"/>
      <c r="B42" s="11"/>
      <c r="C42" s="11" t="s">
        <v>291</v>
      </c>
      <c r="D42" s="11"/>
      <c r="E42" s="276">
        <v>8312</v>
      </c>
      <c r="F42" s="187">
        <v>60</v>
      </c>
      <c r="G42" s="187">
        <v>14</v>
      </c>
      <c r="H42" s="187">
        <v>11</v>
      </c>
      <c r="I42" s="187"/>
      <c r="J42" s="4"/>
      <c r="K42" s="11"/>
      <c r="L42" s="11"/>
      <c r="M42" s="11"/>
      <c r="N42" s="4"/>
      <c r="O42" s="367"/>
      <c r="P42" s="368"/>
      <c r="Q42" s="368"/>
      <c r="R42" s="369"/>
      <c r="S42" s="4"/>
      <c r="T42" s="4"/>
      <c r="U42" s="4"/>
      <c r="V42" s="4"/>
    </row>
    <row r="43" spans="1:22" s="5" customFormat="1" ht="12.75" x14ac:dyDescent="0.2">
      <c r="A43" s="151"/>
      <c r="B43" s="11"/>
      <c r="C43" s="11" t="s">
        <v>292</v>
      </c>
      <c r="D43" s="11"/>
      <c r="E43" s="276">
        <v>8021</v>
      </c>
      <c r="F43" s="187">
        <v>53</v>
      </c>
      <c r="G43" s="187">
        <v>30</v>
      </c>
      <c r="H43" s="187">
        <v>19</v>
      </c>
      <c r="I43" s="187"/>
      <c r="J43" s="4"/>
      <c r="K43" s="11"/>
      <c r="L43" s="11"/>
      <c r="M43" s="11"/>
      <c r="N43" s="4"/>
      <c r="O43" s="367"/>
      <c r="P43" s="368"/>
      <c r="Q43" s="368"/>
      <c r="R43" s="369"/>
      <c r="S43" s="4"/>
      <c r="T43" s="4"/>
      <c r="U43" s="4"/>
      <c r="V43" s="4"/>
    </row>
    <row r="44" spans="1:22" s="5" customFormat="1" ht="12.75" x14ac:dyDescent="0.2">
      <c r="A44" s="151"/>
      <c r="B44" s="11"/>
      <c r="C44" s="11" t="s">
        <v>294</v>
      </c>
      <c r="D44" s="11"/>
      <c r="E44" s="276">
        <v>8332</v>
      </c>
      <c r="F44" s="187">
        <v>2</v>
      </c>
      <c r="G44" s="187">
        <v>0</v>
      </c>
      <c r="H44" s="187">
        <v>0</v>
      </c>
      <c r="I44" s="187"/>
      <c r="J44" s="4"/>
      <c r="K44" s="11"/>
      <c r="L44" s="11"/>
      <c r="M44" s="11"/>
      <c r="N44" s="4"/>
      <c r="O44" s="367"/>
      <c r="P44" s="368"/>
      <c r="Q44" s="368"/>
      <c r="R44" s="369"/>
      <c r="S44" s="4"/>
      <c r="T44" s="4"/>
      <c r="U44" s="4"/>
      <c r="V44" s="4"/>
    </row>
    <row r="45" spans="1:22" s="5" customFormat="1" ht="12.75" x14ac:dyDescent="0.2">
      <c r="A45" s="151"/>
      <c r="B45" s="11"/>
      <c r="C45" s="11" t="s">
        <v>294</v>
      </c>
      <c r="D45" s="11"/>
      <c r="E45" s="276">
        <v>8349</v>
      </c>
      <c r="F45" s="187">
        <v>1</v>
      </c>
      <c r="G45" s="187">
        <v>0</v>
      </c>
      <c r="H45" s="187">
        <v>0</v>
      </c>
      <c r="I45" s="187"/>
      <c r="J45" s="4"/>
      <c r="K45" s="11"/>
      <c r="L45" s="11"/>
      <c r="M45" s="11"/>
      <c r="N45" s="4"/>
      <c r="O45" s="367"/>
      <c r="P45" s="368"/>
      <c r="Q45" s="368"/>
      <c r="R45" s="369"/>
      <c r="S45" s="4"/>
      <c r="T45" s="4"/>
      <c r="U45" s="4"/>
      <c r="V45" s="4"/>
    </row>
    <row r="46" spans="1:22" s="5" customFormat="1" ht="12.75" x14ac:dyDescent="0.2">
      <c r="A46" s="151"/>
      <c r="B46" s="11"/>
      <c r="C46" s="11" t="s">
        <v>295</v>
      </c>
      <c r="D46" s="11"/>
      <c r="E46" s="276">
        <v>8023</v>
      </c>
      <c r="F46" s="187">
        <v>3</v>
      </c>
      <c r="G46" s="187">
        <v>0</v>
      </c>
      <c r="H46" s="187">
        <v>1</v>
      </c>
      <c r="I46" s="187"/>
      <c r="J46" s="4"/>
      <c r="K46" s="11"/>
      <c r="L46" s="11"/>
      <c r="M46" s="11"/>
      <c r="N46" s="4"/>
      <c r="O46" s="367"/>
      <c r="P46" s="368"/>
      <c r="Q46" s="368"/>
      <c r="R46" s="369"/>
      <c r="S46" s="4"/>
      <c r="T46" s="4"/>
      <c r="U46" s="4"/>
      <c r="V46" s="4"/>
    </row>
    <row r="47" spans="1:22" s="5" customFormat="1" ht="12.75" x14ac:dyDescent="0.2">
      <c r="A47" s="151"/>
      <c r="B47" s="11"/>
      <c r="C47" s="11" t="s">
        <v>296</v>
      </c>
      <c r="D47" s="11"/>
      <c r="E47" s="276">
        <v>8251</v>
      </c>
      <c r="F47" s="187">
        <v>1</v>
      </c>
      <c r="G47" s="187">
        <v>0</v>
      </c>
      <c r="H47" s="187">
        <v>0</v>
      </c>
      <c r="I47" s="187"/>
      <c r="J47" s="4"/>
      <c r="K47" s="11"/>
      <c r="L47" s="11"/>
      <c r="M47" s="11"/>
      <c r="N47" s="4"/>
      <c r="O47" s="367"/>
      <c r="P47" s="368"/>
      <c r="Q47" s="368"/>
      <c r="R47" s="369"/>
      <c r="S47" s="4"/>
      <c r="T47" s="4"/>
      <c r="U47" s="4"/>
      <c r="V47" s="4"/>
    </row>
    <row r="48" spans="1:22" s="5" customFormat="1" ht="12.75" x14ac:dyDescent="0.2">
      <c r="A48" s="151"/>
      <c r="B48" s="11"/>
      <c r="C48" s="11" t="s">
        <v>438</v>
      </c>
      <c r="D48" s="11"/>
      <c r="E48" s="276">
        <v>8097</v>
      </c>
      <c r="F48" s="187">
        <v>0</v>
      </c>
      <c r="G48" s="187">
        <v>1</v>
      </c>
      <c r="H48" s="187">
        <v>0</v>
      </c>
      <c r="I48" s="187"/>
      <c r="J48" s="4"/>
      <c r="K48" s="11"/>
      <c r="L48" s="11"/>
      <c r="M48" s="11"/>
      <c r="N48" s="4"/>
      <c r="O48" s="367"/>
      <c r="P48" s="368"/>
      <c r="Q48" s="368"/>
      <c r="R48" s="369"/>
      <c r="S48" s="4"/>
      <c r="T48" s="4"/>
      <c r="U48" s="4"/>
      <c r="V48" s="4"/>
    </row>
    <row r="49" spans="1:22" s="5" customFormat="1" ht="12.75" x14ac:dyDescent="0.2">
      <c r="A49" s="151"/>
      <c r="B49" s="11"/>
      <c r="C49" s="11" t="s">
        <v>298</v>
      </c>
      <c r="D49" s="11"/>
      <c r="E49" s="276">
        <v>8090</v>
      </c>
      <c r="F49" s="187">
        <v>1</v>
      </c>
      <c r="G49" s="187">
        <v>1</v>
      </c>
      <c r="H49" s="187">
        <v>1</v>
      </c>
      <c r="I49" s="187"/>
      <c r="J49" s="4"/>
      <c r="K49" s="11"/>
      <c r="L49" s="11"/>
      <c r="M49" s="11"/>
      <c r="N49" s="4"/>
      <c r="O49" s="367"/>
      <c r="P49" s="368"/>
      <c r="Q49" s="368"/>
      <c r="R49" s="369"/>
      <c r="S49" s="4"/>
      <c r="T49" s="4"/>
      <c r="U49" s="4"/>
      <c r="V49" s="4"/>
    </row>
    <row r="50" spans="1:22" s="5" customFormat="1" ht="12.75" x14ac:dyDescent="0.2">
      <c r="A50" s="151"/>
      <c r="B50" s="11"/>
      <c r="C50" s="11" t="s">
        <v>298</v>
      </c>
      <c r="D50" s="11"/>
      <c r="E50" s="276">
        <v>8096</v>
      </c>
      <c r="F50" s="187">
        <v>40</v>
      </c>
      <c r="G50" s="187">
        <v>7</v>
      </c>
      <c r="H50" s="187">
        <v>4</v>
      </c>
      <c r="I50" s="187"/>
      <c r="J50" s="4"/>
      <c r="K50" s="11"/>
      <c r="L50" s="11"/>
      <c r="M50" s="11"/>
      <c r="N50" s="4"/>
      <c r="O50" s="367"/>
      <c r="P50" s="368"/>
      <c r="Q50" s="368"/>
      <c r="R50" s="369"/>
      <c r="S50" s="4"/>
      <c r="T50" s="4"/>
      <c r="U50" s="4"/>
      <c r="V50" s="4"/>
    </row>
    <row r="51" spans="1:22" s="5" customFormat="1" ht="12.75" x14ac:dyDescent="0.2">
      <c r="A51" s="151"/>
      <c r="B51" s="11"/>
      <c r="C51" s="11" t="s">
        <v>299</v>
      </c>
      <c r="D51" s="11"/>
      <c r="E51" s="276">
        <v>8315</v>
      </c>
      <c r="F51" s="187">
        <v>1</v>
      </c>
      <c r="G51" s="187">
        <v>0</v>
      </c>
      <c r="H51" s="187">
        <v>0</v>
      </c>
      <c r="I51" s="187"/>
      <c r="J51" s="4"/>
      <c r="K51" s="11"/>
      <c r="L51" s="11"/>
      <c r="M51" s="11"/>
      <c r="N51" s="4"/>
      <c r="O51" s="367"/>
      <c r="P51" s="368"/>
      <c r="Q51" s="368"/>
      <c r="R51" s="369"/>
      <c r="S51" s="4"/>
      <c r="T51" s="4"/>
      <c r="U51" s="4"/>
      <c r="V51" s="4"/>
    </row>
    <row r="52" spans="1:22" s="5" customFormat="1" ht="12.75" x14ac:dyDescent="0.2">
      <c r="A52" s="151"/>
      <c r="B52" s="11"/>
      <c r="C52" s="11" t="s">
        <v>300</v>
      </c>
      <c r="D52" s="11"/>
      <c r="E52" s="276">
        <v>8316</v>
      </c>
      <c r="F52" s="187">
        <v>1</v>
      </c>
      <c r="G52" s="187">
        <v>0</v>
      </c>
      <c r="H52" s="187">
        <v>0</v>
      </c>
      <c r="I52" s="187"/>
      <c r="J52" s="4"/>
      <c r="K52" s="11"/>
      <c r="L52" s="11"/>
      <c r="M52" s="11"/>
      <c r="N52" s="4"/>
      <c r="O52" s="367"/>
      <c r="P52" s="368"/>
      <c r="Q52" s="368"/>
      <c r="R52" s="369"/>
      <c r="S52" s="4"/>
      <c r="T52" s="4"/>
      <c r="U52" s="4"/>
      <c r="V52" s="4"/>
    </row>
    <row r="53" spans="1:22" s="5" customFormat="1" ht="12.75" x14ac:dyDescent="0.2">
      <c r="A53" s="151"/>
      <c r="B53" s="11"/>
      <c r="C53" s="11" t="s">
        <v>302</v>
      </c>
      <c r="D53" s="11"/>
      <c r="E53" s="276">
        <v>8056</v>
      </c>
      <c r="F53" s="187">
        <v>1</v>
      </c>
      <c r="G53" s="187">
        <v>0</v>
      </c>
      <c r="H53" s="187">
        <v>0</v>
      </c>
      <c r="I53" s="187"/>
      <c r="J53" s="4"/>
      <c r="K53" s="11"/>
      <c r="L53" s="11"/>
      <c r="M53" s="11"/>
      <c r="N53" s="4"/>
      <c r="O53" s="367"/>
      <c r="P53" s="368"/>
      <c r="Q53" s="368"/>
      <c r="R53" s="369"/>
      <c r="S53" s="4"/>
      <c r="T53" s="4"/>
      <c r="U53" s="4"/>
      <c r="V53" s="4"/>
    </row>
    <row r="54" spans="1:22" s="5" customFormat="1" ht="12.75" x14ac:dyDescent="0.2">
      <c r="A54" s="151"/>
      <c r="B54" s="11"/>
      <c r="C54" s="11" t="s">
        <v>554</v>
      </c>
      <c r="D54" s="11"/>
      <c r="E54" s="276">
        <v>8215</v>
      </c>
      <c r="F54" s="187">
        <v>1</v>
      </c>
      <c r="G54" s="187">
        <v>0</v>
      </c>
      <c r="H54" s="187">
        <v>0</v>
      </c>
      <c r="I54" s="187"/>
      <c r="J54" s="4"/>
      <c r="K54" s="11"/>
      <c r="L54" s="11"/>
      <c r="M54" s="11"/>
      <c r="N54" s="4"/>
      <c r="O54" s="367"/>
      <c r="P54" s="368"/>
      <c r="Q54" s="368"/>
      <c r="R54" s="369"/>
      <c r="S54" s="4"/>
      <c r="T54" s="4"/>
      <c r="U54" s="4"/>
      <c r="V54" s="4"/>
    </row>
    <row r="55" spans="1:22" s="5" customFormat="1" ht="12.75" x14ac:dyDescent="0.2">
      <c r="A55" s="151"/>
      <c r="B55" s="11"/>
      <c r="C55" s="11" t="s">
        <v>304</v>
      </c>
      <c r="D55" s="11"/>
      <c r="E55" s="276">
        <v>8215</v>
      </c>
      <c r="F55" s="187">
        <v>51</v>
      </c>
      <c r="G55" s="187">
        <v>7</v>
      </c>
      <c r="H55" s="187">
        <v>3</v>
      </c>
      <c r="I55" s="187"/>
      <c r="J55" s="4"/>
      <c r="K55" s="11"/>
      <c r="L55" s="11"/>
      <c r="M55" s="11"/>
      <c r="N55" s="4"/>
      <c r="O55" s="367"/>
      <c r="P55" s="368"/>
      <c r="Q55" s="368"/>
      <c r="R55" s="369"/>
      <c r="S55" s="4"/>
      <c r="T55" s="4"/>
      <c r="U55" s="4"/>
      <c r="V55" s="4"/>
    </row>
    <row r="56" spans="1:22" s="5" customFormat="1" ht="12.75" x14ac:dyDescent="0.2">
      <c r="A56" s="151"/>
      <c r="B56" s="11"/>
      <c r="C56" s="11" t="s">
        <v>305</v>
      </c>
      <c r="D56" s="11"/>
      <c r="E56" s="276">
        <v>8234</v>
      </c>
      <c r="F56" s="187">
        <v>125</v>
      </c>
      <c r="G56" s="187">
        <v>23</v>
      </c>
      <c r="H56" s="187">
        <v>19</v>
      </c>
      <c r="I56" s="187"/>
      <c r="J56" s="4"/>
      <c r="K56" s="11"/>
      <c r="L56" s="11"/>
      <c r="M56" s="11"/>
      <c r="N56" s="4"/>
      <c r="O56" s="367"/>
      <c r="P56" s="368"/>
      <c r="Q56" s="368"/>
      <c r="R56" s="369"/>
      <c r="S56" s="4"/>
      <c r="T56" s="4"/>
      <c r="U56" s="4"/>
      <c r="V56" s="4"/>
    </row>
    <row r="57" spans="1:22" s="5" customFormat="1" ht="12.75" x14ac:dyDescent="0.2">
      <c r="A57" s="151"/>
      <c r="B57" s="11"/>
      <c r="C57" s="11" t="s">
        <v>306</v>
      </c>
      <c r="D57" s="11"/>
      <c r="E57" s="276">
        <v>8234</v>
      </c>
      <c r="F57" s="187">
        <v>6</v>
      </c>
      <c r="G57" s="187">
        <v>0</v>
      </c>
      <c r="H57" s="187">
        <v>0</v>
      </c>
      <c r="I57" s="187"/>
      <c r="J57" s="4"/>
      <c r="K57" s="11"/>
      <c r="L57" s="11"/>
      <c r="M57" s="11"/>
      <c r="N57" s="4"/>
      <c r="O57" s="367"/>
      <c r="P57" s="368"/>
      <c r="Q57" s="368"/>
      <c r="R57" s="369"/>
      <c r="S57" s="4"/>
      <c r="T57" s="4"/>
      <c r="U57" s="4"/>
      <c r="V57" s="4"/>
    </row>
    <row r="58" spans="1:22" s="5" customFormat="1" ht="12.75" x14ac:dyDescent="0.2">
      <c r="A58" s="151"/>
      <c r="B58" s="11"/>
      <c r="C58" s="11" t="s">
        <v>307</v>
      </c>
      <c r="D58" s="11"/>
      <c r="E58" s="276">
        <v>8028</v>
      </c>
      <c r="F58" s="187">
        <v>1</v>
      </c>
      <c r="G58" s="187">
        <v>0</v>
      </c>
      <c r="H58" s="187">
        <v>0</v>
      </c>
      <c r="I58" s="187"/>
      <c r="J58" s="4"/>
      <c r="K58" s="11"/>
      <c r="L58" s="11"/>
      <c r="M58" s="11"/>
      <c r="N58" s="4"/>
      <c r="O58" s="367"/>
      <c r="P58" s="368"/>
      <c r="Q58" s="368"/>
      <c r="R58" s="369"/>
      <c r="S58" s="4"/>
      <c r="T58" s="4"/>
      <c r="U58" s="4"/>
      <c r="V58" s="4"/>
    </row>
    <row r="59" spans="1:22" s="5" customFormat="1" ht="12.75" x14ac:dyDescent="0.2">
      <c r="A59" s="151"/>
      <c r="B59" s="11"/>
      <c r="C59" s="11" t="s">
        <v>308</v>
      </c>
      <c r="D59" s="11"/>
      <c r="E59" s="276">
        <v>8318</v>
      </c>
      <c r="F59" s="187">
        <v>15</v>
      </c>
      <c r="G59" s="187">
        <v>3</v>
      </c>
      <c r="H59" s="187">
        <v>2</v>
      </c>
      <c r="I59" s="187"/>
      <c r="J59" s="4"/>
      <c r="K59" s="11"/>
      <c r="L59" s="11"/>
      <c r="M59" s="11"/>
      <c r="N59" s="4"/>
      <c r="O59" s="367"/>
      <c r="P59" s="368"/>
      <c r="Q59" s="368"/>
      <c r="R59" s="369"/>
      <c r="S59" s="4"/>
      <c r="T59" s="4"/>
      <c r="U59" s="4"/>
      <c r="V59" s="4"/>
    </row>
    <row r="60" spans="1:22" s="5" customFormat="1" ht="12.75" x14ac:dyDescent="0.2">
      <c r="A60" s="151"/>
      <c r="B60" s="11"/>
      <c r="C60" s="11" t="s">
        <v>309</v>
      </c>
      <c r="D60" s="11"/>
      <c r="E60" s="276">
        <v>8217</v>
      </c>
      <c r="F60" s="187">
        <v>1</v>
      </c>
      <c r="G60" s="187">
        <v>1</v>
      </c>
      <c r="H60" s="187">
        <v>1</v>
      </c>
      <c r="I60" s="187"/>
      <c r="J60" s="4"/>
      <c r="K60" s="11"/>
      <c r="L60" s="11"/>
      <c r="M60" s="11"/>
      <c r="N60" s="4"/>
      <c r="O60" s="367"/>
      <c r="P60" s="368"/>
      <c r="Q60" s="368"/>
      <c r="R60" s="369"/>
      <c r="S60" s="4"/>
      <c r="T60" s="4"/>
      <c r="U60" s="4"/>
      <c r="V60" s="4"/>
    </row>
    <row r="61" spans="1:22" s="5" customFormat="1" ht="12.75" x14ac:dyDescent="0.2">
      <c r="A61" s="151"/>
      <c r="B61" s="11"/>
      <c r="C61" s="11" t="s">
        <v>310</v>
      </c>
      <c r="D61" s="11"/>
      <c r="E61" s="276">
        <v>8081</v>
      </c>
      <c r="F61" s="187">
        <v>1</v>
      </c>
      <c r="G61" s="187">
        <v>0</v>
      </c>
      <c r="H61" s="187">
        <v>0</v>
      </c>
      <c r="I61" s="187"/>
      <c r="J61" s="4"/>
      <c r="K61" s="11"/>
      <c r="L61" s="11"/>
      <c r="M61" s="11"/>
      <c r="N61" s="4"/>
      <c r="O61" s="367"/>
      <c r="P61" s="368"/>
      <c r="Q61" s="368"/>
      <c r="R61" s="369"/>
      <c r="S61" s="4"/>
      <c r="T61" s="4"/>
      <c r="U61" s="4"/>
      <c r="V61" s="4"/>
    </row>
    <row r="62" spans="1:22" s="5" customFormat="1" ht="12.75" x14ac:dyDescent="0.2">
      <c r="A62" s="151"/>
      <c r="B62" s="11"/>
      <c r="C62" s="11" t="s">
        <v>312</v>
      </c>
      <c r="D62" s="11"/>
      <c r="E62" s="276">
        <v>8053</v>
      </c>
      <c r="F62" s="187">
        <v>5</v>
      </c>
      <c r="G62" s="187">
        <v>0</v>
      </c>
      <c r="H62" s="187">
        <v>0</v>
      </c>
      <c r="I62" s="187"/>
      <c r="J62" s="4"/>
      <c r="K62" s="11"/>
      <c r="L62" s="11"/>
      <c r="M62" s="11"/>
      <c r="N62" s="4"/>
      <c r="O62" s="367"/>
      <c r="P62" s="368"/>
      <c r="Q62" s="368"/>
      <c r="R62" s="369"/>
      <c r="S62" s="4"/>
      <c r="T62" s="4"/>
      <c r="U62" s="4"/>
      <c r="V62" s="4"/>
    </row>
    <row r="63" spans="1:22" s="5" customFormat="1" ht="12.75" x14ac:dyDescent="0.2">
      <c r="A63" s="151"/>
      <c r="B63" s="11"/>
      <c r="C63" s="11" t="s">
        <v>313</v>
      </c>
      <c r="D63" s="11"/>
      <c r="E63" s="276">
        <v>8302</v>
      </c>
      <c r="F63" s="187">
        <v>2</v>
      </c>
      <c r="G63" s="187">
        <v>0</v>
      </c>
      <c r="H63" s="187">
        <v>0</v>
      </c>
      <c r="I63" s="187"/>
      <c r="J63" s="4"/>
      <c r="K63" s="11"/>
      <c r="L63" s="11"/>
      <c r="M63" s="11"/>
      <c r="N63" s="4"/>
      <c r="O63" s="367"/>
      <c r="P63" s="368"/>
      <c r="Q63" s="368"/>
      <c r="R63" s="369"/>
      <c r="S63" s="4"/>
      <c r="T63" s="4"/>
      <c r="U63" s="4"/>
      <c r="V63" s="4"/>
    </row>
    <row r="64" spans="1:22" s="5" customFormat="1" ht="12.75" x14ac:dyDescent="0.2">
      <c r="A64" s="151"/>
      <c r="B64" s="11"/>
      <c r="C64" s="11" t="s">
        <v>315</v>
      </c>
      <c r="D64" s="11"/>
      <c r="E64" s="276">
        <v>8322</v>
      </c>
      <c r="F64" s="187">
        <v>6</v>
      </c>
      <c r="G64" s="187">
        <v>1</v>
      </c>
      <c r="H64" s="187">
        <v>0</v>
      </c>
      <c r="I64" s="187"/>
      <c r="J64" s="4"/>
      <c r="K64" s="11"/>
      <c r="L64" s="11"/>
      <c r="M64" s="11"/>
      <c r="N64" s="4"/>
      <c r="O64" s="367"/>
      <c r="P64" s="368"/>
      <c r="Q64" s="368"/>
      <c r="R64" s="369"/>
      <c r="S64" s="4"/>
      <c r="T64" s="4"/>
      <c r="U64" s="4"/>
      <c r="V64" s="4"/>
    </row>
    <row r="65" spans="1:22" s="5" customFormat="1" ht="12.75" x14ac:dyDescent="0.2">
      <c r="A65" s="151"/>
      <c r="B65" s="11"/>
      <c r="C65" s="11" t="s">
        <v>316</v>
      </c>
      <c r="D65" s="11"/>
      <c r="E65" s="276">
        <v>8322</v>
      </c>
      <c r="F65" s="187">
        <v>25</v>
      </c>
      <c r="G65" s="187">
        <v>14</v>
      </c>
      <c r="H65" s="187">
        <v>10</v>
      </c>
      <c r="I65" s="187"/>
      <c r="J65" s="4"/>
      <c r="K65" s="11"/>
      <c r="L65" s="11"/>
      <c r="M65" s="11"/>
      <c r="N65" s="4"/>
      <c r="O65" s="367"/>
      <c r="P65" s="368"/>
      <c r="Q65" s="368"/>
      <c r="R65" s="369"/>
      <c r="S65" s="4"/>
      <c r="T65" s="4"/>
      <c r="U65" s="4"/>
      <c r="V65" s="4"/>
    </row>
    <row r="66" spans="1:22" s="5" customFormat="1" ht="12.75" x14ac:dyDescent="0.2">
      <c r="A66" s="151"/>
      <c r="B66" s="11"/>
      <c r="C66" s="11" t="s">
        <v>317</v>
      </c>
      <c r="D66" s="11"/>
      <c r="E66" s="276">
        <v>8205</v>
      </c>
      <c r="F66" s="187">
        <v>124</v>
      </c>
      <c r="G66" s="187">
        <v>14</v>
      </c>
      <c r="H66" s="187">
        <v>16</v>
      </c>
      <c r="I66" s="187"/>
      <c r="J66" s="4"/>
      <c r="K66" s="11"/>
      <c r="L66" s="11"/>
      <c r="M66" s="11"/>
      <c r="N66" s="4"/>
      <c r="O66" s="167"/>
      <c r="P66" s="168"/>
      <c r="Q66" s="168"/>
      <c r="R66" s="165"/>
      <c r="S66" s="4"/>
      <c r="T66" s="4"/>
      <c r="U66" s="4"/>
      <c r="V66" s="4"/>
    </row>
    <row r="67" spans="1:22" s="5" customFormat="1" ht="12.75" x14ac:dyDescent="0.2">
      <c r="A67" s="151"/>
      <c r="B67" s="11"/>
      <c r="C67" s="11" t="s">
        <v>318</v>
      </c>
      <c r="D67" s="11"/>
      <c r="E67" s="276">
        <v>8026</v>
      </c>
      <c r="F67" s="187">
        <v>8</v>
      </c>
      <c r="G67" s="187">
        <v>2</v>
      </c>
      <c r="H67" s="187">
        <v>2</v>
      </c>
      <c r="I67" s="187"/>
      <c r="J67" s="4"/>
      <c r="K67" s="11"/>
      <c r="L67" s="11"/>
      <c r="M67" s="11"/>
      <c r="N67" s="4"/>
      <c r="O67" s="167"/>
      <c r="P67" s="168"/>
      <c r="Q67" s="168"/>
      <c r="R67" s="165"/>
      <c r="S67" s="4"/>
      <c r="T67" s="4"/>
      <c r="U67" s="4"/>
      <c r="V67" s="4"/>
    </row>
    <row r="68" spans="1:22" s="5" customFormat="1" ht="12.75" x14ac:dyDescent="0.2">
      <c r="A68" s="151"/>
      <c r="B68" s="11"/>
      <c r="C68" s="11" t="s">
        <v>319</v>
      </c>
      <c r="D68" s="11"/>
      <c r="E68" s="276">
        <v>8027</v>
      </c>
      <c r="F68" s="187">
        <v>10</v>
      </c>
      <c r="G68" s="187">
        <v>3</v>
      </c>
      <c r="H68" s="187">
        <v>1</v>
      </c>
      <c r="I68" s="187"/>
      <c r="J68" s="4"/>
      <c r="K68" s="11"/>
      <c r="L68" s="11"/>
      <c r="M68" s="11"/>
      <c r="N68" s="4"/>
      <c r="O68" s="167"/>
      <c r="P68" s="168"/>
      <c r="Q68" s="168"/>
      <c r="R68" s="165"/>
      <c r="S68" s="4"/>
      <c r="T68" s="4"/>
      <c r="U68" s="4"/>
      <c r="V68" s="4"/>
    </row>
    <row r="69" spans="1:22" s="5" customFormat="1" ht="12.75" x14ac:dyDescent="0.2">
      <c r="A69" s="151"/>
      <c r="B69" s="11"/>
      <c r="C69" s="11" t="s">
        <v>320</v>
      </c>
      <c r="D69" s="11"/>
      <c r="E69" s="276">
        <v>8028</v>
      </c>
      <c r="F69" s="187">
        <v>41</v>
      </c>
      <c r="G69" s="187">
        <v>27</v>
      </c>
      <c r="H69" s="187">
        <v>20</v>
      </c>
      <c r="I69" s="187"/>
      <c r="J69" s="4"/>
      <c r="K69" s="11"/>
      <c r="L69" s="11"/>
      <c r="M69" s="11"/>
      <c r="N69" s="4"/>
      <c r="O69" s="315"/>
      <c r="P69" s="316"/>
      <c r="Q69" s="316"/>
      <c r="R69" s="317"/>
      <c r="S69" s="4"/>
      <c r="T69" s="4"/>
      <c r="U69" s="4"/>
      <c r="V69" s="4"/>
    </row>
    <row r="70" spans="1:22" s="5" customFormat="1" ht="12.75" x14ac:dyDescent="0.2">
      <c r="A70" s="151"/>
      <c r="B70" s="11"/>
      <c r="C70" s="11" t="s">
        <v>321</v>
      </c>
      <c r="D70" s="11"/>
      <c r="E70" s="276">
        <v>8029</v>
      </c>
      <c r="F70" s="187">
        <v>21</v>
      </c>
      <c r="G70" s="187">
        <v>4</v>
      </c>
      <c r="H70" s="187">
        <v>1</v>
      </c>
      <c r="I70" s="187"/>
      <c r="J70" s="4"/>
      <c r="K70" s="11"/>
      <c r="L70" s="11"/>
      <c r="M70" s="11"/>
      <c r="N70" s="4"/>
      <c r="O70" s="315"/>
      <c r="P70" s="316"/>
      <c r="Q70" s="316"/>
      <c r="R70" s="317"/>
      <c r="S70" s="4"/>
      <c r="T70" s="4"/>
      <c r="U70" s="4"/>
      <c r="V70" s="4"/>
    </row>
    <row r="71" spans="1:22" s="5" customFormat="1" ht="12.75" x14ac:dyDescent="0.2">
      <c r="A71" s="151"/>
      <c r="B71" s="11"/>
      <c r="C71" s="11" t="s">
        <v>322</v>
      </c>
      <c r="D71" s="11"/>
      <c r="E71" s="276">
        <v>8012</v>
      </c>
      <c r="F71" s="187">
        <v>3</v>
      </c>
      <c r="G71" s="187">
        <v>1</v>
      </c>
      <c r="H71" s="187">
        <v>0</v>
      </c>
      <c r="I71" s="187"/>
      <c r="J71" s="4"/>
      <c r="K71" s="11"/>
      <c r="L71" s="11"/>
      <c r="M71" s="11"/>
      <c r="N71" s="4"/>
      <c r="O71" s="315"/>
      <c r="P71" s="316"/>
      <c r="Q71" s="316"/>
      <c r="R71" s="317"/>
      <c r="S71" s="4"/>
      <c r="T71" s="4"/>
      <c r="U71" s="4"/>
      <c r="V71" s="4"/>
    </row>
    <row r="72" spans="1:22" s="5" customFormat="1" ht="12.75" x14ac:dyDescent="0.2">
      <c r="A72" s="151"/>
      <c r="B72" s="11"/>
      <c r="C72" s="11" t="s">
        <v>322</v>
      </c>
      <c r="D72" s="11"/>
      <c r="E72" s="276">
        <v>8021</v>
      </c>
      <c r="F72" s="187">
        <v>3</v>
      </c>
      <c r="G72" s="187">
        <v>1</v>
      </c>
      <c r="H72" s="187">
        <v>1</v>
      </c>
      <c r="I72" s="187"/>
      <c r="J72" s="4"/>
      <c r="K72" s="11"/>
      <c r="L72" s="11"/>
      <c r="M72" s="11"/>
      <c r="N72" s="4"/>
      <c r="O72" s="315"/>
      <c r="P72" s="316"/>
      <c r="Q72" s="316"/>
      <c r="R72" s="317"/>
      <c r="S72" s="4"/>
      <c r="T72" s="4"/>
      <c r="U72" s="4"/>
      <c r="V72" s="4"/>
    </row>
    <row r="73" spans="1:22" s="5" customFormat="1" ht="12.75" x14ac:dyDescent="0.2">
      <c r="A73" s="151"/>
      <c r="B73" s="11"/>
      <c r="C73" s="11" t="s">
        <v>322</v>
      </c>
      <c r="D73" s="11"/>
      <c r="E73" s="276">
        <v>8081</v>
      </c>
      <c r="F73" s="187">
        <v>1</v>
      </c>
      <c r="G73" s="187">
        <v>0</v>
      </c>
      <c r="H73" s="187">
        <v>0</v>
      </c>
      <c r="I73" s="187"/>
      <c r="J73" s="4"/>
      <c r="K73" s="11"/>
      <c r="L73" s="11"/>
      <c r="M73" s="11"/>
      <c r="N73" s="4"/>
      <c r="O73" s="315"/>
      <c r="P73" s="316"/>
      <c r="Q73" s="316"/>
      <c r="R73" s="317"/>
      <c r="S73" s="4"/>
      <c r="T73" s="4"/>
      <c r="U73" s="4"/>
      <c r="V73" s="4"/>
    </row>
    <row r="74" spans="1:22" s="5" customFormat="1" ht="12.75" x14ac:dyDescent="0.2">
      <c r="A74" s="151"/>
      <c r="B74" s="11"/>
      <c r="C74" s="11" t="s">
        <v>484</v>
      </c>
      <c r="D74" s="11"/>
      <c r="E74" s="276">
        <v>8027</v>
      </c>
      <c r="F74" s="187">
        <v>2</v>
      </c>
      <c r="G74" s="187">
        <v>1</v>
      </c>
      <c r="H74" s="187">
        <v>1</v>
      </c>
      <c r="I74" s="187"/>
      <c r="J74" s="4"/>
      <c r="K74" s="11"/>
      <c r="L74" s="11"/>
      <c r="M74" s="11"/>
      <c r="N74" s="4"/>
      <c r="O74" s="315"/>
      <c r="P74" s="316"/>
      <c r="Q74" s="316"/>
      <c r="R74" s="317"/>
      <c r="S74" s="4"/>
      <c r="T74" s="4"/>
      <c r="U74" s="4"/>
      <c r="V74" s="4"/>
    </row>
    <row r="75" spans="1:22" s="5" customFormat="1" ht="12.75" x14ac:dyDescent="0.2">
      <c r="A75" s="151"/>
      <c r="B75" s="11"/>
      <c r="C75" s="11" t="s">
        <v>324</v>
      </c>
      <c r="D75" s="11"/>
      <c r="E75" s="276">
        <v>8032</v>
      </c>
      <c r="F75" s="187">
        <v>4</v>
      </c>
      <c r="G75" s="187">
        <v>3</v>
      </c>
      <c r="H75" s="187">
        <v>3</v>
      </c>
      <c r="I75" s="187"/>
      <c r="J75" s="4"/>
      <c r="K75" s="11"/>
      <c r="L75" s="11"/>
      <c r="M75" s="11"/>
      <c r="N75" s="4"/>
      <c r="O75" s="315"/>
      <c r="P75" s="316"/>
      <c r="Q75" s="316"/>
      <c r="R75" s="317"/>
      <c r="S75" s="4"/>
      <c r="T75" s="4"/>
      <c r="U75" s="4"/>
      <c r="V75" s="4"/>
    </row>
    <row r="76" spans="1:22" s="5" customFormat="1" ht="12.75" x14ac:dyDescent="0.2">
      <c r="A76" s="151"/>
      <c r="B76" s="11"/>
      <c r="C76" s="11" t="s">
        <v>325</v>
      </c>
      <c r="D76" s="11"/>
      <c r="E76" s="276">
        <v>8330</v>
      </c>
      <c r="F76" s="187">
        <v>4</v>
      </c>
      <c r="G76" s="187">
        <v>0</v>
      </c>
      <c r="H76" s="187">
        <v>0</v>
      </c>
      <c r="I76" s="187"/>
      <c r="J76" s="4"/>
      <c r="K76" s="11"/>
      <c r="L76" s="11"/>
      <c r="M76" s="11"/>
      <c r="N76" s="4"/>
      <c r="O76" s="315"/>
      <c r="P76" s="316"/>
      <c r="Q76" s="316"/>
      <c r="R76" s="317"/>
      <c r="S76" s="4"/>
      <c r="T76" s="4"/>
      <c r="U76" s="4"/>
      <c r="V76" s="4"/>
    </row>
    <row r="77" spans="1:22" s="5" customFormat="1" ht="12.75" x14ac:dyDescent="0.2">
      <c r="A77" s="151"/>
      <c r="B77" s="11"/>
      <c r="C77" s="11" t="s">
        <v>326</v>
      </c>
      <c r="D77" s="11"/>
      <c r="E77" s="276">
        <v>8037</v>
      </c>
      <c r="F77" s="187">
        <v>92</v>
      </c>
      <c r="G77" s="187">
        <v>21</v>
      </c>
      <c r="H77" s="187">
        <v>11</v>
      </c>
      <c r="I77" s="187"/>
      <c r="J77" s="4"/>
      <c r="K77" s="11"/>
      <c r="L77" s="11"/>
      <c r="M77" s="11"/>
      <c r="N77" s="4"/>
      <c r="O77" s="315"/>
      <c r="P77" s="316"/>
      <c r="Q77" s="316"/>
      <c r="R77" s="317"/>
      <c r="S77" s="4"/>
      <c r="T77" s="4"/>
      <c r="U77" s="4"/>
      <c r="V77" s="4"/>
    </row>
    <row r="78" spans="1:22" s="5" customFormat="1" ht="12.75" x14ac:dyDescent="0.2">
      <c r="A78" s="151"/>
      <c r="B78" s="11"/>
      <c r="C78" s="11" t="s">
        <v>327</v>
      </c>
      <c r="D78" s="11"/>
      <c r="E78" s="276">
        <v>8062</v>
      </c>
      <c r="F78" s="187">
        <v>2</v>
      </c>
      <c r="G78" s="187">
        <v>2</v>
      </c>
      <c r="H78" s="187">
        <v>2</v>
      </c>
      <c r="I78" s="187"/>
      <c r="J78" s="4"/>
      <c r="K78" s="11"/>
      <c r="L78" s="11"/>
      <c r="M78" s="11"/>
      <c r="N78" s="4"/>
      <c r="O78" s="315"/>
      <c r="P78" s="316"/>
      <c r="Q78" s="316"/>
      <c r="R78" s="317"/>
      <c r="S78" s="4"/>
      <c r="T78" s="4"/>
      <c r="U78" s="4"/>
      <c r="V78" s="4"/>
    </row>
    <row r="79" spans="1:22" s="5" customFormat="1" ht="12.75" x14ac:dyDescent="0.2">
      <c r="A79" s="151"/>
      <c r="B79" s="11"/>
      <c r="C79" s="11" t="s">
        <v>328</v>
      </c>
      <c r="D79" s="11"/>
      <c r="E79" s="276">
        <v>8039</v>
      </c>
      <c r="F79" s="187">
        <v>3</v>
      </c>
      <c r="G79" s="187">
        <v>0</v>
      </c>
      <c r="H79" s="187">
        <v>0</v>
      </c>
      <c r="I79" s="187"/>
      <c r="J79" s="4"/>
      <c r="K79" s="11"/>
      <c r="L79" s="11"/>
      <c r="M79" s="11"/>
      <c r="N79" s="4"/>
      <c r="O79" s="315"/>
      <c r="P79" s="316"/>
      <c r="Q79" s="316"/>
      <c r="R79" s="317"/>
      <c r="S79" s="4"/>
      <c r="T79" s="4"/>
      <c r="U79" s="4"/>
      <c r="V79" s="4"/>
    </row>
    <row r="80" spans="1:22" s="5" customFormat="1" ht="12.75" x14ac:dyDescent="0.2">
      <c r="A80" s="151"/>
      <c r="B80" s="11"/>
      <c r="C80" s="11" t="s">
        <v>555</v>
      </c>
      <c r="D80" s="11"/>
      <c r="E80" s="276">
        <v>8083</v>
      </c>
      <c r="F80" s="187">
        <v>1</v>
      </c>
      <c r="G80" s="187">
        <v>0</v>
      </c>
      <c r="H80" s="187">
        <v>0</v>
      </c>
      <c r="I80" s="187"/>
      <c r="J80" s="4"/>
      <c r="K80" s="11"/>
      <c r="L80" s="11"/>
      <c r="M80" s="11"/>
      <c r="N80" s="4"/>
      <c r="O80" s="315"/>
      <c r="P80" s="316"/>
      <c r="Q80" s="316"/>
      <c r="R80" s="317"/>
      <c r="S80" s="4"/>
      <c r="T80" s="4"/>
      <c r="U80" s="4"/>
      <c r="V80" s="4"/>
    </row>
    <row r="81" spans="1:22" s="5" customFormat="1" ht="12.75" x14ac:dyDescent="0.2">
      <c r="A81" s="151"/>
      <c r="B81" s="11"/>
      <c r="C81" s="11" t="s">
        <v>516</v>
      </c>
      <c r="D81" s="11"/>
      <c r="E81" s="276">
        <v>8326</v>
      </c>
      <c r="F81" s="187">
        <v>9</v>
      </c>
      <c r="G81" s="187">
        <v>3</v>
      </c>
      <c r="H81" s="187">
        <v>2</v>
      </c>
      <c r="I81" s="187"/>
      <c r="J81" s="4"/>
      <c r="K81" s="11"/>
      <c r="L81" s="11"/>
      <c r="M81" s="11"/>
      <c r="N81" s="4"/>
      <c r="O81" s="315"/>
      <c r="P81" s="316"/>
      <c r="Q81" s="316"/>
      <c r="R81" s="317"/>
      <c r="S81" s="4"/>
      <c r="T81" s="4"/>
      <c r="U81" s="4"/>
      <c r="V81" s="4"/>
    </row>
    <row r="82" spans="1:22" s="5" customFormat="1" ht="12.75" x14ac:dyDescent="0.2">
      <c r="A82" s="151"/>
      <c r="B82" s="11"/>
      <c r="C82" s="11" t="s">
        <v>331</v>
      </c>
      <c r="D82" s="11"/>
      <c r="E82" s="276">
        <v>8021</v>
      </c>
      <c r="F82" s="187">
        <v>17</v>
      </c>
      <c r="G82" s="187">
        <v>5</v>
      </c>
      <c r="H82" s="187">
        <v>1</v>
      </c>
      <c r="I82" s="187"/>
      <c r="J82" s="4"/>
      <c r="K82" s="11"/>
      <c r="L82" s="11"/>
      <c r="M82" s="11"/>
      <c r="N82" s="4"/>
      <c r="O82" s="315"/>
      <c r="P82" s="316"/>
      <c r="Q82" s="316"/>
      <c r="R82" s="317"/>
      <c r="S82" s="4"/>
      <c r="T82" s="4"/>
      <c r="U82" s="4"/>
      <c r="V82" s="4"/>
    </row>
    <row r="83" spans="1:22" s="5" customFormat="1" ht="12.75" x14ac:dyDescent="0.2">
      <c r="A83" s="151"/>
      <c r="B83" s="11"/>
      <c r="C83" s="11" t="s">
        <v>332</v>
      </c>
      <c r="D83" s="11"/>
      <c r="E83" s="276">
        <v>8045</v>
      </c>
      <c r="F83" s="187">
        <v>13</v>
      </c>
      <c r="G83" s="187">
        <v>1</v>
      </c>
      <c r="H83" s="187">
        <v>1</v>
      </c>
      <c r="I83" s="187"/>
      <c r="J83" s="4"/>
      <c r="K83" s="11"/>
      <c r="L83" s="11"/>
      <c r="M83" s="11"/>
      <c r="N83" s="4"/>
      <c r="O83" s="315"/>
      <c r="P83" s="316"/>
      <c r="Q83" s="316"/>
      <c r="R83" s="317"/>
      <c r="S83" s="4"/>
      <c r="T83" s="4"/>
      <c r="U83" s="4"/>
      <c r="V83" s="4"/>
    </row>
    <row r="84" spans="1:22" s="5" customFormat="1" ht="12.75" x14ac:dyDescent="0.2">
      <c r="A84" s="151"/>
      <c r="B84" s="11"/>
      <c r="C84" s="11" t="s">
        <v>333</v>
      </c>
      <c r="D84" s="11"/>
      <c r="E84" s="276">
        <v>8327</v>
      </c>
      <c r="F84" s="187">
        <v>2</v>
      </c>
      <c r="G84" s="187">
        <v>0</v>
      </c>
      <c r="H84" s="187">
        <v>0</v>
      </c>
      <c r="I84" s="187"/>
      <c r="J84" s="4"/>
      <c r="K84" s="11"/>
      <c r="L84" s="11"/>
      <c r="M84" s="11"/>
      <c r="N84" s="4"/>
      <c r="O84" s="315"/>
      <c r="P84" s="316"/>
      <c r="Q84" s="316"/>
      <c r="R84" s="317"/>
      <c r="S84" s="4"/>
      <c r="T84" s="4"/>
      <c r="U84" s="4"/>
      <c r="V84" s="4"/>
    </row>
    <row r="85" spans="1:22" s="5" customFormat="1" ht="12.75" x14ac:dyDescent="0.2">
      <c r="A85" s="151"/>
      <c r="B85" s="11"/>
      <c r="C85" s="11" t="s">
        <v>334</v>
      </c>
      <c r="D85" s="11"/>
      <c r="E85" s="276">
        <v>8021</v>
      </c>
      <c r="F85" s="187">
        <v>49</v>
      </c>
      <c r="G85" s="187">
        <v>27</v>
      </c>
      <c r="H85" s="187">
        <v>14</v>
      </c>
      <c r="I85" s="187"/>
      <c r="J85" s="4"/>
      <c r="K85" s="11"/>
      <c r="L85" s="11"/>
      <c r="M85" s="11"/>
      <c r="N85" s="4"/>
      <c r="O85" s="315"/>
      <c r="P85" s="316"/>
      <c r="Q85" s="316"/>
      <c r="R85" s="317"/>
      <c r="S85" s="4"/>
      <c r="T85" s="4"/>
      <c r="U85" s="4"/>
      <c r="V85" s="4"/>
    </row>
    <row r="86" spans="1:22" s="5" customFormat="1" ht="12.75" x14ac:dyDescent="0.2">
      <c r="A86" s="151"/>
      <c r="B86" s="11"/>
      <c r="C86" s="11" t="s">
        <v>335</v>
      </c>
      <c r="D86" s="11"/>
      <c r="E86" s="276">
        <v>8221</v>
      </c>
      <c r="F86" s="187">
        <v>10</v>
      </c>
      <c r="G86" s="187">
        <v>2</v>
      </c>
      <c r="H86" s="187">
        <v>2</v>
      </c>
      <c r="I86" s="187"/>
      <c r="J86" s="4"/>
      <c r="K86" s="11"/>
      <c r="L86" s="11"/>
      <c r="M86" s="11"/>
      <c r="N86" s="4"/>
      <c r="O86" s="315"/>
      <c r="P86" s="316"/>
      <c r="Q86" s="316"/>
      <c r="R86" s="317"/>
      <c r="S86" s="4"/>
      <c r="T86" s="4"/>
      <c r="U86" s="4"/>
      <c r="V86" s="4"/>
    </row>
    <row r="87" spans="1:22" s="5" customFormat="1" ht="12.75" x14ac:dyDescent="0.2">
      <c r="A87" s="151"/>
      <c r="B87" s="11"/>
      <c r="C87" s="11" t="s">
        <v>336</v>
      </c>
      <c r="D87" s="11"/>
      <c r="E87" s="276">
        <v>8085</v>
      </c>
      <c r="F87" s="187">
        <v>0</v>
      </c>
      <c r="G87" s="187">
        <v>1</v>
      </c>
      <c r="H87" s="187">
        <v>1</v>
      </c>
      <c r="I87" s="187"/>
      <c r="J87" s="4"/>
      <c r="K87" s="11"/>
      <c r="L87" s="11"/>
      <c r="M87" s="11"/>
      <c r="N87" s="4"/>
      <c r="O87" s="315"/>
      <c r="P87" s="316"/>
      <c r="Q87" s="316"/>
      <c r="R87" s="317"/>
      <c r="S87" s="4"/>
      <c r="T87" s="4"/>
      <c r="U87" s="4"/>
      <c r="V87" s="4"/>
    </row>
    <row r="88" spans="1:22" s="5" customFormat="1" ht="12.75" x14ac:dyDescent="0.2">
      <c r="A88" s="151"/>
      <c r="B88" s="11"/>
      <c r="C88" s="11" t="s">
        <v>337</v>
      </c>
      <c r="D88" s="11"/>
      <c r="E88" s="276">
        <v>8014</v>
      </c>
      <c r="F88" s="187">
        <v>1</v>
      </c>
      <c r="G88" s="187">
        <v>0</v>
      </c>
      <c r="H88" s="187">
        <v>0</v>
      </c>
      <c r="I88" s="187"/>
      <c r="J88" s="4"/>
      <c r="K88" s="11"/>
      <c r="L88" s="11"/>
      <c r="M88" s="11"/>
      <c r="N88" s="4"/>
      <c r="O88" s="315"/>
      <c r="P88" s="316"/>
      <c r="Q88" s="316"/>
      <c r="R88" s="317"/>
      <c r="S88" s="4"/>
      <c r="T88" s="4"/>
      <c r="U88" s="4"/>
      <c r="V88" s="4"/>
    </row>
    <row r="89" spans="1:22" s="5" customFormat="1" ht="12.75" x14ac:dyDescent="0.2">
      <c r="A89" s="151"/>
      <c r="B89" s="11"/>
      <c r="C89" s="11" t="s">
        <v>338</v>
      </c>
      <c r="D89" s="11"/>
      <c r="E89" s="276">
        <v>8403</v>
      </c>
      <c r="F89" s="187">
        <v>3</v>
      </c>
      <c r="G89" s="187">
        <v>0</v>
      </c>
      <c r="H89" s="187">
        <v>0</v>
      </c>
      <c r="I89" s="187"/>
      <c r="J89" s="4"/>
      <c r="K89" s="11"/>
      <c r="L89" s="11"/>
      <c r="M89" s="11"/>
      <c r="N89" s="4"/>
      <c r="O89" s="315"/>
      <c r="P89" s="316"/>
      <c r="Q89" s="316"/>
      <c r="R89" s="317"/>
      <c r="S89" s="4"/>
      <c r="T89" s="4"/>
      <c r="U89" s="4"/>
      <c r="V89" s="4"/>
    </row>
    <row r="90" spans="1:22" s="5" customFormat="1" ht="12.75" x14ac:dyDescent="0.2">
      <c r="A90" s="151"/>
      <c r="B90" s="11"/>
      <c r="C90" s="11" t="s">
        <v>339</v>
      </c>
      <c r="D90" s="11"/>
      <c r="E90" s="276">
        <v>8204</v>
      </c>
      <c r="F90" s="187">
        <v>3</v>
      </c>
      <c r="G90" s="187">
        <v>0</v>
      </c>
      <c r="H90" s="187">
        <v>0</v>
      </c>
      <c r="I90" s="187"/>
      <c r="J90" s="4"/>
      <c r="K90" s="11"/>
      <c r="L90" s="11"/>
      <c r="M90" s="11"/>
      <c r="N90" s="4"/>
      <c r="O90" s="315"/>
      <c r="P90" s="316"/>
      <c r="Q90" s="316"/>
      <c r="R90" s="317"/>
      <c r="S90" s="4"/>
      <c r="T90" s="4"/>
      <c r="U90" s="4"/>
      <c r="V90" s="4"/>
    </row>
    <row r="91" spans="1:22" s="5" customFormat="1" ht="12.75" x14ac:dyDescent="0.2">
      <c r="A91" s="151"/>
      <c r="B91" s="11"/>
      <c r="C91" s="11" t="s">
        <v>340</v>
      </c>
      <c r="D91" s="11"/>
      <c r="E91" s="276">
        <v>8049</v>
      </c>
      <c r="F91" s="187">
        <v>32</v>
      </c>
      <c r="G91" s="187">
        <v>5</v>
      </c>
      <c r="H91" s="187">
        <v>5</v>
      </c>
      <c r="I91" s="187"/>
      <c r="J91" s="4"/>
      <c r="K91" s="11"/>
      <c r="L91" s="11"/>
      <c r="M91" s="11"/>
      <c r="N91" s="4"/>
      <c r="O91" s="315"/>
      <c r="P91" s="316"/>
      <c r="Q91" s="316"/>
      <c r="R91" s="317"/>
      <c r="S91" s="4"/>
      <c r="T91" s="4"/>
      <c r="U91" s="4"/>
      <c r="V91" s="4"/>
    </row>
    <row r="92" spans="1:22" s="5" customFormat="1" ht="12.75" x14ac:dyDescent="0.2">
      <c r="A92" s="151"/>
      <c r="B92" s="11"/>
      <c r="C92" s="11" t="s">
        <v>341</v>
      </c>
      <c r="D92" s="11"/>
      <c r="E92" s="276">
        <v>8328</v>
      </c>
      <c r="F92" s="187">
        <v>5</v>
      </c>
      <c r="G92" s="187">
        <v>2</v>
      </c>
      <c r="H92" s="187">
        <v>2</v>
      </c>
      <c r="I92" s="187"/>
      <c r="J92" s="4"/>
      <c r="K92" s="11"/>
      <c r="L92" s="11"/>
      <c r="M92" s="11"/>
      <c r="N92" s="4"/>
      <c r="O92" s="315"/>
      <c r="P92" s="316"/>
      <c r="Q92" s="316"/>
      <c r="R92" s="317"/>
      <c r="S92" s="4"/>
      <c r="T92" s="4"/>
      <c r="U92" s="4"/>
      <c r="V92" s="4"/>
    </row>
    <row r="93" spans="1:22" s="5" customFormat="1" ht="12.75" x14ac:dyDescent="0.2">
      <c r="A93" s="151"/>
      <c r="B93" s="11"/>
      <c r="C93" s="11" t="s">
        <v>342</v>
      </c>
      <c r="D93" s="11"/>
      <c r="E93" s="276">
        <v>8051</v>
      </c>
      <c r="F93" s="187">
        <v>19</v>
      </c>
      <c r="G93" s="187">
        <v>6</v>
      </c>
      <c r="H93" s="187">
        <v>4</v>
      </c>
      <c r="I93" s="187"/>
      <c r="J93" s="4"/>
      <c r="K93" s="11"/>
      <c r="L93" s="11"/>
      <c r="M93" s="11"/>
      <c r="N93" s="4"/>
      <c r="O93" s="315"/>
      <c r="P93" s="316"/>
      <c r="Q93" s="316"/>
      <c r="R93" s="317"/>
      <c r="S93" s="4"/>
      <c r="T93" s="4"/>
      <c r="U93" s="4"/>
      <c r="V93" s="4"/>
    </row>
    <row r="94" spans="1:22" s="5" customFormat="1" ht="12.75" x14ac:dyDescent="0.2">
      <c r="A94" s="151"/>
      <c r="B94" s="11"/>
      <c r="C94" s="11" t="s">
        <v>342</v>
      </c>
      <c r="D94" s="11"/>
      <c r="E94" s="276">
        <v>8080</v>
      </c>
      <c r="F94" s="187">
        <v>2</v>
      </c>
      <c r="G94" s="187">
        <v>0</v>
      </c>
      <c r="H94" s="187">
        <v>0</v>
      </c>
      <c r="I94" s="187"/>
      <c r="J94" s="4"/>
      <c r="K94" s="11"/>
      <c r="L94" s="11"/>
      <c r="M94" s="11"/>
      <c r="N94" s="4"/>
      <c r="O94" s="315"/>
      <c r="P94" s="316"/>
      <c r="Q94" s="316"/>
      <c r="R94" s="317"/>
      <c r="S94" s="4"/>
      <c r="T94" s="4"/>
      <c r="U94" s="4"/>
      <c r="V94" s="4"/>
    </row>
    <row r="95" spans="1:22" s="5" customFormat="1" ht="12.75" x14ac:dyDescent="0.2">
      <c r="A95" s="151"/>
      <c r="B95" s="11"/>
      <c r="C95" s="11" t="s">
        <v>343</v>
      </c>
      <c r="D95" s="11"/>
      <c r="E95" s="276">
        <v>8402</v>
      </c>
      <c r="F95" s="187">
        <v>13</v>
      </c>
      <c r="G95" s="187">
        <v>2</v>
      </c>
      <c r="H95" s="187">
        <v>1</v>
      </c>
      <c r="I95" s="187"/>
      <c r="J95" s="4"/>
      <c r="K95" s="11"/>
      <c r="L95" s="11"/>
      <c r="M95" s="11"/>
      <c r="N95" s="4"/>
      <c r="O95" s="315"/>
      <c r="P95" s="316"/>
      <c r="Q95" s="316"/>
      <c r="R95" s="317"/>
      <c r="S95" s="4"/>
      <c r="T95" s="4"/>
      <c r="U95" s="4"/>
      <c r="V95" s="4"/>
    </row>
    <row r="96" spans="1:22" s="5" customFormat="1" ht="12.75" x14ac:dyDescent="0.2">
      <c r="A96" s="151"/>
      <c r="B96" s="11"/>
      <c r="C96" s="11" t="s">
        <v>344</v>
      </c>
      <c r="D96" s="11"/>
      <c r="E96" s="276">
        <v>8053</v>
      </c>
      <c r="F96" s="187">
        <v>26</v>
      </c>
      <c r="G96" s="187">
        <v>8</v>
      </c>
      <c r="H96" s="187">
        <v>7</v>
      </c>
      <c r="I96" s="187"/>
      <c r="J96" s="4"/>
      <c r="K96" s="11"/>
      <c r="L96" s="11"/>
      <c r="M96" s="11"/>
      <c r="N96" s="4"/>
      <c r="O96" s="315"/>
      <c r="P96" s="316"/>
      <c r="Q96" s="316"/>
      <c r="R96" s="317"/>
      <c r="S96" s="4"/>
      <c r="T96" s="4"/>
      <c r="U96" s="4"/>
      <c r="V96" s="4"/>
    </row>
    <row r="97" spans="1:22" s="5" customFormat="1" ht="12.75" x14ac:dyDescent="0.2">
      <c r="A97" s="151"/>
      <c r="B97" s="11"/>
      <c r="C97" s="11" t="s">
        <v>345</v>
      </c>
      <c r="D97" s="11"/>
      <c r="E97" s="276">
        <v>8223</v>
      </c>
      <c r="F97" s="187">
        <v>14</v>
      </c>
      <c r="G97" s="187">
        <v>1</v>
      </c>
      <c r="H97" s="187">
        <v>1</v>
      </c>
      <c r="I97" s="187"/>
      <c r="J97" s="4"/>
      <c r="K97" s="11"/>
      <c r="L97" s="11"/>
      <c r="M97" s="11"/>
      <c r="N97" s="4"/>
      <c r="O97" s="315"/>
      <c r="P97" s="316"/>
      <c r="Q97" s="316"/>
      <c r="R97" s="317"/>
      <c r="S97" s="4"/>
      <c r="T97" s="4"/>
      <c r="U97" s="4"/>
      <c r="V97" s="4"/>
    </row>
    <row r="98" spans="1:22" s="5" customFormat="1" ht="12.75" x14ac:dyDescent="0.2">
      <c r="A98" s="151"/>
      <c r="B98" s="11"/>
      <c r="C98" s="11" t="s">
        <v>348</v>
      </c>
      <c r="D98" s="11"/>
      <c r="E98" s="276">
        <v>8330</v>
      </c>
      <c r="F98" s="187">
        <v>56</v>
      </c>
      <c r="G98" s="187">
        <v>16</v>
      </c>
      <c r="H98" s="187">
        <v>15</v>
      </c>
      <c r="I98" s="187"/>
      <c r="J98" s="4"/>
      <c r="K98" s="11"/>
      <c r="L98" s="11"/>
      <c r="M98" s="11"/>
      <c r="N98" s="4"/>
      <c r="O98" s="315"/>
      <c r="P98" s="316"/>
      <c r="Q98" s="316"/>
      <c r="R98" s="317"/>
      <c r="S98" s="4"/>
      <c r="T98" s="4"/>
      <c r="U98" s="4"/>
      <c r="V98" s="4"/>
    </row>
    <row r="99" spans="1:22" s="5" customFormat="1" ht="12.75" x14ac:dyDescent="0.2">
      <c r="A99" s="151"/>
      <c r="B99" s="11"/>
      <c r="C99" s="11" t="s">
        <v>349</v>
      </c>
      <c r="D99" s="11"/>
      <c r="E99" s="276">
        <v>8330</v>
      </c>
      <c r="F99" s="187">
        <v>1</v>
      </c>
      <c r="G99" s="187">
        <v>0</v>
      </c>
      <c r="H99" s="187">
        <v>0</v>
      </c>
      <c r="I99" s="187"/>
      <c r="J99" s="4"/>
      <c r="K99" s="11"/>
      <c r="L99" s="11"/>
      <c r="M99" s="11"/>
      <c r="N99" s="4"/>
      <c r="O99" s="315"/>
      <c r="P99" s="316"/>
      <c r="Q99" s="316"/>
      <c r="R99" s="317"/>
      <c r="S99" s="4"/>
      <c r="T99" s="4"/>
      <c r="U99" s="4"/>
      <c r="V99" s="4"/>
    </row>
    <row r="100" spans="1:22" s="5" customFormat="1" ht="12.75" x14ac:dyDescent="0.2">
      <c r="A100" s="151"/>
      <c r="B100" s="11"/>
      <c r="C100" s="11" t="s">
        <v>351</v>
      </c>
      <c r="D100" s="11"/>
      <c r="E100" s="276">
        <v>8055</v>
      </c>
      <c r="F100" s="187">
        <v>28</v>
      </c>
      <c r="G100" s="187">
        <v>14</v>
      </c>
      <c r="H100" s="187">
        <v>9</v>
      </c>
      <c r="I100" s="187"/>
      <c r="J100" s="4"/>
      <c r="K100" s="11"/>
      <c r="L100" s="11"/>
      <c r="M100" s="11"/>
      <c r="N100" s="4"/>
      <c r="O100" s="315"/>
      <c r="P100" s="316"/>
      <c r="Q100" s="316"/>
      <c r="R100" s="317"/>
      <c r="S100" s="4"/>
      <c r="T100" s="4"/>
      <c r="U100" s="4"/>
      <c r="V100" s="4"/>
    </row>
    <row r="101" spans="1:22" s="5" customFormat="1" ht="12.75" x14ac:dyDescent="0.2">
      <c r="A101" s="151"/>
      <c r="B101" s="11"/>
      <c r="C101" s="11" t="s">
        <v>352</v>
      </c>
      <c r="D101" s="11"/>
      <c r="E101" s="276">
        <v>8056</v>
      </c>
      <c r="F101" s="187">
        <v>3</v>
      </c>
      <c r="G101" s="187">
        <v>2</v>
      </c>
      <c r="H101" s="187">
        <v>0</v>
      </c>
      <c r="I101" s="187"/>
      <c r="J101" s="4"/>
      <c r="K101" s="11"/>
      <c r="L101" s="11"/>
      <c r="M101" s="11"/>
      <c r="N101" s="4"/>
      <c r="O101" s="315"/>
      <c r="P101" s="316"/>
      <c r="Q101" s="316"/>
      <c r="R101" s="317"/>
      <c r="S101" s="4"/>
      <c r="T101" s="4"/>
      <c r="U101" s="4"/>
      <c r="V101" s="4"/>
    </row>
    <row r="102" spans="1:22" s="5" customFormat="1" ht="12.75" x14ac:dyDescent="0.2">
      <c r="A102" s="151"/>
      <c r="B102" s="11"/>
      <c r="C102" s="11" t="s">
        <v>354</v>
      </c>
      <c r="D102" s="11"/>
      <c r="E102" s="276">
        <v>8332</v>
      </c>
      <c r="F102" s="187">
        <v>181</v>
      </c>
      <c r="G102" s="187">
        <v>60</v>
      </c>
      <c r="H102" s="187">
        <v>21</v>
      </c>
      <c r="I102" s="187"/>
      <c r="J102" s="4"/>
      <c r="K102" s="11"/>
      <c r="L102" s="11"/>
      <c r="M102" s="11"/>
      <c r="N102" s="4"/>
      <c r="O102" s="315"/>
      <c r="P102" s="316"/>
      <c r="Q102" s="316"/>
      <c r="R102" s="317"/>
      <c r="S102" s="4"/>
      <c r="T102" s="4"/>
      <c r="U102" s="4"/>
      <c r="V102" s="4"/>
    </row>
    <row r="103" spans="1:22" s="5" customFormat="1" ht="12.75" x14ac:dyDescent="0.2">
      <c r="A103" s="151"/>
      <c r="B103" s="11"/>
      <c r="C103" s="11" t="s">
        <v>452</v>
      </c>
      <c r="D103" s="11"/>
      <c r="E103" s="276">
        <v>8340</v>
      </c>
      <c r="F103" s="187">
        <v>1</v>
      </c>
      <c r="G103" s="187">
        <v>2</v>
      </c>
      <c r="H103" s="187">
        <v>0</v>
      </c>
      <c r="I103" s="187"/>
      <c r="J103" s="4"/>
      <c r="K103" s="11"/>
      <c r="L103" s="11"/>
      <c r="M103" s="11"/>
      <c r="N103" s="4"/>
      <c r="O103" s="315"/>
      <c r="P103" s="316"/>
      <c r="Q103" s="316"/>
      <c r="R103" s="317"/>
      <c r="S103" s="4"/>
      <c r="T103" s="4"/>
      <c r="U103" s="4"/>
      <c r="V103" s="4"/>
    </row>
    <row r="104" spans="1:22" s="5" customFormat="1" ht="12.75" x14ac:dyDescent="0.2">
      <c r="A104" s="151"/>
      <c r="B104" s="11"/>
      <c r="C104" s="11" t="s">
        <v>355</v>
      </c>
      <c r="D104" s="11"/>
      <c r="E104" s="276">
        <v>8341</v>
      </c>
      <c r="F104" s="187">
        <v>5</v>
      </c>
      <c r="G104" s="187">
        <v>2</v>
      </c>
      <c r="H104" s="187">
        <v>2</v>
      </c>
      <c r="I104" s="187"/>
      <c r="J104" s="4"/>
      <c r="K104" s="11"/>
      <c r="L104" s="11"/>
      <c r="M104" s="11"/>
      <c r="N104" s="4"/>
      <c r="O104" s="315"/>
      <c r="P104" s="316"/>
      <c r="Q104" s="316"/>
      <c r="R104" s="317"/>
      <c r="S104" s="4"/>
      <c r="T104" s="4"/>
      <c r="U104" s="4"/>
      <c r="V104" s="4"/>
    </row>
    <row r="105" spans="1:22" s="5" customFormat="1" ht="12.75" x14ac:dyDescent="0.2">
      <c r="A105" s="151"/>
      <c r="B105" s="11"/>
      <c r="C105" s="11" t="s">
        <v>356</v>
      </c>
      <c r="D105" s="11"/>
      <c r="E105" s="276">
        <v>8342</v>
      </c>
      <c r="F105" s="187">
        <v>1</v>
      </c>
      <c r="G105" s="187">
        <v>0</v>
      </c>
      <c r="H105" s="187">
        <v>0</v>
      </c>
      <c r="I105" s="187"/>
      <c r="J105" s="4"/>
      <c r="K105" s="11"/>
      <c r="L105" s="11"/>
      <c r="M105" s="11"/>
      <c r="N105" s="4"/>
      <c r="O105" s="315"/>
      <c r="P105" s="316"/>
      <c r="Q105" s="316"/>
      <c r="R105" s="317"/>
      <c r="S105" s="4"/>
      <c r="T105" s="4"/>
      <c r="U105" s="4"/>
      <c r="V105" s="4"/>
    </row>
    <row r="106" spans="1:22" s="5" customFormat="1" ht="12.75" x14ac:dyDescent="0.2">
      <c r="A106" s="151"/>
      <c r="B106" s="11"/>
      <c r="C106" s="11" t="s">
        <v>357</v>
      </c>
      <c r="D106" s="11"/>
      <c r="E106" s="276">
        <v>8094</v>
      </c>
      <c r="F106" s="187">
        <v>8</v>
      </c>
      <c r="G106" s="187">
        <v>0</v>
      </c>
      <c r="H106" s="187">
        <v>0</v>
      </c>
      <c r="I106" s="187"/>
      <c r="J106" s="4"/>
      <c r="K106" s="11"/>
      <c r="L106" s="11"/>
      <c r="M106" s="11"/>
      <c r="N106" s="4"/>
      <c r="O106" s="315"/>
      <c r="P106" s="316"/>
      <c r="Q106" s="316"/>
      <c r="R106" s="317"/>
      <c r="S106" s="4"/>
      <c r="T106" s="4"/>
      <c r="U106" s="4"/>
      <c r="V106" s="4"/>
    </row>
    <row r="107" spans="1:22" s="5" customFormat="1" ht="12.75" x14ac:dyDescent="0.2">
      <c r="A107" s="151"/>
      <c r="B107" s="11"/>
      <c r="C107" s="11" t="s">
        <v>358</v>
      </c>
      <c r="D107" s="11"/>
      <c r="E107" s="276">
        <v>8343</v>
      </c>
      <c r="F107" s="187">
        <v>5</v>
      </c>
      <c r="G107" s="187">
        <v>0</v>
      </c>
      <c r="H107" s="187">
        <v>0</v>
      </c>
      <c r="I107" s="187"/>
      <c r="J107" s="4"/>
      <c r="K107" s="11"/>
      <c r="L107" s="11"/>
      <c r="M107" s="11"/>
      <c r="N107" s="4"/>
      <c r="O107" s="315"/>
      <c r="P107" s="316"/>
      <c r="Q107" s="316"/>
      <c r="R107" s="317"/>
      <c r="S107" s="4"/>
      <c r="T107" s="4"/>
      <c r="U107" s="4"/>
      <c r="V107" s="4"/>
    </row>
    <row r="108" spans="1:22" s="5" customFormat="1" ht="12.75" x14ac:dyDescent="0.2">
      <c r="A108" s="151"/>
      <c r="B108" s="11"/>
      <c r="C108" s="11" t="s">
        <v>359</v>
      </c>
      <c r="D108" s="11"/>
      <c r="E108" s="276">
        <v>8061</v>
      </c>
      <c r="F108" s="187">
        <v>4</v>
      </c>
      <c r="G108" s="187">
        <v>3</v>
      </c>
      <c r="H108" s="187">
        <v>2</v>
      </c>
      <c r="I108" s="187"/>
      <c r="J108" s="4"/>
      <c r="K108" s="11"/>
      <c r="L108" s="11"/>
      <c r="M108" s="11"/>
      <c r="N108" s="4"/>
      <c r="O108" s="315"/>
      <c r="P108" s="316"/>
      <c r="Q108" s="316"/>
      <c r="R108" s="317"/>
      <c r="S108" s="4"/>
      <c r="T108" s="4"/>
      <c r="U108" s="4"/>
      <c r="V108" s="4"/>
    </row>
    <row r="109" spans="1:22" s="5" customFormat="1" ht="12.75" x14ac:dyDescent="0.2">
      <c r="A109" s="151"/>
      <c r="B109" s="11"/>
      <c r="C109" s="11" t="s">
        <v>360</v>
      </c>
      <c r="D109" s="11"/>
      <c r="E109" s="276">
        <v>8056</v>
      </c>
      <c r="F109" s="187">
        <v>0</v>
      </c>
      <c r="G109" s="187">
        <v>0</v>
      </c>
      <c r="H109" s="187">
        <v>1</v>
      </c>
      <c r="I109" s="187"/>
      <c r="J109" s="4"/>
      <c r="K109" s="11"/>
      <c r="L109" s="11"/>
      <c r="M109" s="11"/>
      <c r="N109" s="4"/>
      <c r="O109" s="315"/>
      <c r="P109" s="316"/>
      <c r="Q109" s="316"/>
      <c r="R109" s="317"/>
      <c r="S109" s="4"/>
      <c r="T109" s="4"/>
      <c r="U109" s="4"/>
      <c r="V109" s="4"/>
    </row>
    <row r="110" spans="1:22" s="5" customFormat="1" ht="12.75" x14ac:dyDescent="0.2">
      <c r="A110" s="151"/>
      <c r="B110" s="11"/>
      <c r="C110" s="11" t="s">
        <v>361</v>
      </c>
      <c r="D110" s="11"/>
      <c r="E110" s="276">
        <v>8062</v>
      </c>
      <c r="F110" s="187">
        <v>12</v>
      </c>
      <c r="G110" s="187">
        <v>9</v>
      </c>
      <c r="H110" s="187">
        <v>12</v>
      </c>
      <c r="I110" s="187"/>
      <c r="J110" s="4"/>
      <c r="K110" s="11"/>
      <c r="L110" s="11"/>
      <c r="M110" s="11"/>
      <c r="N110" s="4"/>
      <c r="O110" s="315"/>
      <c r="P110" s="316"/>
      <c r="Q110" s="316"/>
      <c r="R110" s="317"/>
      <c r="S110" s="4"/>
      <c r="T110" s="4"/>
      <c r="U110" s="4"/>
      <c r="V110" s="4"/>
    </row>
    <row r="111" spans="1:22" s="5" customFormat="1" ht="12.75" x14ac:dyDescent="0.2">
      <c r="A111" s="151"/>
      <c r="B111" s="11"/>
      <c r="C111" s="11" t="s">
        <v>362</v>
      </c>
      <c r="D111" s="11"/>
      <c r="E111" s="276">
        <v>8215</v>
      </c>
      <c r="F111" s="187">
        <v>2</v>
      </c>
      <c r="G111" s="187">
        <v>0</v>
      </c>
      <c r="H111" s="187">
        <v>0</v>
      </c>
      <c r="I111" s="187"/>
      <c r="J111" s="4"/>
      <c r="K111" s="11"/>
      <c r="L111" s="11"/>
      <c r="M111" s="11"/>
      <c r="N111" s="4"/>
      <c r="O111" s="315"/>
      <c r="P111" s="316"/>
      <c r="Q111" s="316"/>
      <c r="R111" s="317"/>
      <c r="S111" s="4"/>
      <c r="T111" s="4"/>
      <c r="U111" s="4"/>
      <c r="V111" s="4"/>
    </row>
    <row r="112" spans="1:22" s="5" customFormat="1" ht="12.75" x14ac:dyDescent="0.2">
      <c r="A112" s="151"/>
      <c r="B112" s="11"/>
      <c r="C112" s="11" t="s">
        <v>362</v>
      </c>
      <c r="D112" s="11"/>
      <c r="E112" s="276">
        <v>8217</v>
      </c>
      <c r="F112" s="187">
        <v>1</v>
      </c>
      <c r="G112" s="187">
        <v>0</v>
      </c>
      <c r="H112" s="187">
        <v>0</v>
      </c>
      <c r="I112" s="187"/>
      <c r="J112" s="4"/>
      <c r="K112" s="11"/>
      <c r="L112" s="11"/>
      <c r="M112" s="11"/>
      <c r="N112" s="4"/>
      <c r="O112" s="315"/>
      <c r="P112" s="316"/>
      <c r="Q112" s="316"/>
      <c r="R112" s="317"/>
      <c r="S112" s="4"/>
      <c r="T112" s="4"/>
      <c r="U112" s="4"/>
      <c r="V112" s="4"/>
    </row>
    <row r="113" spans="1:22" s="5" customFormat="1" ht="12.75" x14ac:dyDescent="0.2">
      <c r="A113" s="151"/>
      <c r="B113" s="11"/>
      <c r="C113" s="11" t="s">
        <v>363</v>
      </c>
      <c r="D113" s="11"/>
      <c r="E113" s="276">
        <v>8344</v>
      </c>
      <c r="F113" s="187">
        <v>16</v>
      </c>
      <c r="G113" s="187">
        <v>4</v>
      </c>
      <c r="H113" s="187">
        <v>2</v>
      </c>
      <c r="I113" s="187"/>
      <c r="J113" s="4"/>
      <c r="K113" s="11"/>
      <c r="L113" s="11"/>
      <c r="M113" s="11"/>
      <c r="N113" s="4"/>
      <c r="O113" s="315"/>
      <c r="P113" s="316"/>
      <c r="Q113" s="316"/>
      <c r="R113" s="317"/>
      <c r="S113" s="4"/>
      <c r="T113" s="4"/>
      <c r="U113" s="4"/>
      <c r="V113" s="4"/>
    </row>
    <row r="114" spans="1:22" s="5" customFormat="1" ht="12.75" x14ac:dyDescent="0.2">
      <c r="A114" s="151"/>
      <c r="B114" s="11"/>
      <c r="C114" s="11" t="s">
        <v>364</v>
      </c>
      <c r="D114" s="11"/>
      <c r="E114" s="276">
        <v>8345</v>
      </c>
      <c r="F114" s="187">
        <v>5</v>
      </c>
      <c r="G114" s="187">
        <v>1</v>
      </c>
      <c r="H114" s="187">
        <v>1</v>
      </c>
      <c r="I114" s="187"/>
      <c r="J114" s="4"/>
      <c r="K114" s="11"/>
      <c r="L114" s="11"/>
      <c r="M114" s="11"/>
      <c r="N114" s="4"/>
      <c r="O114" s="315"/>
      <c r="P114" s="316"/>
      <c r="Q114" s="316"/>
      <c r="R114" s="317"/>
      <c r="S114" s="4"/>
      <c r="T114" s="4"/>
      <c r="U114" s="4"/>
      <c r="V114" s="4"/>
    </row>
    <row r="115" spans="1:22" s="5" customFormat="1" ht="12.75" x14ac:dyDescent="0.2">
      <c r="A115" s="151"/>
      <c r="B115" s="11"/>
      <c r="C115" s="11" t="s">
        <v>365</v>
      </c>
      <c r="D115" s="11"/>
      <c r="E115" s="276">
        <v>8346</v>
      </c>
      <c r="F115" s="187">
        <v>3</v>
      </c>
      <c r="G115" s="187">
        <v>2</v>
      </c>
      <c r="H115" s="187">
        <v>1</v>
      </c>
      <c r="I115" s="187"/>
      <c r="J115" s="4"/>
      <c r="K115" s="11"/>
      <c r="L115" s="11"/>
      <c r="M115" s="11"/>
      <c r="N115" s="4"/>
      <c r="O115" s="315"/>
      <c r="P115" s="316"/>
      <c r="Q115" s="316"/>
      <c r="R115" s="317"/>
      <c r="S115" s="4"/>
      <c r="T115" s="4"/>
      <c r="U115" s="4"/>
      <c r="V115" s="4"/>
    </row>
    <row r="116" spans="1:22" s="5" customFormat="1" ht="12.75" x14ac:dyDescent="0.2">
      <c r="A116" s="151"/>
      <c r="B116" s="11"/>
      <c r="C116" s="11" t="s">
        <v>367</v>
      </c>
      <c r="D116" s="11"/>
      <c r="E116" s="276">
        <v>8204</v>
      </c>
      <c r="F116" s="187">
        <v>9</v>
      </c>
      <c r="G116" s="187">
        <v>1</v>
      </c>
      <c r="H116" s="187">
        <v>0</v>
      </c>
      <c r="I116" s="187"/>
      <c r="J116" s="4"/>
      <c r="K116" s="11"/>
      <c r="L116" s="11"/>
      <c r="M116" s="11"/>
      <c r="N116" s="4"/>
      <c r="O116" s="315"/>
      <c r="P116" s="316"/>
      <c r="Q116" s="316"/>
      <c r="R116" s="317"/>
      <c r="S116" s="4"/>
      <c r="T116" s="4"/>
      <c r="U116" s="4"/>
      <c r="V116" s="4"/>
    </row>
    <row r="117" spans="1:22" s="5" customFormat="1" ht="12.75" x14ac:dyDescent="0.2">
      <c r="A117" s="151"/>
      <c r="B117" s="11"/>
      <c r="C117" s="11" t="s">
        <v>368</v>
      </c>
      <c r="D117" s="11"/>
      <c r="E117" s="276">
        <v>8260</v>
      </c>
      <c r="F117" s="187">
        <v>1</v>
      </c>
      <c r="G117" s="187">
        <v>1</v>
      </c>
      <c r="H117" s="187">
        <v>1</v>
      </c>
      <c r="I117" s="187"/>
      <c r="J117" s="4"/>
      <c r="K117" s="11"/>
      <c r="L117" s="11"/>
      <c r="M117" s="11"/>
      <c r="N117" s="4"/>
      <c r="O117" s="315"/>
      <c r="P117" s="316"/>
      <c r="Q117" s="316"/>
      <c r="R117" s="317"/>
      <c r="S117" s="4"/>
      <c r="T117" s="4"/>
      <c r="U117" s="4"/>
      <c r="V117" s="4"/>
    </row>
    <row r="118" spans="1:22" s="5" customFormat="1" ht="12.75" x14ac:dyDescent="0.2">
      <c r="A118" s="151"/>
      <c r="B118" s="11"/>
      <c r="C118" s="11" t="s">
        <v>488</v>
      </c>
      <c r="D118" s="11"/>
      <c r="E118" s="276">
        <v>8225</v>
      </c>
      <c r="F118" s="187">
        <v>17</v>
      </c>
      <c r="G118" s="187">
        <v>1</v>
      </c>
      <c r="H118" s="187">
        <v>1</v>
      </c>
      <c r="I118" s="187"/>
      <c r="J118" s="4"/>
      <c r="K118" s="11"/>
      <c r="L118" s="11"/>
      <c r="M118" s="11"/>
      <c r="N118" s="4"/>
      <c r="O118" s="315"/>
      <c r="P118" s="316"/>
      <c r="Q118" s="316"/>
      <c r="R118" s="317"/>
      <c r="S118" s="4"/>
      <c r="T118" s="4"/>
      <c r="U118" s="4"/>
      <c r="V118" s="4"/>
    </row>
    <row r="119" spans="1:22" s="5" customFormat="1" ht="12.75" x14ac:dyDescent="0.2">
      <c r="A119" s="151"/>
      <c r="B119" s="11"/>
      <c r="C119" s="11" t="s">
        <v>370</v>
      </c>
      <c r="D119" s="11"/>
      <c r="E119" s="276">
        <v>8226</v>
      </c>
      <c r="F119" s="187">
        <v>5</v>
      </c>
      <c r="G119" s="187">
        <v>1</v>
      </c>
      <c r="H119" s="187">
        <v>0</v>
      </c>
      <c r="I119" s="187"/>
      <c r="J119" s="4"/>
      <c r="K119" s="11"/>
      <c r="L119" s="11"/>
      <c r="M119" s="11"/>
      <c r="N119" s="4"/>
      <c r="O119" s="315"/>
      <c r="P119" s="316"/>
      <c r="Q119" s="316"/>
      <c r="R119" s="317"/>
      <c r="S119" s="4"/>
      <c r="T119" s="4"/>
      <c r="U119" s="4"/>
      <c r="V119" s="4"/>
    </row>
    <row r="120" spans="1:22" s="5" customFormat="1" ht="12.75" x14ac:dyDescent="0.2">
      <c r="A120" s="151"/>
      <c r="B120" s="11"/>
      <c r="C120" s="11" t="s">
        <v>371</v>
      </c>
      <c r="D120" s="11"/>
      <c r="E120" s="276">
        <v>8230</v>
      </c>
      <c r="F120" s="187">
        <v>11</v>
      </c>
      <c r="G120" s="187">
        <v>0</v>
      </c>
      <c r="H120" s="187">
        <v>1</v>
      </c>
      <c r="I120" s="187"/>
      <c r="J120" s="4"/>
      <c r="K120" s="11"/>
      <c r="L120" s="11"/>
      <c r="M120" s="11"/>
      <c r="N120" s="4"/>
      <c r="O120" s="315"/>
      <c r="P120" s="316"/>
      <c r="Q120" s="316"/>
      <c r="R120" s="317"/>
      <c r="S120" s="4"/>
      <c r="T120" s="4"/>
      <c r="U120" s="4"/>
      <c r="V120" s="4"/>
    </row>
    <row r="121" spans="1:22" s="5" customFormat="1" ht="12.75" x14ac:dyDescent="0.2">
      <c r="A121" s="151"/>
      <c r="B121" s="11"/>
      <c r="C121" s="11" t="s">
        <v>373</v>
      </c>
      <c r="D121" s="11"/>
      <c r="E121" s="276">
        <v>8066</v>
      </c>
      <c r="F121" s="187">
        <v>33</v>
      </c>
      <c r="G121" s="187">
        <v>24</v>
      </c>
      <c r="H121" s="187">
        <v>12</v>
      </c>
      <c r="I121" s="187"/>
      <c r="J121" s="4"/>
      <c r="K121" s="11"/>
      <c r="L121" s="11"/>
      <c r="M121" s="11"/>
      <c r="N121" s="4"/>
      <c r="O121" s="315"/>
      <c r="P121" s="316"/>
      <c r="Q121" s="316"/>
      <c r="R121" s="317"/>
      <c r="S121" s="4"/>
      <c r="T121" s="4"/>
      <c r="U121" s="4"/>
      <c r="V121" s="4"/>
    </row>
    <row r="122" spans="1:22" s="5" customFormat="1" ht="12.75" x14ac:dyDescent="0.2">
      <c r="A122" s="151"/>
      <c r="B122" s="11"/>
      <c r="C122" s="11" t="s">
        <v>374</v>
      </c>
      <c r="D122" s="11"/>
      <c r="E122" s="276">
        <v>8067</v>
      </c>
      <c r="F122" s="187">
        <v>0</v>
      </c>
      <c r="G122" s="187">
        <v>1</v>
      </c>
      <c r="H122" s="187">
        <v>0</v>
      </c>
      <c r="I122" s="187"/>
      <c r="J122" s="4"/>
      <c r="K122" s="11"/>
      <c r="L122" s="11"/>
      <c r="M122" s="11"/>
      <c r="N122" s="4"/>
      <c r="O122" s="315"/>
      <c r="P122" s="316"/>
      <c r="Q122" s="316"/>
      <c r="R122" s="317"/>
      <c r="S122" s="4"/>
      <c r="T122" s="4"/>
      <c r="U122" s="4"/>
      <c r="V122" s="4"/>
    </row>
    <row r="123" spans="1:22" s="5" customFormat="1" ht="12.75" x14ac:dyDescent="0.2">
      <c r="A123" s="151"/>
      <c r="B123" s="11"/>
      <c r="C123" s="11" t="s">
        <v>375</v>
      </c>
      <c r="D123" s="11"/>
      <c r="E123" s="276">
        <v>8069</v>
      </c>
      <c r="F123" s="187">
        <v>17</v>
      </c>
      <c r="G123" s="187">
        <v>16</v>
      </c>
      <c r="H123" s="187">
        <v>6</v>
      </c>
      <c r="I123" s="187"/>
      <c r="J123" s="4"/>
      <c r="K123" s="11"/>
      <c r="L123" s="11"/>
      <c r="M123" s="11"/>
      <c r="N123" s="4"/>
      <c r="O123" s="315"/>
      <c r="P123" s="316"/>
      <c r="Q123" s="316"/>
      <c r="R123" s="317"/>
      <c r="S123" s="4"/>
      <c r="T123" s="4"/>
      <c r="U123" s="4"/>
      <c r="V123" s="4"/>
    </row>
    <row r="124" spans="1:22" s="5" customFormat="1" ht="12.75" x14ac:dyDescent="0.2">
      <c r="A124" s="151"/>
      <c r="B124" s="11"/>
      <c r="C124" s="11" t="s">
        <v>376</v>
      </c>
      <c r="D124" s="11"/>
      <c r="E124" s="276">
        <v>8070</v>
      </c>
      <c r="F124" s="187">
        <v>25</v>
      </c>
      <c r="G124" s="187">
        <v>7</v>
      </c>
      <c r="H124" s="187">
        <v>3</v>
      </c>
      <c r="I124" s="187"/>
      <c r="J124" s="4"/>
      <c r="K124" s="11"/>
      <c r="L124" s="11"/>
      <c r="M124" s="11"/>
      <c r="N124" s="4"/>
      <c r="O124" s="315"/>
      <c r="P124" s="316"/>
      <c r="Q124" s="316"/>
      <c r="R124" s="317"/>
      <c r="S124" s="4"/>
      <c r="T124" s="4"/>
      <c r="U124" s="4"/>
      <c r="V124" s="4"/>
    </row>
    <row r="125" spans="1:22" s="5" customFormat="1" ht="12.75" x14ac:dyDescent="0.2">
      <c r="A125" s="151"/>
      <c r="B125" s="11"/>
      <c r="C125" s="11" t="s">
        <v>556</v>
      </c>
      <c r="D125" s="11"/>
      <c r="E125" s="276">
        <v>8270</v>
      </c>
      <c r="F125" s="187">
        <v>1</v>
      </c>
      <c r="G125" s="187">
        <v>0</v>
      </c>
      <c r="H125" s="187">
        <v>0</v>
      </c>
      <c r="I125" s="187"/>
      <c r="J125" s="4"/>
      <c r="K125" s="11"/>
      <c r="L125" s="11"/>
      <c r="M125" s="11"/>
      <c r="N125" s="4"/>
      <c r="O125" s="315"/>
      <c r="P125" s="316"/>
      <c r="Q125" s="316"/>
      <c r="R125" s="317"/>
      <c r="S125" s="4"/>
      <c r="T125" s="4"/>
      <c r="U125" s="4"/>
      <c r="V125" s="4"/>
    </row>
    <row r="126" spans="1:22" s="5" customFormat="1" ht="12.75" x14ac:dyDescent="0.2">
      <c r="A126" s="151"/>
      <c r="B126" s="11"/>
      <c r="C126" s="11" t="s">
        <v>456</v>
      </c>
      <c r="D126" s="11"/>
      <c r="E126" s="276">
        <v>8098</v>
      </c>
      <c r="F126" s="187">
        <v>1</v>
      </c>
      <c r="G126" s="187">
        <v>0</v>
      </c>
      <c r="H126" s="187">
        <v>0</v>
      </c>
      <c r="I126" s="187"/>
      <c r="J126" s="4"/>
      <c r="K126" s="11"/>
      <c r="L126" s="11"/>
      <c r="M126" s="11"/>
      <c r="N126" s="4"/>
      <c r="O126" s="315"/>
      <c r="P126" s="316"/>
      <c r="Q126" s="316"/>
      <c r="R126" s="317"/>
      <c r="S126" s="4"/>
      <c r="T126" s="4"/>
      <c r="U126" s="4"/>
      <c r="V126" s="4"/>
    </row>
    <row r="127" spans="1:22" s="5" customFormat="1" ht="12.75" x14ac:dyDescent="0.2">
      <c r="A127" s="151"/>
      <c r="B127" s="11"/>
      <c r="C127" s="11" t="s">
        <v>377</v>
      </c>
      <c r="D127" s="11"/>
      <c r="E127" s="276">
        <v>8021</v>
      </c>
      <c r="F127" s="187">
        <v>53</v>
      </c>
      <c r="G127" s="187">
        <v>14</v>
      </c>
      <c r="H127" s="187">
        <v>13</v>
      </c>
      <c r="I127" s="187"/>
      <c r="J127" s="4"/>
      <c r="K127" s="11"/>
      <c r="L127" s="11"/>
      <c r="M127" s="11"/>
      <c r="N127" s="4"/>
      <c r="O127" s="315"/>
      <c r="P127" s="316"/>
      <c r="Q127" s="316"/>
      <c r="R127" s="317"/>
      <c r="S127" s="4"/>
      <c r="T127" s="4"/>
      <c r="U127" s="4"/>
      <c r="V127" s="4"/>
    </row>
    <row r="128" spans="1:22" s="5" customFormat="1" ht="12.75" x14ac:dyDescent="0.2">
      <c r="A128" s="151"/>
      <c r="B128" s="11"/>
      <c r="C128" s="11" t="s">
        <v>378</v>
      </c>
      <c r="D128" s="11"/>
      <c r="E128" s="276">
        <v>8071</v>
      </c>
      <c r="F128" s="187">
        <v>33</v>
      </c>
      <c r="G128" s="187">
        <v>6</v>
      </c>
      <c r="H128" s="187">
        <v>6</v>
      </c>
      <c r="I128" s="187"/>
      <c r="J128" s="4"/>
      <c r="K128" s="11"/>
      <c r="L128" s="11"/>
      <c r="M128" s="11"/>
      <c r="N128" s="4"/>
      <c r="O128" s="315"/>
      <c r="P128" s="316"/>
      <c r="Q128" s="316"/>
      <c r="R128" s="317"/>
      <c r="S128" s="4"/>
      <c r="T128" s="4"/>
      <c r="U128" s="4"/>
      <c r="V128" s="4"/>
    </row>
    <row r="129" spans="1:22" s="5" customFormat="1" ht="12.75" x14ac:dyDescent="0.2">
      <c r="A129" s="151"/>
      <c r="B129" s="11"/>
      <c r="C129" s="11" t="s">
        <v>491</v>
      </c>
      <c r="D129" s="11"/>
      <c r="E129" s="276">
        <v>8318</v>
      </c>
      <c r="F129" s="187">
        <v>3</v>
      </c>
      <c r="G129" s="187">
        <v>0</v>
      </c>
      <c r="H129" s="187">
        <v>0</v>
      </c>
      <c r="I129" s="187"/>
      <c r="J129" s="4"/>
      <c r="K129" s="11"/>
      <c r="L129" s="11"/>
      <c r="M129" s="11"/>
      <c r="N129" s="4"/>
      <c r="O129" s="167"/>
      <c r="P129" s="168"/>
      <c r="Q129" s="168"/>
      <c r="R129" s="165"/>
      <c r="S129" s="4"/>
      <c r="T129" s="4"/>
      <c r="U129" s="4"/>
      <c r="V129" s="4"/>
    </row>
    <row r="130" spans="1:22" s="5" customFormat="1" ht="12.75" x14ac:dyDescent="0.2">
      <c r="A130" s="151"/>
      <c r="B130" s="11"/>
      <c r="C130" s="11" t="s">
        <v>379</v>
      </c>
      <c r="D130" s="11"/>
      <c r="E130" s="276">
        <v>8318</v>
      </c>
      <c r="F130" s="187">
        <v>2</v>
      </c>
      <c r="G130" s="187">
        <v>3</v>
      </c>
      <c r="H130" s="187">
        <v>1</v>
      </c>
      <c r="I130" s="187"/>
      <c r="J130" s="4"/>
      <c r="K130" s="11"/>
      <c r="L130" s="11"/>
      <c r="M130" s="11"/>
      <c r="N130" s="4"/>
      <c r="O130" s="167"/>
      <c r="P130" s="168"/>
      <c r="Q130" s="168"/>
      <c r="R130" s="165"/>
      <c r="S130" s="4"/>
      <c r="T130" s="4"/>
      <c r="U130" s="4"/>
      <c r="V130" s="4"/>
    </row>
    <row r="131" spans="1:22" s="5" customFormat="1" ht="12.75" x14ac:dyDescent="0.2">
      <c r="A131" s="151"/>
      <c r="B131" s="11"/>
      <c r="C131" s="11" t="s">
        <v>380</v>
      </c>
      <c r="D131" s="11"/>
      <c r="E131" s="276">
        <v>8232</v>
      </c>
      <c r="F131" s="187">
        <v>122</v>
      </c>
      <c r="G131" s="187">
        <v>24</v>
      </c>
      <c r="H131" s="187">
        <v>20</v>
      </c>
      <c r="I131" s="187"/>
      <c r="J131" s="4"/>
      <c r="K131" s="11"/>
      <c r="L131" s="11"/>
      <c r="M131" s="11"/>
      <c r="N131" s="4"/>
      <c r="O131" s="167"/>
      <c r="P131" s="168"/>
      <c r="Q131" s="168"/>
      <c r="R131" s="165"/>
      <c r="S131" s="4"/>
      <c r="T131" s="4"/>
      <c r="U131" s="4"/>
      <c r="V131" s="4"/>
    </row>
    <row r="132" spans="1:22" s="5" customFormat="1" ht="12.75" x14ac:dyDescent="0.2">
      <c r="A132" s="151"/>
      <c r="B132" s="11"/>
      <c r="C132" s="11" t="s">
        <v>381</v>
      </c>
      <c r="D132" s="11"/>
      <c r="E132" s="276">
        <v>8240</v>
      </c>
      <c r="F132" s="187">
        <v>3</v>
      </c>
      <c r="G132" s="187">
        <v>0</v>
      </c>
      <c r="H132" s="187">
        <v>0</v>
      </c>
      <c r="I132" s="187"/>
      <c r="J132" s="4"/>
      <c r="K132" s="11"/>
      <c r="L132" s="11"/>
      <c r="M132" s="11"/>
      <c r="N132" s="4"/>
      <c r="O132" s="167"/>
      <c r="P132" s="168"/>
      <c r="Q132" s="168"/>
      <c r="R132" s="165"/>
      <c r="S132" s="4"/>
      <c r="T132" s="4"/>
      <c r="U132" s="4"/>
      <c r="V132" s="4"/>
    </row>
    <row r="133" spans="1:22" s="5" customFormat="1" ht="12.75" x14ac:dyDescent="0.2">
      <c r="A133" s="151"/>
      <c r="B133" s="11"/>
      <c r="C133" s="11" t="s">
        <v>459</v>
      </c>
      <c r="D133" s="11"/>
      <c r="E133" s="276">
        <v>8348</v>
      </c>
      <c r="F133" s="187">
        <v>0</v>
      </c>
      <c r="G133" s="187">
        <v>1</v>
      </c>
      <c r="H133" s="187">
        <v>1</v>
      </c>
      <c r="I133" s="187"/>
      <c r="J133" s="4"/>
      <c r="K133" s="11"/>
      <c r="L133" s="11"/>
      <c r="M133" s="11"/>
      <c r="N133" s="4"/>
      <c r="O133" s="167"/>
      <c r="P133" s="168"/>
      <c r="Q133" s="168"/>
      <c r="R133" s="165"/>
      <c r="S133" s="4"/>
      <c r="T133" s="4"/>
      <c r="U133" s="4"/>
      <c r="V133" s="4"/>
    </row>
    <row r="134" spans="1:22" s="5" customFormat="1" ht="12.75" x14ac:dyDescent="0.2">
      <c r="A134" s="151"/>
      <c r="B134" s="11"/>
      <c r="C134" s="11" t="s">
        <v>383</v>
      </c>
      <c r="D134" s="11"/>
      <c r="E134" s="276">
        <v>8349</v>
      </c>
      <c r="F134" s="187">
        <v>3</v>
      </c>
      <c r="G134" s="187">
        <v>2</v>
      </c>
      <c r="H134" s="187">
        <v>1</v>
      </c>
      <c r="I134" s="187"/>
      <c r="J134" s="4"/>
      <c r="K134" s="11"/>
      <c r="L134" s="11"/>
      <c r="M134" s="11"/>
      <c r="N134" s="4"/>
      <c r="O134" s="167"/>
      <c r="P134" s="168"/>
      <c r="Q134" s="168"/>
      <c r="R134" s="165"/>
      <c r="S134" s="4"/>
      <c r="T134" s="4"/>
      <c r="U134" s="4"/>
      <c r="V134" s="4"/>
    </row>
    <row r="135" spans="1:22" s="5" customFormat="1" ht="12.75" x14ac:dyDescent="0.2">
      <c r="A135" s="151"/>
      <c r="B135" s="11"/>
      <c r="C135" s="11" t="s">
        <v>384</v>
      </c>
      <c r="D135" s="11"/>
      <c r="E135" s="276">
        <v>8350</v>
      </c>
      <c r="F135" s="187">
        <v>1</v>
      </c>
      <c r="G135" s="187">
        <v>1</v>
      </c>
      <c r="H135" s="187">
        <v>2</v>
      </c>
      <c r="I135" s="187"/>
      <c r="J135" s="4"/>
      <c r="K135" s="11"/>
      <c r="L135" s="11"/>
      <c r="M135" s="11"/>
      <c r="N135" s="4"/>
      <c r="O135" s="167"/>
      <c r="P135" s="168"/>
      <c r="Q135" s="168"/>
      <c r="R135" s="165"/>
      <c r="S135" s="4"/>
      <c r="T135" s="4"/>
      <c r="U135" s="4"/>
      <c r="V135" s="4"/>
    </row>
    <row r="136" spans="1:22" s="5" customFormat="1" ht="12.75" x14ac:dyDescent="0.2">
      <c r="A136" s="151"/>
      <c r="B136" s="11"/>
      <c r="C136" s="11" t="s">
        <v>385</v>
      </c>
      <c r="D136" s="11"/>
      <c r="E136" s="276">
        <v>8074</v>
      </c>
      <c r="F136" s="187">
        <v>0</v>
      </c>
      <c r="G136" s="187">
        <v>1</v>
      </c>
      <c r="H136" s="187">
        <v>1</v>
      </c>
      <c r="I136" s="187"/>
      <c r="J136" s="4"/>
      <c r="K136" s="11"/>
      <c r="L136" s="11"/>
      <c r="M136" s="11"/>
      <c r="N136" s="4"/>
      <c r="O136" s="167"/>
      <c r="P136" s="168"/>
      <c r="Q136" s="168"/>
      <c r="R136" s="165"/>
      <c r="S136" s="4"/>
      <c r="T136" s="4"/>
      <c r="U136" s="4"/>
      <c r="V136" s="4"/>
    </row>
    <row r="137" spans="1:22" s="5" customFormat="1" ht="12.75" x14ac:dyDescent="0.2">
      <c r="A137" s="151"/>
      <c r="B137" s="11"/>
      <c r="C137" s="11" t="s">
        <v>386</v>
      </c>
      <c r="D137" s="11"/>
      <c r="E137" s="276">
        <v>8242</v>
      </c>
      <c r="F137" s="187">
        <v>9</v>
      </c>
      <c r="G137" s="187">
        <v>2</v>
      </c>
      <c r="H137" s="187">
        <v>2</v>
      </c>
      <c r="I137" s="187"/>
      <c r="J137" s="4"/>
      <c r="K137" s="11"/>
      <c r="L137" s="11"/>
      <c r="M137" s="11"/>
      <c r="N137" s="4"/>
      <c r="O137" s="167"/>
      <c r="P137" s="168"/>
      <c r="Q137" s="168"/>
      <c r="R137" s="165"/>
      <c r="S137" s="4"/>
      <c r="T137" s="4"/>
      <c r="U137" s="4"/>
      <c r="V137" s="4"/>
    </row>
    <row r="138" spans="1:22" s="5" customFormat="1" ht="12.75" x14ac:dyDescent="0.2">
      <c r="A138" s="151"/>
      <c r="B138" s="11"/>
      <c r="C138" s="11" t="s">
        <v>387</v>
      </c>
      <c r="D138" s="11"/>
      <c r="E138" s="276">
        <v>8352</v>
      </c>
      <c r="F138" s="187">
        <v>2</v>
      </c>
      <c r="G138" s="187">
        <v>0</v>
      </c>
      <c r="H138" s="187">
        <v>0</v>
      </c>
      <c r="I138" s="187"/>
      <c r="J138" s="4"/>
      <c r="K138" s="11"/>
      <c r="L138" s="11"/>
      <c r="M138" s="11"/>
      <c r="N138" s="4"/>
      <c r="O138" s="167"/>
      <c r="P138" s="168"/>
      <c r="Q138" s="168"/>
      <c r="R138" s="165"/>
      <c r="S138" s="4"/>
      <c r="T138" s="4"/>
      <c r="U138" s="4"/>
      <c r="V138" s="4"/>
    </row>
    <row r="139" spans="1:22" s="5" customFormat="1" ht="12.75" x14ac:dyDescent="0.2">
      <c r="A139" s="151"/>
      <c r="B139" s="11"/>
      <c r="C139" s="11" t="s">
        <v>388</v>
      </c>
      <c r="D139" s="11"/>
      <c r="E139" s="276">
        <v>8078</v>
      </c>
      <c r="F139" s="187">
        <v>44</v>
      </c>
      <c r="G139" s="187">
        <v>6</v>
      </c>
      <c r="H139" s="187">
        <v>6</v>
      </c>
      <c r="I139" s="187"/>
      <c r="J139" s="4"/>
      <c r="K139" s="11"/>
      <c r="L139" s="11"/>
      <c r="M139" s="11"/>
      <c r="N139" s="4"/>
      <c r="O139" s="167"/>
      <c r="P139" s="168"/>
      <c r="Q139" s="168"/>
      <c r="R139" s="165"/>
      <c r="S139" s="4"/>
      <c r="T139" s="4"/>
      <c r="U139" s="4"/>
      <c r="V139" s="4"/>
    </row>
    <row r="140" spans="1:22" s="5" customFormat="1" ht="12.75" x14ac:dyDescent="0.2">
      <c r="A140" s="151"/>
      <c r="B140" s="11"/>
      <c r="C140" s="11" t="s">
        <v>389</v>
      </c>
      <c r="D140" s="11"/>
      <c r="E140" s="276">
        <v>8079</v>
      </c>
      <c r="F140" s="187">
        <v>51</v>
      </c>
      <c r="G140" s="187">
        <v>11</v>
      </c>
      <c r="H140" s="187">
        <v>9</v>
      </c>
      <c r="I140" s="187"/>
      <c r="J140" s="4"/>
      <c r="K140" s="11"/>
      <c r="L140" s="11"/>
      <c r="M140" s="11"/>
      <c r="N140" s="4"/>
      <c r="O140" s="167"/>
      <c r="P140" s="168"/>
      <c r="Q140" s="168"/>
      <c r="R140" s="165"/>
      <c r="S140" s="4"/>
      <c r="T140" s="4"/>
      <c r="U140" s="4"/>
      <c r="V140" s="4"/>
    </row>
    <row r="141" spans="1:22" s="5" customFormat="1" ht="12.75" x14ac:dyDescent="0.2">
      <c r="A141" s="151"/>
      <c r="B141" s="11"/>
      <c r="C141" s="11" t="s">
        <v>390</v>
      </c>
      <c r="D141" s="11"/>
      <c r="E141" s="276">
        <v>8243</v>
      </c>
      <c r="F141" s="187">
        <v>5</v>
      </c>
      <c r="G141" s="187">
        <v>1</v>
      </c>
      <c r="H141" s="187">
        <v>0</v>
      </c>
      <c r="I141" s="187"/>
      <c r="J141" s="4"/>
      <c r="K141" s="11"/>
      <c r="L141" s="11"/>
      <c r="M141" s="11"/>
      <c r="N141" s="4"/>
      <c r="O141" s="167"/>
      <c r="P141" s="168"/>
      <c r="Q141" s="168"/>
      <c r="R141" s="165"/>
      <c r="S141" s="4"/>
      <c r="T141" s="4"/>
      <c r="U141" s="4"/>
      <c r="V141" s="4"/>
    </row>
    <row r="142" spans="1:22" s="5" customFormat="1" ht="12.75" x14ac:dyDescent="0.2">
      <c r="A142" s="151"/>
      <c r="B142" s="11"/>
      <c r="C142" s="11" t="s">
        <v>391</v>
      </c>
      <c r="D142" s="11"/>
      <c r="E142" s="276">
        <v>8302</v>
      </c>
      <c r="F142" s="187">
        <v>1</v>
      </c>
      <c r="G142" s="187">
        <v>0</v>
      </c>
      <c r="H142" s="187">
        <v>0</v>
      </c>
      <c r="I142" s="187"/>
      <c r="J142" s="4"/>
      <c r="K142" s="11"/>
      <c r="L142" s="11"/>
      <c r="M142" s="11"/>
      <c r="N142" s="4"/>
      <c r="O142" s="167"/>
      <c r="P142" s="168"/>
      <c r="Q142" s="168"/>
      <c r="R142" s="165"/>
      <c r="S142" s="4"/>
      <c r="T142" s="4"/>
      <c r="U142" s="4"/>
      <c r="V142" s="4"/>
    </row>
    <row r="143" spans="1:22" s="5" customFormat="1" ht="12.75" x14ac:dyDescent="0.2">
      <c r="A143" s="151"/>
      <c r="B143" s="11"/>
      <c r="C143" s="11" t="s">
        <v>392</v>
      </c>
      <c r="D143" s="11"/>
      <c r="E143" s="276">
        <v>8080</v>
      </c>
      <c r="F143" s="187">
        <v>69</v>
      </c>
      <c r="G143" s="187">
        <v>13</v>
      </c>
      <c r="H143" s="187">
        <v>13</v>
      </c>
      <c r="I143" s="187"/>
      <c r="J143" s="4"/>
      <c r="K143" s="11"/>
      <c r="L143" s="11"/>
      <c r="M143" s="11"/>
      <c r="N143" s="4"/>
      <c r="O143" s="167"/>
      <c r="P143" s="168"/>
      <c r="Q143" s="168"/>
      <c r="R143" s="165"/>
      <c r="S143" s="4"/>
      <c r="T143" s="4"/>
      <c r="U143" s="4"/>
      <c r="V143" s="4"/>
    </row>
    <row r="144" spans="1:22" s="5" customFormat="1" ht="12.75" x14ac:dyDescent="0.2">
      <c r="A144" s="151"/>
      <c r="B144" s="11"/>
      <c r="C144" s="11" t="s">
        <v>393</v>
      </c>
      <c r="D144" s="11"/>
      <c r="E144" s="276">
        <v>8088</v>
      </c>
      <c r="F144" s="187">
        <v>4</v>
      </c>
      <c r="G144" s="187">
        <v>1</v>
      </c>
      <c r="H144" s="187">
        <v>1</v>
      </c>
      <c r="I144" s="187"/>
      <c r="J144" s="4"/>
      <c r="K144" s="11"/>
      <c r="L144" s="11"/>
      <c r="M144" s="11"/>
      <c r="N144" s="4"/>
      <c r="O144" s="167"/>
      <c r="P144" s="168"/>
      <c r="Q144" s="168"/>
      <c r="R144" s="165"/>
      <c r="S144" s="4"/>
      <c r="T144" s="4"/>
      <c r="U144" s="4"/>
      <c r="V144" s="4"/>
    </row>
    <row r="145" spans="1:22" s="5" customFormat="1" ht="12.75" x14ac:dyDescent="0.2">
      <c r="A145" s="151"/>
      <c r="B145" s="11"/>
      <c r="C145" s="11" t="s">
        <v>394</v>
      </c>
      <c r="D145" s="11"/>
      <c r="E145" s="276">
        <v>8353</v>
      </c>
      <c r="F145" s="187">
        <v>1</v>
      </c>
      <c r="G145" s="187">
        <v>0</v>
      </c>
      <c r="H145" s="187">
        <v>0</v>
      </c>
      <c r="I145" s="187"/>
      <c r="J145" s="4"/>
      <c r="K145" s="11"/>
      <c r="L145" s="11"/>
      <c r="M145" s="11"/>
      <c r="N145" s="4"/>
      <c r="O145" s="167"/>
      <c r="P145" s="168"/>
      <c r="Q145" s="168"/>
      <c r="R145" s="165"/>
      <c r="S145" s="4"/>
      <c r="T145" s="4"/>
      <c r="U145" s="4"/>
      <c r="V145" s="4"/>
    </row>
    <row r="146" spans="1:22" s="5" customFormat="1" ht="12.75" x14ac:dyDescent="0.2">
      <c r="A146" s="151"/>
      <c r="B146" s="11"/>
      <c r="C146" s="11" t="s">
        <v>395</v>
      </c>
      <c r="D146" s="11"/>
      <c r="E146" s="276">
        <v>8081</v>
      </c>
      <c r="F146" s="187">
        <v>222</v>
      </c>
      <c r="G146" s="187">
        <v>115</v>
      </c>
      <c r="H146" s="187">
        <v>60</v>
      </c>
      <c r="I146" s="187"/>
      <c r="J146" s="4"/>
      <c r="K146" s="11"/>
      <c r="L146" s="11"/>
      <c r="M146" s="11"/>
      <c r="N146" s="4"/>
      <c r="O146" s="167"/>
      <c r="P146" s="168"/>
      <c r="Q146" s="168"/>
      <c r="R146" s="165"/>
      <c r="S146" s="4"/>
      <c r="T146" s="4"/>
      <c r="U146" s="4"/>
      <c r="V146" s="4"/>
    </row>
    <row r="147" spans="1:22" s="5" customFormat="1" ht="12.75" x14ac:dyDescent="0.2">
      <c r="A147" s="151"/>
      <c r="B147" s="11"/>
      <c r="C147" s="11" t="s">
        <v>396</v>
      </c>
      <c r="D147" s="11"/>
      <c r="E147" s="276">
        <v>8083</v>
      </c>
      <c r="F147" s="187">
        <v>40</v>
      </c>
      <c r="G147" s="187">
        <v>6</v>
      </c>
      <c r="H147" s="187">
        <v>5</v>
      </c>
      <c r="I147" s="187"/>
      <c r="J147" s="4"/>
      <c r="K147" s="11"/>
      <c r="L147" s="11"/>
      <c r="M147" s="11"/>
      <c r="N147" s="4"/>
      <c r="O147" s="167"/>
      <c r="P147" s="168"/>
      <c r="Q147" s="168"/>
      <c r="R147" s="165"/>
      <c r="S147" s="4"/>
      <c r="T147" s="4"/>
      <c r="U147" s="4"/>
      <c r="V147" s="4"/>
    </row>
    <row r="148" spans="1:22" s="5" customFormat="1" ht="12.75" x14ac:dyDescent="0.2">
      <c r="A148" s="151"/>
      <c r="B148" s="11"/>
      <c r="C148" s="11" t="s">
        <v>397</v>
      </c>
      <c r="D148" s="11"/>
      <c r="E148" s="276">
        <v>8244</v>
      </c>
      <c r="F148" s="187">
        <v>17</v>
      </c>
      <c r="G148" s="187">
        <v>1</v>
      </c>
      <c r="H148" s="187">
        <v>0</v>
      </c>
      <c r="I148" s="187"/>
      <c r="J148" s="4"/>
      <c r="K148" s="11"/>
      <c r="L148" s="11"/>
      <c r="M148" s="11"/>
      <c r="N148" s="4"/>
      <c r="O148" s="167"/>
      <c r="P148" s="168"/>
      <c r="Q148" s="168"/>
      <c r="R148" s="165"/>
      <c r="S148" s="4"/>
      <c r="T148" s="4"/>
      <c r="U148" s="4"/>
      <c r="V148" s="4"/>
    </row>
    <row r="149" spans="1:22" s="5" customFormat="1" ht="12.75" x14ac:dyDescent="0.2">
      <c r="A149" s="151"/>
      <c r="B149" s="11"/>
      <c r="C149" s="11" t="s">
        <v>400</v>
      </c>
      <c r="D149" s="11"/>
      <c r="E149" s="276">
        <v>8247</v>
      </c>
      <c r="F149" s="187">
        <v>0</v>
      </c>
      <c r="G149" s="187">
        <v>2</v>
      </c>
      <c r="H149" s="187">
        <v>1</v>
      </c>
      <c r="I149" s="187"/>
      <c r="J149" s="4"/>
      <c r="K149" s="11"/>
      <c r="L149" s="11"/>
      <c r="M149" s="11"/>
      <c r="N149" s="4"/>
      <c r="O149" s="167"/>
      <c r="P149" s="168"/>
      <c r="Q149" s="168"/>
      <c r="R149" s="165"/>
      <c r="S149" s="4"/>
      <c r="T149" s="4"/>
      <c r="U149" s="4"/>
      <c r="V149" s="4"/>
    </row>
    <row r="150" spans="1:22" s="5" customFormat="1" ht="12.75" x14ac:dyDescent="0.2">
      <c r="A150" s="151"/>
      <c r="B150" s="11"/>
      <c r="C150" s="11" t="s">
        <v>401</v>
      </c>
      <c r="D150" s="11"/>
      <c r="E150" s="276">
        <v>8084</v>
      </c>
      <c r="F150" s="187">
        <v>26</v>
      </c>
      <c r="G150" s="187">
        <v>13</v>
      </c>
      <c r="H150" s="187">
        <v>7</v>
      </c>
      <c r="I150" s="187"/>
      <c r="J150" s="4"/>
      <c r="K150" s="11"/>
      <c r="L150" s="11"/>
      <c r="M150" s="11"/>
      <c r="N150" s="4"/>
      <c r="O150" s="167"/>
      <c r="P150" s="168"/>
      <c r="Q150" s="168"/>
      <c r="R150" s="165"/>
      <c r="S150" s="4"/>
      <c r="T150" s="4"/>
      <c r="U150" s="4"/>
      <c r="V150" s="4"/>
    </row>
    <row r="151" spans="1:22" s="5" customFormat="1" ht="12.75" x14ac:dyDescent="0.2">
      <c r="A151" s="151"/>
      <c r="B151" s="11"/>
      <c r="C151" s="11" t="s">
        <v>402</v>
      </c>
      <c r="D151" s="11"/>
      <c r="E151" s="276">
        <v>8085</v>
      </c>
      <c r="F151" s="187">
        <v>33</v>
      </c>
      <c r="G151" s="187">
        <v>19</v>
      </c>
      <c r="H151" s="187">
        <v>20</v>
      </c>
      <c r="I151" s="187"/>
      <c r="J151" s="4"/>
      <c r="K151" s="11"/>
      <c r="L151" s="11"/>
      <c r="M151" s="11"/>
      <c r="N151" s="4"/>
      <c r="O151" s="167"/>
      <c r="P151" s="168"/>
      <c r="Q151" s="168"/>
      <c r="R151" s="165"/>
      <c r="S151" s="4"/>
      <c r="T151" s="4"/>
      <c r="U151" s="4"/>
      <c r="V151" s="4"/>
    </row>
    <row r="152" spans="1:22" s="5" customFormat="1" ht="12.75" x14ac:dyDescent="0.2">
      <c r="A152" s="151"/>
      <c r="B152" s="11"/>
      <c r="C152" s="11" t="s">
        <v>403</v>
      </c>
      <c r="D152" s="11"/>
      <c r="E152" s="276">
        <v>8088</v>
      </c>
      <c r="F152" s="187">
        <v>0</v>
      </c>
      <c r="G152" s="187">
        <v>1</v>
      </c>
      <c r="H152" s="187">
        <v>1</v>
      </c>
      <c r="I152" s="187"/>
      <c r="J152" s="4"/>
      <c r="K152" s="11"/>
      <c r="L152" s="11"/>
      <c r="M152" s="11"/>
      <c r="N152" s="4"/>
      <c r="O152" s="167"/>
      <c r="P152" s="168"/>
      <c r="Q152" s="168"/>
      <c r="R152" s="165"/>
      <c r="S152" s="4"/>
      <c r="T152" s="4"/>
      <c r="U152" s="4"/>
      <c r="V152" s="4"/>
    </row>
    <row r="153" spans="1:22" s="5" customFormat="1" ht="12.75" x14ac:dyDescent="0.2">
      <c r="A153" s="151"/>
      <c r="B153" s="11"/>
      <c r="C153" s="11" t="s">
        <v>404</v>
      </c>
      <c r="D153" s="11"/>
      <c r="E153" s="276">
        <v>8250</v>
      </c>
      <c r="F153" s="187">
        <v>1</v>
      </c>
      <c r="G153" s="187">
        <v>0</v>
      </c>
      <c r="H153" s="187">
        <v>0</v>
      </c>
      <c r="I153" s="187"/>
      <c r="J153" s="4"/>
      <c r="K153" s="11"/>
      <c r="L153" s="11"/>
      <c r="M153" s="11"/>
      <c r="N153" s="4"/>
      <c r="O153" s="167"/>
      <c r="P153" s="168"/>
      <c r="Q153" s="168"/>
      <c r="R153" s="165"/>
      <c r="S153" s="4"/>
      <c r="T153" s="4"/>
      <c r="U153" s="4"/>
      <c r="V153" s="4"/>
    </row>
    <row r="154" spans="1:22" s="5" customFormat="1" ht="12.75" x14ac:dyDescent="0.2">
      <c r="A154" s="151"/>
      <c r="B154" s="11"/>
      <c r="C154" s="11" t="s">
        <v>405</v>
      </c>
      <c r="D154" s="11"/>
      <c r="E154" s="276">
        <v>8012</v>
      </c>
      <c r="F154" s="187">
        <v>2</v>
      </c>
      <c r="G154" s="187">
        <v>1</v>
      </c>
      <c r="H154" s="187">
        <v>1</v>
      </c>
      <c r="I154" s="187"/>
      <c r="J154" s="4"/>
      <c r="K154" s="11"/>
      <c r="L154" s="11"/>
      <c r="M154" s="11"/>
      <c r="N154" s="4"/>
      <c r="O154" s="167"/>
      <c r="P154" s="168"/>
      <c r="Q154" s="168"/>
      <c r="R154" s="165"/>
      <c r="S154" s="4"/>
      <c r="T154" s="4"/>
      <c r="U154" s="4"/>
      <c r="V154" s="4"/>
    </row>
    <row r="155" spans="1:22" s="5" customFormat="1" ht="12.75" x14ac:dyDescent="0.2">
      <c r="A155" s="151"/>
      <c r="B155" s="11"/>
      <c r="C155" s="11" t="s">
        <v>406</v>
      </c>
      <c r="D155" s="11"/>
      <c r="E155" s="276">
        <v>8223</v>
      </c>
      <c r="F155" s="187">
        <v>1</v>
      </c>
      <c r="G155" s="187">
        <v>0</v>
      </c>
      <c r="H155" s="187">
        <v>0</v>
      </c>
      <c r="I155" s="187"/>
      <c r="J155" s="4"/>
      <c r="K155" s="11"/>
      <c r="L155" s="11"/>
      <c r="M155" s="11"/>
      <c r="N155" s="4"/>
      <c r="O155" s="167"/>
      <c r="P155" s="168"/>
      <c r="Q155" s="168"/>
      <c r="R155" s="165"/>
      <c r="S155" s="4"/>
      <c r="T155" s="4"/>
      <c r="U155" s="4"/>
      <c r="V155" s="4"/>
    </row>
    <row r="156" spans="1:22" s="5" customFormat="1" ht="12.75" x14ac:dyDescent="0.2">
      <c r="A156" s="151"/>
      <c r="B156" s="11"/>
      <c r="C156" s="11" t="s">
        <v>407</v>
      </c>
      <c r="D156" s="11"/>
      <c r="E156" s="276">
        <v>8406</v>
      </c>
      <c r="F156" s="187">
        <v>21</v>
      </c>
      <c r="G156" s="187">
        <v>3</v>
      </c>
      <c r="H156" s="187">
        <v>7</v>
      </c>
      <c r="I156" s="187"/>
      <c r="J156" s="4"/>
      <c r="K156" s="11"/>
      <c r="L156" s="11"/>
      <c r="M156" s="11"/>
      <c r="N156" s="4"/>
      <c r="O156" s="167"/>
      <c r="P156" s="168"/>
      <c r="Q156" s="168"/>
      <c r="R156" s="165"/>
      <c r="S156" s="4"/>
      <c r="T156" s="4"/>
      <c r="U156" s="4"/>
      <c r="V156" s="4"/>
    </row>
    <row r="157" spans="1:22" s="5" customFormat="1" ht="12.75" x14ac:dyDescent="0.2">
      <c r="A157" s="151"/>
      <c r="B157" s="11"/>
      <c r="C157" s="11" t="s">
        <v>468</v>
      </c>
      <c r="D157" s="11"/>
      <c r="E157" s="276">
        <v>8406</v>
      </c>
      <c r="F157" s="187">
        <v>1</v>
      </c>
      <c r="G157" s="187">
        <v>0</v>
      </c>
      <c r="H157" s="187">
        <v>0</v>
      </c>
      <c r="I157" s="187"/>
      <c r="J157" s="4"/>
      <c r="K157" s="11"/>
      <c r="L157" s="11"/>
      <c r="M157" s="11"/>
      <c r="N157" s="4"/>
      <c r="O157" s="167"/>
      <c r="P157" s="168"/>
      <c r="Q157" s="168"/>
      <c r="R157" s="165"/>
      <c r="S157" s="4"/>
      <c r="T157" s="4"/>
      <c r="U157" s="4"/>
      <c r="V157" s="4"/>
    </row>
    <row r="158" spans="1:22" s="5" customFormat="1" ht="12.75" x14ac:dyDescent="0.2">
      <c r="A158" s="151"/>
      <c r="B158" s="11"/>
      <c r="C158" s="11" t="s">
        <v>557</v>
      </c>
      <c r="D158" s="11"/>
      <c r="E158" s="276">
        <v>8251</v>
      </c>
      <c r="F158" s="187">
        <v>12</v>
      </c>
      <c r="G158" s="187">
        <v>2</v>
      </c>
      <c r="H158" s="187">
        <v>5</v>
      </c>
      <c r="I158" s="187"/>
      <c r="J158" s="4"/>
      <c r="K158" s="11"/>
      <c r="L158" s="11"/>
      <c r="M158" s="11"/>
      <c r="N158" s="4"/>
      <c r="O158" s="167"/>
      <c r="P158" s="168"/>
      <c r="Q158" s="168"/>
      <c r="R158" s="165"/>
      <c r="S158" s="4"/>
      <c r="T158" s="4"/>
      <c r="U158" s="4"/>
      <c r="V158" s="4"/>
    </row>
    <row r="159" spans="1:22" s="5" customFormat="1" ht="12.75" x14ac:dyDescent="0.2">
      <c r="A159" s="151"/>
      <c r="B159" s="11"/>
      <c r="C159" s="11" t="s">
        <v>410</v>
      </c>
      <c r="D159" s="11"/>
      <c r="E159" s="276">
        <v>8088</v>
      </c>
      <c r="F159" s="187">
        <v>8</v>
      </c>
      <c r="G159" s="187">
        <v>2</v>
      </c>
      <c r="H159" s="187">
        <v>2</v>
      </c>
      <c r="I159" s="187"/>
      <c r="J159" s="4"/>
      <c r="K159" s="11"/>
      <c r="L159" s="11"/>
      <c r="M159" s="11"/>
      <c r="N159" s="4"/>
      <c r="O159" s="167"/>
      <c r="P159" s="168"/>
      <c r="Q159" s="168"/>
      <c r="R159" s="165"/>
      <c r="S159" s="4"/>
      <c r="T159" s="4"/>
      <c r="U159" s="4"/>
      <c r="V159" s="4"/>
    </row>
    <row r="160" spans="1:22" s="5" customFormat="1" ht="12.75" x14ac:dyDescent="0.2">
      <c r="A160" s="151"/>
      <c r="B160" s="11"/>
      <c r="C160" s="11" t="s">
        <v>411</v>
      </c>
      <c r="D160" s="11"/>
      <c r="E160" s="276">
        <v>8332</v>
      </c>
      <c r="F160" s="187">
        <v>1</v>
      </c>
      <c r="G160" s="187">
        <v>0</v>
      </c>
      <c r="H160" s="187">
        <v>0</v>
      </c>
      <c r="I160" s="187"/>
      <c r="J160" s="4"/>
      <c r="K160" s="11"/>
      <c r="L160" s="11"/>
      <c r="M160" s="11"/>
      <c r="N160" s="4"/>
      <c r="O160" s="167"/>
      <c r="P160" s="168"/>
      <c r="Q160" s="168"/>
      <c r="R160" s="165"/>
      <c r="S160" s="4"/>
      <c r="T160" s="4"/>
      <c r="U160" s="4"/>
      <c r="V160" s="4"/>
    </row>
    <row r="161" spans="1:22" s="5" customFormat="1" ht="12.75" x14ac:dyDescent="0.2">
      <c r="A161" s="151"/>
      <c r="B161" s="11"/>
      <c r="C161" s="11" t="s">
        <v>411</v>
      </c>
      <c r="D161" s="11"/>
      <c r="E161" s="276">
        <v>8360</v>
      </c>
      <c r="F161" s="187">
        <v>148</v>
      </c>
      <c r="G161" s="187">
        <v>67</v>
      </c>
      <c r="H161" s="187">
        <v>47</v>
      </c>
      <c r="I161" s="187"/>
      <c r="J161" s="4"/>
      <c r="K161" s="11"/>
      <c r="L161" s="11"/>
      <c r="M161" s="11"/>
      <c r="N161" s="4"/>
      <c r="O161" s="167"/>
      <c r="P161" s="168"/>
      <c r="Q161" s="168"/>
      <c r="R161" s="165"/>
      <c r="S161" s="4"/>
      <c r="T161" s="4"/>
      <c r="U161" s="4"/>
      <c r="V161" s="4"/>
    </row>
    <row r="162" spans="1:22" s="5" customFormat="1" ht="12.75" x14ac:dyDescent="0.2">
      <c r="A162" s="151"/>
      <c r="B162" s="11"/>
      <c r="C162" s="11" t="s">
        <v>411</v>
      </c>
      <c r="D162" s="11"/>
      <c r="E162" s="276">
        <v>8361</v>
      </c>
      <c r="F162" s="187">
        <v>53</v>
      </c>
      <c r="G162" s="187">
        <v>19</v>
      </c>
      <c r="H162" s="187">
        <v>13</v>
      </c>
      <c r="I162" s="187"/>
      <c r="J162" s="4"/>
      <c r="K162" s="11"/>
      <c r="L162" s="11"/>
      <c r="M162" s="11"/>
      <c r="N162" s="4"/>
      <c r="O162" s="167"/>
      <c r="P162" s="168"/>
      <c r="Q162" s="168"/>
      <c r="R162" s="165"/>
      <c r="S162" s="4"/>
      <c r="T162" s="4"/>
      <c r="U162" s="4"/>
      <c r="V162" s="4"/>
    </row>
    <row r="163" spans="1:22" s="5" customFormat="1" ht="12.75" x14ac:dyDescent="0.2">
      <c r="A163" s="151"/>
      <c r="B163" s="11"/>
      <c r="C163" s="11" t="s">
        <v>412</v>
      </c>
      <c r="D163" s="11"/>
      <c r="E163" s="276">
        <v>8043</v>
      </c>
      <c r="F163" s="187">
        <v>60</v>
      </c>
      <c r="G163" s="187">
        <v>22</v>
      </c>
      <c r="H163" s="187">
        <v>13</v>
      </c>
      <c r="I163" s="187"/>
      <c r="J163" s="4"/>
      <c r="K163" s="11"/>
      <c r="L163" s="11"/>
      <c r="M163" s="11"/>
      <c r="N163" s="4"/>
      <c r="O163" s="167"/>
      <c r="P163" s="168"/>
      <c r="Q163" s="168"/>
      <c r="R163" s="165"/>
      <c r="S163" s="4"/>
      <c r="T163" s="4"/>
      <c r="U163" s="4"/>
      <c r="V163" s="4"/>
    </row>
    <row r="164" spans="1:22" s="5" customFormat="1" ht="12.75" x14ac:dyDescent="0.2">
      <c r="A164" s="151"/>
      <c r="B164" s="11"/>
      <c r="C164" s="11" t="s">
        <v>413</v>
      </c>
      <c r="D164" s="11"/>
      <c r="E164" s="276">
        <v>8012</v>
      </c>
      <c r="F164" s="187">
        <v>5</v>
      </c>
      <c r="G164" s="187">
        <v>0</v>
      </c>
      <c r="H164" s="187">
        <v>0</v>
      </c>
      <c r="I164" s="187"/>
      <c r="J164" s="4"/>
      <c r="K164" s="11"/>
      <c r="L164" s="11"/>
      <c r="M164" s="11"/>
      <c r="N164" s="4"/>
      <c r="O164" s="167"/>
      <c r="P164" s="168"/>
      <c r="Q164" s="168"/>
      <c r="R164" s="165"/>
      <c r="S164" s="4"/>
      <c r="T164" s="4"/>
      <c r="U164" s="4"/>
      <c r="V164" s="4"/>
    </row>
    <row r="165" spans="1:22" s="5" customFormat="1" ht="12.75" x14ac:dyDescent="0.2">
      <c r="A165" s="151"/>
      <c r="B165" s="11"/>
      <c r="C165" s="11" t="s">
        <v>413</v>
      </c>
      <c r="D165" s="11"/>
      <c r="E165" s="276">
        <v>8080</v>
      </c>
      <c r="F165" s="187">
        <v>6</v>
      </c>
      <c r="G165" s="187">
        <v>1</v>
      </c>
      <c r="H165" s="187">
        <v>2</v>
      </c>
      <c r="I165" s="187"/>
      <c r="J165" s="4"/>
      <c r="K165" s="11"/>
      <c r="L165" s="11"/>
      <c r="M165" s="11"/>
      <c r="N165" s="4"/>
      <c r="O165" s="167"/>
      <c r="P165" s="168"/>
      <c r="Q165" s="168"/>
      <c r="R165" s="165"/>
      <c r="S165" s="4"/>
      <c r="T165" s="4"/>
      <c r="U165" s="4"/>
      <c r="V165" s="4"/>
    </row>
    <row r="166" spans="1:22" s="5" customFormat="1" ht="12.75" x14ac:dyDescent="0.2">
      <c r="A166" s="151"/>
      <c r="B166" s="11"/>
      <c r="C166" s="11" t="s">
        <v>413</v>
      </c>
      <c r="D166" s="11"/>
      <c r="E166" s="276">
        <v>8081</v>
      </c>
      <c r="F166" s="187">
        <v>2</v>
      </c>
      <c r="G166" s="187">
        <v>0</v>
      </c>
      <c r="H166" s="187">
        <v>0</v>
      </c>
      <c r="I166" s="187"/>
      <c r="J166" s="4"/>
      <c r="K166" s="11"/>
      <c r="L166" s="11"/>
      <c r="M166" s="11"/>
      <c r="N166" s="4"/>
      <c r="O166" s="167"/>
      <c r="P166" s="168"/>
      <c r="Q166" s="168"/>
      <c r="R166" s="165"/>
      <c r="S166" s="4"/>
      <c r="T166" s="4"/>
      <c r="U166" s="4"/>
      <c r="V166" s="4"/>
    </row>
    <row r="167" spans="1:22" s="5" customFormat="1" ht="12.75" x14ac:dyDescent="0.2">
      <c r="A167" s="151"/>
      <c r="B167" s="11"/>
      <c r="C167" s="11" t="s">
        <v>414</v>
      </c>
      <c r="D167" s="11"/>
      <c r="E167" s="276">
        <v>8089</v>
      </c>
      <c r="F167" s="187">
        <v>13</v>
      </c>
      <c r="G167" s="187">
        <v>4</v>
      </c>
      <c r="H167" s="187">
        <v>3</v>
      </c>
      <c r="I167" s="187"/>
      <c r="J167" s="4"/>
      <c r="K167" s="11"/>
      <c r="L167" s="11"/>
      <c r="M167" s="11"/>
      <c r="N167" s="4"/>
      <c r="O167" s="167"/>
      <c r="P167" s="168"/>
      <c r="Q167" s="168"/>
      <c r="R167" s="165"/>
      <c r="S167" s="4"/>
      <c r="T167" s="4"/>
      <c r="U167" s="4"/>
      <c r="V167" s="4"/>
    </row>
    <row r="168" spans="1:22" s="5" customFormat="1" ht="12.75" x14ac:dyDescent="0.2">
      <c r="A168" s="151"/>
      <c r="B168" s="11"/>
      <c r="C168" s="11" t="s">
        <v>415</v>
      </c>
      <c r="D168" s="11"/>
      <c r="E168" s="276">
        <v>8004</v>
      </c>
      <c r="F168" s="187">
        <v>1</v>
      </c>
      <c r="G168" s="187">
        <v>0</v>
      </c>
      <c r="H168" s="187">
        <v>0</v>
      </c>
      <c r="I168" s="187"/>
      <c r="J168" s="4"/>
      <c r="K168" s="11"/>
      <c r="L168" s="11"/>
      <c r="M168" s="11"/>
      <c r="N168" s="4"/>
      <c r="O168" s="167"/>
      <c r="P168" s="168"/>
      <c r="Q168" s="168"/>
      <c r="R168" s="165"/>
      <c r="S168" s="4"/>
      <c r="T168" s="4"/>
      <c r="U168" s="4"/>
      <c r="V168" s="4"/>
    </row>
    <row r="169" spans="1:22" s="5" customFormat="1" ht="12.75" x14ac:dyDescent="0.2">
      <c r="A169" s="151"/>
      <c r="B169" s="11"/>
      <c r="C169" s="11" t="s">
        <v>415</v>
      </c>
      <c r="D169" s="11"/>
      <c r="E169" s="276">
        <v>8089</v>
      </c>
      <c r="F169" s="187">
        <v>0</v>
      </c>
      <c r="G169" s="187">
        <v>1</v>
      </c>
      <c r="H169" s="187">
        <v>1</v>
      </c>
      <c r="I169" s="187"/>
      <c r="J169" s="4"/>
      <c r="K169" s="11"/>
      <c r="L169" s="11"/>
      <c r="M169" s="11"/>
      <c r="N169" s="4"/>
      <c r="O169" s="167"/>
      <c r="P169" s="168"/>
      <c r="Q169" s="168"/>
      <c r="R169" s="165"/>
      <c r="S169" s="4"/>
      <c r="T169" s="4"/>
      <c r="U169" s="4"/>
      <c r="V169" s="4"/>
    </row>
    <row r="170" spans="1:22" s="5" customFormat="1" ht="12.75" x14ac:dyDescent="0.2">
      <c r="A170" s="151"/>
      <c r="B170" s="11"/>
      <c r="C170" s="11" t="s">
        <v>473</v>
      </c>
      <c r="D170" s="11"/>
      <c r="E170" s="276">
        <v>8090</v>
      </c>
      <c r="F170" s="187">
        <v>36</v>
      </c>
      <c r="G170" s="187">
        <v>12</v>
      </c>
      <c r="H170" s="187">
        <v>7</v>
      </c>
      <c r="I170" s="187"/>
      <c r="J170" s="4"/>
      <c r="K170" s="11"/>
      <c r="L170" s="11"/>
      <c r="M170" s="11"/>
      <c r="N170" s="4"/>
      <c r="O170" s="167"/>
      <c r="P170" s="168"/>
      <c r="Q170" s="168"/>
      <c r="R170" s="165"/>
      <c r="S170" s="4"/>
      <c r="T170" s="4"/>
      <c r="U170" s="4"/>
      <c r="V170" s="4"/>
    </row>
    <row r="171" spans="1:22" s="5" customFormat="1" ht="12.75" x14ac:dyDescent="0.2">
      <c r="A171" s="151"/>
      <c r="B171" s="11"/>
      <c r="C171" s="11" t="s">
        <v>417</v>
      </c>
      <c r="D171" s="11"/>
      <c r="E171" s="276">
        <v>8091</v>
      </c>
      <c r="F171" s="187">
        <v>25</v>
      </c>
      <c r="G171" s="187">
        <v>6</v>
      </c>
      <c r="H171" s="187">
        <v>7</v>
      </c>
      <c r="I171" s="187"/>
      <c r="J171" s="4"/>
      <c r="K171" s="11"/>
      <c r="L171" s="11"/>
      <c r="M171" s="11"/>
      <c r="N171" s="4"/>
      <c r="O171" s="167"/>
      <c r="P171" s="168"/>
      <c r="Q171" s="168"/>
      <c r="R171" s="165"/>
      <c r="S171" s="4"/>
      <c r="T171" s="4"/>
      <c r="U171" s="4"/>
      <c r="V171" s="4"/>
    </row>
    <row r="172" spans="1:22" s="5" customFormat="1" ht="12.75" x14ac:dyDescent="0.2">
      <c r="A172" s="151"/>
      <c r="B172" s="11"/>
      <c r="C172" s="11" t="s">
        <v>418</v>
      </c>
      <c r="D172" s="11"/>
      <c r="E172" s="276">
        <v>8204</v>
      </c>
      <c r="F172" s="187">
        <v>1</v>
      </c>
      <c r="G172" s="187">
        <v>1</v>
      </c>
      <c r="H172" s="187">
        <v>0</v>
      </c>
      <c r="I172" s="187"/>
      <c r="J172" s="4"/>
      <c r="K172" s="11"/>
      <c r="L172" s="11"/>
      <c r="M172" s="11"/>
      <c r="N172" s="4"/>
      <c r="O172" s="167"/>
      <c r="P172" s="168"/>
      <c r="Q172" s="168"/>
      <c r="R172" s="165"/>
      <c r="S172" s="4"/>
      <c r="T172" s="4"/>
      <c r="U172" s="4"/>
      <c r="V172" s="4"/>
    </row>
    <row r="173" spans="1:22" s="5" customFormat="1" ht="12.75" x14ac:dyDescent="0.2">
      <c r="A173" s="151"/>
      <c r="B173" s="11"/>
      <c r="C173" s="11" t="s">
        <v>419</v>
      </c>
      <c r="D173" s="11"/>
      <c r="E173" s="276">
        <v>8096</v>
      </c>
      <c r="F173" s="187">
        <v>1</v>
      </c>
      <c r="G173" s="187">
        <v>0</v>
      </c>
      <c r="H173" s="187">
        <v>0</v>
      </c>
      <c r="I173" s="187"/>
      <c r="J173" s="4"/>
      <c r="K173" s="11"/>
      <c r="L173" s="11"/>
      <c r="M173" s="11"/>
      <c r="N173" s="4"/>
      <c r="O173" s="167"/>
      <c r="P173" s="168"/>
      <c r="Q173" s="168"/>
      <c r="R173" s="165"/>
      <c r="S173" s="4"/>
      <c r="T173" s="4"/>
      <c r="U173" s="4"/>
      <c r="V173" s="4"/>
    </row>
    <row r="174" spans="1:22" s="5" customFormat="1" ht="12.75" x14ac:dyDescent="0.2">
      <c r="A174" s="151"/>
      <c r="B174" s="11"/>
      <c r="C174" s="11" t="s">
        <v>420</v>
      </c>
      <c r="D174" s="11"/>
      <c r="E174" s="276">
        <v>8051</v>
      </c>
      <c r="F174" s="187">
        <v>6</v>
      </c>
      <c r="G174" s="187">
        <v>3</v>
      </c>
      <c r="H174" s="187">
        <v>1</v>
      </c>
      <c r="I174" s="187"/>
      <c r="J174" s="4"/>
      <c r="K174" s="11"/>
      <c r="L174" s="11"/>
      <c r="M174" s="11"/>
      <c r="N174" s="4"/>
      <c r="O174" s="167"/>
      <c r="P174" s="168"/>
      <c r="Q174" s="168"/>
      <c r="R174" s="165"/>
      <c r="S174" s="4"/>
      <c r="T174" s="4"/>
      <c r="U174" s="4"/>
      <c r="V174" s="4"/>
    </row>
    <row r="175" spans="1:22" s="5" customFormat="1" ht="12.75" x14ac:dyDescent="0.2">
      <c r="A175" s="151"/>
      <c r="B175" s="11"/>
      <c r="C175" s="11" t="s">
        <v>420</v>
      </c>
      <c r="D175" s="11"/>
      <c r="E175" s="276">
        <v>8096</v>
      </c>
      <c r="F175" s="187">
        <v>3</v>
      </c>
      <c r="G175" s="187">
        <v>0</v>
      </c>
      <c r="H175" s="187">
        <v>0</v>
      </c>
      <c r="I175" s="187"/>
      <c r="J175" s="4"/>
      <c r="K175" s="11"/>
      <c r="L175" s="11"/>
      <c r="M175" s="11"/>
      <c r="N175" s="4"/>
      <c r="O175" s="167"/>
      <c r="P175" s="168"/>
      <c r="Q175" s="168"/>
      <c r="R175" s="165"/>
      <c r="S175" s="4"/>
      <c r="T175" s="4"/>
      <c r="U175" s="4"/>
      <c r="V175" s="4"/>
    </row>
    <row r="176" spans="1:22" s="5" customFormat="1" ht="12.75" x14ac:dyDescent="0.2">
      <c r="A176" s="151"/>
      <c r="B176" s="11"/>
      <c r="C176" s="11" t="s">
        <v>496</v>
      </c>
      <c r="D176" s="11"/>
      <c r="E176" s="276">
        <v>8330</v>
      </c>
      <c r="F176" s="187">
        <v>1</v>
      </c>
      <c r="G176" s="187">
        <v>0</v>
      </c>
      <c r="H176" s="187">
        <v>0</v>
      </c>
      <c r="I176" s="187"/>
      <c r="J176" s="4"/>
      <c r="K176" s="11"/>
      <c r="L176" s="11"/>
      <c r="M176" s="11"/>
      <c r="N176" s="4"/>
      <c r="O176" s="341"/>
      <c r="P176" s="342"/>
      <c r="Q176" s="342"/>
      <c r="R176" s="343"/>
      <c r="S176" s="4"/>
      <c r="T176" s="4"/>
      <c r="U176" s="4"/>
      <c r="V176" s="4"/>
    </row>
    <row r="177" spans="1:22" s="5" customFormat="1" ht="12.75" x14ac:dyDescent="0.2">
      <c r="A177" s="151"/>
      <c r="B177" s="11"/>
      <c r="C177" s="11" t="s">
        <v>422</v>
      </c>
      <c r="D177" s="11"/>
      <c r="E177" s="276">
        <v>8252</v>
      </c>
      <c r="F177" s="187">
        <v>1</v>
      </c>
      <c r="G177" s="187">
        <v>0</v>
      </c>
      <c r="H177" s="187">
        <v>0</v>
      </c>
      <c r="I177" s="187"/>
      <c r="J177" s="4"/>
      <c r="K177" s="11"/>
      <c r="L177" s="11"/>
      <c r="M177" s="11"/>
      <c r="N177" s="4"/>
      <c r="O177" s="341"/>
      <c r="P177" s="342"/>
      <c r="Q177" s="342"/>
      <c r="R177" s="343"/>
      <c r="S177" s="4"/>
      <c r="T177" s="4"/>
      <c r="U177" s="4"/>
      <c r="V177" s="4"/>
    </row>
    <row r="178" spans="1:22" s="5" customFormat="1" ht="12.75" x14ac:dyDescent="0.2">
      <c r="A178" s="151"/>
      <c r="B178" s="11"/>
      <c r="C178" s="11" t="s">
        <v>558</v>
      </c>
      <c r="D178" s="11"/>
      <c r="E178" s="276">
        <v>8260</v>
      </c>
      <c r="F178" s="187">
        <v>0</v>
      </c>
      <c r="G178" s="187">
        <v>1</v>
      </c>
      <c r="H178" s="187">
        <v>0</v>
      </c>
      <c r="I178" s="187"/>
      <c r="J178" s="4"/>
      <c r="K178" s="11"/>
      <c r="L178" s="11"/>
      <c r="M178" s="11"/>
      <c r="N178" s="4"/>
      <c r="O178" s="341"/>
      <c r="P178" s="342"/>
      <c r="Q178" s="342"/>
      <c r="R178" s="343"/>
      <c r="S178" s="4"/>
      <c r="T178" s="4"/>
      <c r="U178" s="4"/>
      <c r="V178" s="4"/>
    </row>
    <row r="179" spans="1:22" s="5" customFormat="1" ht="12.75" x14ac:dyDescent="0.2">
      <c r="A179" s="151"/>
      <c r="B179" s="11"/>
      <c r="C179" s="11" t="s">
        <v>423</v>
      </c>
      <c r="D179" s="11"/>
      <c r="E179" s="276">
        <v>8260</v>
      </c>
      <c r="F179" s="187">
        <v>22</v>
      </c>
      <c r="G179" s="187">
        <v>11</v>
      </c>
      <c r="H179" s="187">
        <v>8</v>
      </c>
      <c r="I179" s="187"/>
      <c r="J179" s="4"/>
      <c r="K179" s="11"/>
      <c r="L179" s="11"/>
      <c r="M179" s="11"/>
      <c r="N179" s="4"/>
      <c r="O179" s="341"/>
      <c r="P179" s="342"/>
      <c r="Q179" s="342"/>
      <c r="R179" s="343"/>
      <c r="S179" s="4"/>
      <c r="T179" s="4"/>
      <c r="U179" s="4"/>
      <c r="V179" s="4"/>
    </row>
    <row r="180" spans="1:22" s="5" customFormat="1" ht="12.75" x14ac:dyDescent="0.2">
      <c r="A180" s="151"/>
      <c r="B180" s="11"/>
      <c r="C180" s="11" t="s">
        <v>424</v>
      </c>
      <c r="D180" s="11"/>
      <c r="E180" s="276">
        <v>8094</v>
      </c>
      <c r="F180" s="187">
        <v>190</v>
      </c>
      <c r="G180" s="187">
        <v>72</v>
      </c>
      <c r="H180" s="187">
        <v>48</v>
      </c>
      <c r="I180" s="187"/>
      <c r="J180" s="4"/>
      <c r="K180" s="11"/>
      <c r="L180" s="11"/>
      <c r="M180" s="11"/>
      <c r="N180" s="4"/>
      <c r="O180" s="341"/>
      <c r="P180" s="342"/>
      <c r="Q180" s="342"/>
      <c r="R180" s="343"/>
      <c r="S180" s="4"/>
      <c r="T180" s="4"/>
      <c r="U180" s="4"/>
      <c r="V180" s="4"/>
    </row>
    <row r="181" spans="1:22" s="5" customFormat="1" ht="12.75" x14ac:dyDescent="0.2">
      <c r="A181" s="151"/>
      <c r="B181" s="11"/>
      <c r="C181" s="11" t="s">
        <v>425</v>
      </c>
      <c r="D181" s="11"/>
      <c r="E181" s="276">
        <v>8004</v>
      </c>
      <c r="F181" s="187">
        <v>1</v>
      </c>
      <c r="G181" s="187">
        <v>0</v>
      </c>
      <c r="H181" s="187">
        <v>0</v>
      </c>
      <c r="I181" s="187"/>
      <c r="J181" s="4"/>
      <c r="K181" s="11"/>
      <c r="L181" s="11"/>
      <c r="M181" s="11"/>
      <c r="N181" s="4"/>
      <c r="O181" s="341"/>
      <c r="P181" s="342"/>
      <c r="Q181" s="342"/>
      <c r="R181" s="343"/>
      <c r="S181" s="4"/>
      <c r="T181" s="4"/>
      <c r="U181" s="4"/>
      <c r="V181" s="4"/>
    </row>
    <row r="182" spans="1:22" s="5" customFormat="1" ht="12.75" x14ac:dyDescent="0.2">
      <c r="A182" s="151"/>
      <c r="B182" s="11"/>
      <c r="C182" s="11" t="s">
        <v>425</v>
      </c>
      <c r="D182" s="11"/>
      <c r="E182" s="276">
        <v>8009</v>
      </c>
      <c r="F182" s="187">
        <v>1</v>
      </c>
      <c r="G182" s="187">
        <v>0</v>
      </c>
      <c r="H182" s="187">
        <v>0</v>
      </c>
      <c r="I182" s="187"/>
      <c r="J182" s="4"/>
      <c r="K182" s="11"/>
      <c r="L182" s="11"/>
      <c r="M182" s="11"/>
      <c r="N182" s="4"/>
      <c r="O182" s="341"/>
      <c r="P182" s="342"/>
      <c r="Q182" s="342"/>
      <c r="R182" s="343"/>
      <c r="S182" s="4"/>
      <c r="T182" s="4"/>
      <c r="U182" s="4"/>
      <c r="V182" s="4"/>
    </row>
    <row r="183" spans="1:22" s="5" customFormat="1" ht="12.75" x14ac:dyDescent="0.2">
      <c r="A183" s="151"/>
      <c r="B183" s="11"/>
      <c r="C183" s="11" t="s">
        <v>425</v>
      </c>
      <c r="D183" s="11"/>
      <c r="E183" s="276">
        <v>8037</v>
      </c>
      <c r="F183" s="187">
        <v>2</v>
      </c>
      <c r="G183" s="187">
        <v>0</v>
      </c>
      <c r="H183" s="187">
        <v>0</v>
      </c>
      <c r="I183" s="187"/>
      <c r="J183" s="4"/>
      <c r="K183" s="11"/>
      <c r="L183" s="11"/>
      <c r="M183" s="11"/>
      <c r="N183" s="4"/>
      <c r="O183" s="341"/>
      <c r="P183" s="342"/>
      <c r="Q183" s="342"/>
      <c r="R183" s="343"/>
      <c r="S183" s="4"/>
      <c r="T183" s="4"/>
      <c r="U183" s="4"/>
      <c r="V183" s="4"/>
    </row>
    <row r="184" spans="1:22" s="5" customFormat="1" ht="12.75" x14ac:dyDescent="0.2">
      <c r="A184" s="151"/>
      <c r="B184" s="11"/>
      <c r="C184" s="11" t="s">
        <v>425</v>
      </c>
      <c r="D184" s="11"/>
      <c r="E184" s="276">
        <v>8081</v>
      </c>
      <c r="F184" s="187">
        <v>16</v>
      </c>
      <c r="G184" s="187">
        <v>1</v>
      </c>
      <c r="H184" s="187">
        <v>1</v>
      </c>
      <c r="I184" s="187"/>
      <c r="J184" s="4"/>
      <c r="K184" s="11"/>
      <c r="L184" s="11"/>
      <c r="M184" s="11"/>
      <c r="N184" s="4"/>
      <c r="O184" s="341"/>
      <c r="P184" s="342"/>
      <c r="Q184" s="342"/>
      <c r="R184" s="343"/>
      <c r="S184" s="4"/>
      <c r="T184" s="4"/>
      <c r="U184" s="4"/>
      <c r="V184" s="4"/>
    </row>
    <row r="185" spans="1:22" s="5" customFormat="1" ht="12.75" x14ac:dyDescent="0.2">
      <c r="A185" s="151"/>
      <c r="B185" s="11"/>
      <c r="C185" s="11" t="s">
        <v>426</v>
      </c>
      <c r="D185" s="11"/>
      <c r="E185" s="276">
        <v>8081</v>
      </c>
      <c r="F185" s="187">
        <v>1</v>
      </c>
      <c r="G185" s="187">
        <v>0</v>
      </c>
      <c r="H185" s="187">
        <v>0</v>
      </c>
      <c r="I185" s="187"/>
      <c r="J185" s="4"/>
      <c r="K185" s="11"/>
      <c r="L185" s="11"/>
      <c r="M185" s="11"/>
      <c r="N185" s="4"/>
      <c r="O185" s="341"/>
      <c r="P185" s="342"/>
      <c r="Q185" s="342"/>
      <c r="R185" s="343"/>
      <c r="S185" s="4"/>
      <c r="T185" s="4"/>
      <c r="U185" s="4"/>
      <c r="V185" s="4"/>
    </row>
    <row r="186" spans="1:22" s="5" customFormat="1" ht="12.75" x14ac:dyDescent="0.2">
      <c r="A186" s="151"/>
      <c r="B186" s="11"/>
      <c r="C186" s="11" t="s">
        <v>426</v>
      </c>
      <c r="D186" s="11"/>
      <c r="E186" s="276">
        <v>8095</v>
      </c>
      <c r="F186" s="187">
        <v>2</v>
      </c>
      <c r="G186" s="187">
        <v>1</v>
      </c>
      <c r="H186" s="187">
        <v>1</v>
      </c>
      <c r="I186" s="187"/>
      <c r="J186" s="4"/>
      <c r="K186" s="11"/>
      <c r="L186" s="11"/>
      <c r="M186" s="11"/>
      <c r="N186" s="4"/>
      <c r="O186" s="341"/>
      <c r="P186" s="342"/>
      <c r="Q186" s="342"/>
      <c r="R186" s="343"/>
      <c r="S186" s="4"/>
      <c r="T186" s="4"/>
      <c r="U186" s="4"/>
      <c r="V186" s="4"/>
    </row>
    <row r="187" spans="1:22" s="5" customFormat="1" ht="12.75" x14ac:dyDescent="0.2">
      <c r="A187" s="151"/>
      <c r="B187" s="11"/>
      <c r="C187" s="11" t="s">
        <v>427</v>
      </c>
      <c r="D187" s="11"/>
      <c r="E187" s="276">
        <v>8270</v>
      </c>
      <c r="F187" s="187">
        <v>10</v>
      </c>
      <c r="G187" s="187">
        <v>3</v>
      </c>
      <c r="H187" s="187">
        <v>4</v>
      </c>
      <c r="I187" s="187"/>
      <c r="J187" s="4"/>
      <c r="K187" s="11"/>
      <c r="L187" s="11"/>
      <c r="M187" s="11"/>
      <c r="N187" s="4"/>
      <c r="O187" s="341"/>
      <c r="P187" s="342"/>
      <c r="Q187" s="342"/>
      <c r="R187" s="343"/>
      <c r="S187" s="4"/>
      <c r="T187" s="4"/>
      <c r="U187" s="4"/>
      <c r="V187" s="4"/>
    </row>
    <row r="188" spans="1:22" s="5" customFormat="1" ht="12.75" x14ac:dyDescent="0.2">
      <c r="A188" s="151"/>
      <c r="B188" s="11"/>
      <c r="C188" s="11" t="s">
        <v>428</v>
      </c>
      <c r="D188" s="11"/>
      <c r="E188" s="276">
        <v>8097</v>
      </c>
      <c r="F188" s="187">
        <v>10</v>
      </c>
      <c r="G188" s="187">
        <v>2</v>
      </c>
      <c r="H188" s="187">
        <v>0</v>
      </c>
      <c r="I188" s="187"/>
      <c r="J188" s="4"/>
      <c r="K188" s="11"/>
      <c r="L188" s="11"/>
      <c r="M188" s="11"/>
      <c r="N188" s="4"/>
      <c r="O188" s="341"/>
      <c r="P188" s="342"/>
      <c r="Q188" s="342"/>
      <c r="R188" s="343"/>
      <c r="S188" s="4"/>
      <c r="T188" s="4"/>
      <c r="U188" s="4"/>
      <c r="V188" s="4"/>
    </row>
    <row r="189" spans="1:22" s="5" customFormat="1" ht="12.75" x14ac:dyDescent="0.2">
      <c r="A189" s="151"/>
      <c r="B189" s="11"/>
      <c r="C189" s="11" t="s">
        <v>429</v>
      </c>
      <c r="D189" s="11"/>
      <c r="E189" s="276">
        <v>8096</v>
      </c>
      <c r="F189" s="187">
        <v>3</v>
      </c>
      <c r="G189" s="187">
        <v>1</v>
      </c>
      <c r="H189" s="187">
        <v>1</v>
      </c>
      <c r="I189" s="187"/>
      <c r="J189" s="4"/>
      <c r="K189" s="11"/>
      <c r="L189" s="11"/>
      <c r="M189" s="11"/>
      <c r="N189" s="4"/>
      <c r="O189" s="341"/>
      <c r="P189" s="342"/>
      <c r="Q189" s="342"/>
      <c r="R189" s="343"/>
      <c r="S189" s="4"/>
      <c r="T189" s="4"/>
      <c r="U189" s="4"/>
      <c r="V189" s="4"/>
    </row>
    <row r="190" spans="1:22" s="5" customFormat="1" ht="12.75" x14ac:dyDescent="0.2">
      <c r="A190" s="151"/>
      <c r="B190" s="11"/>
      <c r="C190" s="11" t="s">
        <v>430</v>
      </c>
      <c r="D190" s="11"/>
      <c r="E190" s="276">
        <v>8098</v>
      </c>
      <c r="F190" s="187">
        <v>11</v>
      </c>
      <c r="G190" s="187">
        <v>5</v>
      </c>
      <c r="H190" s="187">
        <v>1</v>
      </c>
      <c r="I190" s="187"/>
      <c r="J190" s="4"/>
      <c r="K190" s="11"/>
      <c r="L190" s="11"/>
      <c r="M190" s="11"/>
      <c r="N190" s="4"/>
      <c r="O190" s="341"/>
      <c r="P190" s="342"/>
      <c r="Q190" s="342"/>
      <c r="R190" s="343"/>
      <c r="S190" s="4"/>
      <c r="T190" s="4"/>
      <c r="U190" s="4"/>
      <c r="V190" s="4"/>
    </row>
    <row r="191" spans="1:22" s="5" customFormat="1" ht="12.75" x14ac:dyDescent="0.2">
      <c r="A191" s="151"/>
      <c r="B191" s="11"/>
      <c r="C191" s="11" t="s">
        <v>431</v>
      </c>
      <c r="D191" s="11"/>
      <c r="E191" s="276">
        <v>8085</v>
      </c>
      <c r="F191" s="187">
        <v>2</v>
      </c>
      <c r="G191" s="187">
        <v>0</v>
      </c>
      <c r="H191" s="187">
        <v>0</v>
      </c>
      <c r="I191" s="187"/>
      <c r="J191" s="4"/>
      <c r="K191" s="11"/>
      <c r="L191" s="11"/>
      <c r="M191" s="11"/>
      <c r="N191" s="4"/>
      <c r="O191" s="341"/>
      <c r="P191" s="342"/>
      <c r="Q191" s="342"/>
      <c r="R191" s="343"/>
      <c r="S191" s="4"/>
      <c r="T191" s="4"/>
      <c r="U191" s="4"/>
      <c r="V191" s="4"/>
    </row>
    <row r="192" spans="1:22" s="5" customFormat="1" ht="12.75" x14ac:dyDescent="0.2">
      <c r="A192" s="151"/>
      <c r="B192" s="11"/>
      <c r="C192" s="11" t="s">
        <v>432</v>
      </c>
      <c r="D192" s="11"/>
      <c r="E192" s="276">
        <v>8085</v>
      </c>
      <c r="F192" s="187">
        <v>1</v>
      </c>
      <c r="G192" s="187">
        <v>0</v>
      </c>
      <c r="H192" s="187">
        <v>0</v>
      </c>
      <c r="I192" s="187"/>
      <c r="J192" s="4"/>
      <c r="K192" s="11"/>
      <c r="L192" s="11"/>
      <c r="M192" s="11"/>
      <c r="N192" s="4"/>
      <c r="O192" s="341"/>
      <c r="P192" s="342"/>
      <c r="Q192" s="342"/>
      <c r="R192" s="343"/>
      <c r="S192" s="4"/>
      <c r="T192" s="4"/>
      <c r="U192" s="4"/>
      <c r="V192" s="4"/>
    </row>
    <row r="193" spans="1:22" s="5" customFormat="1" ht="12.75" x14ac:dyDescent="0.2">
      <c r="A193" s="151"/>
      <c r="B193" s="11"/>
      <c r="C193" s="11" t="s">
        <v>559</v>
      </c>
      <c r="D193" s="11"/>
      <c r="E193" s="276"/>
      <c r="F193" s="187">
        <v>1</v>
      </c>
      <c r="G193" s="187">
        <v>0</v>
      </c>
      <c r="H193" s="187">
        <v>0</v>
      </c>
      <c r="I193" s="187"/>
      <c r="J193" s="4"/>
      <c r="K193" s="11"/>
      <c r="L193" s="11"/>
      <c r="M193" s="11"/>
      <c r="N193" s="4"/>
      <c r="O193" s="341"/>
      <c r="P193" s="342"/>
      <c r="Q193" s="342"/>
      <c r="R193" s="343"/>
      <c r="S193" s="4"/>
      <c r="T193" s="4"/>
      <c r="U193" s="4"/>
      <c r="V193" s="4"/>
    </row>
    <row r="194" spans="1:22" s="5" customFormat="1" ht="13.5" thickBot="1" x14ac:dyDescent="0.25">
      <c r="A194" s="151"/>
      <c r="B194" s="11"/>
      <c r="C194" s="11" t="s">
        <v>480</v>
      </c>
      <c r="D194" s="11"/>
      <c r="E194" s="276"/>
      <c r="F194" s="187">
        <v>3</v>
      </c>
      <c r="G194" s="187">
        <v>0</v>
      </c>
      <c r="H194" s="187">
        <v>0</v>
      </c>
      <c r="I194" s="187"/>
      <c r="J194" s="4"/>
      <c r="K194" s="11"/>
      <c r="L194" s="11"/>
      <c r="M194" s="11"/>
      <c r="N194" s="4"/>
      <c r="O194" s="341"/>
      <c r="P194" s="342"/>
      <c r="Q194" s="342"/>
      <c r="R194" s="343"/>
      <c r="S194" s="4"/>
      <c r="T194" s="4"/>
      <c r="U194" s="4"/>
      <c r="V194" s="4"/>
    </row>
    <row r="195" spans="1:22" s="5" customFormat="1" ht="13.5" thickBot="1" x14ac:dyDescent="0.25">
      <c r="A195" s="151"/>
      <c r="B195" s="89" t="s">
        <v>53</v>
      </c>
      <c r="C195" s="90"/>
      <c r="D195" s="90"/>
      <c r="E195" s="277"/>
      <c r="F195" s="299">
        <f t="shared" ref="F195:H195" si="0">SUM(F17:F194)</f>
        <v>3528</v>
      </c>
      <c r="G195" s="299">
        <f t="shared" si="0"/>
        <v>1109</v>
      </c>
      <c r="H195" s="299">
        <f t="shared" si="0"/>
        <v>732</v>
      </c>
      <c r="I195" s="95"/>
      <c r="J195" s="4"/>
      <c r="K195" s="93"/>
      <c r="L195" s="91"/>
      <c r="M195" s="92"/>
      <c r="N195" s="4"/>
      <c r="O195" s="432"/>
      <c r="P195" s="433"/>
      <c r="Q195" s="433"/>
      <c r="R195" s="434"/>
      <c r="S195" s="4"/>
      <c r="T195" s="4"/>
      <c r="U195" s="4"/>
      <c r="V195" s="4"/>
    </row>
    <row r="196" spans="1:22" s="4" customFormat="1" ht="12.75" x14ac:dyDescent="0.2">
      <c r="A196" s="151"/>
      <c r="E196" s="273"/>
      <c r="G196" s="300"/>
      <c r="K196" s="49"/>
    </row>
    <row r="197" spans="1:22" ht="63.75" x14ac:dyDescent="0.25">
      <c r="A197" s="171">
        <f>'Customers Financials, Usages'!A745</f>
        <v>45170</v>
      </c>
      <c r="B197" s="3" t="s">
        <v>35</v>
      </c>
      <c r="C197" s="3" t="s">
        <v>36</v>
      </c>
      <c r="D197" s="3" t="s">
        <v>37</v>
      </c>
      <c r="E197" s="272" t="s">
        <v>38</v>
      </c>
      <c r="F197" s="2" t="s">
        <v>68</v>
      </c>
      <c r="G197" s="2" t="s">
        <v>69</v>
      </c>
      <c r="H197" s="2" t="s">
        <v>70</v>
      </c>
      <c r="I197" s="2" t="s">
        <v>71</v>
      </c>
      <c r="J197" s="68"/>
      <c r="K197" s="48" t="s">
        <v>72</v>
      </c>
      <c r="L197" s="87" t="s">
        <v>73</v>
      </c>
      <c r="M197" s="94" t="s">
        <v>74</v>
      </c>
      <c r="N197" s="68"/>
      <c r="O197" s="438" t="s">
        <v>75</v>
      </c>
      <c r="P197" s="439"/>
      <c r="Q197" s="439"/>
      <c r="R197" s="440"/>
      <c r="U197" s="4"/>
      <c r="V197" s="4"/>
    </row>
    <row r="198" spans="1:22" s="5" customFormat="1" ht="12.75" x14ac:dyDescent="0.2">
      <c r="A198" s="54"/>
      <c r="B198" s="11"/>
      <c r="C198" s="11" t="s">
        <v>268</v>
      </c>
      <c r="D198" s="11"/>
      <c r="E198" s="276">
        <v>8201</v>
      </c>
      <c r="F198" s="187">
        <v>39</v>
      </c>
      <c r="G198" s="187">
        <v>9</v>
      </c>
      <c r="H198" s="187">
        <v>7</v>
      </c>
      <c r="I198" s="187"/>
      <c r="J198" s="4"/>
      <c r="K198" s="11"/>
      <c r="L198" s="11"/>
      <c r="M198" s="11"/>
      <c r="N198" s="4"/>
      <c r="O198" s="367"/>
      <c r="P198" s="368"/>
      <c r="Q198" s="368"/>
      <c r="R198" s="369"/>
      <c r="S198" s="4"/>
      <c r="T198" s="4"/>
      <c r="U198" s="4"/>
      <c r="V198" s="4"/>
    </row>
    <row r="199" spans="1:22" s="5" customFormat="1" ht="12.75" x14ac:dyDescent="0.2">
      <c r="A199" s="54"/>
      <c r="B199" s="11"/>
      <c r="C199" s="11" t="s">
        <v>269</v>
      </c>
      <c r="D199" s="11"/>
      <c r="E199" s="276">
        <v>8004</v>
      </c>
      <c r="F199" s="187">
        <v>27</v>
      </c>
      <c r="G199" s="187">
        <v>11</v>
      </c>
      <c r="H199" s="187">
        <v>9</v>
      </c>
      <c r="I199" s="187"/>
      <c r="J199" s="4"/>
      <c r="K199" s="11"/>
      <c r="L199" s="11"/>
      <c r="M199" s="11"/>
      <c r="N199" s="4"/>
      <c r="O199" s="367"/>
      <c r="P199" s="368"/>
      <c r="Q199" s="368"/>
      <c r="R199" s="369"/>
      <c r="S199" s="4"/>
      <c r="T199" s="4"/>
      <c r="U199" s="4"/>
      <c r="V199" s="4"/>
    </row>
    <row r="200" spans="1:22" s="5" customFormat="1" ht="12.75" x14ac:dyDescent="0.2">
      <c r="A200" s="54"/>
      <c r="B200" s="11"/>
      <c r="C200" s="11" t="s">
        <v>481</v>
      </c>
      <c r="D200" s="11"/>
      <c r="E200" s="276">
        <v>8401</v>
      </c>
      <c r="F200" s="187">
        <v>113</v>
      </c>
      <c r="G200" s="187">
        <v>72</v>
      </c>
      <c r="H200" s="187">
        <v>32</v>
      </c>
      <c r="I200" s="187"/>
      <c r="J200" s="4"/>
      <c r="K200" s="11"/>
      <c r="L200" s="11"/>
      <c r="M200" s="11"/>
      <c r="N200" s="4"/>
      <c r="O200" s="367"/>
      <c r="P200" s="368"/>
      <c r="Q200" s="368"/>
      <c r="R200" s="369"/>
      <c r="S200" s="4"/>
      <c r="T200" s="4"/>
      <c r="U200" s="4"/>
      <c r="V200" s="4"/>
    </row>
    <row r="201" spans="1:22" s="5" customFormat="1" ht="12.75" x14ac:dyDescent="0.2">
      <c r="A201" s="54"/>
      <c r="B201" s="11"/>
      <c r="C201" s="11" t="s">
        <v>271</v>
      </c>
      <c r="D201" s="11"/>
      <c r="E201" s="276">
        <v>8202</v>
      </c>
      <c r="F201" s="187">
        <v>3</v>
      </c>
      <c r="G201" s="187">
        <v>0</v>
      </c>
      <c r="H201" s="187">
        <v>0</v>
      </c>
      <c r="I201" s="187"/>
      <c r="J201" s="4"/>
      <c r="K201" s="11"/>
      <c r="L201" s="11"/>
      <c r="M201" s="11"/>
      <c r="N201" s="4"/>
      <c r="O201" s="367"/>
      <c r="P201" s="368"/>
      <c r="Q201" s="368"/>
      <c r="R201" s="369"/>
      <c r="S201" s="4"/>
      <c r="T201" s="4"/>
      <c r="U201" s="4"/>
      <c r="V201" s="4"/>
    </row>
    <row r="202" spans="1:22" s="5" customFormat="1" ht="12.75" x14ac:dyDescent="0.2">
      <c r="A202" s="171"/>
      <c r="B202" s="11"/>
      <c r="C202" s="11" t="s">
        <v>274</v>
      </c>
      <c r="D202" s="11"/>
      <c r="E202" s="276">
        <v>8009</v>
      </c>
      <c r="F202" s="187">
        <v>36</v>
      </c>
      <c r="G202" s="187">
        <v>8</v>
      </c>
      <c r="H202" s="187">
        <v>9</v>
      </c>
      <c r="I202" s="187"/>
      <c r="J202" s="4"/>
      <c r="K202" s="11"/>
      <c r="L202" s="11"/>
      <c r="M202" s="11"/>
      <c r="N202" s="4"/>
      <c r="O202" s="367"/>
      <c r="P202" s="368"/>
      <c r="Q202" s="368"/>
      <c r="R202" s="369"/>
      <c r="S202" s="4"/>
      <c r="T202" s="4"/>
      <c r="U202" s="4"/>
      <c r="V202" s="4"/>
    </row>
    <row r="203" spans="1:22" s="5" customFormat="1" ht="12.75" x14ac:dyDescent="0.2">
      <c r="A203" s="54"/>
      <c r="B203" s="11"/>
      <c r="C203" s="11" t="s">
        <v>275</v>
      </c>
      <c r="D203" s="11"/>
      <c r="E203" s="276">
        <v>8012</v>
      </c>
      <c r="F203" s="187">
        <v>69</v>
      </c>
      <c r="G203" s="187">
        <v>16</v>
      </c>
      <c r="H203" s="187">
        <v>22</v>
      </c>
      <c r="I203" s="187"/>
      <c r="J203" s="4"/>
      <c r="K203" s="11"/>
      <c r="L203" s="11"/>
      <c r="M203" s="11"/>
      <c r="N203" s="4"/>
      <c r="O203" s="367"/>
      <c r="P203" s="368"/>
      <c r="Q203" s="368"/>
      <c r="R203" s="369"/>
      <c r="S203" s="4"/>
      <c r="T203" s="4"/>
      <c r="U203" s="4"/>
      <c r="V203" s="4"/>
    </row>
    <row r="204" spans="1:22" s="5" customFormat="1" ht="12.75" x14ac:dyDescent="0.2">
      <c r="A204" s="54"/>
      <c r="B204" s="11"/>
      <c r="C204" s="11" t="s">
        <v>277</v>
      </c>
      <c r="D204" s="11"/>
      <c r="E204" s="276">
        <v>8302</v>
      </c>
      <c r="F204" s="187">
        <v>73</v>
      </c>
      <c r="G204" s="187">
        <v>29</v>
      </c>
      <c r="H204" s="187">
        <v>15</v>
      </c>
      <c r="I204" s="187"/>
      <c r="J204" s="4"/>
      <c r="K204" s="11"/>
      <c r="L204" s="11"/>
      <c r="M204" s="11"/>
      <c r="N204" s="4"/>
      <c r="O204" s="367"/>
      <c r="P204" s="368"/>
      <c r="Q204" s="368"/>
      <c r="R204" s="369"/>
      <c r="S204" s="4"/>
      <c r="T204" s="4"/>
      <c r="U204" s="4"/>
      <c r="V204" s="4"/>
    </row>
    <row r="205" spans="1:22" s="5" customFormat="1" ht="12.75" x14ac:dyDescent="0.2">
      <c r="A205" s="54"/>
      <c r="B205" s="11"/>
      <c r="C205" s="11" t="s">
        <v>278</v>
      </c>
      <c r="D205" s="11"/>
      <c r="E205" s="276">
        <v>8203</v>
      </c>
      <c r="F205" s="187">
        <v>4</v>
      </c>
      <c r="G205" s="187">
        <v>1</v>
      </c>
      <c r="H205" s="187">
        <v>2</v>
      </c>
      <c r="I205" s="187"/>
      <c r="J205" s="4"/>
      <c r="K205" s="11"/>
      <c r="L205" s="11"/>
      <c r="M205" s="11"/>
      <c r="N205" s="4"/>
      <c r="O205" s="367"/>
      <c r="P205" s="368"/>
      <c r="Q205" s="368"/>
      <c r="R205" s="369"/>
      <c r="S205" s="4"/>
      <c r="T205" s="4"/>
      <c r="U205" s="4"/>
      <c r="V205" s="4"/>
    </row>
    <row r="206" spans="1:22" s="5" customFormat="1" ht="12.75" x14ac:dyDescent="0.2">
      <c r="A206" s="54"/>
      <c r="B206" s="11"/>
      <c r="C206" s="11" t="s">
        <v>280</v>
      </c>
      <c r="D206" s="11"/>
      <c r="E206" s="276">
        <v>8094</v>
      </c>
      <c r="F206" s="187">
        <v>2</v>
      </c>
      <c r="G206" s="187">
        <v>0</v>
      </c>
      <c r="H206" s="187">
        <v>0</v>
      </c>
      <c r="I206" s="187"/>
      <c r="J206" s="4"/>
      <c r="K206" s="11"/>
      <c r="L206" s="11"/>
      <c r="M206" s="11"/>
      <c r="N206" s="4"/>
      <c r="O206" s="367"/>
      <c r="P206" s="368"/>
      <c r="Q206" s="368"/>
      <c r="R206" s="369"/>
      <c r="S206" s="4"/>
      <c r="T206" s="4"/>
      <c r="U206" s="4"/>
      <c r="V206" s="4"/>
    </row>
    <row r="207" spans="1:22" s="5" customFormat="1" ht="12.75" x14ac:dyDescent="0.2">
      <c r="A207" s="54"/>
      <c r="B207" s="11"/>
      <c r="C207" s="11" t="s">
        <v>281</v>
      </c>
      <c r="D207" s="11"/>
      <c r="E207" s="276">
        <v>8310</v>
      </c>
      <c r="F207" s="187">
        <v>3</v>
      </c>
      <c r="G207" s="187">
        <v>0</v>
      </c>
      <c r="H207" s="187">
        <v>2</v>
      </c>
      <c r="I207" s="187"/>
      <c r="J207" s="4"/>
      <c r="K207" s="11"/>
      <c r="L207" s="11"/>
      <c r="M207" s="11"/>
      <c r="N207" s="4"/>
      <c r="O207" s="367"/>
      <c r="P207" s="368"/>
      <c r="Q207" s="368"/>
      <c r="R207" s="369"/>
      <c r="S207" s="4"/>
      <c r="T207" s="4"/>
      <c r="U207" s="4"/>
      <c r="V207" s="4"/>
    </row>
    <row r="208" spans="1:22" s="5" customFormat="1" ht="12.75" x14ac:dyDescent="0.2">
      <c r="A208" s="54"/>
      <c r="B208" s="11"/>
      <c r="C208" s="11" t="s">
        <v>281</v>
      </c>
      <c r="D208" s="11"/>
      <c r="E208" s="276">
        <v>8326</v>
      </c>
      <c r="F208" s="187">
        <v>2</v>
      </c>
      <c r="G208" s="187">
        <v>0</v>
      </c>
      <c r="H208" s="187">
        <v>0</v>
      </c>
      <c r="I208" s="187"/>
      <c r="J208" s="4"/>
      <c r="K208" s="11"/>
      <c r="L208" s="11"/>
      <c r="M208" s="11"/>
      <c r="N208" s="4"/>
      <c r="O208" s="367"/>
      <c r="P208" s="368"/>
      <c r="Q208" s="368"/>
      <c r="R208" s="369"/>
      <c r="S208" s="4"/>
      <c r="T208" s="4"/>
      <c r="U208" s="4"/>
      <c r="V208" s="4"/>
    </row>
    <row r="209" spans="1:22" s="5" customFormat="1" ht="12.75" x14ac:dyDescent="0.2">
      <c r="A209" s="54"/>
      <c r="B209" s="11"/>
      <c r="C209" s="11" t="s">
        <v>281</v>
      </c>
      <c r="D209" s="11"/>
      <c r="E209" s="276">
        <v>8360</v>
      </c>
      <c r="F209" s="187">
        <v>2</v>
      </c>
      <c r="G209" s="187">
        <v>0</v>
      </c>
      <c r="H209" s="187">
        <v>0</v>
      </c>
      <c r="I209" s="187"/>
      <c r="J209" s="4"/>
      <c r="K209" s="11"/>
      <c r="L209" s="11"/>
      <c r="M209" s="11"/>
      <c r="N209" s="4"/>
      <c r="O209" s="367"/>
      <c r="P209" s="368"/>
      <c r="Q209" s="368"/>
      <c r="R209" s="369"/>
      <c r="S209" s="4"/>
      <c r="T209" s="4"/>
      <c r="U209" s="4"/>
      <c r="V209" s="4"/>
    </row>
    <row r="210" spans="1:22" s="5" customFormat="1" ht="12.75" x14ac:dyDescent="0.2">
      <c r="A210" s="54"/>
      <c r="B210" s="11"/>
      <c r="C210" s="11" t="s">
        <v>282</v>
      </c>
      <c r="D210" s="11"/>
      <c r="E210" s="276">
        <v>8210</v>
      </c>
      <c r="F210" s="187">
        <v>13</v>
      </c>
      <c r="G210" s="187">
        <v>3</v>
      </c>
      <c r="H210" s="187">
        <v>2</v>
      </c>
      <c r="I210" s="187"/>
      <c r="J210" s="4"/>
      <c r="K210" s="11"/>
      <c r="L210" s="11"/>
      <c r="M210" s="11"/>
      <c r="N210" s="4"/>
      <c r="O210" s="367"/>
      <c r="P210" s="368"/>
      <c r="Q210" s="368"/>
      <c r="R210" s="369"/>
      <c r="S210" s="4"/>
      <c r="T210" s="4"/>
      <c r="U210" s="4"/>
      <c r="V210" s="4"/>
    </row>
    <row r="211" spans="1:22" s="5" customFormat="1" ht="12.75" x14ac:dyDescent="0.2">
      <c r="A211" s="54"/>
      <c r="B211" s="11"/>
      <c r="C211" s="11" t="s">
        <v>283</v>
      </c>
      <c r="D211" s="11"/>
      <c r="E211" s="276">
        <v>8204</v>
      </c>
      <c r="F211" s="187">
        <v>11</v>
      </c>
      <c r="G211" s="187">
        <v>3</v>
      </c>
      <c r="H211" s="187">
        <v>2</v>
      </c>
      <c r="I211" s="187"/>
      <c r="J211" s="4"/>
      <c r="K211" s="11"/>
      <c r="L211" s="11"/>
      <c r="M211" s="11"/>
      <c r="N211" s="4"/>
      <c r="O211" s="367"/>
      <c r="P211" s="368"/>
      <c r="Q211" s="368"/>
      <c r="R211" s="369"/>
      <c r="S211" s="4"/>
      <c r="T211" s="4"/>
      <c r="U211" s="4"/>
      <c r="V211" s="4"/>
    </row>
    <row r="212" spans="1:22" s="5" customFormat="1" ht="12.75" x14ac:dyDescent="0.2">
      <c r="A212" s="54"/>
      <c r="B212" s="11"/>
      <c r="C212" s="11" t="s">
        <v>285</v>
      </c>
      <c r="D212" s="11"/>
      <c r="E212" s="276">
        <v>8069</v>
      </c>
      <c r="F212" s="187">
        <v>15</v>
      </c>
      <c r="G212" s="187">
        <v>6</v>
      </c>
      <c r="H212" s="187">
        <v>0</v>
      </c>
      <c r="I212" s="187"/>
      <c r="J212" s="4"/>
      <c r="K212" s="11"/>
      <c r="L212" s="11"/>
      <c r="M212" s="11"/>
      <c r="N212" s="4"/>
      <c r="O212" s="367"/>
      <c r="P212" s="368"/>
      <c r="Q212" s="368"/>
      <c r="R212" s="369"/>
      <c r="S212" s="4"/>
      <c r="T212" s="4"/>
      <c r="U212" s="4"/>
      <c r="V212" s="4"/>
    </row>
    <row r="213" spans="1:22" s="5" customFormat="1" ht="12.75" x14ac:dyDescent="0.2">
      <c r="A213" s="54"/>
      <c r="B213" s="11"/>
      <c r="C213" s="11" t="s">
        <v>286</v>
      </c>
      <c r="D213" s="11"/>
      <c r="E213" s="276">
        <v>8018</v>
      </c>
      <c r="F213" s="187">
        <v>1</v>
      </c>
      <c r="G213" s="187">
        <v>0</v>
      </c>
      <c r="H213" s="187">
        <v>0</v>
      </c>
      <c r="I213" s="187"/>
      <c r="J213" s="4"/>
      <c r="K213" s="11"/>
      <c r="L213" s="11"/>
      <c r="M213" s="11"/>
      <c r="N213" s="4"/>
      <c r="O213" s="367"/>
      <c r="P213" s="368"/>
      <c r="Q213" s="368"/>
      <c r="R213" s="369"/>
      <c r="S213" s="4"/>
      <c r="T213" s="4"/>
      <c r="U213" s="4"/>
      <c r="V213" s="4"/>
    </row>
    <row r="214" spans="1:22" s="5" customFormat="1" ht="12.75" x14ac:dyDescent="0.2">
      <c r="A214" s="54"/>
      <c r="B214" s="11"/>
      <c r="C214" s="11" t="s">
        <v>287</v>
      </c>
      <c r="D214" s="11"/>
      <c r="E214" s="276">
        <v>8311</v>
      </c>
      <c r="F214" s="187">
        <v>2</v>
      </c>
      <c r="G214" s="187">
        <v>1</v>
      </c>
      <c r="H214" s="187">
        <v>1</v>
      </c>
      <c r="I214" s="187"/>
      <c r="J214" s="4"/>
      <c r="K214" s="11"/>
      <c r="L214" s="11"/>
      <c r="M214" s="11"/>
      <c r="N214" s="4"/>
      <c r="O214" s="367"/>
      <c r="P214" s="368"/>
      <c r="Q214" s="368"/>
      <c r="R214" s="369"/>
      <c r="S214" s="4"/>
      <c r="T214" s="4"/>
      <c r="U214" s="4"/>
      <c r="V214" s="4"/>
    </row>
    <row r="215" spans="1:22" s="5" customFormat="1" ht="12.75" x14ac:dyDescent="0.2">
      <c r="A215" s="54"/>
      <c r="B215" s="11"/>
      <c r="C215" s="11" t="s">
        <v>288</v>
      </c>
      <c r="D215" s="11"/>
      <c r="E215" s="276">
        <v>8003</v>
      </c>
      <c r="F215" s="187">
        <v>5</v>
      </c>
      <c r="G215" s="187">
        <v>3</v>
      </c>
      <c r="H215" s="187">
        <v>3</v>
      </c>
      <c r="I215" s="187"/>
      <c r="J215" s="4"/>
      <c r="K215" s="11"/>
      <c r="L215" s="11"/>
      <c r="M215" s="11"/>
      <c r="N215" s="4"/>
      <c r="O215" s="367"/>
      <c r="P215" s="368"/>
      <c r="Q215" s="368"/>
      <c r="R215" s="369"/>
      <c r="S215" s="4"/>
      <c r="T215" s="4"/>
      <c r="U215" s="4"/>
      <c r="V215" s="4"/>
    </row>
    <row r="216" spans="1:22" s="5" customFormat="1" ht="12.75" x14ac:dyDescent="0.2">
      <c r="A216" s="54"/>
      <c r="B216" s="11"/>
      <c r="C216" s="11" t="s">
        <v>289</v>
      </c>
      <c r="D216" s="11"/>
      <c r="E216" s="276">
        <v>8089</v>
      </c>
      <c r="F216" s="187">
        <v>4</v>
      </c>
      <c r="G216" s="187">
        <v>1</v>
      </c>
      <c r="H216" s="187">
        <v>0</v>
      </c>
      <c r="I216" s="187"/>
      <c r="J216" s="4"/>
      <c r="K216" s="11"/>
      <c r="L216" s="11"/>
      <c r="M216" s="11"/>
      <c r="N216" s="4"/>
      <c r="O216" s="367"/>
      <c r="P216" s="368"/>
      <c r="Q216" s="368"/>
      <c r="R216" s="369"/>
      <c r="S216" s="4"/>
      <c r="T216" s="4"/>
      <c r="U216" s="4"/>
      <c r="V216" s="4"/>
    </row>
    <row r="217" spans="1:22" s="5" customFormat="1" ht="12.75" x14ac:dyDescent="0.2">
      <c r="A217" s="54"/>
      <c r="B217" s="11"/>
      <c r="C217" s="11" t="s">
        <v>290</v>
      </c>
      <c r="D217" s="11"/>
      <c r="E217" s="276">
        <v>8020</v>
      </c>
      <c r="F217" s="187">
        <v>1</v>
      </c>
      <c r="G217" s="187">
        <v>0</v>
      </c>
      <c r="H217" s="187">
        <v>0</v>
      </c>
      <c r="I217" s="187"/>
      <c r="J217" s="4"/>
      <c r="K217" s="11"/>
      <c r="L217" s="11"/>
      <c r="M217" s="11"/>
      <c r="N217" s="4"/>
      <c r="O217" s="367"/>
      <c r="P217" s="368"/>
      <c r="Q217" s="368"/>
      <c r="R217" s="369"/>
      <c r="S217" s="4"/>
      <c r="T217" s="4"/>
      <c r="U217" s="4"/>
      <c r="V217" s="4"/>
    </row>
    <row r="218" spans="1:22" s="5" customFormat="1" ht="12.75" x14ac:dyDescent="0.2">
      <c r="A218" s="54"/>
      <c r="B218" s="11"/>
      <c r="C218" s="11" t="s">
        <v>291</v>
      </c>
      <c r="D218" s="11"/>
      <c r="E218" s="276">
        <v>8312</v>
      </c>
      <c r="F218" s="187">
        <v>33</v>
      </c>
      <c r="G218" s="187">
        <v>4</v>
      </c>
      <c r="H218" s="187">
        <v>5</v>
      </c>
      <c r="I218" s="187"/>
      <c r="J218" s="4"/>
      <c r="K218" s="11"/>
      <c r="L218" s="11"/>
      <c r="M218" s="11"/>
      <c r="N218" s="4"/>
      <c r="O218" s="367"/>
      <c r="P218" s="368"/>
      <c r="Q218" s="368"/>
      <c r="R218" s="369"/>
      <c r="S218" s="4"/>
      <c r="T218" s="4"/>
      <c r="U218" s="4"/>
      <c r="V218" s="4"/>
    </row>
    <row r="219" spans="1:22" s="5" customFormat="1" ht="12.75" x14ac:dyDescent="0.2">
      <c r="A219" s="54"/>
      <c r="B219" s="11"/>
      <c r="C219" s="11" t="s">
        <v>292</v>
      </c>
      <c r="D219" s="11"/>
      <c r="E219" s="276">
        <v>8021</v>
      </c>
      <c r="F219" s="187">
        <v>39</v>
      </c>
      <c r="G219" s="187">
        <v>12</v>
      </c>
      <c r="H219" s="187">
        <v>8</v>
      </c>
      <c r="I219" s="187"/>
      <c r="J219" s="4"/>
      <c r="K219" s="11"/>
      <c r="L219" s="11"/>
      <c r="M219" s="11"/>
      <c r="N219" s="4"/>
      <c r="O219" s="367"/>
      <c r="P219" s="368"/>
      <c r="Q219" s="368"/>
      <c r="R219" s="369"/>
      <c r="S219" s="4"/>
      <c r="T219" s="4"/>
      <c r="U219" s="4"/>
      <c r="V219" s="4"/>
    </row>
    <row r="220" spans="1:22" s="5" customFormat="1" ht="12.75" x14ac:dyDescent="0.2">
      <c r="A220" s="54"/>
      <c r="B220" s="11"/>
      <c r="C220" s="11" t="s">
        <v>293</v>
      </c>
      <c r="D220" s="11"/>
      <c r="E220" s="276">
        <v>8213</v>
      </c>
      <c r="F220" s="187">
        <v>1</v>
      </c>
      <c r="G220" s="187">
        <v>0</v>
      </c>
      <c r="H220" s="187">
        <v>0</v>
      </c>
      <c r="I220" s="187"/>
      <c r="J220" s="4"/>
      <c r="K220" s="11"/>
      <c r="L220" s="11"/>
      <c r="M220" s="11"/>
      <c r="N220" s="4"/>
      <c r="O220" s="367"/>
      <c r="P220" s="368"/>
      <c r="Q220" s="368"/>
      <c r="R220" s="369"/>
      <c r="S220" s="4"/>
      <c r="T220" s="4"/>
      <c r="U220" s="4"/>
      <c r="V220" s="4"/>
    </row>
    <row r="221" spans="1:22" s="5" customFormat="1" ht="12.75" x14ac:dyDescent="0.2">
      <c r="A221" s="54"/>
      <c r="B221" s="11"/>
      <c r="C221" s="11" t="s">
        <v>297</v>
      </c>
      <c r="D221" s="11"/>
      <c r="E221" s="276">
        <v>8210</v>
      </c>
      <c r="F221" s="187">
        <v>1</v>
      </c>
      <c r="G221" s="187">
        <v>0</v>
      </c>
      <c r="H221" s="187">
        <v>0</v>
      </c>
      <c r="I221" s="187"/>
      <c r="J221" s="4"/>
      <c r="K221" s="11"/>
      <c r="L221" s="11"/>
      <c r="M221" s="11"/>
      <c r="N221" s="4"/>
      <c r="O221" s="367"/>
      <c r="P221" s="368"/>
      <c r="Q221" s="368"/>
      <c r="R221" s="369"/>
      <c r="S221" s="4"/>
      <c r="T221" s="4"/>
      <c r="U221" s="4"/>
      <c r="V221" s="4"/>
    </row>
    <row r="222" spans="1:22" s="5" customFormat="1" ht="12.75" x14ac:dyDescent="0.2">
      <c r="A222" s="54"/>
      <c r="B222" s="11"/>
      <c r="C222" s="11" t="s">
        <v>298</v>
      </c>
      <c r="D222" s="11"/>
      <c r="E222" s="276">
        <v>8090</v>
      </c>
      <c r="F222" s="187">
        <v>3</v>
      </c>
      <c r="G222" s="187">
        <v>0</v>
      </c>
      <c r="H222" s="187">
        <v>0</v>
      </c>
      <c r="I222" s="187"/>
      <c r="J222" s="4"/>
      <c r="K222" s="11"/>
      <c r="L222" s="11"/>
      <c r="M222" s="11"/>
      <c r="N222" s="4"/>
      <c r="O222" s="367"/>
      <c r="P222" s="368"/>
      <c r="Q222" s="368"/>
      <c r="R222" s="369"/>
      <c r="S222" s="4"/>
      <c r="T222" s="4"/>
      <c r="U222" s="4"/>
      <c r="V222" s="4"/>
    </row>
    <row r="223" spans="1:22" s="5" customFormat="1" ht="12.75" x14ac:dyDescent="0.2">
      <c r="A223" s="54"/>
      <c r="B223" s="11"/>
      <c r="C223" s="11" t="s">
        <v>298</v>
      </c>
      <c r="D223" s="11"/>
      <c r="E223" s="276">
        <v>8096</v>
      </c>
      <c r="F223" s="187">
        <v>28</v>
      </c>
      <c r="G223" s="187">
        <v>2</v>
      </c>
      <c r="H223" s="187">
        <v>1</v>
      </c>
      <c r="I223" s="187"/>
      <c r="J223" s="4"/>
      <c r="K223" s="11"/>
      <c r="L223" s="11"/>
      <c r="M223" s="11"/>
      <c r="N223" s="4"/>
      <c r="O223" s="367"/>
      <c r="P223" s="368"/>
      <c r="Q223" s="368"/>
      <c r="R223" s="369"/>
      <c r="S223" s="4"/>
      <c r="T223" s="4"/>
      <c r="U223" s="4"/>
      <c r="V223" s="4"/>
    </row>
    <row r="224" spans="1:22" s="5" customFormat="1" ht="12.75" x14ac:dyDescent="0.2">
      <c r="A224" s="54"/>
      <c r="B224" s="11"/>
      <c r="C224" s="11" t="s">
        <v>304</v>
      </c>
      <c r="D224" s="11"/>
      <c r="E224" s="276">
        <v>8215</v>
      </c>
      <c r="F224" s="187">
        <v>26</v>
      </c>
      <c r="G224" s="187">
        <v>7</v>
      </c>
      <c r="H224" s="187">
        <v>4</v>
      </c>
      <c r="I224" s="187"/>
      <c r="J224" s="4"/>
      <c r="K224" s="11"/>
      <c r="L224" s="11"/>
      <c r="M224" s="11"/>
      <c r="N224" s="4"/>
      <c r="O224" s="367"/>
      <c r="P224" s="368"/>
      <c r="Q224" s="368"/>
      <c r="R224" s="369"/>
      <c r="S224" s="4"/>
      <c r="T224" s="4"/>
      <c r="U224" s="4"/>
      <c r="V224" s="4"/>
    </row>
    <row r="225" spans="1:22" s="5" customFormat="1" ht="12.75" x14ac:dyDescent="0.2">
      <c r="A225" s="54"/>
      <c r="B225" s="11"/>
      <c r="C225" s="11" t="s">
        <v>305</v>
      </c>
      <c r="D225" s="11"/>
      <c r="E225" s="276">
        <v>8234</v>
      </c>
      <c r="F225" s="187">
        <v>57</v>
      </c>
      <c r="G225" s="187">
        <v>20</v>
      </c>
      <c r="H225" s="187">
        <v>18</v>
      </c>
      <c r="I225" s="187"/>
      <c r="J225" s="4"/>
      <c r="K225" s="11"/>
      <c r="L225" s="11"/>
      <c r="M225" s="11"/>
      <c r="N225" s="4"/>
      <c r="O225" s="367"/>
      <c r="P225" s="368"/>
      <c r="Q225" s="368"/>
      <c r="R225" s="369"/>
      <c r="S225" s="4"/>
      <c r="T225" s="4"/>
      <c r="U225" s="4"/>
      <c r="V225" s="4"/>
    </row>
    <row r="226" spans="1:22" s="5" customFormat="1" ht="12.75" x14ac:dyDescent="0.2">
      <c r="A226" s="54"/>
      <c r="B226" s="11"/>
      <c r="C226" s="11" t="s">
        <v>306</v>
      </c>
      <c r="D226" s="11"/>
      <c r="E226" s="276">
        <v>8234</v>
      </c>
      <c r="F226" s="187">
        <v>3</v>
      </c>
      <c r="G226" s="187">
        <v>0</v>
      </c>
      <c r="H226" s="187">
        <v>0</v>
      </c>
      <c r="I226" s="187"/>
      <c r="J226" s="4"/>
      <c r="K226" s="11"/>
      <c r="L226" s="11"/>
      <c r="M226" s="11"/>
      <c r="N226" s="4"/>
      <c r="O226" s="367"/>
      <c r="P226" s="368"/>
      <c r="Q226" s="368"/>
      <c r="R226" s="369"/>
      <c r="S226" s="4"/>
      <c r="T226" s="4"/>
      <c r="U226" s="4"/>
      <c r="V226" s="4"/>
    </row>
    <row r="227" spans="1:22" s="5" customFormat="1" ht="12.75" x14ac:dyDescent="0.2">
      <c r="A227" s="54"/>
      <c r="B227" s="11"/>
      <c r="C227" s="11" t="s">
        <v>308</v>
      </c>
      <c r="D227" s="11"/>
      <c r="E227" s="276">
        <v>8318</v>
      </c>
      <c r="F227" s="187">
        <v>10</v>
      </c>
      <c r="G227" s="187">
        <v>3</v>
      </c>
      <c r="H227" s="187">
        <v>1</v>
      </c>
      <c r="I227" s="187"/>
      <c r="J227" s="4"/>
      <c r="K227" s="11"/>
      <c r="L227" s="11"/>
      <c r="M227" s="11"/>
      <c r="N227" s="4"/>
      <c r="O227" s="367"/>
      <c r="P227" s="368"/>
      <c r="Q227" s="368"/>
      <c r="R227" s="369"/>
      <c r="S227" s="4"/>
      <c r="T227" s="4"/>
      <c r="U227" s="4"/>
      <c r="V227" s="4"/>
    </row>
    <row r="228" spans="1:22" s="5" customFormat="1" ht="12.75" x14ac:dyDescent="0.2">
      <c r="A228" s="54"/>
      <c r="B228" s="11"/>
      <c r="C228" s="11" t="s">
        <v>309</v>
      </c>
      <c r="D228" s="11"/>
      <c r="E228" s="276">
        <v>8217</v>
      </c>
      <c r="F228" s="187">
        <v>1</v>
      </c>
      <c r="G228" s="187">
        <v>1</v>
      </c>
      <c r="H228" s="187">
        <v>0</v>
      </c>
      <c r="I228" s="187"/>
      <c r="J228" s="4"/>
      <c r="K228" s="11"/>
      <c r="L228" s="11"/>
      <c r="M228" s="11"/>
      <c r="N228" s="4"/>
      <c r="O228" s="367"/>
      <c r="P228" s="368"/>
      <c r="Q228" s="368"/>
      <c r="R228" s="369"/>
      <c r="S228" s="4"/>
      <c r="T228" s="4"/>
      <c r="U228" s="4"/>
      <c r="V228" s="4"/>
    </row>
    <row r="229" spans="1:22" s="5" customFormat="1" ht="12.75" x14ac:dyDescent="0.2">
      <c r="A229" s="54"/>
      <c r="B229" s="11"/>
      <c r="C229" s="11" t="s">
        <v>310</v>
      </c>
      <c r="D229" s="11"/>
      <c r="E229" s="276">
        <v>8081</v>
      </c>
      <c r="F229" s="187">
        <v>1</v>
      </c>
      <c r="G229" s="187">
        <v>0</v>
      </c>
      <c r="H229" s="187">
        <v>0</v>
      </c>
      <c r="I229" s="187"/>
      <c r="J229" s="4"/>
      <c r="K229" s="11"/>
      <c r="L229" s="11"/>
      <c r="M229" s="11"/>
      <c r="N229" s="4"/>
      <c r="O229" s="367"/>
      <c r="P229" s="368"/>
      <c r="Q229" s="368"/>
      <c r="R229" s="369"/>
      <c r="S229" s="4"/>
      <c r="T229" s="4"/>
      <c r="U229" s="4"/>
      <c r="V229" s="4"/>
    </row>
    <row r="230" spans="1:22" s="5" customFormat="1" ht="12.75" x14ac:dyDescent="0.2">
      <c r="A230" s="54"/>
      <c r="B230" s="11"/>
      <c r="C230" s="11" t="s">
        <v>312</v>
      </c>
      <c r="D230" s="11"/>
      <c r="E230" s="276">
        <v>8053</v>
      </c>
      <c r="F230" s="187">
        <v>2</v>
      </c>
      <c r="G230" s="187">
        <v>0</v>
      </c>
      <c r="H230" s="187">
        <v>0</v>
      </c>
      <c r="I230" s="187"/>
      <c r="J230" s="4"/>
      <c r="K230" s="11"/>
      <c r="L230" s="11"/>
      <c r="M230" s="11"/>
      <c r="N230" s="4"/>
      <c r="O230" s="367"/>
      <c r="P230" s="368"/>
      <c r="Q230" s="368"/>
      <c r="R230" s="369"/>
      <c r="S230" s="4"/>
      <c r="T230" s="4"/>
      <c r="U230" s="4"/>
      <c r="V230" s="4"/>
    </row>
    <row r="231" spans="1:22" s="5" customFormat="1" ht="12.75" x14ac:dyDescent="0.2">
      <c r="A231" s="54"/>
      <c r="B231" s="11"/>
      <c r="C231" s="11" t="s">
        <v>441</v>
      </c>
      <c r="D231" s="11"/>
      <c r="E231" s="276">
        <v>8037</v>
      </c>
      <c r="F231" s="187">
        <v>1</v>
      </c>
      <c r="G231" s="187">
        <v>0</v>
      </c>
      <c r="H231" s="187">
        <v>0</v>
      </c>
      <c r="I231" s="187"/>
      <c r="J231" s="4"/>
      <c r="K231" s="11"/>
      <c r="L231" s="11"/>
      <c r="M231" s="11"/>
      <c r="N231" s="4"/>
      <c r="O231" s="367"/>
      <c r="P231" s="368"/>
      <c r="Q231" s="368"/>
      <c r="R231" s="369"/>
      <c r="S231" s="4"/>
      <c r="T231" s="4"/>
      <c r="U231" s="4"/>
      <c r="V231" s="4"/>
    </row>
    <row r="232" spans="1:22" s="5" customFormat="1" ht="12.75" x14ac:dyDescent="0.2">
      <c r="A232" s="54"/>
      <c r="B232" s="11"/>
      <c r="C232" s="11" t="s">
        <v>316</v>
      </c>
      <c r="D232" s="11"/>
      <c r="E232" s="276">
        <v>8322</v>
      </c>
      <c r="F232" s="187">
        <v>18</v>
      </c>
      <c r="G232" s="187">
        <v>6</v>
      </c>
      <c r="H232" s="187">
        <v>8</v>
      </c>
      <c r="I232" s="187"/>
      <c r="J232" s="4"/>
      <c r="K232" s="11"/>
      <c r="L232" s="11"/>
      <c r="M232" s="11"/>
      <c r="N232" s="4"/>
      <c r="O232" s="367"/>
      <c r="P232" s="368"/>
      <c r="Q232" s="368"/>
      <c r="R232" s="369"/>
      <c r="S232" s="4"/>
      <c r="T232" s="4"/>
      <c r="U232" s="4"/>
      <c r="V232" s="4"/>
    </row>
    <row r="233" spans="1:22" s="5" customFormat="1" ht="12.75" x14ac:dyDescent="0.2">
      <c r="A233" s="54"/>
      <c r="B233" s="11"/>
      <c r="C233" s="11" t="s">
        <v>317</v>
      </c>
      <c r="D233" s="11"/>
      <c r="E233" s="276">
        <v>8205</v>
      </c>
      <c r="F233" s="187">
        <v>62</v>
      </c>
      <c r="G233" s="187">
        <v>24</v>
      </c>
      <c r="H233" s="187">
        <v>20</v>
      </c>
      <c r="I233" s="187"/>
      <c r="J233" s="4"/>
      <c r="K233" s="11"/>
      <c r="L233" s="11"/>
      <c r="M233" s="11"/>
      <c r="N233" s="4"/>
      <c r="O233" s="367"/>
      <c r="P233" s="368"/>
      <c r="Q233" s="368"/>
      <c r="R233" s="369"/>
      <c r="S233" s="4"/>
      <c r="T233" s="4"/>
      <c r="U233" s="4"/>
      <c r="V233" s="4"/>
    </row>
    <row r="234" spans="1:22" s="5" customFormat="1" ht="12.75" x14ac:dyDescent="0.2">
      <c r="A234" s="54"/>
      <c r="B234" s="11"/>
      <c r="C234" s="11" t="s">
        <v>317</v>
      </c>
      <c r="D234" s="11"/>
      <c r="E234" s="276">
        <v>8215</v>
      </c>
      <c r="F234" s="187">
        <v>1</v>
      </c>
      <c r="G234" s="187">
        <v>0</v>
      </c>
      <c r="H234" s="187">
        <v>0</v>
      </c>
      <c r="I234" s="187"/>
      <c r="J234" s="4"/>
      <c r="K234" s="11"/>
      <c r="L234" s="11"/>
      <c r="M234" s="11"/>
      <c r="N234" s="4"/>
      <c r="O234" s="367"/>
      <c r="P234" s="368"/>
      <c r="Q234" s="368"/>
      <c r="R234" s="369"/>
      <c r="S234" s="4"/>
      <c r="T234" s="4"/>
      <c r="U234" s="4"/>
      <c r="V234" s="4"/>
    </row>
    <row r="235" spans="1:22" s="5" customFormat="1" ht="12.75" x14ac:dyDescent="0.2">
      <c r="A235" s="54"/>
      <c r="B235" s="11"/>
      <c r="C235" s="11" t="s">
        <v>318</v>
      </c>
      <c r="D235" s="11"/>
      <c r="E235" s="276">
        <v>8026</v>
      </c>
      <c r="F235" s="187">
        <v>3</v>
      </c>
      <c r="G235" s="187">
        <v>2</v>
      </c>
      <c r="H235" s="187">
        <v>0</v>
      </c>
      <c r="I235" s="187"/>
      <c r="J235" s="4"/>
      <c r="K235" s="11"/>
      <c r="L235" s="11"/>
      <c r="M235" s="11"/>
      <c r="N235" s="4"/>
      <c r="O235" s="367"/>
      <c r="P235" s="368"/>
      <c r="Q235" s="368"/>
      <c r="R235" s="369"/>
      <c r="S235" s="4"/>
      <c r="T235" s="4"/>
      <c r="U235" s="4"/>
      <c r="V235" s="4"/>
    </row>
    <row r="236" spans="1:22" s="5" customFormat="1" ht="12.75" x14ac:dyDescent="0.2">
      <c r="A236" s="54"/>
      <c r="B236" s="11"/>
      <c r="C236" s="11" t="s">
        <v>319</v>
      </c>
      <c r="D236" s="11"/>
      <c r="E236" s="276">
        <v>8027</v>
      </c>
      <c r="F236" s="187">
        <v>6</v>
      </c>
      <c r="G236" s="187">
        <v>1</v>
      </c>
      <c r="H236" s="187">
        <v>3</v>
      </c>
      <c r="I236" s="187"/>
      <c r="J236" s="4"/>
      <c r="K236" s="11"/>
      <c r="L236" s="11"/>
      <c r="M236" s="11"/>
      <c r="N236" s="4"/>
      <c r="O236" s="367"/>
      <c r="P236" s="368"/>
      <c r="Q236" s="368"/>
      <c r="R236" s="369"/>
      <c r="S236" s="4"/>
      <c r="T236" s="4"/>
      <c r="U236" s="4"/>
      <c r="V236" s="4"/>
    </row>
    <row r="237" spans="1:22" s="5" customFormat="1" ht="12.75" x14ac:dyDescent="0.2">
      <c r="A237" s="54"/>
      <c r="B237" s="11"/>
      <c r="C237" s="11" t="s">
        <v>320</v>
      </c>
      <c r="D237" s="11"/>
      <c r="E237" s="276">
        <v>8028</v>
      </c>
      <c r="F237" s="187">
        <v>29</v>
      </c>
      <c r="G237" s="187">
        <v>13</v>
      </c>
      <c r="H237" s="187">
        <v>7</v>
      </c>
      <c r="I237" s="187"/>
      <c r="J237" s="4"/>
      <c r="K237" s="11"/>
      <c r="L237" s="11"/>
      <c r="M237" s="11"/>
      <c r="N237" s="4"/>
      <c r="O237" s="367"/>
      <c r="P237" s="368"/>
      <c r="Q237" s="368"/>
      <c r="R237" s="369"/>
      <c r="S237" s="4"/>
      <c r="T237" s="4"/>
      <c r="U237" s="4"/>
      <c r="V237" s="4"/>
    </row>
    <row r="238" spans="1:22" s="5" customFormat="1" ht="12.75" x14ac:dyDescent="0.2">
      <c r="A238" s="54"/>
      <c r="B238" s="11"/>
      <c r="C238" s="11" t="s">
        <v>321</v>
      </c>
      <c r="D238" s="11"/>
      <c r="E238" s="276">
        <v>8029</v>
      </c>
      <c r="F238" s="187">
        <v>16</v>
      </c>
      <c r="G238" s="187">
        <v>5</v>
      </c>
      <c r="H238" s="187">
        <v>6</v>
      </c>
      <c r="I238" s="187"/>
      <c r="J238" s="4"/>
      <c r="K238" s="11"/>
      <c r="L238" s="11"/>
      <c r="M238" s="11"/>
      <c r="N238" s="4"/>
      <c r="O238" s="367"/>
      <c r="P238" s="368"/>
      <c r="Q238" s="368"/>
      <c r="R238" s="369"/>
      <c r="S238" s="4"/>
      <c r="T238" s="4"/>
      <c r="U238" s="4"/>
      <c r="V238" s="4"/>
    </row>
    <row r="239" spans="1:22" s="5" customFormat="1" ht="12.75" x14ac:dyDescent="0.2">
      <c r="A239" s="54"/>
      <c r="B239" s="11"/>
      <c r="C239" s="11" t="s">
        <v>322</v>
      </c>
      <c r="D239" s="11"/>
      <c r="E239" s="276">
        <v>8012</v>
      </c>
      <c r="F239" s="187">
        <v>3</v>
      </c>
      <c r="G239" s="187">
        <v>0</v>
      </c>
      <c r="H239" s="187">
        <v>0</v>
      </c>
      <c r="I239" s="187"/>
      <c r="J239" s="4"/>
      <c r="K239" s="11"/>
      <c r="L239" s="11"/>
      <c r="M239" s="11"/>
      <c r="N239" s="4"/>
      <c r="O239" s="367"/>
      <c r="P239" s="368"/>
      <c r="Q239" s="368"/>
      <c r="R239" s="369"/>
      <c r="S239" s="4"/>
      <c r="T239" s="4"/>
      <c r="U239" s="4"/>
      <c r="V239" s="4"/>
    </row>
    <row r="240" spans="1:22" s="5" customFormat="1" ht="12.75" x14ac:dyDescent="0.2">
      <c r="A240" s="54"/>
      <c r="B240" s="11"/>
      <c r="C240" s="11" t="s">
        <v>322</v>
      </c>
      <c r="D240" s="11"/>
      <c r="E240" s="276">
        <v>8021</v>
      </c>
      <c r="F240" s="187">
        <v>1</v>
      </c>
      <c r="G240" s="187">
        <v>0</v>
      </c>
      <c r="H240" s="187">
        <v>0</v>
      </c>
      <c r="I240" s="187"/>
      <c r="J240" s="4"/>
      <c r="K240" s="11"/>
      <c r="L240" s="11"/>
      <c r="M240" s="11"/>
      <c r="N240" s="4"/>
      <c r="O240" s="367"/>
      <c r="P240" s="368"/>
      <c r="Q240" s="368"/>
      <c r="R240" s="369"/>
      <c r="S240" s="4"/>
      <c r="T240" s="4"/>
      <c r="U240" s="4"/>
      <c r="V240" s="4"/>
    </row>
    <row r="241" spans="1:22" s="5" customFormat="1" ht="12.75" x14ac:dyDescent="0.2">
      <c r="A241" s="54"/>
      <c r="B241" s="11"/>
      <c r="C241" s="11" t="s">
        <v>322</v>
      </c>
      <c r="D241" s="11"/>
      <c r="E241" s="276">
        <v>8081</v>
      </c>
      <c r="F241" s="187">
        <v>3</v>
      </c>
      <c r="G241" s="187">
        <v>0</v>
      </c>
      <c r="H241" s="187">
        <v>0</v>
      </c>
      <c r="I241" s="187"/>
      <c r="J241" s="4"/>
      <c r="K241" s="11"/>
      <c r="L241" s="11"/>
      <c r="M241" s="11"/>
      <c r="N241" s="4"/>
      <c r="O241" s="367"/>
      <c r="P241" s="368"/>
      <c r="Q241" s="368"/>
      <c r="R241" s="369"/>
      <c r="S241" s="4"/>
      <c r="T241" s="4"/>
      <c r="U241" s="4"/>
      <c r="V241" s="4"/>
    </row>
    <row r="242" spans="1:22" s="5" customFormat="1" ht="12.75" x14ac:dyDescent="0.2">
      <c r="A242" s="54"/>
      <c r="B242" s="11"/>
      <c r="C242" s="11" t="s">
        <v>324</v>
      </c>
      <c r="D242" s="11"/>
      <c r="E242" s="276">
        <v>8032</v>
      </c>
      <c r="F242" s="187">
        <v>1</v>
      </c>
      <c r="G242" s="187">
        <v>0</v>
      </c>
      <c r="H242" s="187">
        <v>0</v>
      </c>
      <c r="I242" s="187"/>
      <c r="J242" s="4"/>
      <c r="K242" s="11"/>
      <c r="L242" s="11"/>
      <c r="M242" s="11"/>
      <c r="N242" s="4"/>
      <c r="O242" s="367"/>
      <c r="P242" s="368"/>
      <c r="Q242" s="368"/>
      <c r="R242" s="369"/>
      <c r="S242" s="4"/>
      <c r="T242" s="4"/>
      <c r="U242" s="4"/>
      <c r="V242" s="4"/>
    </row>
    <row r="243" spans="1:22" s="5" customFormat="1" ht="12.75" x14ac:dyDescent="0.2">
      <c r="A243" s="54"/>
      <c r="B243" s="11"/>
      <c r="C243" s="11" t="s">
        <v>325</v>
      </c>
      <c r="D243" s="11"/>
      <c r="E243" s="276">
        <v>8330</v>
      </c>
      <c r="F243" s="187">
        <v>3</v>
      </c>
      <c r="G243" s="187">
        <v>0</v>
      </c>
      <c r="H243" s="187">
        <v>0</v>
      </c>
      <c r="I243" s="187"/>
      <c r="J243" s="4"/>
      <c r="K243" s="11"/>
      <c r="L243" s="11"/>
      <c r="M243" s="11"/>
      <c r="N243" s="4"/>
      <c r="O243" s="367"/>
      <c r="P243" s="368"/>
      <c r="Q243" s="368"/>
      <c r="R243" s="369"/>
      <c r="S243" s="4"/>
      <c r="T243" s="4"/>
      <c r="U243" s="4"/>
      <c r="V243" s="4"/>
    </row>
    <row r="244" spans="1:22" s="5" customFormat="1" ht="12.75" x14ac:dyDescent="0.2">
      <c r="A244" s="54"/>
      <c r="B244" s="11"/>
      <c r="C244" s="11" t="s">
        <v>485</v>
      </c>
      <c r="D244" s="11"/>
      <c r="E244" s="276">
        <v>8037</v>
      </c>
      <c r="F244" s="187">
        <v>34</v>
      </c>
      <c r="G244" s="187">
        <v>10</v>
      </c>
      <c r="H244" s="187">
        <v>8</v>
      </c>
      <c r="I244" s="187"/>
      <c r="J244" s="4"/>
      <c r="K244" s="11"/>
      <c r="L244" s="11"/>
      <c r="M244" s="11"/>
      <c r="N244" s="4"/>
      <c r="O244" s="367"/>
      <c r="P244" s="368"/>
      <c r="Q244" s="368"/>
      <c r="R244" s="369"/>
      <c r="S244" s="4"/>
      <c r="T244" s="4"/>
      <c r="U244" s="4"/>
      <c r="V244" s="4"/>
    </row>
    <row r="245" spans="1:22" s="5" customFormat="1" ht="12.75" x14ac:dyDescent="0.2">
      <c r="A245" s="54"/>
      <c r="B245" s="11"/>
      <c r="C245" s="11" t="s">
        <v>327</v>
      </c>
      <c r="D245" s="11"/>
      <c r="E245" s="276">
        <v>8062</v>
      </c>
      <c r="F245" s="187">
        <v>3</v>
      </c>
      <c r="G245" s="187">
        <v>0</v>
      </c>
      <c r="H245" s="187">
        <v>0</v>
      </c>
      <c r="I245" s="187"/>
      <c r="J245" s="4"/>
      <c r="K245" s="11"/>
      <c r="L245" s="11"/>
      <c r="M245" s="11"/>
      <c r="N245" s="4"/>
      <c r="O245" s="367"/>
      <c r="P245" s="368"/>
      <c r="Q245" s="368"/>
      <c r="R245" s="369"/>
      <c r="S245" s="4"/>
      <c r="T245" s="4"/>
      <c r="U245" s="4"/>
      <c r="V245" s="4"/>
    </row>
    <row r="246" spans="1:22" s="5" customFormat="1" ht="12.75" x14ac:dyDescent="0.2">
      <c r="A246" s="54"/>
      <c r="B246" s="11"/>
      <c r="C246" s="11" t="s">
        <v>330</v>
      </c>
      <c r="D246" s="11"/>
      <c r="E246" s="276">
        <v>8326</v>
      </c>
      <c r="F246" s="187">
        <v>3</v>
      </c>
      <c r="G246" s="187">
        <v>3</v>
      </c>
      <c r="H246" s="187">
        <v>4</v>
      </c>
      <c r="I246" s="187"/>
      <c r="J246" s="4"/>
      <c r="K246" s="11"/>
      <c r="L246" s="11"/>
      <c r="M246" s="11"/>
      <c r="N246" s="4"/>
      <c r="O246" s="367"/>
      <c r="P246" s="368"/>
      <c r="Q246" s="368"/>
      <c r="R246" s="369"/>
      <c r="S246" s="4"/>
      <c r="T246" s="4"/>
      <c r="U246" s="4"/>
      <c r="V246" s="4"/>
    </row>
    <row r="247" spans="1:22" s="5" customFormat="1" ht="12.75" x14ac:dyDescent="0.2">
      <c r="A247" s="54"/>
      <c r="B247" s="11"/>
      <c r="C247" s="11" t="s">
        <v>331</v>
      </c>
      <c r="D247" s="11"/>
      <c r="E247" s="276">
        <v>8021</v>
      </c>
      <c r="F247" s="187">
        <v>3</v>
      </c>
      <c r="G247" s="187">
        <v>3</v>
      </c>
      <c r="H247" s="187">
        <v>2</v>
      </c>
      <c r="I247" s="187"/>
      <c r="J247" s="4"/>
      <c r="K247" s="11"/>
      <c r="L247" s="11"/>
      <c r="M247" s="11"/>
      <c r="N247" s="4"/>
      <c r="O247" s="367"/>
      <c r="P247" s="368"/>
      <c r="Q247" s="368"/>
      <c r="R247" s="369"/>
      <c r="S247" s="4"/>
      <c r="T247" s="4"/>
      <c r="U247" s="4"/>
      <c r="V247" s="4"/>
    </row>
    <row r="248" spans="1:22" s="5" customFormat="1" ht="12.75" x14ac:dyDescent="0.2">
      <c r="A248" s="54"/>
      <c r="B248" s="11"/>
      <c r="C248" s="11" t="s">
        <v>332</v>
      </c>
      <c r="D248" s="11"/>
      <c r="E248" s="276">
        <v>8045</v>
      </c>
      <c r="F248" s="187">
        <v>2</v>
      </c>
      <c r="G248" s="187">
        <v>2</v>
      </c>
      <c r="H248" s="187">
        <v>1</v>
      </c>
      <c r="I248" s="187"/>
      <c r="J248" s="4"/>
      <c r="K248" s="11"/>
      <c r="L248" s="11"/>
      <c r="M248" s="11"/>
      <c r="N248" s="4"/>
      <c r="O248" s="367"/>
      <c r="P248" s="368"/>
      <c r="Q248" s="368"/>
      <c r="R248" s="369"/>
      <c r="S248" s="4"/>
      <c r="T248" s="4"/>
      <c r="U248" s="4"/>
      <c r="V248" s="4"/>
    </row>
    <row r="249" spans="1:22" s="5" customFormat="1" ht="12.75" x14ac:dyDescent="0.2">
      <c r="A249" s="54"/>
      <c r="B249" s="11"/>
      <c r="C249" s="11" t="s">
        <v>333</v>
      </c>
      <c r="D249" s="11"/>
      <c r="E249" s="276">
        <v>8327</v>
      </c>
      <c r="F249" s="187">
        <v>2</v>
      </c>
      <c r="G249" s="187">
        <v>2</v>
      </c>
      <c r="H249" s="187">
        <v>0</v>
      </c>
      <c r="I249" s="187"/>
      <c r="J249" s="4"/>
      <c r="K249" s="11"/>
      <c r="L249" s="11"/>
      <c r="M249" s="11"/>
      <c r="N249" s="4"/>
      <c r="O249" s="367"/>
      <c r="P249" s="368"/>
      <c r="Q249" s="368"/>
      <c r="R249" s="369"/>
      <c r="S249" s="4"/>
      <c r="T249" s="4"/>
      <c r="U249" s="4"/>
      <c r="V249" s="4"/>
    </row>
    <row r="250" spans="1:22" s="5" customFormat="1" ht="12.75" x14ac:dyDescent="0.2">
      <c r="A250" s="54"/>
      <c r="B250" s="11"/>
      <c r="C250" s="11" t="s">
        <v>334</v>
      </c>
      <c r="D250" s="11"/>
      <c r="E250" s="276">
        <v>8021</v>
      </c>
      <c r="F250" s="187">
        <v>40</v>
      </c>
      <c r="G250" s="187">
        <v>6</v>
      </c>
      <c r="H250" s="187">
        <v>8</v>
      </c>
      <c r="I250" s="187"/>
      <c r="J250" s="4"/>
      <c r="K250" s="11"/>
      <c r="L250" s="11"/>
      <c r="M250" s="11"/>
      <c r="N250" s="4"/>
      <c r="O250" s="367"/>
      <c r="P250" s="368"/>
      <c r="Q250" s="368"/>
      <c r="R250" s="369"/>
      <c r="S250" s="4"/>
      <c r="T250" s="4"/>
      <c r="U250" s="4"/>
      <c r="V250" s="4"/>
    </row>
    <row r="251" spans="1:22" s="5" customFormat="1" ht="12.75" x14ac:dyDescent="0.2">
      <c r="A251" s="54"/>
      <c r="B251" s="11"/>
      <c r="C251" s="11" t="s">
        <v>335</v>
      </c>
      <c r="D251" s="11"/>
      <c r="E251" s="276">
        <v>8221</v>
      </c>
      <c r="F251" s="187">
        <v>10</v>
      </c>
      <c r="G251" s="187">
        <v>2</v>
      </c>
      <c r="H251" s="187">
        <v>0</v>
      </c>
      <c r="I251" s="187"/>
      <c r="J251" s="4"/>
      <c r="K251" s="11"/>
      <c r="L251" s="11"/>
      <c r="M251" s="11"/>
      <c r="N251" s="4"/>
      <c r="O251" s="367"/>
      <c r="P251" s="368"/>
      <c r="Q251" s="368"/>
      <c r="R251" s="369"/>
      <c r="S251" s="4"/>
      <c r="T251" s="4"/>
      <c r="U251" s="4"/>
      <c r="V251" s="4"/>
    </row>
    <row r="252" spans="1:22" s="5" customFormat="1" ht="12.75" x14ac:dyDescent="0.2">
      <c r="A252" s="54"/>
      <c r="B252" s="11"/>
      <c r="C252" s="11" t="s">
        <v>337</v>
      </c>
      <c r="D252" s="11"/>
      <c r="E252" s="276">
        <v>8085</v>
      </c>
      <c r="F252" s="187">
        <v>2</v>
      </c>
      <c r="G252" s="187">
        <v>0</v>
      </c>
      <c r="H252" s="187">
        <v>0</v>
      </c>
      <c r="I252" s="187"/>
      <c r="J252" s="4"/>
      <c r="K252" s="11"/>
      <c r="L252" s="11"/>
      <c r="M252" s="11"/>
      <c r="N252" s="4"/>
      <c r="O252" s="367"/>
      <c r="P252" s="368"/>
      <c r="Q252" s="368"/>
      <c r="R252" s="369"/>
      <c r="S252" s="4"/>
      <c r="T252" s="4"/>
      <c r="U252" s="4"/>
      <c r="V252" s="4"/>
    </row>
    <row r="253" spans="1:22" s="5" customFormat="1" ht="12.75" x14ac:dyDescent="0.2">
      <c r="A253" s="54"/>
      <c r="B253" s="11"/>
      <c r="C253" s="11" t="s">
        <v>339</v>
      </c>
      <c r="D253" s="11"/>
      <c r="E253" s="276">
        <v>8204</v>
      </c>
      <c r="F253" s="187">
        <v>1</v>
      </c>
      <c r="G253" s="187">
        <v>0</v>
      </c>
      <c r="H253" s="187">
        <v>0</v>
      </c>
      <c r="I253" s="187"/>
      <c r="J253" s="4"/>
      <c r="K253" s="11"/>
      <c r="L253" s="11"/>
      <c r="M253" s="11"/>
      <c r="N253" s="4"/>
      <c r="O253" s="367"/>
      <c r="P253" s="368"/>
      <c r="Q253" s="368"/>
      <c r="R253" s="369"/>
      <c r="S253" s="4"/>
      <c r="T253" s="4"/>
      <c r="U253" s="4"/>
      <c r="V253" s="4"/>
    </row>
    <row r="254" spans="1:22" s="5" customFormat="1" ht="12.75" x14ac:dyDescent="0.2">
      <c r="A254" s="54"/>
      <c r="B254" s="11"/>
      <c r="C254" s="11" t="s">
        <v>340</v>
      </c>
      <c r="D254" s="11"/>
      <c r="E254" s="276">
        <v>8049</v>
      </c>
      <c r="F254" s="187">
        <v>17</v>
      </c>
      <c r="G254" s="187">
        <v>5</v>
      </c>
      <c r="H254" s="187">
        <v>6</v>
      </c>
      <c r="I254" s="187"/>
      <c r="J254" s="4"/>
      <c r="K254" s="11"/>
      <c r="L254" s="11"/>
      <c r="M254" s="11"/>
      <c r="N254" s="4"/>
      <c r="O254" s="367"/>
      <c r="P254" s="368"/>
      <c r="Q254" s="368"/>
      <c r="R254" s="369"/>
      <c r="S254" s="4"/>
      <c r="T254" s="4"/>
      <c r="U254" s="4"/>
      <c r="V254" s="4"/>
    </row>
    <row r="255" spans="1:22" s="5" customFormat="1" ht="12.75" x14ac:dyDescent="0.2">
      <c r="A255" s="54"/>
      <c r="B255" s="11"/>
      <c r="C255" s="11" t="s">
        <v>341</v>
      </c>
      <c r="D255" s="11"/>
      <c r="E255" s="276">
        <v>8328</v>
      </c>
      <c r="F255" s="187">
        <v>2</v>
      </c>
      <c r="G255" s="187">
        <v>0</v>
      </c>
      <c r="H255" s="187">
        <v>0</v>
      </c>
      <c r="I255" s="187"/>
      <c r="J255" s="4"/>
      <c r="K255" s="11"/>
      <c r="L255" s="11"/>
      <c r="M255" s="11"/>
      <c r="N255" s="4"/>
      <c r="O255" s="367"/>
      <c r="P255" s="368"/>
      <c r="Q255" s="368"/>
      <c r="R255" s="369"/>
      <c r="S255" s="4"/>
      <c r="T255" s="4"/>
      <c r="U255" s="4"/>
      <c r="V255" s="4"/>
    </row>
    <row r="256" spans="1:22" s="5" customFormat="1" ht="12.75" x14ac:dyDescent="0.2">
      <c r="A256" s="54"/>
      <c r="B256" s="11"/>
      <c r="C256" s="11" t="s">
        <v>342</v>
      </c>
      <c r="D256" s="11"/>
      <c r="E256" s="276">
        <v>8051</v>
      </c>
      <c r="F256" s="187">
        <v>17</v>
      </c>
      <c r="G256" s="187">
        <v>3</v>
      </c>
      <c r="H256" s="187">
        <v>2</v>
      </c>
      <c r="I256" s="187"/>
      <c r="J256" s="4"/>
      <c r="K256" s="11"/>
      <c r="L256" s="11"/>
      <c r="M256" s="11"/>
      <c r="N256" s="4"/>
      <c r="O256" s="367"/>
      <c r="P256" s="368"/>
      <c r="Q256" s="368"/>
      <c r="R256" s="369"/>
      <c r="S256" s="4"/>
      <c r="T256" s="4"/>
      <c r="U256" s="4"/>
      <c r="V256" s="4"/>
    </row>
    <row r="257" spans="1:22" s="5" customFormat="1" ht="12.75" x14ac:dyDescent="0.2">
      <c r="A257" s="54"/>
      <c r="B257" s="11"/>
      <c r="C257" s="11" t="s">
        <v>342</v>
      </c>
      <c r="D257" s="11"/>
      <c r="E257" s="276">
        <v>8080</v>
      </c>
      <c r="F257" s="187">
        <v>2</v>
      </c>
      <c r="G257" s="187">
        <v>0</v>
      </c>
      <c r="H257" s="187">
        <v>0</v>
      </c>
      <c r="I257" s="187"/>
      <c r="J257" s="4"/>
      <c r="K257" s="11"/>
      <c r="L257" s="11"/>
      <c r="M257" s="11"/>
      <c r="N257" s="4"/>
      <c r="O257" s="367"/>
      <c r="P257" s="368"/>
      <c r="Q257" s="368"/>
      <c r="R257" s="369"/>
      <c r="S257" s="4"/>
      <c r="T257" s="4"/>
      <c r="U257" s="4"/>
      <c r="V257" s="4"/>
    </row>
    <row r="258" spans="1:22" s="5" customFormat="1" ht="12.75" x14ac:dyDescent="0.2">
      <c r="A258" s="54"/>
      <c r="B258" s="11"/>
      <c r="C258" s="11" t="s">
        <v>343</v>
      </c>
      <c r="D258" s="11"/>
      <c r="E258" s="276">
        <v>8402</v>
      </c>
      <c r="F258" s="187">
        <v>3</v>
      </c>
      <c r="G258" s="187">
        <v>1</v>
      </c>
      <c r="H258" s="187">
        <v>2</v>
      </c>
      <c r="I258" s="187"/>
      <c r="J258" s="4"/>
      <c r="K258" s="11"/>
      <c r="L258" s="11"/>
      <c r="M258" s="11"/>
      <c r="N258" s="4"/>
      <c r="O258" s="367"/>
      <c r="P258" s="368"/>
      <c r="Q258" s="368"/>
      <c r="R258" s="369"/>
      <c r="S258" s="4"/>
      <c r="T258" s="4"/>
      <c r="U258" s="4"/>
      <c r="V258" s="4"/>
    </row>
    <row r="259" spans="1:22" s="5" customFormat="1" ht="12.75" x14ac:dyDescent="0.2">
      <c r="A259" s="54"/>
      <c r="B259" s="11"/>
      <c r="C259" s="11" t="s">
        <v>344</v>
      </c>
      <c r="D259" s="11"/>
      <c r="E259" s="276">
        <v>8053</v>
      </c>
      <c r="F259" s="187">
        <v>14</v>
      </c>
      <c r="G259" s="187">
        <v>2</v>
      </c>
      <c r="H259" s="187">
        <v>3</v>
      </c>
      <c r="I259" s="187"/>
      <c r="J259" s="4"/>
      <c r="K259" s="11"/>
      <c r="L259" s="11"/>
      <c r="M259" s="11"/>
      <c r="N259" s="4"/>
      <c r="O259" s="367"/>
      <c r="P259" s="368"/>
      <c r="Q259" s="368"/>
      <c r="R259" s="369"/>
      <c r="S259" s="4"/>
      <c r="T259" s="4"/>
      <c r="U259" s="4"/>
      <c r="V259" s="4"/>
    </row>
    <row r="260" spans="1:22" s="5" customFormat="1" ht="12.75" x14ac:dyDescent="0.2">
      <c r="A260" s="54"/>
      <c r="B260" s="11"/>
      <c r="C260" s="11" t="s">
        <v>345</v>
      </c>
      <c r="D260" s="11"/>
      <c r="E260" s="276">
        <v>8223</v>
      </c>
      <c r="F260" s="187">
        <v>1</v>
      </c>
      <c r="G260" s="187">
        <v>1</v>
      </c>
      <c r="H260" s="187">
        <v>1</v>
      </c>
      <c r="I260" s="187"/>
      <c r="J260" s="4"/>
      <c r="K260" s="11"/>
      <c r="L260" s="11"/>
      <c r="M260" s="11"/>
      <c r="N260" s="4"/>
      <c r="O260" s="367"/>
      <c r="P260" s="368"/>
      <c r="Q260" s="368"/>
      <c r="R260" s="369"/>
      <c r="S260" s="4"/>
      <c r="T260" s="4"/>
      <c r="U260" s="4"/>
      <c r="V260" s="4"/>
    </row>
    <row r="261" spans="1:22" s="5" customFormat="1" ht="12.75" x14ac:dyDescent="0.2">
      <c r="A261" s="54"/>
      <c r="B261" s="11"/>
      <c r="C261" s="11" t="s">
        <v>348</v>
      </c>
      <c r="D261" s="11"/>
      <c r="E261" s="276">
        <v>8330</v>
      </c>
      <c r="F261" s="187">
        <v>48</v>
      </c>
      <c r="G261" s="187">
        <v>14</v>
      </c>
      <c r="H261" s="187">
        <v>9</v>
      </c>
      <c r="I261" s="187"/>
      <c r="J261" s="4"/>
      <c r="K261" s="11"/>
      <c r="L261" s="11"/>
      <c r="M261" s="11"/>
      <c r="N261" s="4"/>
      <c r="O261" s="367"/>
      <c r="P261" s="368"/>
      <c r="Q261" s="368"/>
      <c r="R261" s="369"/>
      <c r="S261" s="4"/>
      <c r="T261" s="4"/>
      <c r="U261" s="4"/>
      <c r="V261" s="4"/>
    </row>
    <row r="262" spans="1:22" s="5" customFormat="1" ht="12.75" x14ac:dyDescent="0.2">
      <c r="A262" s="54"/>
      <c r="B262" s="11"/>
      <c r="C262" s="11" t="s">
        <v>351</v>
      </c>
      <c r="D262" s="11"/>
      <c r="E262" s="276">
        <v>8055</v>
      </c>
      <c r="F262" s="187">
        <v>14</v>
      </c>
      <c r="G262" s="187">
        <v>9</v>
      </c>
      <c r="H262" s="187">
        <v>8</v>
      </c>
      <c r="I262" s="187"/>
      <c r="J262" s="4"/>
      <c r="K262" s="11"/>
      <c r="L262" s="11"/>
      <c r="M262" s="11"/>
      <c r="N262" s="4"/>
      <c r="O262" s="367"/>
      <c r="P262" s="368"/>
      <c r="Q262" s="368"/>
      <c r="R262" s="369"/>
      <c r="S262" s="4"/>
      <c r="T262" s="4"/>
      <c r="U262" s="4"/>
      <c r="V262" s="4"/>
    </row>
    <row r="263" spans="1:22" s="5" customFormat="1" ht="12.75" x14ac:dyDescent="0.2">
      <c r="A263" s="54"/>
      <c r="B263" s="11"/>
      <c r="C263" s="11" t="s">
        <v>352</v>
      </c>
      <c r="D263" s="11"/>
      <c r="E263" s="276">
        <v>8056</v>
      </c>
      <c r="F263" s="187">
        <v>4</v>
      </c>
      <c r="G263" s="187">
        <v>0</v>
      </c>
      <c r="H263" s="187">
        <v>0</v>
      </c>
      <c r="I263" s="187"/>
      <c r="J263" s="4"/>
      <c r="K263" s="11"/>
      <c r="L263" s="11"/>
      <c r="M263" s="11"/>
      <c r="N263" s="4"/>
      <c r="O263" s="367"/>
      <c r="P263" s="368"/>
      <c r="Q263" s="368"/>
      <c r="R263" s="369"/>
      <c r="S263" s="4"/>
      <c r="T263" s="4"/>
      <c r="U263" s="4"/>
      <c r="V263" s="4"/>
    </row>
    <row r="264" spans="1:22" s="5" customFormat="1" ht="12.75" x14ac:dyDescent="0.2">
      <c r="A264" s="54"/>
      <c r="B264" s="11"/>
      <c r="C264" s="11" t="s">
        <v>353</v>
      </c>
      <c r="D264" s="11"/>
      <c r="E264" s="276">
        <v>8210</v>
      </c>
      <c r="F264" s="187">
        <v>5</v>
      </c>
      <c r="G264" s="187">
        <v>0</v>
      </c>
      <c r="H264" s="187">
        <v>0</v>
      </c>
      <c r="I264" s="187"/>
      <c r="J264" s="4"/>
      <c r="K264" s="11"/>
      <c r="L264" s="11"/>
      <c r="M264" s="11"/>
      <c r="N264" s="4"/>
      <c r="O264" s="367"/>
      <c r="P264" s="368"/>
      <c r="Q264" s="368"/>
      <c r="R264" s="369"/>
      <c r="S264" s="4"/>
      <c r="T264" s="4"/>
      <c r="U264" s="4"/>
      <c r="V264" s="4"/>
    </row>
    <row r="265" spans="1:22" s="5" customFormat="1" ht="12.75" x14ac:dyDescent="0.2">
      <c r="A265" s="54"/>
      <c r="B265" s="11"/>
      <c r="C265" s="11" t="s">
        <v>353</v>
      </c>
      <c r="D265" s="11"/>
      <c r="E265" s="276">
        <v>8242</v>
      </c>
      <c r="F265" s="187">
        <v>2</v>
      </c>
      <c r="G265" s="187">
        <v>0</v>
      </c>
      <c r="H265" s="187">
        <v>0</v>
      </c>
      <c r="I265" s="187"/>
      <c r="J265" s="4"/>
      <c r="K265" s="11"/>
      <c r="L265" s="11"/>
      <c r="M265" s="11"/>
      <c r="N265" s="4"/>
      <c r="O265" s="367"/>
      <c r="P265" s="368"/>
      <c r="Q265" s="368"/>
      <c r="R265" s="369"/>
      <c r="S265" s="4"/>
      <c r="T265" s="4"/>
      <c r="U265" s="4"/>
      <c r="V265" s="4"/>
    </row>
    <row r="266" spans="1:22" s="5" customFormat="1" ht="12.75" x14ac:dyDescent="0.2">
      <c r="A266" s="54"/>
      <c r="B266" s="11"/>
      <c r="C266" s="11" t="s">
        <v>354</v>
      </c>
      <c r="D266" s="11"/>
      <c r="E266" s="276">
        <v>8332</v>
      </c>
      <c r="F266" s="187">
        <v>58</v>
      </c>
      <c r="G266" s="187">
        <v>28</v>
      </c>
      <c r="H266" s="187">
        <v>23</v>
      </c>
      <c r="I266" s="187"/>
      <c r="J266" s="4"/>
      <c r="K266" s="11"/>
      <c r="L266" s="11"/>
      <c r="M266" s="11"/>
      <c r="N266" s="4"/>
      <c r="O266" s="367"/>
      <c r="P266" s="368"/>
      <c r="Q266" s="368"/>
      <c r="R266" s="369"/>
      <c r="S266" s="4"/>
      <c r="T266" s="4"/>
      <c r="U266" s="4"/>
      <c r="V266" s="4"/>
    </row>
    <row r="267" spans="1:22" s="5" customFormat="1" ht="12.75" x14ac:dyDescent="0.2">
      <c r="A267" s="54"/>
      <c r="B267" s="11"/>
      <c r="C267" s="11" t="s">
        <v>355</v>
      </c>
      <c r="D267" s="11"/>
      <c r="E267" s="276">
        <v>8341</v>
      </c>
      <c r="F267" s="187">
        <v>8</v>
      </c>
      <c r="G267" s="187">
        <v>0</v>
      </c>
      <c r="H267" s="187">
        <v>1</v>
      </c>
      <c r="I267" s="187"/>
      <c r="J267" s="4"/>
      <c r="K267" s="11"/>
      <c r="L267" s="11"/>
      <c r="M267" s="11"/>
      <c r="N267" s="4"/>
      <c r="O267" s="367"/>
      <c r="P267" s="368"/>
      <c r="Q267" s="368"/>
      <c r="R267" s="369"/>
      <c r="S267" s="4"/>
      <c r="T267" s="4"/>
      <c r="U267" s="4"/>
      <c r="V267" s="4"/>
    </row>
    <row r="268" spans="1:22" s="5" customFormat="1" ht="12.75" x14ac:dyDescent="0.2">
      <c r="A268" s="54"/>
      <c r="B268" s="11"/>
      <c r="C268" s="11" t="s">
        <v>356</v>
      </c>
      <c r="D268" s="11"/>
      <c r="E268" s="276">
        <v>8342</v>
      </c>
      <c r="F268" s="187">
        <v>1</v>
      </c>
      <c r="G268" s="187">
        <v>0</v>
      </c>
      <c r="H268" s="187">
        <v>0</v>
      </c>
      <c r="I268" s="187"/>
      <c r="J268" s="4"/>
      <c r="K268" s="11"/>
      <c r="L268" s="11"/>
      <c r="M268" s="11"/>
      <c r="N268" s="4"/>
      <c r="O268" s="367"/>
      <c r="P268" s="368"/>
      <c r="Q268" s="368"/>
      <c r="R268" s="369"/>
      <c r="S268" s="4"/>
      <c r="T268" s="4"/>
      <c r="U268" s="4"/>
      <c r="V268" s="4"/>
    </row>
    <row r="269" spans="1:22" s="5" customFormat="1" ht="12.75" x14ac:dyDescent="0.2">
      <c r="A269" s="54"/>
      <c r="B269" s="11"/>
      <c r="C269" s="11" t="s">
        <v>357</v>
      </c>
      <c r="D269" s="11"/>
      <c r="E269" s="276">
        <v>8094</v>
      </c>
      <c r="F269" s="187">
        <v>4</v>
      </c>
      <c r="G269" s="187">
        <v>2</v>
      </c>
      <c r="H269" s="187">
        <v>1</v>
      </c>
      <c r="I269" s="187"/>
      <c r="J269" s="4"/>
      <c r="K269" s="11"/>
      <c r="L269" s="11"/>
      <c r="M269" s="11"/>
      <c r="N269" s="4"/>
      <c r="O269" s="367"/>
      <c r="P269" s="368"/>
      <c r="Q269" s="368"/>
      <c r="R269" s="369"/>
      <c r="S269" s="4"/>
      <c r="T269" s="4"/>
      <c r="U269" s="4"/>
      <c r="V269" s="4"/>
    </row>
    <row r="270" spans="1:22" s="5" customFormat="1" ht="12.75" x14ac:dyDescent="0.2">
      <c r="A270" s="54"/>
      <c r="B270" s="11"/>
      <c r="C270" s="11" t="s">
        <v>487</v>
      </c>
      <c r="D270" s="11"/>
      <c r="E270" s="276">
        <v>8343</v>
      </c>
      <c r="F270" s="187">
        <v>1</v>
      </c>
      <c r="G270" s="187">
        <v>0</v>
      </c>
      <c r="H270" s="187">
        <v>0</v>
      </c>
      <c r="I270" s="187"/>
      <c r="J270" s="4"/>
      <c r="K270" s="11"/>
      <c r="L270" s="11"/>
      <c r="M270" s="11"/>
      <c r="N270" s="4"/>
      <c r="O270" s="367"/>
      <c r="P270" s="368"/>
      <c r="Q270" s="368"/>
      <c r="R270" s="369"/>
      <c r="S270" s="4"/>
      <c r="T270" s="4"/>
      <c r="U270" s="4"/>
      <c r="V270" s="4"/>
    </row>
    <row r="271" spans="1:22" s="5" customFormat="1" ht="12.75" x14ac:dyDescent="0.2">
      <c r="A271" s="54"/>
      <c r="B271" s="11"/>
      <c r="C271" s="11" t="s">
        <v>359</v>
      </c>
      <c r="D271" s="11"/>
      <c r="E271" s="276">
        <v>8061</v>
      </c>
      <c r="F271" s="187">
        <v>1</v>
      </c>
      <c r="G271" s="187">
        <v>1</v>
      </c>
      <c r="H271" s="187">
        <v>1</v>
      </c>
      <c r="I271" s="187"/>
      <c r="J271" s="4"/>
      <c r="K271" s="11"/>
      <c r="L271" s="11"/>
      <c r="M271" s="11"/>
      <c r="N271" s="4"/>
      <c r="O271" s="367"/>
      <c r="P271" s="368"/>
      <c r="Q271" s="368"/>
      <c r="R271" s="369"/>
      <c r="S271" s="4"/>
      <c r="T271" s="4"/>
      <c r="U271" s="4"/>
      <c r="V271" s="4"/>
    </row>
    <row r="272" spans="1:22" s="5" customFormat="1" ht="12.75" x14ac:dyDescent="0.2">
      <c r="A272" s="54"/>
      <c r="B272" s="11"/>
      <c r="C272" s="11" t="s">
        <v>360</v>
      </c>
      <c r="D272" s="11"/>
      <c r="E272" s="276">
        <v>8056</v>
      </c>
      <c r="F272" s="187">
        <v>1</v>
      </c>
      <c r="G272" s="187">
        <v>0</v>
      </c>
      <c r="H272" s="187">
        <v>0</v>
      </c>
      <c r="I272" s="187"/>
      <c r="J272" s="4"/>
      <c r="K272" s="11"/>
      <c r="L272" s="11"/>
      <c r="M272" s="11"/>
      <c r="N272" s="4"/>
      <c r="O272" s="367"/>
      <c r="P272" s="368"/>
      <c r="Q272" s="368"/>
      <c r="R272" s="369"/>
      <c r="S272" s="4"/>
      <c r="T272" s="4"/>
      <c r="U272" s="4"/>
      <c r="V272" s="4"/>
    </row>
    <row r="273" spans="1:22" s="5" customFormat="1" ht="12.75" x14ac:dyDescent="0.2">
      <c r="A273" s="54"/>
      <c r="B273" s="11"/>
      <c r="C273" s="11" t="s">
        <v>361</v>
      </c>
      <c r="D273" s="11"/>
      <c r="E273" s="276">
        <v>8062</v>
      </c>
      <c r="F273" s="187">
        <v>9</v>
      </c>
      <c r="G273" s="187">
        <v>1</v>
      </c>
      <c r="H273" s="187">
        <v>4</v>
      </c>
      <c r="I273" s="187"/>
      <c r="J273" s="4"/>
      <c r="K273" s="11"/>
      <c r="L273" s="11"/>
      <c r="M273" s="11"/>
      <c r="N273" s="4"/>
      <c r="O273" s="367"/>
      <c r="P273" s="368"/>
      <c r="Q273" s="368"/>
      <c r="R273" s="369"/>
      <c r="S273" s="4"/>
      <c r="T273" s="4"/>
      <c r="U273" s="4"/>
      <c r="V273" s="4"/>
    </row>
    <row r="274" spans="1:22" s="5" customFormat="1" ht="12.75" x14ac:dyDescent="0.2">
      <c r="A274" s="54"/>
      <c r="B274" s="11"/>
      <c r="C274" s="11" t="s">
        <v>362</v>
      </c>
      <c r="D274" s="11"/>
      <c r="E274" s="276">
        <v>8037</v>
      </c>
      <c r="F274" s="187">
        <v>1</v>
      </c>
      <c r="G274" s="187">
        <v>0</v>
      </c>
      <c r="H274" s="187">
        <v>0</v>
      </c>
      <c r="I274" s="187"/>
      <c r="J274" s="4"/>
      <c r="K274" s="11"/>
      <c r="L274" s="11"/>
      <c r="M274" s="11"/>
      <c r="N274" s="4"/>
      <c r="O274" s="367"/>
      <c r="P274" s="368"/>
      <c r="Q274" s="368"/>
      <c r="R274" s="369"/>
      <c r="S274" s="4"/>
      <c r="T274" s="4"/>
      <c r="U274" s="4"/>
      <c r="V274" s="4"/>
    </row>
    <row r="275" spans="1:22" s="5" customFormat="1" ht="12.75" x14ac:dyDescent="0.2">
      <c r="A275" s="54"/>
      <c r="B275" s="11"/>
      <c r="C275" s="11" t="s">
        <v>363</v>
      </c>
      <c r="D275" s="11"/>
      <c r="E275" s="276">
        <v>8344</v>
      </c>
      <c r="F275" s="187">
        <v>12</v>
      </c>
      <c r="G275" s="187">
        <v>4</v>
      </c>
      <c r="H275" s="187">
        <v>2</v>
      </c>
      <c r="I275" s="187"/>
      <c r="J275" s="4"/>
      <c r="K275" s="11"/>
      <c r="L275" s="11"/>
      <c r="M275" s="11"/>
      <c r="N275" s="4"/>
      <c r="O275" s="367"/>
      <c r="P275" s="368"/>
      <c r="Q275" s="368"/>
      <c r="R275" s="369"/>
      <c r="S275" s="4"/>
      <c r="T275" s="4"/>
      <c r="U275" s="4"/>
      <c r="V275" s="4"/>
    </row>
    <row r="276" spans="1:22" s="5" customFormat="1" ht="12.75" x14ac:dyDescent="0.2">
      <c r="A276" s="54"/>
      <c r="B276" s="11"/>
      <c r="C276" s="11" t="s">
        <v>364</v>
      </c>
      <c r="D276" s="11"/>
      <c r="E276" s="276">
        <v>8345</v>
      </c>
      <c r="F276" s="187">
        <v>4</v>
      </c>
      <c r="G276" s="187">
        <v>1</v>
      </c>
      <c r="H276" s="187">
        <v>0</v>
      </c>
      <c r="I276" s="187"/>
      <c r="J276" s="4"/>
      <c r="K276" s="11"/>
      <c r="L276" s="11"/>
      <c r="M276" s="11"/>
      <c r="N276" s="4"/>
      <c r="O276" s="367"/>
      <c r="P276" s="368"/>
      <c r="Q276" s="368"/>
      <c r="R276" s="369"/>
      <c r="S276" s="4"/>
      <c r="T276" s="4"/>
      <c r="U276" s="4"/>
      <c r="V276" s="4"/>
    </row>
    <row r="277" spans="1:22" s="5" customFormat="1" ht="12.75" x14ac:dyDescent="0.2">
      <c r="A277" s="54"/>
      <c r="B277" s="11"/>
      <c r="C277" s="11" t="s">
        <v>365</v>
      </c>
      <c r="D277" s="11"/>
      <c r="E277" s="276">
        <v>8346</v>
      </c>
      <c r="F277" s="187">
        <v>3</v>
      </c>
      <c r="G277" s="187">
        <v>1</v>
      </c>
      <c r="H277" s="187">
        <v>0</v>
      </c>
      <c r="I277" s="187"/>
      <c r="J277" s="4"/>
      <c r="K277" s="11"/>
      <c r="L277" s="11"/>
      <c r="M277" s="11"/>
      <c r="N277" s="4"/>
      <c r="O277" s="367"/>
      <c r="P277" s="368"/>
      <c r="Q277" s="368"/>
      <c r="R277" s="369"/>
      <c r="S277" s="4"/>
      <c r="T277" s="4"/>
      <c r="U277" s="4"/>
      <c r="V277" s="4"/>
    </row>
    <row r="278" spans="1:22" s="5" customFormat="1" ht="12.75" x14ac:dyDescent="0.2">
      <c r="A278" s="54"/>
      <c r="B278" s="11"/>
      <c r="C278" s="11" t="s">
        <v>367</v>
      </c>
      <c r="D278" s="11"/>
      <c r="E278" s="276">
        <v>8204</v>
      </c>
      <c r="F278" s="187">
        <v>1</v>
      </c>
      <c r="G278" s="187">
        <v>4</v>
      </c>
      <c r="H278" s="187">
        <v>3</v>
      </c>
      <c r="I278" s="187"/>
      <c r="J278" s="4"/>
      <c r="K278" s="11"/>
      <c r="L278" s="11"/>
      <c r="M278" s="11"/>
      <c r="N278" s="4"/>
      <c r="O278" s="367"/>
      <c r="P278" s="368"/>
      <c r="Q278" s="368"/>
      <c r="R278" s="369"/>
      <c r="S278" s="4"/>
      <c r="T278" s="4"/>
      <c r="U278" s="4"/>
      <c r="V278" s="4"/>
    </row>
    <row r="279" spans="1:22" s="5" customFormat="1" ht="12.75" x14ac:dyDescent="0.2">
      <c r="A279" s="54"/>
      <c r="B279" s="11"/>
      <c r="C279" s="11" t="s">
        <v>488</v>
      </c>
      <c r="D279" s="11"/>
      <c r="E279" s="276">
        <v>8225</v>
      </c>
      <c r="F279" s="187">
        <v>9</v>
      </c>
      <c r="G279" s="187">
        <v>6</v>
      </c>
      <c r="H279" s="187">
        <v>4</v>
      </c>
      <c r="I279" s="187"/>
      <c r="J279" s="4"/>
      <c r="K279" s="11"/>
      <c r="L279" s="11"/>
      <c r="M279" s="11"/>
      <c r="N279" s="4"/>
      <c r="O279" s="367"/>
      <c r="P279" s="368"/>
      <c r="Q279" s="368"/>
      <c r="R279" s="369"/>
      <c r="S279" s="4"/>
      <c r="T279" s="4"/>
      <c r="U279" s="4"/>
      <c r="V279" s="4"/>
    </row>
    <row r="280" spans="1:22" s="5" customFormat="1" ht="12.75" x14ac:dyDescent="0.2">
      <c r="A280" s="54"/>
      <c r="B280" s="11"/>
      <c r="C280" s="11" t="s">
        <v>370</v>
      </c>
      <c r="D280" s="11"/>
      <c r="E280" s="276">
        <v>8226</v>
      </c>
      <c r="F280" s="187">
        <v>10</v>
      </c>
      <c r="G280" s="187">
        <v>2</v>
      </c>
      <c r="H280" s="187">
        <v>1</v>
      </c>
      <c r="I280" s="187"/>
      <c r="J280" s="4"/>
      <c r="K280" s="11"/>
      <c r="L280" s="11"/>
      <c r="M280" s="11"/>
      <c r="N280" s="4"/>
      <c r="O280" s="367"/>
      <c r="P280" s="368"/>
      <c r="Q280" s="368"/>
      <c r="R280" s="369"/>
      <c r="S280" s="4"/>
      <c r="T280" s="4"/>
      <c r="U280" s="4"/>
      <c r="V280" s="4"/>
    </row>
    <row r="281" spans="1:22" s="5" customFormat="1" ht="12.75" x14ac:dyDescent="0.2">
      <c r="A281" s="54"/>
      <c r="B281" s="11"/>
      <c r="C281" s="11" t="s">
        <v>371</v>
      </c>
      <c r="D281" s="11"/>
      <c r="E281" s="276">
        <v>8230</v>
      </c>
      <c r="F281" s="187">
        <v>2</v>
      </c>
      <c r="G281" s="187">
        <v>4</v>
      </c>
      <c r="H281" s="187">
        <v>2</v>
      </c>
      <c r="I281" s="187"/>
      <c r="J281" s="4"/>
      <c r="K281" s="11"/>
      <c r="L281" s="11"/>
      <c r="M281" s="11"/>
      <c r="N281" s="4"/>
      <c r="O281" s="367"/>
      <c r="P281" s="368"/>
      <c r="Q281" s="368"/>
      <c r="R281" s="369"/>
      <c r="S281" s="4"/>
      <c r="T281" s="4"/>
      <c r="U281" s="4"/>
      <c r="V281" s="4"/>
    </row>
    <row r="282" spans="1:22" s="5" customFormat="1" ht="12.75" x14ac:dyDescent="0.2">
      <c r="A282" s="54"/>
      <c r="B282" s="11"/>
      <c r="C282" s="11" t="s">
        <v>373</v>
      </c>
      <c r="D282" s="11"/>
      <c r="E282" s="276">
        <v>8066</v>
      </c>
      <c r="F282" s="187">
        <v>18</v>
      </c>
      <c r="G282" s="187">
        <v>2</v>
      </c>
      <c r="H282" s="187">
        <v>7</v>
      </c>
      <c r="I282" s="187"/>
      <c r="J282" s="4"/>
      <c r="K282" s="11"/>
      <c r="L282" s="11"/>
      <c r="M282" s="11"/>
      <c r="N282" s="4"/>
      <c r="O282" s="367"/>
      <c r="P282" s="368"/>
      <c r="Q282" s="368"/>
      <c r="R282" s="369"/>
      <c r="S282" s="4"/>
      <c r="T282" s="4"/>
      <c r="U282" s="4"/>
      <c r="V282" s="4"/>
    </row>
    <row r="283" spans="1:22" s="5" customFormat="1" ht="12.75" x14ac:dyDescent="0.2">
      <c r="A283" s="54"/>
      <c r="B283" s="11"/>
      <c r="C283" s="11" t="s">
        <v>375</v>
      </c>
      <c r="D283" s="11"/>
      <c r="E283" s="276">
        <v>8069</v>
      </c>
      <c r="F283" s="187">
        <v>17</v>
      </c>
      <c r="G283" s="187">
        <v>11</v>
      </c>
      <c r="H283" s="187">
        <v>5</v>
      </c>
      <c r="I283" s="187"/>
      <c r="J283" s="4"/>
      <c r="K283" s="11"/>
      <c r="L283" s="11"/>
      <c r="M283" s="11"/>
      <c r="N283" s="4"/>
      <c r="O283" s="367"/>
      <c r="P283" s="368"/>
      <c r="Q283" s="368"/>
      <c r="R283" s="369"/>
      <c r="S283" s="4"/>
      <c r="T283" s="4"/>
      <c r="U283" s="4"/>
      <c r="V283" s="4"/>
    </row>
    <row r="284" spans="1:22" s="5" customFormat="1" ht="12.75" x14ac:dyDescent="0.2">
      <c r="A284" s="54"/>
      <c r="B284" s="11"/>
      <c r="C284" s="11" t="s">
        <v>376</v>
      </c>
      <c r="D284" s="11"/>
      <c r="E284" s="276">
        <v>8070</v>
      </c>
      <c r="F284" s="187">
        <v>10</v>
      </c>
      <c r="G284" s="187">
        <v>10</v>
      </c>
      <c r="H284" s="187">
        <v>4</v>
      </c>
      <c r="I284" s="187"/>
      <c r="J284" s="4"/>
      <c r="K284" s="11"/>
      <c r="L284" s="11"/>
      <c r="M284" s="11"/>
      <c r="N284" s="4"/>
      <c r="O284" s="367"/>
      <c r="P284" s="368"/>
      <c r="Q284" s="368"/>
      <c r="R284" s="369"/>
      <c r="S284" s="4"/>
      <c r="T284" s="4"/>
      <c r="U284" s="4"/>
      <c r="V284" s="4"/>
    </row>
    <row r="285" spans="1:22" s="5" customFormat="1" ht="12.75" x14ac:dyDescent="0.2">
      <c r="A285" s="54"/>
      <c r="B285" s="11"/>
      <c r="C285" s="11" t="s">
        <v>377</v>
      </c>
      <c r="D285" s="11"/>
      <c r="E285" s="276">
        <v>8021</v>
      </c>
      <c r="F285" s="187">
        <v>16</v>
      </c>
      <c r="G285" s="187">
        <v>7</v>
      </c>
      <c r="H285" s="187">
        <v>8</v>
      </c>
      <c r="I285" s="187"/>
      <c r="J285" s="4"/>
      <c r="K285" s="11"/>
      <c r="L285" s="11"/>
      <c r="M285" s="11"/>
      <c r="N285" s="4"/>
      <c r="O285" s="367"/>
      <c r="P285" s="368"/>
      <c r="Q285" s="368"/>
      <c r="R285" s="369"/>
      <c r="S285" s="4"/>
      <c r="T285" s="4"/>
      <c r="U285" s="4"/>
      <c r="V285" s="4"/>
    </row>
    <row r="286" spans="1:22" s="5" customFormat="1" ht="12.75" x14ac:dyDescent="0.2">
      <c r="A286" s="54"/>
      <c r="B286" s="11"/>
      <c r="C286" s="11" t="s">
        <v>378</v>
      </c>
      <c r="D286" s="11"/>
      <c r="E286" s="276">
        <v>8071</v>
      </c>
      <c r="F286" s="187">
        <v>6</v>
      </c>
      <c r="G286" s="187">
        <v>6</v>
      </c>
      <c r="H286" s="187">
        <v>3</v>
      </c>
      <c r="I286" s="187"/>
      <c r="J286" s="4"/>
      <c r="K286" s="11"/>
      <c r="L286" s="11"/>
      <c r="M286" s="11"/>
      <c r="N286" s="4"/>
      <c r="O286" s="367"/>
      <c r="P286" s="368"/>
      <c r="Q286" s="368"/>
      <c r="R286" s="369"/>
      <c r="S286" s="4"/>
      <c r="T286" s="4"/>
      <c r="U286" s="4"/>
      <c r="V286" s="4"/>
    </row>
    <row r="287" spans="1:22" s="5" customFormat="1" ht="12.75" x14ac:dyDescent="0.2">
      <c r="A287" s="54"/>
      <c r="B287" s="11"/>
      <c r="C287" s="11" t="s">
        <v>490</v>
      </c>
      <c r="D287" s="11"/>
      <c r="E287" s="276">
        <v>8318</v>
      </c>
      <c r="F287" s="187">
        <v>1</v>
      </c>
      <c r="G287" s="187">
        <v>0</v>
      </c>
      <c r="H287" s="187">
        <v>0</v>
      </c>
      <c r="I287" s="187"/>
      <c r="J287" s="4"/>
      <c r="K287" s="11"/>
      <c r="L287" s="11"/>
      <c r="M287" s="11"/>
      <c r="N287" s="4"/>
      <c r="O287" s="367"/>
      <c r="P287" s="368"/>
      <c r="Q287" s="368"/>
      <c r="R287" s="369"/>
      <c r="S287" s="4"/>
      <c r="T287" s="4"/>
      <c r="U287" s="4"/>
      <c r="V287" s="4"/>
    </row>
    <row r="288" spans="1:22" s="5" customFormat="1" ht="12.75" x14ac:dyDescent="0.2">
      <c r="A288" s="54"/>
      <c r="B288" s="11"/>
      <c r="C288" s="11" t="s">
        <v>380</v>
      </c>
      <c r="D288" s="11"/>
      <c r="E288" s="276">
        <v>8232</v>
      </c>
      <c r="F288" s="187">
        <v>63</v>
      </c>
      <c r="G288" s="187">
        <v>32</v>
      </c>
      <c r="H288" s="187">
        <v>20</v>
      </c>
      <c r="I288" s="187"/>
      <c r="J288" s="4"/>
      <c r="K288" s="11"/>
      <c r="L288" s="11"/>
      <c r="M288" s="11"/>
      <c r="N288" s="4"/>
      <c r="O288" s="367"/>
      <c r="P288" s="368"/>
      <c r="Q288" s="368"/>
      <c r="R288" s="369"/>
      <c r="S288" s="4"/>
      <c r="T288" s="4"/>
      <c r="U288" s="4"/>
      <c r="V288" s="4"/>
    </row>
    <row r="289" spans="1:22" s="5" customFormat="1" ht="12.75" x14ac:dyDescent="0.2">
      <c r="A289" s="54"/>
      <c r="B289" s="11"/>
      <c r="C289" s="11" t="s">
        <v>381</v>
      </c>
      <c r="D289" s="11"/>
      <c r="E289" s="276">
        <v>8240</v>
      </c>
      <c r="F289" s="187">
        <v>1</v>
      </c>
      <c r="G289" s="187">
        <v>0</v>
      </c>
      <c r="H289" s="187">
        <v>0</v>
      </c>
      <c r="I289" s="187"/>
      <c r="J289" s="4"/>
      <c r="K289" s="11"/>
      <c r="L289" s="11"/>
      <c r="M289" s="11"/>
      <c r="N289" s="4"/>
      <c r="O289" s="367"/>
      <c r="P289" s="368"/>
      <c r="Q289" s="368"/>
      <c r="R289" s="369"/>
      <c r="S289" s="4"/>
      <c r="T289" s="4"/>
      <c r="U289" s="4"/>
      <c r="V289" s="4"/>
    </row>
    <row r="290" spans="1:22" s="5" customFormat="1" ht="12.75" x14ac:dyDescent="0.2">
      <c r="A290" s="54"/>
      <c r="B290" s="11"/>
      <c r="C290" s="11" t="s">
        <v>383</v>
      </c>
      <c r="D290" s="11"/>
      <c r="E290" s="276">
        <v>8349</v>
      </c>
      <c r="F290" s="187">
        <v>4</v>
      </c>
      <c r="G290" s="187">
        <v>2</v>
      </c>
      <c r="H290" s="187">
        <v>0</v>
      </c>
      <c r="I290" s="187"/>
      <c r="J290" s="4"/>
      <c r="K290" s="11"/>
      <c r="L290" s="11"/>
      <c r="M290" s="11"/>
      <c r="N290" s="4"/>
      <c r="O290" s="367"/>
      <c r="P290" s="368"/>
      <c r="Q290" s="368"/>
      <c r="R290" s="369"/>
      <c r="S290" s="4"/>
      <c r="T290" s="4"/>
      <c r="U290" s="4"/>
      <c r="V290" s="4"/>
    </row>
    <row r="291" spans="1:22" s="5" customFormat="1" ht="12.75" x14ac:dyDescent="0.2">
      <c r="A291" s="54"/>
      <c r="B291" s="11"/>
      <c r="C291" s="11" t="s">
        <v>384</v>
      </c>
      <c r="D291" s="11"/>
      <c r="E291" s="276">
        <v>8350</v>
      </c>
      <c r="F291" s="187">
        <v>3</v>
      </c>
      <c r="G291" s="187">
        <v>0</v>
      </c>
      <c r="H291" s="187">
        <v>1</v>
      </c>
      <c r="I291" s="187"/>
      <c r="J291" s="4"/>
      <c r="K291" s="11"/>
      <c r="L291" s="11"/>
      <c r="M291" s="11"/>
      <c r="N291" s="4"/>
      <c r="O291" s="367"/>
      <c r="P291" s="368"/>
      <c r="Q291" s="368"/>
      <c r="R291" s="369"/>
      <c r="S291" s="4"/>
      <c r="T291" s="4"/>
      <c r="U291" s="4"/>
      <c r="V291" s="4"/>
    </row>
    <row r="292" spans="1:22" s="5" customFormat="1" ht="12.75" x14ac:dyDescent="0.2">
      <c r="A292" s="54"/>
      <c r="B292" s="11"/>
      <c r="C292" s="11" t="s">
        <v>386</v>
      </c>
      <c r="D292" s="11"/>
      <c r="E292" s="276">
        <v>8242</v>
      </c>
      <c r="F292" s="187">
        <v>6</v>
      </c>
      <c r="G292" s="187">
        <v>1</v>
      </c>
      <c r="H292" s="187">
        <v>1</v>
      </c>
      <c r="I292" s="187"/>
      <c r="J292" s="4"/>
      <c r="K292" s="11"/>
      <c r="L292" s="11"/>
      <c r="M292" s="11"/>
      <c r="N292" s="4"/>
      <c r="O292" s="367"/>
      <c r="P292" s="368"/>
      <c r="Q292" s="368"/>
      <c r="R292" s="369"/>
      <c r="S292" s="4"/>
      <c r="T292" s="4"/>
      <c r="U292" s="4"/>
      <c r="V292" s="4"/>
    </row>
    <row r="293" spans="1:22" s="5" customFormat="1" ht="12.75" x14ac:dyDescent="0.2">
      <c r="A293" s="54"/>
      <c r="B293" s="11"/>
      <c r="C293" s="11" t="s">
        <v>387</v>
      </c>
      <c r="D293" s="11"/>
      <c r="E293" s="276">
        <v>8352</v>
      </c>
      <c r="F293" s="187">
        <v>1</v>
      </c>
      <c r="G293" s="187">
        <v>0</v>
      </c>
      <c r="H293" s="187">
        <v>0</v>
      </c>
      <c r="I293" s="187"/>
      <c r="J293" s="4"/>
      <c r="K293" s="11"/>
      <c r="L293" s="11"/>
      <c r="M293" s="11"/>
      <c r="N293" s="4"/>
      <c r="O293" s="367"/>
      <c r="P293" s="368"/>
      <c r="Q293" s="368"/>
      <c r="R293" s="369"/>
      <c r="S293" s="4"/>
      <c r="T293" s="4"/>
      <c r="U293" s="4"/>
      <c r="V293" s="4"/>
    </row>
    <row r="294" spans="1:22" s="5" customFormat="1" ht="12.75" x14ac:dyDescent="0.2">
      <c r="A294" s="54"/>
      <c r="B294" s="11"/>
      <c r="C294" s="11" t="s">
        <v>388</v>
      </c>
      <c r="D294" s="11"/>
      <c r="E294" s="276">
        <v>8078</v>
      </c>
      <c r="F294" s="187">
        <v>21</v>
      </c>
      <c r="G294" s="187">
        <v>12</v>
      </c>
      <c r="H294" s="187">
        <v>7</v>
      </c>
      <c r="I294" s="187"/>
      <c r="J294" s="4"/>
      <c r="K294" s="11"/>
      <c r="L294" s="11"/>
      <c r="M294" s="11"/>
      <c r="N294" s="4"/>
      <c r="O294" s="367"/>
      <c r="P294" s="368"/>
      <c r="Q294" s="368"/>
      <c r="R294" s="369"/>
      <c r="S294" s="4"/>
      <c r="T294" s="4"/>
      <c r="U294" s="4"/>
      <c r="V294" s="4"/>
    </row>
    <row r="295" spans="1:22" s="5" customFormat="1" ht="12.75" x14ac:dyDescent="0.2">
      <c r="A295" s="54"/>
      <c r="B295" s="11"/>
      <c r="C295" s="11" t="s">
        <v>389</v>
      </c>
      <c r="D295" s="11"/>
      <c r="E295" s="276">
        <v>8079</v>
      </c>
      <c r="F295" s="187">
        <v>9</v>
      </c>
      <c r="G295" s="187">
        <v>12</v>
      </c>
      <c r="H295" s="187">
        <v>3</v>
      </c>
      <c r="I295" s="187"/>
      <c r="J295" s="4"/>
      <c r="K295" s="11"/>
      <c r="L295" s="11"/>
      <c r="M295" s="11"/>
      <c r="N295" s="4"/>
      <c r="O295" s="367"/>
      <c r="P295" s="368"/>
      <c r="Q295" s="368"/>
      <c r="R295" s="369"/>
      <c r="S295" s="4"/>
      <c r="T295" s="4"/>
      <c r="U295" s="4"/>
      <c r="V295" s="4"/>
    </row>
    <row r="296" spans="1:22" s="5" customFormat="1" ht="12.75" x14ac:dyDescent="0.2">
      <c r="A296" s="54"/>
      <c r="B296" s="11"/>
      <c r="C296" s="11" t="s">
        <v>390</v>
      </c>
      <c r="D296" s="11"/>
      <c r="E296" s="276">
        <v>8243</v>
      </c>
      <c r="F296" s="187">
        <v>1</v>
      </c>
      <c r="G296" s="187">
        <v>0</v>
      </c>
      <c r="H296" s="187">
        <v>0</v>
      </c>
      <c r="I296" s="187"/>
      <c r="J296" s="4"/>
      <c r="K296" s="11"/>
      <c r="L296" s="11"/>
      <c r="M296" s="11"/>
      <c r="N296" s="4"/>
      <c r="O296" s="367"/>
      <c r="P296" s="368"/>
      <c r="Q296" s="368"/>
      <c r="R296" s="369"/>
      <c r="S296" s="4"/>
      <c r="T296" s="4"/>
      <c r="U296" s="4"/>
      <c r="V296" s="4"/>
    </row>
    <row r="297" spans="1:22" s="5" customFormat="1" ht="12.75" x14ac:dyDescent="0.2">
      <c r="A297" s="54"/>
      <c r="B297" s="11"/>
      <c r="C297" s="11" t="s">
        <v>392</v>
      </c>
      <c r="D297" s="11"/>
      <c r="E297" s="276">
        <v>8080</v>
      </c>
      <c r="F297" s="187">
        <v>43</v>
      </c>
      <c r="G297" s="187">
        <v>15</v>
      </c>
      <c r="H297" s="187">
        <v>12</v>
      </c>
      <c r="I297" s="187"/>
      <c r="J297" s="4"/>
      <c r="K297" s="11"/>
      <c r="L297" s="11"/>
      <c r="M297" s="11"/>
      <c r="N297" s="4"/>
      <c r="O297" s="367"/>
      <c r="P297" s="368"/>
      <c r="Q297" s="368"/>
      <c r="R297" s="369"/>
      <c r="S297" s="4"/>
      <c r="T297" s="4"/>
      <c r="U297" s="4"/>
      <c r="V297" s="4"/>
    </row>
    <row r="298" spans="1:22" s="5" customFormat="1" ht="12.75" x14ac:dyDescent="0.2">
      <c r="A298" s="54"/>
      <c r="B298" s="11"/>
      <c r="C298" s="11" t="s">
        <v>395</v>
      </c>
      <c r="D298" s="11"/>
      <c r="E298" s="276">
        <v>8081</v>
      </c>
      <c r="F298" s="187">
        <v>157</v>
      </c>
      <c r="G298" s="187">
        <v>47</v>
      </c>
      <c r="H298" s="187">
        <v>41</v>
      </c>
      <c r="I298" s="187"/>
      <c r="J298" s="4"/>
      <c r="K298" s="11"/>
      <c r="L298" s="11"/>
      <c r="M298" s="11"/>
      <c r="N298" s="4"/>
      <c r="O298" s="367"/>
      <c r="P298" s="368"/>
      <c r="Q298" s="368"/>
      <c r="R298" s="369"/>
      <c r="S298" s="4"/>
      <c r="T298" s="4"/>
      <c r="U298" s="4"/>
      <c r="V298" s="4"/>
    </row>
    <row r="299" spans="1:22" s="5" customFormat="1" ht="12.75" x14ac:dyDescent="0.2">
      <c r="A299" s="54"/>
      <c r="B299" s="11"/>
      <c r="C299" s="11" t="s">
        <v>493</v>
      </c>
      <c r="D299" s="11"/>
      <c r="E299" s="276">
        <v>8083</v>
      </c>
      <c r="F299" s="187">
        <v>8</v>
      </c>
      <c r="G299" s="187">
        <v>6</v>
      </c>
      <c r="H299" s="187">
        <v>5</v>
      </c>
      <c r="I299" s="187"/>
      <c r="J299" s="4"/>
      <c r="K299" s="11"/>
      <c r="L299" s="11"/>
      <c r="M299" s="11"/>
      <c r="N299" s="4"/>
      <c r="O299" s="367"/>
      <c r="P299" s="368"/>
      <c r="Q299" s="368"/>
      <c r="R299" s="369"/>
      <c r="S299" s="4"/>
      <c r="T299" s="4"/>
      <c r="U299" s="4"/>
      <c r="V299" s="4"/>
    </row>
    <row r="300" spans="1:22" s="5" customFormat="1" ht="12.75" x14ac:dyDescent="0.2">
      <c r="A300" s="54"/>
      <c r="B300" s="11"/>
      <c r="C300" s="11" t="s">
        <v>494</v>
      </c>
      <c r="D300" s="11"/>
      <c r="E300" s="276">
        <v>8244</v>
      </c>
      <c r="F300" s="187">
        <v>6</v>
      </c>
      <c r="G300" s="187">
        <v>4</v>
      </c>
      <c r="H300" s="187">
        <v>2</v>
      </c>
      <c r="I300" s="187"/>
      <c r="J300" s="4"/>
      <c r="K300" s="11"/>
      <c r="L300" s="11"/>
      <c r="M300" s="11"/>
      <c r="N300" s="4"/>
      <c r="O300" s="367"/>
      <c r="P300" s="368"/>
      <c r="Q300" s="368"/>
      <c r="R300" s="369"/>
      <c r="S300" s="4"/>
      <c r="T300" s="4"/>
      <c r="U300" s="4"/>
      <c r="V300" s="4"/>
    </row>
    <row r="301" spans="1:22" s="5" customFormat="1" ht="12.75" x14ac:dyDescent="0.2">
      <c r="A301" s="54"/>
      <c r="B301" s="11"/>
      <c r="C301" s="11" t="s">
        <v>398</v>
      </c>
      <c r="D301" s="11"/>
      <c r="E301" s="276">
        <v>8062</v>
      </c>
      <c r="F301" s="187">
        <v>1</v>
      </c>
      <c r="G301" s="187">
        <v>1</v>
      </c>
      <c r="H301" s="187">
        <v>1</v>
      </c>
      <c r="I301" s="187"/>
      <c r="J301" s="4"/>
      <c r="K301" s="11"/>
      <c r="L301" s="11"/>
      <c r="M301" s="11"/>
      <c r="N301" s="4"/>
      <c r="O301" s="367"/>
      <c r="P301" s="368"/>
      <c r="Q301" s="368"/>
      <c r="R301" s="369"/>
      <c r="S301" s="4"/>
      <c r="T301" s="4"/>
      <c r="U301" s="4"/>
      <c r="V301" s="4"/>
    </row>
    <row r="302" spans="1:22" s="5" customFormat="1" ht="12.75" x14ac:dyDescent="0.2">
      <c r="A302" s="54"/>
      <c r="B302" s="11"/>
      <c r="C302" s="11" t="s">
        <v>400</v>
      </c>
      <c r="D302" s="11"/>
      <c r="E302" s="276">
        <v>8247</v>
      </c>
      <c r="F302" s="187">
        <v>1</v>
      </c>
      <c r="G302" s="187">
        <v>0</v>
      </c>
      <c r="H302" s="187">
        <v>0</v>
      </c>
      <c r="I302" s="187"/>
      <c r="J302" s="4"/>
      <c r="K302" s="11"/>
      <c r="L302" s="11"/>
      <c r="M302" s="11"/>
      <c r="N302" s="4"/>
      <c r="O302" s="367"/>
      <c r="P302" s="368"/>
      <c r="Q302" s="368"/>
      <c r="R302" s="369"/>
      <c r="S302" s="4"/>
      <c r="T302" s="4"/>
      <c r="U302" s="4"/>
      <c r="V302" s="4"/>
    </row>
    <row r="303" spans="1:22" s="5" customFormat="1" ht="12.75" x14ac:dyDescent="0.2">
      <c r="A303" s="54"/>
      <c r="B303" s="11"/>
      <c r="C303" s="11" t="s">
        <v>401</v>
      </c>
      <c r="D303" s="11"/>
      <c r="E303" s="276">
        <v>8084</v>
      </c>
      <c r="F303" s="187">
        <v>9</v>
      </c>
      <c r="G303" s="187">
        <v>13</v>
      </c>
      <c r="H303" s="187">
        <v>9</v>
      </c>
      <c r="I303" s="187"/>
      <c r="J303" s="4"/>
      <c r="K303" s="11"/>
      <c r="L303" s="11"/>
      <c r="M303" s="11"/>
      <c r="N303" s="4"/>
      <c r="O303" s="367"/>
      <c r="P303" s="368"/>
      <c r="Q303" s="368"/>
      <c r="R303" s="369"/>
      <c r="S303" s="4"/>
      <c r="T303" s="4"/>
      <c r="U303" s="4"/>
      <c r="V303" s="4"/>
    </row>
    <row r="304" spans="1:22" s="5" customFormat="1" ht="12.75" x14ac:dyDescent="0.2">
      <c r="A304" s="54"/>
      <c r="B304" s="11"/>
      <c r="C304" s="11" t="s">
        <v>402</v>
      </c>
      <c r="D304" s="11"/>
      <c r="E304" s="276">
        <v>8085</v>
      </c>
      <c r="F304" s="187">
        <v>17</v>
      </c>
      <c r="G304" s="187">
        <v>5</v>
      </c>
      <c r="H304" s="187">
        <v>1</v>
      </c>
      <c r="I304" s="187"/>
      <c r="J304" s="4"/>
      <c r="K304" s="11"/>
      <c r="L304" s="11"/>
      <c r="M304" s="11"/>
      <c r="N304" s="4"/>
      <c r="O304" s="367"/>
      <c r="P304" s="368"/>
      <c r="Q304" s="368"/>
      <c r="R304" s="369"/>
      <c r="S304" s="4"/>
      <c r="T304" s="4"/>
      <c r="U304" s="4"/>
      <c r="V304" s="4"/>
    </row>
    <row r="305" spans="1:22" s="5" customFormat="1" ht="12.75" x14ac:dyDescent="0.2">
      <c r="A305" s="54"/>
      <c r="B305" s="11"/>
      <c r="C305" s="11" t="s">
        <v>406</v>
      </c>
      <c r="D305" s="11"/>
      <c r="E305" s="276">
        <v>8223</v>
      </c>
      <c r="F305" s="187">
        <v>1</v>
      </c>
      <c r="G305" s="187">
        <v>0</v>
      </c>
      <c r="H305" s="187">
        <v>0</v>
      </c>
      <c r="I305" s="187"/>
      <c r="J305" s="4"/>
      <c r="K305" s="11"/>
      <c r="L305" s="11"/>
      <c r="M305" s="11"/>
      <c r="N305" s="4"/>
      <c r="O305" s="367"/>
      <c r="P305" s="368"/>
      <c r="Q305" s="368"/>
      <c r="R305" s="369"/>
      <c r="S305" s="4"/>
      <c r="T305" s="4"/>
      <c r="U305" s="4"/>
      <c r="V305" s="4"/>
    </row>
    <row r="306" spans="1:22" s="5" customFormat="1" ht="12.75" x14ac:dyDescent="0.2">
      <c r="A306" s="54"/>
      <c r="B306" s="11"/>
      <c r="C306" s="11" t="s">
        <v>407</v>
      </c>
      <c r="D306" s="11"/>
      <c r="E306" s="276">
        <v>8406</v>
      </c>
      <c r="F306" s="187">
        <v>8</v>
      </c>
      <c r="G306" s="187">
        <v>8</v>
      </c>
      <c r="H306" s="187">
        <v>7</v>
      </c>
      <c r="I306" s="187"/>
      <c r="J306" s="4"/>
      <c r="K306" s="11"/>
      <c r="L306" s="11"/>
      <c r="M306" s="11"/>
      <c r="N306" s="4"/>
      <c r="O306" s="367"/>
      <c r="P306" s="368"/>
      <c r="Q306" s="368"/>
      <c r="R306" s="369"/>
      <c r="S306" s="4"/>
      <c r="T306" s="4"/>
      <c r="U306" s="4"/>
      <c r="V306" s="4"/>
    </row>
    <row r="307" spans="1:22" s="5" customFormat="1" ht="12.75" x14ac:dyDescent="0.2">
      <c r="A307" s="54"/>
      <c r="B307" s="11"/>
      <c r="C307" s="11" t="s">
        <v>468</v>
      </c>
      <c r="D307" s="11"/>
      <c r="E307" s="276">
        <v>8406</v>
      </c>
      <c r="F307" s="187">
        <v>2</v>
      </c>
      <c r="G307" s="187">
        <v>0</v>
      </c>
      <c r="H307" s="187">
        <v>0</v>
      </c>
      <c r="I307" s="187"/>
      <c r="J307" s="4"/>
      <c r="K307" s="11"/>
      <c r="L307" s="11"/>
      <c r="M307" s="11"/>
      <c r="N307" s="4"/>
      <c r="O307" s="367"/>
      <c r="P307" s="368"/>
      <c r="Q307" s="368"/>
      <c r="R307" s="369"/>
      <c r="S307" s="4"/>
      <c r="T307" s="4"/>
      <c r="U307" s="4"/>
      <c r="V307" s="4"/>
    </row>
    <row r="308" spans="1:22" s="5" customFormat="1" ht="12.75" x14ac:dyDescent="0.2">
      <c r="A308" s="54"/>
      <c r="B308" s="11"/>
      <c r="C308" s="11" t="s">
        <v>409</v>
      </c>
      <c r="D308" s="11"/>
      <c r="E308" s="276">
        <v>8251</v>
      </c>
      <c r="F308" s="187">
        <v>4</v>
      </c>
      <c r="G308" s="187">
        <v>0</v>
      </c>
      <c r="H308" s="187">
        <v>2</v>
      </c>
      <c r="I308" s="187"/>
      <c r="J308" s="4"/>
      <c r="K308" s="11"/>
      <c r="L308" s="11"/>
      <c r="M308" s="11"/>
      <c r="N308" s="4"/>
      <c r="O308" s="367"/>
      <c r="P308" s="368"/>
      <c r="Q308" s="368"/>
      <c r="R308" s="369"/>
      <c r="S308" s="4"/>
      <c r="T308" s="4"/>
      <c r="U308" s="4"/>
      <c r="V308" s="4"/>
    </row>
    <row r="309" spans="1:22" s="5" customFormat="1" ht="12.75" x14ac:dyDescent="0.2">
      <c r="A309" s="54"/>
      <c r="B309" s="11"/>
      <c r="C309" s="11" t="s">
        <v>410</v>
      </c>
      <c r="D309" s="11"/>
      <c r="E309" s="276">
        <v>8088</v>
      </c>
      <c r="F309" s="187">
        <v>2</v>
      </c>
      <c r="G309" s="187">
        <v>1</v>
      </c>
      <c r="H309" s="187">
        <v>2</v>
      </c>
      <c r="I309" s="187"/>
      <c r="J309" s="4"/>
      <c r="K309" s="11"/>
      <c r="L309" s="11"/>
      <c r="M309" s="11"/>
      <c r="N309" s="4"/>
      <c r="O309" s="367"/>
      <c r="P309" s="368"/>
      <c r="Q309" s="368"/>
      <c r="R309" s="369"/>
      <c r="S309" s="4"/>
      <c r="T309" s="4"/>
      <c r="U309" s="4"/>
      <c r="V309" s="4"/>
    </row>
    <row r="310" spans="1:22" s="5" customFormat="1" ht="12.75" x14ac:dyDescent="0.2">
      <c r="A310" s="54"/>
      <c r="B310" s="11"/>
      <c r="C310" s="11" t="s">
        <v>411</v>
      </c>
      <c r="D310" s="11"/>
      <c r="E310" s="276">
        <v>8360</v>
      </c>
      <c r="F310" s="187">
        <v>85</v>
      </c>
      <c r="G310" s="187">
        <v>25</v>
      </c>
      <c r="H310" s="187">
        <v>20</v>
      </c>
      <c r="I310" s="187"/>
      <c r="J310" s="4"/>
      <c r="K310" s="11"/>
      <c r="L310" s="11"/>
      <c r="M310" s="11"/>
      <c r="N310" s="4"/>
      <c r="O310" s="367"/>
      <c r="P310" s="368"/>
      <c r="Q310" s="368"/>
      <c r="R310" s="369"/>
      <c r="S310" s="4"/>
      <c r="T310" s="4"/>
      <c r="U310" s="4"/>
      <c r="V310" s="4"/>
    </row>
    <row r="311" spans="1:22" s="5" customFormat="1" ht="12.75" x14ac:dyDescent="0.2">
      <c r="A311" s="54"/>
      <c r="B311" s="11"/>
      <c r="C311" s="11" t="s">
        <v>411</v>
      </c>
      <c r="D311" s="11"/>
      <c r="E311" s="276">
        <v>8361</v>
      </c>
      <c r="F311" s="187">
        <v>29</v>
      </c>
      <c r="G311" s="187">
        <v>6</v>
      </c>
      <c r="H311" s="187">
        <v>6</v>
      </c>
      <c r="I311" s="187"/>
      <c r="J311" s="4"/>
      <c r="K311" s="11"/>
      <c r="L311" s="11"/>
      <c r="M311" s="11"/>
      <c r="N311" s="4"/>
      <c r="O311" s="367"/>
      <c r="P311" s="368"/>
      <c r="Q311" s="368"/>
      <c r="R311" s="369"/>
      <c r="S311" s="4"/>
      <c r="T311" s="4"/>
      <c r="U311" s="4"/>
      <c r="V311" s="4"/>
    </row>
    <row r="312" spans="1:22" s="5" customFormat="1" ht="12.75" x14ac:dyDescent="0.2">
      <c r="A312" s="54"/>
      <c r="B312" s="11"/>
      <c r="C312" s="11" t="s">
        <v>412</v>
      </c>
      <c r="D312" s="11"/>
      <c r="E312" s="276">
        <v>8043</v>
      </c>
      <c r="F312" s="187">
        <v>18</v>
      </c>
      <c r="G312" s="187">
        <v>12</v>
      </c>
      <c r="H312" s="187">
        <v>10</v>
      </c>
      <c r="I312" s="187"/>
      <c r="J312" s="4"/>
      <c r="K312" s="11"/>
      <c r="L312" s="11"/>
      <c r="M312" s="11"/>
      <c r="N312" s="4"/>
      <c r="O312" s="367"/>
      <c r="P312" s="368"/>
      <c r="Q312" s="368"/>
      <c r="R312" s="369"/>
      <c r="S312" s="4"/>
      <c r="T312" s="4"/>
      <c r="U312" s="4"/>
      <c r="V312" s="4"/>
    </row>
    <row r="313" spans="1:22" s="5" customFormat="1" ht="12.75" x14ac:dyDescent="0.2">
      <c r="A313" s="54"/>
      <c r="B313" s="11"/>
      <c r="C313" s="11" t="s">
        <v>412</v>
      </c>
      <c r="D313" s="11"/>
      <c r="E313" s="276">
        <v>8091</v>
      </c>
      <c r="F313" s="187">
        <v>2</v>
      </c>
      <c r="G313" s="187">
        <v>0</v>
      </c>
      <c r="H313" s="187">
        <v>0</v>
      </c>
      <c r="I313" s="187"/>
      <c r="J313" s="4"/>
      <c r="K313" s="11"/>
      <c r="L313" s="11"/>
      <c r="M313" s="11"/>
      <c r="N313" s="4"/>
      <c r="O313" s="367"/>
      <c r="P313" s="368"/>
      <c r="Q313" s="368"/>
      <c r="R313" s="369"/>
      <c r="S313" s="4"/>
      <c r="T313" s="4"/>
      <c r="U313" s="4"/>
      <c r="V313" s="4"/>
    </row>
    <row r="314" spans="1:22" s="5" customFormat="1" ht="12.75" x14ac:dyDescent="0.2">
      <c r="A314" s="54"/>
      <c r="B314" s="11"/>
      <c r="C314" s="11" t="s">
        <v>413</v>
      </c>
      <c r="D314" s="11"/>
      <c r="E314" s="276">
        <v>8012</v>
      </c>
      <c r="F314" s="187">
        <v>2</v>
      </c>
      <c r="G314" s="187">
        <v>0</v>
      </c>
      <c r="H314" s="187">
        <v>0</v>
      </c>
      <c r="I314" s="187"/>
      <c r="J314" s="4"/>
      <c r="K314" s="11"/>
      <c r="L314" s="11"/>
      <c r="M314" s="11"/>
      <c r="N314" s="4"/>
      <c r="O314" s="367"/>
      <c r="P314" s="368"/>
      <c r="Q314" s="368"/>
      <c r="R314" s="369"/>
      <c r="S314" s="4"/>
      <c r="T314" s="4"/>
      <c r="U314" s="4"/>
      <c r="V314" s="4"/>
    </row>
    <row r="315" spans="1:22" s="5" customFormat="1" ht="12.75" x14ac:dyDescent="0.2">
      <c r="A315" s="54"/>
      <c r="B315" s="11"/>
      <c r="C315" s="11" t="s">
        <v>413</v>
      </c>
      <c r="D315" s="11"/>
      <c r="E315" s="276">
        <v>8080</v>
      </c>
      <c r="F315" s="187">
        <v>1</v>
      </c>
      <c r="G315" s="187">
        <v>0</v>
      </c>
      <c r="H315" s="187">
        <v>0</v>
      </c>
      <c r="I315" s="187"/>
      <c r="J315" s="4"/>
      <c r="K315" s="11"/>
      <c r="L315" s="11"/>
      <c r="M315" s="11"/>
      <c r="N315" s="4"/>
      <c r="O315" s="367"/>
      <c r="P315" s="368"/>
      <c r="Q315" s="368"/>
      <c r="R315" s="369"/>
      <c r="S315" s="4"/>
      <c r="T315" s="4"/>
      <c r="U315" s="4"/>
      <c r="V315" s="4"/>
    </row>
    <row r="316" spans="1:22" s="5" customFormat="1" ht="12.75" x14ac:dyDescent="0.2">
      <c r="A316" s="54"/>
      <c r="B316" s="11"/>
      <c r="C316" s="11" t="s">
        <v>414</v>
      </c>
      <c r="D316" s="11"/>
      <c r="E316" s="276">
        <v>8089</v>
      </c>
      <c r="F316" s="187">
        <v>8</v>
      </c>
      <c r="G316" s="187">
        <v>3</v>
      </c>
      <c r="H316" s="187">
        <v>3</v>
      </c>
      <c r="I316" s="187"/>
      <c r="J316" s="4"/>
      <c r="K316" s="11"/>
      <c r="L316" s="11"/>
      <c r="M316" s="11"/>
      <c r="N316" s="4"/>
      <c r="O316" s="367"/>
      <c r="P316" s="368"/>
      <c r="Q316" s="368"/>
      <c r="R316" s="369"/>
      <c r="S316" s="4"/>
      <c r="T316" s="4"/>
      <c r="U316" s="4"/>
      <c r="V316" s="4"/>
    </row>
    <row r="317" spans="1:22" s="5" customFormat="1" ht="12.75" x14ac:dyDescent="0.2">
      <c r="A317" s="54"/>
      <c r="B317" s="11"/>
      <c r="C317" s="11" t="s">
        <v>415</v>
      </c>
      <c r="D317" s="11"/>
      <c r="E317" s="276">
        <v>8004</v>
      </c>
      <c r="F317" s="187">
        <v>4</v>
      </c>
      <c r="G317" s="187">
        <v>0</v>
      </c>
      <c r="H317" s="187">
        <v>0</v>
      </c>
      <c r="I317" s="187"/>
      <c r="J317" s="4"/>
      <c r="K317" s="11"/>
      <c r="L317" s="11"/>
      <c r="M317" s="11"/>
      <c r="N317" s="4"/>
      <c r="O317" s="367"/>
      <c r="P317" s="368"/>
      <c r="Q317" s="368"/>
      <c r="R317" s="369"/>
      <c r="S317" s="4"/>
      <c r="T317" s="4"/>
      <c r="U317" s="4"/>
      <c r="V317" s="4"/>
    </row>
    <row r="318" spans="1:22" s="5" customFormat="1" ht="12.75" x14ac:dyDescent="0.2">
      <c r="A318" s="54"/>
      <c r="B318" s="11"/>
      <c r="C318" s="11" t="s">
        <v>473</v>
      </c>
      <c r="D318" s="11"/>
      <c r="E318" s="276">
        <v>8090</v>
      </c>
      <c r="F318" s="187">
        <v>25</v>
      </c>
      <c r="G318" s="187">
        <v>0</v>
      </c>
      <c r="H318" s="187">
        <v>5</v>
      </c>
      <c r="I318" s="187"/>
      <c r="J318" s="4"/>
      <c r="K318" s="11"/>
      <c r="L318" s="11"/>
      <c r="M318" s="11"/>
      <c r="N318" s="4"/>
      <c r="O318" s="367"/>
      <c r="P318" s="368"/>
      <c r="Q318" s="368"/>
      <c r="R318" s="369"/>
      <c r="S318" s="4"/>
      <c r="T318" s="4"/>
      <c r="U318" s="4"/>
      <c r="V318" s="4"/>
    </row>
    <row r="319" spans="1:22" s="5" customFormat="1" ht="12.75" x14ac:dyDescent="0.2">
      <c r="A319" s="54"/>
      <c r="B319" s="11"/>
      <c r="C319" s="11" t="s">
        <v>417</v>
      </c>
      <c r="D319" s="11"/>
      <c r="E319" s="276">
        <v>8091</v>
      </c>
      <c r="F319" s="187">
        <v>8</v>
      </c>
      <c r="G319" s="187">
        <v>2</v>
      </c>
      <c r="H319" s="187">
        <v>1</v>
      </c>
      <c r="I319" s="187"/>
      <c r="J319" s="4"/>
      <c r="K319" s="11"/>
      <c r="L319" s="11"/>
      <c r="M319" s="11"/>
      <c r="N319" s="4"/>
      <c r="O319" s="367"/>
      <c r="P319" s="368"/>
      <c r="Q319" s="368"/>
      <c r="R319" s="369"/>
      <c r="S319" s="4"/>
      <c r="T319" s="4"/>
      <c r="U319" s="4"/>
      <c r="V319" s="4"/>
    </row>
    <row r="320" spans="1:22" s="5" customFormat="1" ht="12.75" x14ac:dyDescent="0.2">
      <c r="A320" s="54"/>
      <c r="B320" s="11"/>
      <c r="C320" s="11" t="s">
        <v>420</v>
      </c>
      <c r="D320" s="11"/>
      <c r="E320" s="276">
        <v>8096</v>
      </c>
      <c r="F320" s="187">
        <v>4</v>
      </c>
      <c r="G320" s="187">
        <v>2</v>
      </c>
      <c r="H320" s="187">
        <v>1</v>
      </c>
      <c r="I320" s="187"/>
      <c r="J320" s="4"/>
      <c r="K320" s="11"/>
      <c r="L320" s="11"/>
      <c r="M320" s="11"/>
      <c r="N320" s="4"/>
      <c r="O320" s="367"/>
      <c r="P320" s="368"/>
      <c r="Q320" s="368"/>
      <c r="R320" s="369"/>
      <c r="S320" s="4"/>
      <c r="T320" s="4"/>
      <c r="U320" s="4"/>
      <c r="V320" s="4"/>
    </row>
    <row r="321" spans="1:22" s="5" customFormat="1" ht="12.75" x14ac:dyDescent="0.2">
      <c r="A321" s="54"/>
      <c r="B321" s="11"/>
      <c r="C321" s="11" t="s">
        <v>422</v>
      </c>
      <c r="D321" s="11"/>
      <c r="E321" s="276">
        <v>8252</v>
      </c>
      <c r="F321" s="187">
        <v>1</v>
      </c>
      <c r="G321" s="187">
        <v>0</v>
      </c>
      <c r="H321" s="187">
        <v>0</v>
      </c>
      <c r="I321" s="187"/>
      <c r="J321" s="4"/>
      <c r="K321" s="11"/>
      <c r="L321" s="11"/>
      <c r="M321" s="11"/>
      <c r="N321" s="4"/>
      <c r="O321" s="367"/>
      <c r="P321" s="368"/>
      <c r="Q321" s="368"/>
      <c r="R321" s="369"/>
      <c r="S321" s="4"/>
      <c r="T321" s="4"/>
      <c r="U321" s="4"/>
      <c r="V321" s="4"/>
    </row>
    <row r="322" spans="1:22" s="5" customFormat="1" ht="12.75" x14ac:dyDescent="0.2">
      <c r="A322" s="54"/>
      <c r="B322" s="11"/>
      <c r="C322" s="11" t="s">
        <v>423</v>
      </c>
      <c r="D322" s="11"/>
      <c r="E322" s="276">
        <v>8260</v>
      </c>
      <c r="F322" s="187">
        <v>16</v>
      </c>
      <c r="G322" s="187">
        <v>5</v>
      </c>
      <c r="H322" s="187">
        <v>3</v>
      </c>
      <c r="I322" s="187"/>
      <c r="J322" s="4"/>
      <c r="K322" s="11"/>
      <c r="L322" s="11"/>
      <c r="M322" s="11"/>
      <c r="N322" s="4"/>
      <c r="O322" s="367"/>
      <c r="P322" s="368"/>
      <c r="Q322" s="368"/>
      <c r="R322" s="369"/>
      <c r="S322" s="4"/>
      <c r="T322" s="4"/>
      <c r="U322" s="4"/>
      <c r="V322" s="4"/>
    </row>
    <row r="323" spans="1:22" s="5" customFormat="1" ht="12.75" x14ac:dyDescent="0.2">
      <c r="A323" s="54"/>
      <c r="B323" s="11"/>
      <c r="C323" s="11" t="s">
        <v>424</v>
      </c>
      <c r="D323" s="11"/>
      <c r="E323" s="276">
        <v>8094</v>
      </c>
      <c r="F323" s="187">
        <v>65</v>
      </c>
      <c r="G323" s="187">
        <v>33</v>
      </c>
      <c r="H323" s="187">
        <v>22</v>
      </c>
      <c r="I323" s="187"/>
      <c r="J323" s="4"/>
      <c r="K323" s="11"/>
      <c r="L323" s="11"/>
      <c r="M323" s="11"/>
      <c r="N323" s="4"/>
      <c r="O323" s="367"/>
      <c r="P323" s="368"/>
      <c r="Q323" s="368"/>
      <c r="R323" s="369"/>
      <c r="S323" s="4"/>
      <c r="T323" s="4"/>
      <c r="U323" s="4"/>
      <c r="V323" s="4"/>
    </row>
    <row r="324" spans="1:22" s="5" customFormat="1" ht="12.75" x14ac:dyDescent="0.2">
      <c r="A324" s="54"/>
      <c r="B324" s="11"/>
      <c r="C324" s="11" t="s">
        <v>476</v>
      </c>
      <c r="D324" s="11"/>
      <c r="E324" s="276">
        <v>8037</v>
      </c>
      <c r="F324" s="187">
        <v>2</v>
      </c>
      <c r="G324" s="187">
        <v>0</v>
      </c>
      <c r="H324" s="187">
        <v>0</v>
      </c>
      <c r="I324" s="187"/>
      <c r="J324" s="4"/>
      <c r="K324" s="11"/>
      <c r="L324" s="11"/>
      <c r="M324" s="11"/>
      <c r="N324" s="4"/>
      <c r="O324" s="367"/>
      <c r="P324" s="368"/>
      <c r="Q324" s="368"/>
      <c r="R324" s="369"/>
      <c r="S324" s="4"/>
      <c r="T324" s="4"/>
      <c r="U324" s="4"/>
      <c r="V324" s="4"/>
    </row>
    <row r="325" spans="1:22" s="5" customFormat="1" ht="12.75" x14ac:dyDescent="0.2">
      <c r="A325" s="54"/>
      <c r="B325" s="11"/>
      <c r="C325" s="11" t="s">
        <v>425</v>
      </c>
      <c r="D325" s="11"/>
      <c r="E325" s="276">
        <v>8081</v>
      </c>
      <c r="F325" s="187">
        <v>14</v>
      </c>
      <c r="G325" s="187">
        <v>0</v>
      </c>
      <c r="H325" s="187">
        <v>0</v>
      </c>
      <c r="I325" s="187"/>
      <c r="J325" s="4"/>
      <c r="K325" s="11"/>
      <c r="L325" s="11"/>
      <c r="M325" s="11"/>
      <c r="N325" s="4"/>
      <c r="O325" s="367"/>
      <c r="P325" s="368"/>
      <c r="Q325" s="368"/>
      <c r="R325" s="369"/>
      <c r="S325" s="4"/>
      <c r="T325" s="4"/>
      <c r="U325" s="4"/>
      <c r="V325" s="4"/>
    </row>
    <row r="326" spans="1:22" s="5" customFormat="1" ht="12.75" x14ac:dyDescent="0.2">
      <c r="A326" s="54"/>
      <c r="B326" s="11"/>
      <c r="C326" s="11" t="s">
        <v>425</v>
      </c>
      <c r="D326" s="11"/>
      <c r="E326" s="276">
        <v>8089</v>
      </c>
      <c r="F326" s="187">
        <v>2</v>
      </c>
      <c r="G326" s="187">
        <v>0</v>
      </c>
      <c r="H326" s="187">
        <v>0</v>
      </c>
      <c r="I326" s="187"/>
      <c r="J326" s="4"/>
      <c r="K326" s="11"/>
      <c r="L326" s="11"/>
      <c r="M326" s="11"/>
      <c r="N326" s="4"/>
      <c r="O326" s="367"/>
      <c r="P326" s="368"/>
      <c r="Q326" s="368"/>
      <c r="R326" s="369"/>
      <c r="S326" s="4"/>
      <c r="T326" s="4"/>
      <c r="U326" s="4"/>
      <c r="V326" s="4"/>
    </row>
    <row r="327" spans="1:22" s="5" customFormat="1" ht="12.75" x14ac:dyDescent="0.2">
      <c r="A327" s="54"/>
      <c r="B327" s="11"/>
      <c r="C327" s="11" t="s">
        <v>427</v>
      </c>
      <c r="D327" s="11"/>
      <c r="E327" s="276">
        <v>8270</v>
      </c>
      <c r="F327" s="187">
        <v>2</v>
      </c>
      <c r="G327" s="187">
        <v>5</v>
      </c>
      <c r="H327" s="187">
        <v>1</v>
      </c>
      <c r="I327" s="187"/>
      <c r="J327" s="4"/>
      <c r="K327" s="11"/>
      <c r="L327" s="11"/>
      <c r="M327" s="11"/>
      <c r="N327" s="4"/>
      <c r="O327" s="367"/>
      <c r="P327" s="368"/>
      <c r="Q327" s="368"/>
      <c r="R327" s="369"/>
      <c r="S327" s="4"/>
      <c r="T327" s="4"/>
      <c r="U327" s="4"/>
      <c r="V327" s="4"/>
    </row>
    <row r="328" spans="1:22" s="5" customFormat="1" ht="12.75" x14ac:dyDescent="0.2">
      <c r="A328" s="54"/>
      <c r="B328" s="11"/>
      <c r="C328" s="11" t="s">
        <v>428</v>
      </c>
      <c r="D328" s="11"/>
      <c r="E328" s="276">
        <v>8097</v>
      </c>
      <c r="F328" s="187">
        <v>3</v>
      </c>
      <c r="G328" s="187">
        <v>0</v>
      </c>
      <c r="H328" s="187">
        <v>1</v>
      </c>
      <c r="I328" s="187"/>
      <c r="J328" s="4"/>
      <c r="K328" s="11"/>
      <c r="L328" s="11"/>
      <c r="M328" s="11"/>
      <c r="N328" s="4"/>
      <c r="O328" s="367"/>
      <c r="P328" s="368"/>
      <c r="Q328" s="368"/>
      <c r="R328" s="369"/>
      <c r="S328" s="4"/>
      <c r="T328" s="4"/>
      <c r="U328" s="4"/>
      <c r="V328" s="4"/>
    </row>
    <row r="329" spans="1:22" s="5" customFormat="1" ht="12.75" x14ac:dyDescent="0.2">
      <c r="A329" s="54"/>
      <c r="B329" s="11"/>
      <c r="C329" s="11" t="s">
        <v>429</v>
      </c>
      <c r="D329" s="11"/>
      <c r="E329" s="276">
        <v>8096</v>
      </c>
      <c r="F329" s="187">
        <v>2</v>
      </c>
      <c r="G329" s="187">
        <v>1</v>
      </c>
      <c r="H329" s="187">
        <v>0</v>
      </c>
      <c r="I329" s="187"/>
      <c r="J329" s="4"/>
      <c r="K329" s="11"/>
      <c r="L329" s="11"/>
      <c r="M329" s="11"/>
      <c r="N329" s="4"/>
      <c r="O329" s="367"/>
      <c r="P329" s="368"/>
      <c r="Q329" s="368"/>
      <c r="R329" s="369"/>
      <c r="S329" s="4"/>
      <c r="T329" s="4"/>
      <c r="U329" s="4"/>
      <c r="V329" s="4"/>
    </row>
    <row r="330" spans="1:22" s="5" customFormat="1" ht="12.75" x14ac:dyDescent="0.2">
      <c r="A330" s="54"/>
      <c r="B330" s="11"/>
      <c r="C330" s="11" t="s">
        <v>477</v>
      </c>
      <c r="D330" s="11"/>
      <c r="E330" s="276">
        <v>8098</v>
      </c>
      <c r="F330" s="187">
        <v>3</v>
      </c>
      <c r="G330" s="187">
        <v>1</v>
      </c>
      <c r="H330" s="187">
        <v>0</v>
      </c>
      <c r="I330" s="187"/>
      <c r="J330" s="4"/>
      <c r="K330" s="11"/>
      <c r="L330" s="11"/>
      <c r="M330" s="11"/>
      <c r="N330" s="4"/>
      <c r="O330" s="367"/>
      <c r="P330" s="368"/>
      <c r="Q330" s="368"/>
      <c r="R330" s="369"/>
      <c r="S330" s="4"/>
      <c r="T330" s="4"/>
      <c r="U330" s="4"/>
      <c r="V330" s="4"/>
    </row>
    <row r="331" spans="1:22" s="5" customFormat="1" ht="12.75" x14ac:dyDescent="0.2">
      <c r="A331" s="54"/>
      <c r="B331" s="11"/>
      <c r="C331" s="11" t="s">
        <v>431</v>
      </c>
      <c r="D331" s="11"/>
      <c r="E331" s="276">
        <v>8085</v>
      </c>
      <c r="F331" s="187">
        <v>3</v>
      </c>
      <c r="G331" s="187">
        <v>0</v>
      </c>
      <c r="H331" s="187">
        <v>0</v>
      </c>
      <c r="I331" s="187"/>
      <c r="J331" s="4"/>
      <c r="K331" s="11"/>
      <c r="L331" s="11"/>
      <c r="M331" s="11"/>
      <c r="N331" s="4"/>
      <c r="O331" s="367"/>
      <c r="P331" s="368"/>
      <c r="Q331" s="368"/>
      <c r="R331" s="369"/>
      <c r="S331" s="4"/>
      <c r="T331" s="4"/>
      <c r="U331" s="4"/>
      <c r="V331" s="4"/>
    </row>
    <row r="332" spans="1:22" s="5" customFormat="1" ht="12.75" x14ac:dyDescent="0.2">
      <c r="A332" s="54"/>
      <c r="B332" s="11"/>
      <c r="C332" s="11" t="s">
        <v>437</v>
      </c>
      <c r="D332" s="11"/>
      <c r="E332" s="276">
        <v>8270</v>
      </c>
      <c r="F332" s="187">
        <v>0</v>
      </c>
      <c r="G332" s="187">
        <v>1</v>
      </c>
      <c r="H332" s="187">
        <v>1</v>
      </c>
      <c r="I332" s="187"/>
      <c r="J332" s="4"/>
      <c r="K332" s="11"/>
      <c r="L332" s="11"/>
      <c r="M332" s="11"/>
      <c r="N332" s="4"/>
      <c r="O332" s="367"/>
      <c r="P332" s="368"/>
      <c r="Q332" s="368"/>
      <c r="R332" s="369"/>
      <c r="S332" s="4"/>
      <c r="T332" s="4"/>
      <c r="U332" s="4"/>
      <c r="V332" s="4"/>
    </row>
    <row r="333" spans="1:22" s="5" customFormat="1" ht="12.75" x14ac:dyDescent="0.2">
      <c r="A333" s="54"/>
      <c r="B333" s="11"/>
      <c r="C333" s="11" t="s">
        <v>438</v>
      </c>
      <c r="D333" s="11"/>
      <c r="E333" s="276">
        <v>8097</v>
      </c>
      <c r="F333" s="187">
        <v>0</v>
      </c>
      <c r="G333" s="187">
        <v>1</v>
      </c>
      <c r="H333" s="187">
        <v>0</v>
      </c>
      <c r="I333" s="187"/>
      <c r="J333" s="4"/>
      <c r="K333" s="11"/>
      <c r="L333" s="11"/>
      <c r="M333" s="11"/>
      <c r="N333" s="4"/>
      <c r="O333" s="367"/>
      <c r="P333" s="368"/>
      <c r="Q333" s="368"/>
      <c r="R333" s="369"/>
      <c r="S333" s="4"/>
      <c r="T333" s="4"/>
      <c r="U333" s="4"/>
      <c r="V333" s="4"/>
    </row>
    <row r="334" spans="1:22" s="5" customFormat="1" ht="12.75" x14ac:dyDescent="0.2">
      <c r="A334" s="54"/>
      <c r="B334" s="11"/>
      <c r="C334" s="11" t="s">
        <v>299</v>
      </c>
      <c r="D334" s="11"/>
      <c r="E334" s="276">
        <v>8315</v>
      </c>
      <c r="F334" s="187">
        <v>0</v>
      </c>
      <c r="G334" s="187">
        <v>2</v>
      </c>
      <c r="H334" s="187">
        <v>0</v>
      </c>
      <c r="I334" s="187"/>
      <c r="J334" s="4"/>
      <c r="K334" s="11"/>
      <c r="L334" s="11"/>
      <c r="M334" s="11"/>
      <c r="N334" s="4"/>
      <c r="O334" s="367"/>
      <c r="P334" s="368"/>
      <c r="Q334" s="368"/>
      <c r="R334" s="369"/>
      <c r="S334" s="4"/>
      <c r="T334" s="4"/>
      <c r="U334" s="4"/>
      <c r="V334" s="4"/>
    </row>
    <row r="335" spans="1:22" s="5" customFormat="1" ht="12.75" x14ac:dyDescent="0.2">
      <c r="A335" s="54"/>
      <c r="B335" s="11"/>
      <c r="C335" s="11" t="s">
        <v>393</v>
      </c>
      <c r="D335" s="11"/>
      <c r="E335" s="276">
        <v>8088</v>
      </c>
      <c r="F335" s="187">
        <v>0</v>
      </c>
      <c r="G335" s="187">
        <v>1</v>
      </c>
      <c r="H335" s="187">
        <v>1</v>
      </c>
      <c r="I335" s="187"/>
      <c r="J335" s="4"/>
      <c r="K335" s="11"/>
      <c r="L335" s="11"/>
      <c r="M335" s="11"/>
      <c r="N335" s="4"/>
      <c r="O335" s="367"/>
      <c r="P335" s="368"/>
      <c r="Q335" s="368"/>
      <c r="R335" s="369"/>
      <c r="S335" s="4"/>
      <c r="T335" s="4"/>
      <c r="U335" s="4"/>
      <c r="V335" s="4"/>
    </row>
    <row r="336" spans="1:22" s="5" customFormat="1" ht="12.75" x14ac:dyDescent="0.2">
      <c r="A336" s="54"/>
      <c r="B336" s="11"/>
      <c r="C336" s="11" t="s">
        <v>418</v>
      </c>
      <c r="D336" s="11"/>
      <c r="E336" s="276">
        <v>8204</v>
      </c>
      <c r="F336" s="187">
        <v>0</v>
      </c>
      <c r="G336" s="187">
        <v>1</v>
      </c>
      <c r="H336" s="187">
        <v>0</v>
      </c>
      <c r="I336" s="187"/>
      <c r="J336" s="4"/>
      <c r="K336" s="11"/>
      <c r="L336" s="11"/>
      <c r="M336" s="11"/>
      <c r="N336" s="4"/>
      <c r="O336" s="367"/>
      <c r="P336" s="368"/>
      <c r="Q336" s="368"/>
      <c r="R336" s="369"/>
      <c r="S336" s="4"/>
      <c r="T336" s="4"/>
      <c r="U336" s="4"/>
      <c r="V336" s="4"/>
    </row>
    <row r="337" spans="1:16384" s="5" customFormat="1" ht="12.75" x14ac:dyDescent="0.2">
      <c r="A337" s="54"/>
      <c r="B337" s="11"/>
      <c r="C337" s="11" t="s">
        <v>420</v>
      </c>
      <c r="D337" s="11"/>
      <c r="E337" s="276">
        <v>8051</v>
      </c>
      <c r="F337" s="187">
        <v>0</v>
      </c>
      <c r="G337" s="187">
        <v>2</v>
      </c>
      <c r="H337" s="187">
        <v>1</v>
      </c>
      <c r="I337" s="187"/>
      <c r="J337" s="4"/>
      <c r="K337" s="11"/>
      <c r="L337" s="11"/>
      <c r="M337" s="11"/>
      <c r="N337" s="4"/>
      <c r="O337" s="367"/>
      <c r="P337" s="368"/>
      <c r="Q337" s="368"/>
      <c r="R337" s="369"/>
      <c r="S337" s="4"/>
      <c r="T337" s="4"/>
      <c r="U337" s="4"/>
      <c r="V337" s="4"/>
    </row>
    <row r="338" spans="1:16384" s="5" customFormat="1" ht="12.75" x14ac:dyDescent="0.2">
      <c r="A338" s="54"/>
      <c r="B338" s="11"/>
      <c r="C338" s="11" t="s">
        <v>427</v>
      </c>
      <c r="D338" s="11"/>
      <c r="E338" s="276">
        <v>8434</v>
      </c>
      <c r="F338" s="187">
        <v>0</v>
      </c>
      <c r="G338" s="187">
        <v>1</v>
      </c>
      <c r="H338" s="187">
        <v>1</v>
      </c>
      <c r="I338" s="187"/>
      <c r="J338" s="4"/>
      <c r="K338" s="11"/>
      <c r="L338" s="11"/>
      <c r="M338" s="11"/>
      <c r="N338" s="4"/>
      <c r="O338" s="367"/>
      <c r="P338" s="368"/>
      <c r="Q338" s="368"/>
      <c r="R338" s="369"/>
      <c r="S338" s="4"/>
      <c r="T338" s="4"/>
      <c r="U338" s="4"/>
      <c r="V338" s="4"/>
    </row>
    <row r="339" spans="1:16384" s="5" customFormat="1" ht="12.75" x14ac:dyDescent="0.2">
      <c r="A339" s="54"/>
      <c r="B339" s="11"/>
      <c r="C339" s="11" t="s">
        <v>314</v>
      </c>
      <c r="D339" s="11"/>
      <c r="E339" s="276">
        <v>8320</v>
      </c>
      <c r="F339" s="187">
        <v>0</v>
      </c>
      <c r="G339" s="187">
        <v>0</v>
      </c>
      <c r="H339" s="187">
        <v>1</v>
      </c>
      <c r="I339" s="187"/>
      <c r="J339" s="4"/>
      <c r="K339" s="11"/>
      <c r="L339" s="11"/>
      <c r="M339" s="11"/>
      <c r="N339" s="4"/>
      <c r="O339" s="367"/>
      <c r="P339" s="368"/>
      <c r="Q339" s="368"/>
      <c r="R339" s="369"/>
      <c r="S339" s="4"/>
      <c r="T339" s="4"/>
      <c r="U339" s="4"/>
      <c r="V339" s="4"/>
    </row>
    <row r="340" spans="1:16384" s="5" customFormat="1" ht="12.75" x14ac:dyDescent="0.2">
      <c r="A340" s="54"/>
      <c r="B340" s="11"/>
      <c r="C340" s="11" t="s">
        <v>350</v>
      </c>
      <c r="D340" s="11"/>
      <c r="E340" s="276">
        <v>8055</v>
      </c>
      <c r="F340" s="187">
        <v>0</v>
      </c>
      <c r="G340" s="187">
        <v>0</v>
      </c>
      <c r="H340" s="187">
        <v>1</v>
      </c>
      <c r="I340" s="187"/>
      <c r="J340" s="4"/>
      <c r="K340" s="11"/>
      <c r="L340" s="11"/>
      <c r="M340" s="11"/>
      <c r="N340" s="4"/>
      <c r="O340" s="367"/>
      <c r="P340" s="368"/>
      <c r="Q340" s="368"/>
      <c r="R340" s="369"/>
      <c r="S340" s="4"/>
      <c r="T340" s="4"/>
      <c r="U340" s="4"/>
      <c r="V340" s="4"/>
    </row>
    <row r="341" spans="1:16384" s="5" customFormat="1" ht="12.75" x14ac:dyDescent="0.2">
      <c r="A341" s="54"/>
      <c r="B341" s="11"/>
      <c r="C341" s="11" t="s">
        <v>452</v>
      </c>
      <c r="D341" s="11"/>
      <c r="E341" s="276">
        <v>8340</v>
      </c>
      <c r="F341" s="187">
        <v>0</v>
      </c>
      <c r="G341" s="187">
        <v>0</v>
      </c>
      <c r="H341" s="187">
        <v>1</v>
      </c>
      <c r="I341" s="187"/>
      <c r="J341" s="4"/>
      <c r="K341" s="11"/>
      <c r="L341" s="11"/>
      <c r="M341" s="11"/>
      <c r="N341" s="4"/>
      <c r="O341" s="367"/>
      <c r="P341" s="368"/>
      <c r="Q341" s="368"/>
      <c r="R341" s="369"/>
      <c r="S341" s="4"/>
      <c r="T341" s="4"/>
      <c r="U341" s="4"/>
      <c r="V341" s="4"/>
    </row>
    <row r="342" spans="1:16384" s="5" customFormat="1" ht="12.75" x14ac:dyDescent="0.2">
      <c r="A342" s="54"/>
      <c r="B342" s="11"/>
      <c r="C342" s="11" t="s">
        <v>425</v>
      </c>
      <c r="D342" s="11"/>
      <c r="E342" s="276">
        <v>8009</v>
      </c>
      <c r="F342" s="187">
        <v>0</v>
      </c>
      <c r="G342" s="187">
        <v>0</v>
      </c>
      <c r="H342" s="187">
        <v>1</v>
      </c>
      <c r="I342" s="187"/>
      <c r="J342" s="4"/>
      <c r="K342" s="11"/>
      <c r="L342" s="11"/>
      <c r="M342" s="11"/>
      <c r="N342" s="4"/>
      <c r="O342" s="367"/>
      <c r="P342" s="368"/>
      <c r="Q342" s="368"/>
      <c r="R342" s="369"/>
      <c r="S342" s="4"/>
      <c r="T342" s="4"/>
      <c r="U342" s="4"/>
      <c r="V342" s="4"/>
    </row>
    <row r="343" spans="1:16384" s="5" customFormat="1" ht="13.5" thickBot="1" x14ac:dyDescent="0.25">
      <c r="A343" s="54"/>
      <c r="B343" s="11"/>
      <c r="C343" s="11" t="s">
        <v>560</v>
      </c>
      <c r="D343" s="11"/>
      <c r="E343" s="276" t="s">
        <v>560</v>
      </c>
      <c r="F343" s="187">
        <v>4</v>
      </c>
      <c r="G343" s="187">
        <v>0</v>
      </c>
      <c r="H343" s="187">
        <v>0</v>
      </c>
      <c r="I343" s="187"/>
      <c r="J343" s="4"/>
      <c r="K343" s="11"/>
      <c r="L343" s="11"/>
      <c r="M343" s="11"/>
      <c r="N343" s="4"/>
      <c r="O343" s="367"/>
      <c r="P343" s="368"/>
      <c r="Q343" s="368"/>
      <c r="R343" s="369"/>
      <c r="S343" s="4"/>
      <c r="T343" s="4"/>
      <c r="U343" s="4"/>
      <c r="V343" s="4"/>
    </row>
    <row r="344" spans="1:16384" customFormat="1" ht="15.75" thickBot="1" x14ac:dyDescent="0.3">
      <c r="A344" s="151"/>
      <c r="B344" s="89" t="s">
        <v>53</v>
      </c>
      <c r="C344" s="90"/>
      <c r="D344" s="90"/>
      <c r="E344" s="277"/>
      <c r="F344" s="299">
        <f t="shared" ref="F344:H344" si="1">SUM(F198:F343)</f>
        <v>1870</v>
      </c>
      <c r="G344" s="95">
        <f t="shared" si="1"/>
        <v>679</v>
      </c>
      <c r="H344" s="95">
        <f t="shared" si="1"/>
        <v>505</v>
      </c>
      <c r="I344" s="95"/>
      <c r="J344" s="4"/>
      <c r="K344" s="91"/>
      <c r="L344" s="91"/>
      <c r="M344" s="91"/>
      <c r="N344" s="4"/>
      <c r="O344" s="432"/>
      <c r="P344" s="433"/>
      <c r="Q344" s="433"/>
      <c r="R344" s="434"/>
      <c r="S344" s="456"/>
      <c r="T344" s="456"/>
      <c r="U344" s="456"/>
      <c r="V344" s="456"/>
      <c r="W344" s="443"/>
      <c r="X344" s="443"/>
      <c r="Y344" s="443"/>
      <c r="Z344" s="443"/>
      <c r="AA344" s="443"/>
      <c r="AB344" s="443"/>
      <c r="AC344" s="443"/>
      <c r="AD344" s="443"/>
      <c r="AE344" s="443"/>
      <c r="AF344" s="443"/>
      <c r="AG344" s="443"/>
      <c r="AH344" s="443"/>
      <c r="AI344" s="443"/>
      <c r="AJ344" s="443"/>
      <c r="AK344" s="443"/>
      <c r="AL344" s="443"/>
      <c r="AM344" s="443"/>
      <c r="AN344" s="443"/>
      <c r="AO344" s="443"/>
      <c r="AP344" s="443"/>
      <c r="AQ344" s="443"/>
      <c r="AR344" s="443"/>
      <c r="AS344" s="443"/>
      <c r="AT344" s="443"/>
      <c r="AU344" s="443"/>
      <c r="AV344" s="443"/>
      <c r="AW344" s="443"/>
      <c r="AX344" s="443"/>
      <c r="AY344" s="443"/>
      <c r="AZ344" s="443"/>
      <c r="BA344" s="443"/>
      <c r="BB344" s="443"/>
      <c r="BC344" s="443"/>
      <c r="BD344" s="443"/>
      <c r="BE344" s="443"/>
      <c r="BF344" s="443"/>
      <c r="BG344" s="443"/>
      <c r="BH344" s="443"/>
      <c r="BI344" s="443"/>
      <c r="BJ344" s="443"/>
      <c r="BK344" s="443"/>
      <c r="BL344" s="443"/>
      <c r="BM344" s="443"/>
      <c r="BN344" s="443"/>
      <c r="BO344" s="443"/>
      <c r="BP344" s="443"/>
      <c r="BQ344" s="443"/>
      <c r="BR344" s="443"/>
      <c r="BS344" s="443"/>
      <c r="BT344" s="443"/>
      <c r="BU344" s="443"/>
      <c r="BV344" s="443"/>
      <c r="BW344" s="443"/>
      <c r="BX344" s="443"/>
      <c r="BY344" s="443"/>
      <c r="BZ344" s="443"/>
      <c r="CA344" s="443"/>
      <c r="CB344" s="443"/>
      <c r="CC344" s="443"/>
      <c r="CD344" s="443"/>
      <c r="CE344" s="443"/>
      <c r="CF344" s="443"/>
      <c r="CG344" s="443"/>
      <c r="CH344" s="443"/>
      <c r="CI344" s="443"/>
      <c r="CJ344" s="443"/>
      <c r="CK344" s="443"/>
      <c r="CL344" s="443"/>
      <c r="CM344" s="443"/>
      <c r="CN344" s="443"/>
      <c r="CO344" s="443"/>
      <c r="CP344" s="443"/>
      <c r="CQ344" s="443"/>
      <c r="CR344" s="443"/>
      <c r="CS344" s="443"/>
      <c r="CT344" s="443"/>
      <c r="CU344" s="443"/>
      <c r="CV344" s="443"/>
      <c r="CW344" s="443"/>
      <c r="CX344" s="443"/>
      <c r="CY344" s="443"/>
      <c r="CZ344" s="443"/>
      <c r="DA344" s="443"/>
      <c r="DB344" s="443"/>
      <c r="DC344" s="443"/>
      <c r="DD344" s="443"/>
      <c r="DE344" s="443"/>
      <c r="DF344" s="443"/>
      <c r="DG344" s="443"/>
      <c r="DH344" s="443"/>
      <c r="DI344" s="443"/>
      <c r="DJ344" s="443"/>
      <c r="DK344" s="443"/>
      <c r="DL344" s="443"/>
      <c r="DM344" s="443"/>
      <c r="DN344" s="443"/>
      <c r="DO344" s="443"/>
      <c r="DP344" s="443"/>
      <c r="DQ344" s="443"/>
      <c r="DR344" s="443"/>
      <c r="DS344" s="443"/>
      <c r="DT344" s="443"/>
      <c r="DU344" s="443"/>
      <c r="DV344" s="443"/>
      <c r="DW344" s="443"/>
      <c r="DX344" s="443"/>
      <c r="DY344" s="443"/>
      <c r="DZ344" s="443"/>
      <c r="EA344" s="443"/>
      <c r="EB344" s="443"/>
      <c r="EC344" s="443"/>
      <c r="ED344" s="443"/>
      <c r="EE344" s="443"/>
      <c r="EF344" s="443"/>
      <c r="EG344" s="443"/>
      <c r="EH344" s="443"/>
      <c r="EI344" s="443"/>
      <c r="EJ344" s="443"/>
      <c r="EK344" s="443"/>
      <c r="EL344" s="443"/>
      <c r="EM344" s="443"/>
      <c r="EN344" s="443"/>
      <c r="EO344" s="443"/>
      <c r="EP344" s="443"/>
      <c r="EQ344" s="443"/>
      <c r="ER344" s="443"/>
      <c r="ES344" s="443"/>
      <c r="ET344" s="443"/>
      <c r="EU344" s="443"/>
      <c r="EV344" s="443"/>
      <c r="EW344" s="443"/>
      <c r="EX344" s="443"/>
      <c r="EY344" s="443"/>
      <c r="EZ344" s="443"/>
      <c r="FA344" s="443"/>
      <c r="FB344" s="443"/>
      <c r="FC344" s="443"/>
      <c r="FD344" s="443"/>
      <c r="FE344" s="443"/>
      <c r="FF344" s="443"/>
      <c r="FG344" s="443"/>
      <c r="FH344" s="443"/>
      <c r="FI344" s="443"/>
      <c r="FJ344" s="443"/>
      <c r="FK344" s="443"/>
      <c r="FL344" s="443"/>
      <c r="FM344" s="443"/>
      <c r="FN344" s="443"/>
      <c r="FO344" s="443"/>
      <c r="FP344" s="443"/>
      <c r="FQ344" s="443"/>
      <c r="FR344" s="443"/>
      <c r="FS344" s="443"/>
      <c r="FT344" s="443"/>
      <c r="FU344" s="443"/>
      <c r="FV344" s="443"/>
      <c r="FW344" s="443"/>
      <c r="FX344" s="443"/>
      <c r="FY344" s="443"/>
      <c r="FZ344" s="443"/>
      <c r="GA344" s="443"/>
      <c r="GB344" s="443"/>
      <c r="GC344" s="443"/>
      <c r="GD344" s="443"/>
      <c r="GE344" s="443"/>
      <c r="GF344" s="443"/>
      <c r="GG344" s="443"/>
      <c r="GH344" s="443"/>
      <c r="GI344" s="443"/>
      <c r="GJ344" s="443"/>
      <c r="GK344" s="443"/>
      <c r="GL344" s="443"/>
      <c r="GM344" s="443"/>
      <c r="GN344" s="443"/>
      <c r="GO344" s="443"/>
      <c r="GP344" s="443"/>
      <c r="GQ344" s="443"/>
      <c r="GR344" s="443"/>
      <c r="GS344" s="443"/>
      <c r="GT344" s="443"/>
      <c r="GU344" s="443"/>
      <c r="GV344" s="443"/>
      <c r="GW344" s="443"/>
      <c r="GX344" s="443"/>
      <c r="GY344" s="443"/>
      <c r="GZ344" s="443"/>
      <c r="HA344" s="443"/>
      <c r="HB344" s="443"/>
      <c r="HC344" s="443"/>
      <c r="HD344" s="443"/>
      <c r="HE344" s="443"/>
      <c r="HF344" s="443"/>
      <c r="HG344" s="443"/>
      <c r="HH344" s="443"/>
      <c r="HI344" s="443"/>
      <c r="HJ344" s="443"/>
      <c r="HK344" s="443"/>
      <c r="HL344" s="443"/>
      <c r="HM344" s="443"/>
      <c r="HN344" s="443"/>
      <c r="HO344" s="443"/>
      <c r="HP344" s="443"/>
      <c r="HQ344" s="443"/>
      <c r="HR344" s="443"/>
      <c r="HS344" s="443"/>
      <c r="HT344" s="443"/>
      <c r="HU344" s="443"/>
      <c r="HV344" s="443"/>
      <c r="HW344" s="443"/>
      <c r="HX344" s="443"/>
      <c r="HY344" s="443"/>
      <c r="HZ344" s="443"/>
      <c r="IA344" s="443"/>
      <c r="IB344" s="443"/>
      <c r="IC344" s="443"/>
      <c r="ID344" s="443"/>
      <c r="IE344" s="443"/>
      <c r="IF344" s="443"/>
      <c r="IG344" s="443"/>
      <c r="IH344" s="443"/>
      <c r="II344" s="443"/>
      <c r="IJ344" s="443"/>
      <c r="IK344" s="443"/>
      <c r="IL344" s="443"/>
      <c r="IM344" s="443"/>
      <c r="IN344" s="443"/>
      <c r="IO344" s="443"/>
      <c r="IP344" s="443"/>
      <c r="IQ344" s="443"/>
      <c r="IR344" s="443"/>
      <c r="IS344" s="443"/>
      <c r="IT344" s="443"/>
      <c r="IU344" s="443"/>
      <c r="IV344" s="443"/>
      <c r="IW344" s="443"/>
      <c r="IX344" s="443"/>
      <c r="IY344" s="443"/>
      <c r="IZ344" s="443"/>
      <c r="JA344" s="443"/>
      <c r="JB344" s="443"/>
      <c r="JC344" s="443"/>
      <c r="JD344" s="443"/>
      <c r="JE344" s="443"/>
      <c r="JF344" s="443"/>
      <c r="JG344" s="443"/>
      <c r="JH344" s="443"/>
      <c r="JI344" s="443"/>
      <c r="JJ344" s="443"/>
      <c r="JK344" s="443"/>
      <c r="JL344" s="443"/>
      <c r="JM344" s="443"/>
      <c r="JN344" s="443"/>
      <c r="JO344" s="443"/>
      <c r="JP344" s="443"/>
      <c r="JQ344" s="443"/>
      <c r="JR344" s="443"/>
      <c r="JS344" s="443"/>
      <c r="JT344" s="443"/>
      <c r="JU344" s="443"/>
      <c r="JV344" s="443"/>
      <c r="JW344" s="443"/>
      <c r="JX344" s="443"/>
      <c r="JY344" s="443"/>
      <c r="JZ344" s="443"/>
      <c r="KA344" s="443"/>
      <c r="KB344" s="443"/>
      <c r="KC344" s="443"/>
      <c r="KD344" s="443"/>
      <c r="KE344" s="443"/>
      <c r="KF344" s="443"/>
      <c r="KG344" s="443"/>
      <c r="KH344" s="443"/>
      <c r="KI344" s="443"/>
      <c r="KJ344" s="443"/>
      <c r="KK344" s="443"/>
      <c r="KL344" s="443"/>
      <c r="KM344" s="443"/>
      <c r="KN344" s="443"/>
      <c r="KO344" s="443"/>
      <c r="KP344" s="443"/>
      <c r="KQ344" s="443"/>
      <c r="KR344" s="443"/>
      <c r="KS344" s="443"/>
      <c r="KT344" s="443"/>
      <c r="KU344" s="443"/>
      <c r="KV344" s="443"/>
      <c r="KW344" s="443"/>
      <c r="KX344" s="443"/>
      <c r="KY344" s="443"/>
      <c r="KZ344" s="443"/>
      <c r="LA344" s="443"/>
      <c r="LB344" s="443"/>
      <c r="LC344" s="443"/>
      <c r="LD344" s="443"/>
      <c r="LE344" s="443"/>
      <c r="LF344" s="443"/>
      <c r="LG344" s="443"/>
      <c r="LH344" s="443"/>
      <c r="LI344" s="443"/>
      <c r="LJ344" s="443"/>
      <c r="LK344" s="443"/>
      <c r="LL344" s="443"/>
      <c r="LM344" s="443"/>
      <c r="LN344" s="443"/>
      <c r="LO344" s="443"/>
      <c r="LP344" s="443"/>
      <c r="LQ344" s="443"/>
      <c r="LR344" s="443"/>
      <c r="LS344" s="443"/>
      <c r="LT344" s="443"/>
      <c r="LU344" s="443"/>
      <c r="LV344" s="443"/>
      <c r="LW344" s="443"/>
      <c r="LX344" s="443"/>
      <c r="LY344" s="443"/>
      <c r="LZ344" s="443"/>
      <c r="MA344" s="443"/>
      <c r="MB344" s="443"/>
      <c r="MC344" s="443"/>
      <c r="MD344" s="443"/>
      <c r="ME344" s="443"/>
      <c r="MF344" s="443"/>
      <c r="MG344" s="443"/>
      <c r="MH344" s="443"/>
      <c r="MI344" s="443"/>
      <c r="MJ344" s="443"/>
      <c r="MK344" s="443"/>
      <c r="ML344" s="443"/>
      <c r="MM344" s="443"/>
      <c r="MN344" s="443"/>
      <c r="MO344" s="443"/>
      <c r="MP344" s="443"/>
      <c r="MQ344" s="443"/>
      <c r="MR344" s="443"/>
      <c r="MS344" s="443"/>
      <c r="MT344" s="443"/>
      <c r="MU344" s="443"/>
      <c r="MV344" s="443"/>
      <c r="MW344" s="443"/>
      <c r="MX344" s="443"/>
      <c r="MY344" s="443"/>
      <c r="MZ344" s="443"/>
      <c r="NA344" s="443"/>
      <c r="NB344" s="443"/>
      <c r="NC344" s="443"/>
      <c r="ND344" s="443"/>
      <c r="NE344" s="443"/>
      <c r="NF344" s="443"/>
      <c r="NG344" s="443"/>
      <c r="NH344" s="443"/>
      <c r="NI344" s="443"/>
      <c r="NJ344" s="443"/>
      <c r="NK344" s="443"/>
      <c r="NL344" s="443"/>
      <c r="NM344" s="443"/>
      <c r="NN344" s="443"/>
      <c r="NO344" s="443"/>
      <c r="NP344" s="443"/>
      <c r="NQ344" s="443"/>
      <c r="NR344" s="443"/>
      <c r="NS344" s="443"/>
      <c r="NT344" s="443"/>
      <c r="NU344" s="443"/>
      <c r="NV344" s="443"/>
      <c r="NW344" s="443"/>
      <c r="NX344" s="443"/>
      <c r="NY344" s="443"/>
      <c r="NZ344" s="443"/>
      <c r="OA344" s="443"/>
      <c r="OB344" s="443"/>
      <c r="OC344" s="443"/>
      <c r="OD344" s="443"/>
      <c r="OE344" s="443"/>
      <c r="OF344" s="443"/>
      <c r="OG344" s="443"/>
      <c r="OH344" s="443"/>
      <c r="OI344" s="443"/>
      <c r="OJ344" s="443"/>
      <c r="OK344" s="443"/>
      <c r="OL344" s="443"/>
      <c r="OM344" s="443"/>
      <c r="ON344" s="443"/>
      <c r="OO344" s="443"/>
      <c r="OP344" s="443"/>
      <c r="OQ344" s="443"/>
      <c r="OR344" s="443"/>
      <c r="OS344" s="443"/>
      <c r="OT344" s="443"/>
      <c r="OU344" s="443"/>
      <c r="OV344" s="443"/>
      <c r="OW344" s="443"/>
      <c r="OX344" s="443"/>
      <c r="OY344" s="443"/>
      <c r="OZ344" s="443"/>
      <c r="PA344" s="443"/>
      <c r="PB344" s="443"/>
      <c r="PC344" s="443"/>
      <c r="PD344" s="443"/>
      <c r="PE344" s="443"/>
      <c r="PF344" s="443"/>
      <c r="PG344" s="443"/>
      <c r="PH344" s="443"/>
      <c r="PI344" s="443"/>
      <c r="PJ344" s="443"/>
      <c r="PK344" s="443"/>
      <c r="PL344" s="443"/>
      <c r="PM344" s="443"/>
      <c r="PN344" s="443"/>
      <c r="PO344" s="443"/>
      <c r="PP344" s="443"/>
      <c r="PQ344" s="443"/>
      <c r="PR344" s="443"/>
      <c r="PS344" s="443"/>
      <c r="PT344" s="443"/>
      <c r="PU344" s="443"/>
      <c r="PV344" s="443"/>
      <c r="PW344" s="443"/>
      <c r="PX344" s="443"/>
      <c r="PY344" s="443"/>
      <c r="PZ344" s="443"/>
      <c r="QA344" s="443"/>
      <c r="QB344" s="443"/>
      <c r="QC344" s="443"/>
      <c r="QD344" s="443"/>
      <c r="QE344" s="443"/>
      <c r="QF344" s="443"/>
      <c r="QG344" s="443"/>
      <c r="QH344" s="443"/>
      <c r="QI344" s="443"/>
      <c r="QJ344" s="443"/>
      <c r="QK344" s="443"/>
      <c r="QL344" s="443"/>
      <c r="QM344" s="443"/>
      <c r="QN344" s="443"/>
      <c r="QO344" s="443"/>
      <c r="QP344" s="443"/>
      <c r="QQ344" s="443"/>
      <c r="QR344" s="443"/>
      <c r="QS344" s="443"/>
      <c r="QT344" s="443"/>
      <c r="QU344" s="443"/>
      <c r="QV344" s="443"/>
      <c r="QW344" s="443"/>
      <c r="QX344" s="443"/>
      <c r="QY344" s="443"/>
      <c r="QZ344" s="443"/>
      <c r="RA344" s="443"/>
      <c r="RB344" s="443"/>
      <c r="RC344" s="443"/>
      <c r="RD344" s="443"/>
      <c r="RE344" s="443"/>
      <c r="RF344" s="443"/>
      <c r="RG344" s="443"/>
      <c r="RH344" s="443"/>
      <c r="RI344" s="443"/>
      <c r="RJ344" s="443"/>
      <c r="RK344" s="443"/>
      <c r="RL344" s="443"/>
      <c r="RM344" s="443"/>
      <c r="RN344" s="443"/>
      <c r="RO344" s="443"/>
      <c r="RP344" s="443"/>
      <c r="RQ344" s="443"/>
      <c r="RR344" s="443"/>
      <c r="RS344" s="443"/>
      <c r="RT344" s="443"/>
      <c r="RU344" s="443"/>
      <c r="RV344" s="443"/>
      <c r="RW344" s="443"/>
      <c r="RX344" s="443"/>
      <c r="RY344" s="443"/>
      <c r="RZ344" s="443"/>
      <c r="SA344" s="443"/>
      <c r="SB344" s="443"/>
      <c r="SC344" s="443"/>
      <c r="SD344" s="443"/>
      <c r="SE344" s="443"/>
      <c r="SF344" s="443"/>
      <c r="SG344" s="443"/>
      <c r="SH344" s="443"/>
      <c r="SI344" s="443"/>
      <c r="SJ344" s="443"/>
      <c r="SK344" s="443"/>
      <c r="SL344" s="443"/>
      <c r="SM344" s="443"/>
      <c r="SN344" s="443"/>
      <c r="SO344" s="443"/>
      <c r="SP344" s="443"/>
      <c r="SQ344" s="443"/>
      <c r="SR344" s="443"/>
      <c r="SS344" s="443"/>
      <c r="ST344" s="443"/>
      <c r="SU344" s="443"/>
      <c r="SV344" s="443"/>
      <c r="SW344" s="443"/>
      <c r="SX344" s="443"/>
      <c r="SY344" s="443"/>
      <c r="SZ344" s="443"/>
      <c r="TA344" s="443"/>
      <c r="TB344" s="443"/>
      <c r="TC344" s="443"/>
      <c r="TD344" s="443"/>
      <c r="TE344" s="443"/>
      <c r="TF344" s="443"/>
      <c r="TG344" s="443"/>
      <c r="TH344" s="443"/>
      <c r="TI344" s="443"/>
      <c r="TJ344" s="443"/>
      <c r="TK344" s="443"/>
      <c r="TL344" s="443"/>
      <c r="TM344" s="443"/>
      <c r="TN344" s="443"/>
      <c r="TO344" s="443"/>
      <c r="TP344" s="443"/>
      <c r="TQ344" s="443"/>
      <c r="TR344" s="443"/>
      <c r="TS344" s="443"/>
      <c r="TT344" s="443"/>
      <c r="TU344" s="443"/>
      <c r="TV344" s="443"/>
      <c r="TW344" s="443"/>
      <c r="TX344" s="443"/>
      <c r="TY344" s="443"/>
      <c r="TZ344" s="443"/>
      <c r="UA344" s="443"/>
      <c r="UB344" s="443"/>
      <c r="UC344" s="443"/>
      <c r="UD344" s="443"/>
      <c r="UE344" s="443"/>
      <c r="UF344" s="443"/>
      <c r="UG344" s="443"/>
      <c r="UH344" s="443"/>
      <c r="UI344" s="443"/>
      <c r="UJ344" s="443"/>
      <c r="UK344" s="443"/>
      <c r="UL344" s="443"/>
      <c r="UM344" s="443"/>
      <c r="UN344" s="443"/>
      <c r="UO344" s="443"/>
      <c r="UP344" s="443"/>
      <c r="UQ344" s="443"/>
      <c r="UR344" s="443"/>
      <c r="US344" s="443"/>
      <c r="UT344" s="443"/>
      <c r="UU344" s="443"/>
      <c r="UV344" s="443"/>
      <c r="UW344" s="443"/>
      <c r="UX344" s="443"/>
      <c r="UY344" s="443"/>
      <c r="UZ344" s="443"/>
      <c r="VA344" s="443"/>
      <c r="VB344" s="443"/>
      <c r="VC344" s="443"/>
      <c r="VD344" s="443"/>
      <c r="VE344" s="443"/>
      <c r="VF344" s="443"/>
      <c r="VG344" s="443"/>
      <c r="VH344" s="443"/>
      <c r="VI344" s="443"/>
      <c r="VJ344" s="443"/>
      <c r="VK344" s="443"/>
      <c r="VL344" s="443"/>
      <c r="VM344" s="443"/>
      <c r="VN344" s="443"/>
      <c r="VO344" s="443"/>
      <c r="VP344" s="443"/>
      <c r="VQ344" s="443"/>
      <c r="VR344" s="443"/>
      <c r="VS344" s="443"/>
      <c r="VT344" s="443"/>
      <c r="VU344" s="443"/>
      <c r="VV344" s="443"/>
      <c r="VW344" s="443"/>
      <c r="VX344" s="443"/>
      <c r="VY344" s="443"/>
      <c r="VZ344" s="443"/>
      <c r="WA344" s="443"/>
      <c r="WB344" s="443"/>
      <c r="WC344" s="443"/>
      <c r="WD344" s="443"/>
      <c r="WE344" s="443"/>
      <c r="WF344" s="443"/>
      <c r="WG344" s="443"/>
      <c r="WH344" s="443"/>
      <c r="WI344" s="443"/>
      <c r="WJ344" s="443"/>
      <c r="WK344" s="443"/>
      <c r="WL344" s="443"/>
      <c r="WM344" s="443"/>
      <c r="WN344" s="443"/>
      <c r="WO344" s="443"/>
      <c r="WP344" s="443"/>
      <c r="WQ344" s="443"/>
      <c r="WR344" s="443"/>
      <c r="WS344" s="443"/>
      <c r="WT344" s="443"/>
      <c r="WU344" s="443"/>
      <c r="WV344" s="443"/>
      <c r="WW344" s="443"/>
      <c r="WX344" s="443"/>
      <c r="WY344" s="443"/>
      <c r="WZ344" s="443"/>
      <c r="XA344" s="443"/>
      <c r="XB344" s="443"/>
      <c r="XC344" s="443"/>
      <c r="XD344" s="443"/>
      <c r="XE344" s="443"/>
      <c r="XF344" s="443"/>
      <c r="XG344" s="443"/>
      <c r="XH344" s="443"/>
      <c r="XI344" s="443"/>
      <c r="XJ344" s="443"/>
      <c r="XK344" s="443"/>
      <c r="XL344" s="443"/>
      <c r="XM344" s="443"/>
      <c r="XN344" s="443"/>
      <c r="XO344" s="443"/>
      <c r="XP344" s="443"/>
      <c r="XQ344" s="443"/>
      <c r="XR344" s="443"/>
      <c r="XS344" s="443"/>
      <c r="XT344" s="443"/>
      <c r="XU344" s="443"/>
      <c r="XV344" s="443"/>
      <c r="XW344" s="443"/>
      <c r="XX344" s="443"/>
      <c r="XY344" s="443"/>
      <c r="XZ344" s="443"/>
      <c r="YA344" s="443"/>
      <c r="YB344" s="443"/>
      <c r="YC344" s="443"/>
      <c r="YD344" s="443"/>
      <c r="YE344" s="443"/>
      <c r="YF344" s="443"/>
      <c r="YG344" s="443"/>
      <c r="YH344" s="443"/>
      <c r="YI344" s="443"/>
      <c r="YJ344" s="443"/>
      <c r="YK344" s="443"/>
      <c r="YL344" s="443"/>
      <c r="YM344" s="443"/>
      <c r="YN344" s="443"/>
      <c r="YO344" s="443"/>
      <c r="YP344" s="443"/>
      <c r="YQ344" s="443"/>
      <c r="YR344" s="443"/>
      <c r="YS344" s="443"/>
      <c r="YT344" s="443"/>
      <c r="YU344" s="443"/>
      <c r="YV344" s="443"/>
      <c r="YW344" s="443"/>
      <c r="YX344" s="443"/>
      <c r="YY344" s="443"/>
      <c r="YZ344" s="443"/>
      <c r="ZA344" s="443"/>
      <c r="ZB344" s="443"/>
      <c r="ZC344" s="443"/>
      <c r="ZD344" s="443"/>
      <c r="ZE344" s="443"/>
      <c r="ZF344" s="443"/>
      <c r="ZG344" s="443"/>
      <c r="ZH344" s="443"/>
      <c r="ZI344" s="443"/>
      <c r="ZJ344" s="443"/>
      <c r="ZK344" s="443"/>
      <c r="ZL344" s="443"/>
      <c r="ZM344" s="443"/>
      <c r="ZN344" s="443"/>
      <c r="ZO344" s="443"/>
      <c r="ZP344" s="443"/>
      <c r="ZQ344" s="443"/>
      <c r="ZR344" s="443"/>
      <c r="ZS344" s="443"/>
      <c r="ZT344" s="443"/>
      <c r="ZU344" s="443"/>
      <c r="ZV344" s="443"/>
      <c r="ZW344" s="443"/>
      <c r="ZX344" s="443"/>
      <c r="ZY344" s="443"/>
      <c r="ZZ344" s="443"/>
      <c r="AAA344" s="443"/>
      <c r="AAB344" s="443"/>
      <c r="AAC344" s="443"/>
      <c r="AAD344" s="443"/>
      <c r="AAE344" s="443"/>
      <c r="AAF344" s="443"/>
      <c r="AAG344" s="443"/>
      <c r="AAH344" s="443"/>
      <c r="AAI344" s="443"/>
      <c r="AAJ344" s="443"/>
      <c r="AAK344" s="443"/>
      <c r="AAL344" s="443"/>
      <c r="AAM344" s="443"/>
      <c r="AAN344" s="443"/>
      <c r="AAO344" s="443"/>
      <c r="AAP344" s="443"/>
      <c r="AAQ344" s="443"/>
      <c r="AAR344" s="443"/>
      <c r="AAS344" s="443"/>
      <c r="AAT344" s="443"/>
      <c r="AAU344" s="443"/>
      <c r="AAV344" s="443"/>
      <c r="AAW344" s="443"/>
      <c r="AAX344" s="443"/>
      <c r="AAY344" s="443"/>
      <c r="AAZ344" s="443"/>
      <c r="ABA344" s="443"/>
      <c r="ABB344" s="443"/>
      <c r="ABC344" s="443"/>
      <c r="ABD344" s="443"/>
      <c r="ABE344" s="443"/>
      <c r="ABF344" s="443"/>
      <c r="ABG344" s="443"/>
      <c r="ABH344" s="443"/>
      <c r="ABI344" s="443"/>
      <c r="ABJ344" s="443"/>
      <c r="ABK344" s="443"/>
      <c r="ABL344" s="443"/>
      <c r="ABM344" s="443"/>
      <c r="ABN344" s="443"/>
      <c r="ABO344" s="443"/>
      <c r="ABP344" s="443"/>
      <c r="ABQ344" s="443"/>
      <c r="ABR344" s="443"/>
      <c r="ABS344" s="443"/>
      <c r="ABT344" s="443"/>
      <c r="ABU344" s="443"/>
      <c r="ABV344" s="443"/>
      <c r="ABW344" s="443"/>
      <c r="ABX344" s="443"/>
      <c r="ABY344" s="443"/>
      <c r="ABZ344" s="443"/>
      <c r="ACA344" s="443"/>
      <c r="ACB344" s="443"/>
      <c r="ACC344" s="443"/>
      <c r="ACD344" s="443"/>
      <c r="ACE344" s="443"/>
      <c r="ACF344" s="443"/>
      <c r="ACG344" s="443"/>
      <c r="ACH344" s="443"/>
      <c r="ACI344" s="443"/>
      <c r="ACJ344" s="443"/>
      <c r="ACK344" s="443"/>
      <c r="ACL344" s="443"/>
      <c r="ACM344" s="443"/>
      <c r="ACN344" s="443"/>
      <c r="ACO344" s="443"/>
      <c r="ACP344" s="443"/>
      <c r="ACQ344" s="443"/>
      <c r="ACR344" s="443"/>
      <c r="ACS344" s="443"/>
      <c r="ACT344" s="443"/>
      <c r="ACU344" s="443"/>
      <c r="ACV344" s="443"/>
      <c r="ACW344" s="443"/>
      <c r="ACX344" s="443"/>
      <c r="ACY344" s="443"/>
      <c r="ACZ344" s="443"/>
      <c r="ADA344" s="443"/>
      <c r="ADB344" s="443"/>
      <c r="ADC344" s="443"/>
      <c r="ADD344" s="443"/>
      <c r="ADE344" s="443"/>
      <c r="ADF344" s="443"/>
      <c r="ADG344" s="443"/>
      <c r="ADH344" s="443"/>
      <c r="ADI344" s="443"/>
      <c r="ADJ344" s="443"/>
      <c r="ADK344" s="443"/>
      <c r="ADL344" s="443"/>
      <c r="ADM344" s="443"/>
      <c r="ADN344" s="443"/>
      <c r="ADO344" s="443"/>
      <c r="ADP344" s="443"/>
      <c r="ADQ344" s="443"/>
      <c r="ADR344" s="443"/>
      <c r="ADS344" s="443"/>
      <c r="ADT344" s="443"/>
      <c r="ADU344" s="443"/>
      <c r="ADV344" s="443"/>
      <c r="ADW344" s="443"/>
      <c r="ADX344" s="443"/>
      <c r="ADY344" s="443"/>
      <c r="ADZ344" s="443"/>
      <c r="AEA344" s="443"/>
      <c r="AEB344" s="443"/>
      <c r="AEC344" s="443"/>
      <c r="AED344" s="443"/>
      <c r="AEE344" s="443"/>
      <c r="AEF344" s="443"/>
      <c r="AEG344" s="443"/>
      <c r="AEH344" s="443"/>
      <c r="AEI344" s="443"/>
      <c r="AEJ344" s="443"/>
      <c r="AEK344" s="443"/>
      <c r="AEL344" s="443"/>
      <c r="AEM344" s="443"/>
      <c r="AEN344" s="443"/>
      <c r="AEO344" s="443"/>
      <c r="AEP344" s="443"/>
      <c r="AEQ344" s="443"/>
      <c r="AER344" s="443"/>
      <c r="AES344" s="443"/>
      <c r="AET344" s="443"/>
      <c r="AEU344" s="443"/>
      <c r="AEV344" s="443"/>
      <c r="AEW344" s="443"/>
      <c r="AEX344" s="443"/>
      <c r="AEY344" s="443"/>
      <c r="AEZ344" s="443"/>
      <c r="AFA344" s="443"/>
      <c r="AFB344" s="443"/>
      <c r="AFC344" s="443"/>
      <c r="AFD344" s="443"/>
      <c r="AFE344" s="443"/>
      <c r="AFF344" s="443"/>
      <c r="AFG344" s="443"/>
      <c r="AFH344" s="443"/>
      <c r="AFI344" s="443"/>
      <c r="AFJ344" s="443"/>
      <c r="AFK344" s="443"/>
      <c r="AFL344" s="443"/>
      <c r="AFM344" s="443"/>
      <c r="AFN344" s="443"/>
      <c r="AFO344" s="443"/>
      <c r="AFP344" s="443"/>
      <c r="AFQ344" s="443"/>
      <c r="AFR344" s="443"/>
      <c r="AFS344" s="443"/>
      <c r="AFT344" s="443"/>
      <c r="AFU344" s="443"/>
      <c r="AFV344" s="443"/>
      <c r="AFW344" s="443"/>
      <c r="AFX344" s="443"/>
      <c r="AFY344" s="443"/>
      <c r="AFZ344" s="443"/>
      <c r="AGA344" s="443"/>
      <c r="AGB344" s="443"/>
      <c r="AGC344" s="443"/>
      <c r="AGD344" s="443"/>
      <c r="AGE344" s="443"/>
      <c r="AGF344" s="443"/>
      <c r="AGG344" s="443"/>
      <c r="AGH344" s="443"/>
      <c r="AGI344" s="443"/>
      <c r="AGJ344" s="443"/>
      <c r="AGK344" s="443"/>
      <c r="AGL344" s="443"/>
      <c r="AGM344" s="443"/>
      <c r="AGN344" s="443"/>
      <c r="AGO344" s="443"/>
      <c r="AGP344" s="443"/>
      <c r="AGQ344" s="443"/>
      <c r="AGR344" s="443"/>
      <c r="AGS344" s="443"/>
      <c r="AGT344" s="443"/>
      <c r="AGU344" s="443"/>
      <c r="AGV344" s="443"/>
      <c r="AGW344" s="443"/>
      <c r="AGX344" s="443"/>
      <c r="AGY344" s="443"/>
      <c r="AGZ344" s="443"/>
      <c r="AHA344" s="443"/>
      <c r="AHB344" s="443"/>
      <c r="AHC344" s="443"/>
      <c r="AHD344" s="443"/>
      <c r="AHE344" s="443"/>
      <c r="AHF344" s="443"/>
      <c r="AHG344" s="443"/>
      <c r="AHH344" s="443"/>
      <c r="AHI344" s="443"/>
      <c r="AHJ344" s="443"/>
      <c r="AHK344" s="443"/>
      <c r="AHL344" s="443"/>
      <c r="AHM344" s="443"/>
      <c r="AHN344" s="443"/>
      <c r="AHO344" s="443"/>
      <c r="AHP344" s="443"/>
      <c r="AHQ344" s="443"/>
      <c r="AHR344" s="443"/>
      <c r="AHS344" s="443"/>
      <c r="AHT344" s="443"/>
      <c r="AHU344" s="443"/>
      <c r="AHV344" s="443"/>
      <c r="AHW344" s="443"/>
      <c r="AHX344" s="443"/>
      <c r="AHY344" s="443"/>
      <c r="AHZ344" s="443"/>
      <c r="AIA344" s="443"/>
      <c r="AIB344" s="443"/>
      <c r="AIC344" s="443"/>
      <c r="AID344" s="443"/>
      <c r="AIE344" s="443"/>
      <c r="AIF344" s="443"/>
      <c r="AIG344" s="443"/>
      <c r="AIH344" s="443"/>
      <c r="AII344" s="443"/>
      <c r="AIJ344" s="443"/>
      <c r="AIK344" s="443"/>
      <c r="AIL344" s="443"/>
      <c r="AIM344" s="443"/>
      <c r="AIN344" s="443"/>
      <c r="AIO344" s="443"/>
      <c r="AIP344" s="443"/>
      <c r="AIQ344" s="443"/>
      <c r="AIR344" s="443"/>
      <c r="AIS344" s="443"/>
      <c r="AIT344" s="443"/>
      <c r="AIU344" s="443"/>
      <c r="AIV344" s="443"/>
      <c r="AIW344" s="443"/>
      <c r="AIX344" s="443"/>
      <c r="AIY344" s="443"/>
      <c r="AIZ344" s="443"/>
      <c r="AJA344" s="443"/>
      <c r="AJB344" s="443"/>
      <c r="AJC344" s="443"/>
      <c r="AJD344" s="443"/>
      <c r="AJE344" s="443"/>
      <c r="AJF344" s="443"/>
      <c r="AJG344" s="443"/>
      <c r="AJH344" s="443"/>
      <c r="AJI344" s="443"/>
      <c r="AJJ344" s="443"/>
      <c r="AJK344" s="443"/>
      <c r="AJL344" s="443"/>
      <c r="AJM344" s="443"/>
      <c r="AJN344" s="443"/>
      <c r="AJO344" s="443"/>
      <c r="AJP344" s="443"/>
      <c r="AJQ344" s="443"/>
      <c r="AJR344" s="443"/>
      <c r="AJS344" s="443"/>
      <c r="AJT344" s="443"/>
      <c r="AJU344" s="443"/>
      <c r="AJV344" s="443"/>
      <c r="AJW344" s="443"/>
      <c r="AJX344" s="443"/>
      <c r="AJY344" s="443"/>
      <c r="AJZ344" s="443"/>
      <c r="AKA344" s="443"/>
      <c r="AKB344" s="443"/>
      <c r="AKC344" s="443"/>
      <c r="AKD344" s="443"/>
      <c r="AKE344" s="443"/>
      <c r="AKF344" s="443"/>
      <c r="AKG344" s="443"/>
      <c r="AKH344" s="443"/>
      <c r="AKI344" s="443"/>
      <c r="AKJ344" s="443"/>
      <c r="AKK344" s="443"/>
      <c r="AKL344" s="443"/>
      <c r="AKM344" s="443"/>
      <c r="AKN344" s="443"/>
      <c r="AKO344" s="443"/>
      <c r="AKP344" s="443"/>
      <c r="AKQ344" s="443"/>
      <c r="AKR344" s="443"/>
      <c r="AKS344" s="443"/>
      <c r="AKT344" s="443"/>
      <c r="AKU344" s="443"/>
      <c r="AKV344" s="443"/>
      <c r="AKW344" s="443"/>
      <c r="AKX344" s="443"/>
      <c r="AKY344" s="443"/>
      <c r="AKZ344" s="443"/>
      <c r="ALA344" s="443"/>
      <c r="ALB344" s="443"/>
      <c r="ALC344" s="443"/>
      <c r="ALD344" s="443"/>
      <c r="ALE344" s="443"/>
      <c r="ALF344" s="443"/>
      <c r="ALG344" s="443"/>
      <c r="ALH344" s="443"/>
      <c r="ALI344" s="443"/>
      <c r="ALJ344" s="443"/>
      <c r="ALK344" s="443"/>
      <c r="ALL344" s="443"/>
      <c r="ALM344" s="443"/>
      <c r="ALN344" s="443"/>
      <c r="ALO344" s="443"/>
      <c r="ALP344" s="443"/>
      <c r="ALQ344" s="443"/>
      <c r="ALR344" s="443"/>
      <c r="ALS344" s="443"/>
      <c r="ALT344" s="443"/>
      <c r="ALU344" s="443"/>
      <c r="ALV344" s="443"/>
      <c r="ALW344" s="443"/>
      <c r="ALX344" s="443"/>
      <c r="ALY344" s="443"/>
      <c r="ALZ344" s="443"/>
      <c r="AMA344" s="443"/>
      <c r="AMB344" s="443"/>
      <c r="AMC344" s="443"/>
      <c r="AMD344" s="443"/>
      <c r="AME344" s="443"/>
      <c r="AMF344" s="443"/>
      <c r="AMG344" s="443"/>
      <c r="AMH344" s="443"/>
      <c r="AMI344" s="443"/>
      <c r="AMJ344" s="443"/>
      <c r="AMK344" s="443"/>
      <c r="AML344" s="443"/>
      <c r="AMM344" s="443"/>
      <c r="AMN344" s="443"/>
      <c r="AMO344" s="443"/>
      <c r="AMP344" s="443"/>
      <c r="AMQ344" s="443"/>
      <c r="AMR344" s="443"/>
      <c r="AMS344" s="443"/>
      <c r="AMT344" s="443"/>
      <c r="AMU344" s="443"/>
      <c r="AMV344" s="443"/>
      <c r="AMW344" s="443"/>
      <c r="AMX344" s="443"/>
      <c r="AMY344" s="443"/>
      <c r="AMZ344" s="443"/>
      <c r="ANA344" s="443"/>
      <c r="ANB344" s="443"/>
      <c r="ANC344" s="443"/>
      <c r="AND344" s="443"/>
      <c r="ANE344" s="443"/>
      <c r="ANF344" s="443"/>
      <c r="ANG344" s="443"/>
      <c r="ANH344" s="443"/>
      <c r="ANI344" s="443"/>
      <c r="ANJ344" s="443"/>
      <c r="ANK344" s="443"/>
      <c r="ANL344" s="443"/>
      <c r="ANM344" s="443"/>
      <c r="ANN344" s="443"/>
      <c r="ANO344" s="443"/>
      <c r="ANP344" s="443"/>
      <c r="ANQ344" s="443"/>
      <c r="ANR344" s="443"/>
      <c r="ANS344" s="443"/>
      <c r="ANT344" s="443"/>
      <c r="ANU344" s="443"/>
      <c r="ANV344" s="443"/>
      <c r="ANW344" s="443"/>
      <c r="ANX344" s="443"/>
      <c r="ANY344" s="443"/>
      <c r="ANZ344" s="443"/>
      <c r="AOA344" s="443"/>
      <c r="AOB344" s="443"/>
      <c r="AOC344" s="443"/>
      <c r="AOD344" s="443"/>
      <c r="AOE344" s="443"/>
      <c r="AOF344" s="443"/>
      <c r="AOG344" s="443"/>
      <c r="AOH344" s="443"/>
      <c r="AOI344" s="443"/>
      <c r="AOJ344" s="443"/>
      <c r="AOK344" s="443"/>
      <c r="AOL344" s="443"/>
      <c r="AOM344" s="443"/>
      <c r="AON344" s="443"/>
      <c r="AOO344" s="443"/>
      <c r="AOP344" s="443"/>
      <c r="AOQ344" s="443"/>
      <c r="AOR344" s="443"/>
      <c r="AOS344" s="443"/>
      <c r="AOT344" s="443"/>
      <c r="AOU344" s="443"/>
      <c r="AOV344" s="443"/>
      <c r="AOW344" s="443"/>
      <c r="AOX344" s="443"/>
      <c r="AOY344" s="443"/>
      <c r="AOZ344" s="443"/>
      <c r="APA344" s="443"/>
      <c r="APB344" s="443"/>
      <c r="APC344" s="443"/>
      <c r="APD344" s="443"/>
      <c r="APE344" s="443"/>
      <c r="APF344" s="443"/>
      <c r="APG344" s="443"/>
      <c r="APH344" s="443"/>
      <c r="API344" s="443"/>
      <c r="APJ344" s="443"/>
      <c r="APK344" s="443"/>
      <c r="APL344" s="443"/>
      <c r="APM344" s="443"/>
      <c r="APN344" s="443"/>
      <c r="APO344" s="443"/>
      <c r="APP344" s="443"/>
      <c r="APQ344" s="443"/>
      <c r="APR344" s="443"/>
      <c r="APS344" s="443"/>
      <c r="APT344" s="443"/>
      <c r="APU344" s="443"/>
      <c r="APV344" s="443"/>
      <c r="APW344" s="443"/>
      <c r="APX344" s="443"/>
      <c r="APY344" s="443"/>
      <c r="APZ344" s="443"/>
      <c r="AQA344" s="443"/>
      <c r="AQB344" s="443"/>
      <c r="AQC344" s="443"/>
      <c r="AQD344" s="443"/>
      <c r="AQE344" s="443"/>
      <c r="AQF344" s="443"/>
      <c r="AQG344" s="443"/>
      <c r="AQH344" s="443"/>
      <c r="AQI344" s="443"/>
      <c r="AQJ344" s="443"/>
      <c r="AQK344" s="443"/>
      <c r="AQL344" s="443"/>
      <c r="AQM344" s="443"/>
      <c r="AQN344" s="443"/>
      <c r="AQO344" s="443"/>
      <c r="AQP344" s="443"/>
      <c r="AQQ344" s="443"/>
      <c r="AQR344" s="443"/>
      <c r="AQS344" s="443"/>
      <c r="AQT344" s="443"/>
      <c r="AQU344" s="443"/>
      <c r="AQV344" s="443"/>
      <c r="AQW344" s="443"/>
      <c r="AQX344" s="443"/>
      <c r="AQY344" s="443"/>
      <c r="AQZ344" s="443"/>
      <c r="ARA344" s="443"/>
      <c r="ARB344" s="443"/>
      <c r="ARC344" s="443"/>
      <c r="ARD344" s="443"/>
      <c r="ARE344" s="443"/>
      <c r="ARF344" s="443"/>
      <c r="ARG344" s="443"/>
      <c r="ARH344" s="443"/>
      <c r="ARI344" s="443"/>
      <c r="ARJ344" s="443"/>
      <c r="ARK344" s="443"/>
      <c r="ARL344" s="443"/>
      <c r="ARM344" s="443"/>
      <c r="ARN344" s="443"/>
      <c r="ARO344" s="443"/>
      <c r="ARP344" s="443"/>
      <c r="ARQ344" s="443"/>
      <c r="ARR344" s="443"/>
      <c r="ARS344" s="443"/>
      <c r="ART344" s="443"/>
      <c r="ARU344" s="443"/>
      <c r="ARV344" s="443"/>
      <c r="ARW344" s="443"/>
      <c r="ARX344" s="443"/>
      <c r="ARY344" s="443"/>
      <c r="ARZ344" s="443"/>
      <c r="ASA344" s="443"/>
      <c r="ASB344" s="443"/>
      <c r="ASC344" s="443"/>
      <c r="ASD344" s="443"/>
      <c r="ASE344" s="443"/>
      <c r="ASF344" s="443"/>
      <c r="ASG344" s="443"/>
      <c r="ASH344" s="443"/>
      <c r="ASI344" s="443"/>
      <c r="ASJ344" s="443"/>
      <c r="ASK344" s="443"/>
      <c r="ASL344" s="443"/>
      <c r="ASM344" s="443"/>
      <c r="ASN344" s="443"/>
      <c r="ASO344" s="443"/>
      <c r="ASP344" s="443"/>
      <c r="ASQ344" s="443"/>
      <c r="ASR344" s="443"/>
      <c r="ASS344" s="443"/>
      <c r="AST344" s="443"/>
      <c r="ASU344" s="443"/>
      <c r="ASV344" s="443"/>
      <c r="ASW344" s="443"/>
      <c r="ASX344" s="443"/>
      <c r="ASY344" s="443"/>
      <c r="ASZ344" s="443"/>
      <c r="ATA344" s="443"/>
      <c r="ATB344" s="443"/>
      <c r="ATC344" s="443"/>
      <c r="ATD344" s="443"/>
      <c r="ATE344" s="443"/>
      <c r="ATF344" s="443"/>
      <c r="ATG344" s="443"/>
      <c r="ATH344" s="443"/>
      <c r="ATI344" s="443"/>
      <c r="ATJ344" s="443"/>
      <c r="ATK344" s="443"/>
      <c r="ATL344" s="443"/>
      <c r="ATM344" s="443"/>
      <c r="ATN344" s="443"/>
      <c r="ATO344" s="443"/>
      <c r="ATP344" s="443"/>
      <c r="ATQ344" s="443"/>
      <c r="ATR344" s="443"/>
      <c r="ATS344" s="443"/>
      <c r="ATT344" s="443"/>
      <c r="ATU344" s="443"/>
      <c r="ATV344" s="443"/>
      <c r="ATW344" s="443"/>
      <c r="ATX344" s="443"/>
      <c r="ATY344" s="443"/>
      <c r="ATZ344" s="443"/>
      <c r="AUA344" s="443"/>
      <c r="AUB344" s="443"/>
      <c r="AUC344" s="443"/>
      <c r="AUD344" s="443"/>
      <c r="AUE344" s="443"/>
      <c r="AUF344" s="443"/>
      <c r="AUG344" s="443"/>
      <c r="AUH344" s="443"/>
      <c r="AUI344" s="443"/>
      <c r="AUJ344" s="443"/>
      <c r="AUK344" s="443"/>
      <c r="AUL344" s="443"/>
      <c r="AUM344" s="443"/>
      <c r="AUN344" s="443"/>
      <c r="AUO344" s="443"/>
      <c r="AUP344" s="443"/>
      <c r="AUQ344" s="443"/>
      <c r="AUR344" s="443"/>
      <c r="AUS344" s="443"/>
      <c r="AUT344" s="443"/>
      <c r="AUU344" s="443"/>
      <c r="AUV344" s="443"/>
      <c r="AUW344" s="443"/>
      <c r="AUX344" s="443"/>
      <c r="AUY344" s="443"/>
      <c r="AUZ344" s="443"/>
      <c r="AVA344" s="443"/>
      <c r="AVB344" s="443"/>
      <c r="AVC344" s="443"/>
      <c r="AVD344" s="443"/>
      <c r="AVE344" s="443"/>
      <c r="AVF344" s="443"/>
      <c r="AVG344" s="443"/>
      <c r="AVH344" s="443"/>
      <c r="AVI344" s="443"/>
      <c r="AVJ344" s="443"/>
      <c r="AVK344" s="443"/>
      <c r="AVL344" s="443"/>
      <c r="AVM344" s="443"/>
      <c r="AVN344" s="443"/>
      <c r="AVO344" s="443"/>
      <c r="AVP344" s="443"/>
      <c r="AVQ344" s="443"/>
      <c r="AVR344" s="443"/>
      <c r="AVS344" s="443"/>
      <c r="AVT344" s="443"/>
      <c r="AVU344" s="443"/>
      <c r="AVV344" s="443"/>
      <c r="AVW344" s="443"/>
      <c r="AVX344" s="443"/>
      <c r="AVY344" s="443"/>
      <c r="AVZ344" s="443"/>
      <c r="AWA344" s="443"/>
      <c r="AWB344" s="443"/>
      <c r="AWC344" s="443"/>
      <c r="AWD344" s="443"/>
      <c r="AWE344" s="443"/>
      <c r="AWF344" s="443"/>
      <c r="AWG344" s="443"/>
      <c r="AWH344" s="443"/>
      <c r="AWI344" s="443"/>
      <c r="AWJ344" s="443"/>
      <c r="AWK344" s="443"/>
      <c r="AWL344" s="443"/>
      <c r="AWM344" s="443"/>
      <c r="AWN344" s="443"/>
      <c r="AWO344" s="443"/>
      <c r="AWP344" s="443"/>
      <c r="AWQ344" s="443"/>
      <c r="AWR344" s="443"/>
      <c r="AWS344" s="443"/>
      <c r="AWT344" s="443"/>
      <c r="AWU344" s="443"/>
      <c r="AWV344" s="443"/>
      <c r="AWW344" s="443"/>
      <c r="AWX344" s="443"/>
      <c r="AWY344" s="443"/>
      <c r="AWZ344" s="443"/>
      <c r="AXA344" s="443"/>
      <c r="AXB344" s="443"/>
      <c r="AXC344" s="443"/>
      <c r="AXD344" s="443"/>
      <c r="AXE344" s="443"/>
      <c r="AXF344" s="443"/>
      <c r="AXG344" s="443"/>
      <c r="AXH344" s="443"/>
      <c r="AXI344" s="443"/>
      <c r="AXJ344" s="443"/>
      <c r="AXK344" s="443"/>
      <c r="AXL344" s="443"/>
      <c r="AXM344" s="443"/>
      <c r="AXN344" s="443"/>
      <c r="AXO344" s="443"/>
      <c r="AXP344" s="443"/>
      <c r="AXQ344" s="443"/>
      <c r="AXR344" s="443"/>
      <c r="AXS344" s="443"/>
      <c r="AXT344" s="443"/>
      <c r="AXU344" s="443"/>
      <c r="AXV344" s="443"/>
      <c r="AXW344" s="443"/>
      <c r="AXX344" s="443"/>
      <c r="AXY344" s="443"/>
      <c r="AXZ344" s="443"/>
      <c r="AYA344" s="443"/>
      <c r="AYB344" s="443"/>
      <c r="AYC344" s="443"/>
      <c r="AYD344" s="443"/>
      <c r="AYE344" s="443"/>
      <c r="AYF344" s="443"/>
      <c r="AYG344" s="443"/>
      <c r="AYH344" s="443"/>
      <c r="AYI344" s="443"/>
      <c r="AYJ344" s="443"/>
      <c r="AYK344" s="443"/>
      <c r="AYL344" s="443"/>
      <c r="AYM344" s="443"/>
      <c r="AYN344" s="443"/>
      <c r="AYO344" s="443"/>
      <c r="AYP344" s="443"/>
      <c r="AYQ344" s="443"/>
      <c r="AYR344" s="443"/>
      <c r="AYS344" s="443"/>
      <c r="AYT344" s="443"/>
      <c r="AYU344" s="443"/>
      <c r="AYV344" s="443"/>
      <c r="AYW344" s="443"/>
      <c r="AYX344" s="443"/>
      <c r="AYY344" s="443"/>
      <c r="AYZ344" s="443"/>
      <c r="AZA344" s="443"/>
      <c r="AZB344" s="443"/>
      <c r="AZC344" s="443"/>
      <c r="AZD344" s="443"/>
      <c r="AZE344" s="443"/>
      <c r="AZF344" s="443"/>
      <c r="AZG344" s="443"/>
      <c r="AZH344" s="443"/>
      <c r="AZI344" s="443"/>
      <c r="AZJ344" s="443"/>
      <c r="AZK344" s="443"/>
      <c r="AZL344" s="443"/>
      <c r="AZM344" s="443"/>
      <c r="AZN344" s="443"/>
      <c r="AZO344" s="443"/>
      <c r="AZP344" s="443"/>
      <c r="AZQ344" s="443"/>
      <c r="AZR344" s="443"/>
      <c r="AZS344" s="443"/>
      <c r="AZT344" s="443"/>
      <c r="AZU344" s="443"/>
      <c r="AZV344" s="443"/>
      <c r="AZW344" s="443"/>
      <c r="AZX344" s="443"/>
      <c r="AZY344" s="443"/>
      <c r="AZZ344" s="443"/>
      <c r="BAA344" s="443"/>
      <c r="BAB344" s="443"/>
      <c r="BAC344" s="443"/>
      <c r="BAD344" s="443"/>
      <c r="BAE344" s="443"/>
      <c r="BAF344" s="443"/>
      <c r="BAG344" s="443"/>
      <c r="BAH344" s="443"/>
      <c r="BAI344" s="443"/>
      <c r="BAJ344" s="443"/>
      <c r="BAK344" s="443"/>
      <c r="BAL344" s="443"/>
      <c r="BAM344" s="443"/>
      <c r="BAN344" s="443"/>
      <c r="BAO344" s="443"/>
      <c r="BAP344" s="443"/>
      <c r="BAQ344" s="443"/>
      <c r="BAR344" s="443"/>
      <c r="BAS344" s="443"/>
      <c r="BAT344" s="443"/>
      <c r="BAU344" s="443"/>
      <c r="BAV344" s="443"/>
      <c r="BAW344" s="443"/>
      <c r="BAX344" s="443"/>
      <c r="BAY344" s="443"/>
      <c r="BAZ344" s="443"/>
      <c r="BBA344" s="443"/>
      <c r="BBB344" s="443"/>
      <c r="BBC344" s="443"/>
      <c r="BBD344" s="443"/>
      <c r="BBE344" s="443"/>
      <c r="BBF344" s="443"/>
      <c r="BBG344" s="443"/>
      <c r="BBH344" s="443"/>
      <c r="BBI344" s="443"/>
      <c r="BBJ344" s="443"/>
      <c r="BBK344" s="443"/>
      <c r="BBL344" s="443"/>
      <c r="BBM344" s="443"/>
      <c r="BBN344" s="443"/>
      <c r="BBO344" s="443"/>
      <c r="BBP344" s="443"/>
      <c r="BBQ344" s="443"/>
      <c r="BBR344" s="443"/>
      <c r="BBS344" s="443"/>
      <c r="BBT344" s="443"/>
      <c r="BBU344" s="443"/>
      <c r="BBV344" s="443"/>
      <c r="BBW344" s="443"/>
      <c r="BBX344" s="443"/>
      <c r="BBY344" s="443"/>
      <c r="BBZ344" s="443"/>
      <c r="BCA344" s="443"/>
      <c r="BCB344" s="443"/>
      <c r="BCC344" s="443"/>
      <c r="BCD344" s="443"/>
      <c r="BCE344" s="443"/>
      <c r="BCF344" s="443"/>
      <c r="BCG344" s="443"/>
      <c r="BCH344" s="443"/>
      <c r="BCI344" s="443"/>
      <c r="BCJ344" s="443"/>
      <c r="BCK344" s="443"/>
      <c r="BCL344" s="443"/>
      <c r="BCM344" s="443"/>
      <c r="BCN344" s="443"/>
      <c r="BCO344" s="443"/>
      <c r="BCP344" s="443"/>
      <c r="BCQ344" s="443"/>
      <c r="BCR344" s="443"/>
      <c r="BCS344" s="443"/>
      <c r="BCT344" s="443"/>
      <c r="BCU344" s="443"/>
      <c r="BCV344" s="443"/>
      <c r="BCW344" s="443"/>
      <c r="BCX344" s="443"/>
      <c r="BCY344" s="443"/>
      <c r="BCZ344" s="443"/>
      <c r="BDA344" s="443"/>
      <c r="BDB344" s="443"/>
      <c r="BDC344" s="443"/>
      <c r="BDD344" s="443"/>
      <c r="BDE344" s="443"/>
      <c r="BDF344" s="443"/>
      <c r="BDG344" s="443"/>
      <c r="BDH344" s="443"/>
      <c r="BDI344" s="443"/>
      <c r="BDJ344" s="443"/>
      <c r="BDK344" s="443"/>
      <c r="BDL344" s="443"/>
      <c r="BDM344" s="443"/>
      <c r="BDN344" s="443"/>
      <c r="BDO344" s="443"/>
      <c r="BDP344" s="443"/>
      <c r="BDQ344" s="443"/>
      <c r="BDR344" s="443"/>
      <c r="BDS344" s="443"/>
      <c r="BDT344" s="443"/>
      <c r="BDU344" s="443"/>
      <c r="BDV344" s="443"/>
      <c r="BDW344" s="443"/>
      <c r="BDX344" s="443"/>
      <c r="BDY344" s="443"/>
      <c r="BDZ344" s="443"/>
      <c r="BEA344" s="443"/>
      <c r="BEB344" s="443"/>
      <c r="BEC344" s="443"/>
      <c r="BED344" s="443"/>
      <c r="BEE344" s="443"/>
      <c r="BEF344" s="443"/>
      <c r="BEG344" s="443"/>
      <c r="BEH344" s="443"/>
      <c r="BEI344" s="443"/>
      <c r="BEJ344" s="443"/>
      <c r="BEK344" s="443"/>
      <c r="BEL344" s="443"/>
      <c r="BEM344" s="443"/>
      <c r="BEN344" s="443"/>
      <c r="BEO344" s="443"/>
      <c r="BEP344" s="443"/>
      <c r="BEQ344" s="443"/>
      <c r="BER344" s="443"/>
      <c r="BES344" s="443"/>
      <c r="BET344" s="443"/>
      <c r="BEU344" s="443"/>
      <c r="BEV344" s="443"/>
      <c r="BEW344" s="443"/>
      <c r="BEX344" s="443"/>
      <c r="BEY344" s="443"/>
      <c r="BEZ344" s="443"/>
      <c r="BFA344" s="443"/>
      <c r="BFB344" s="443"/>
      <c r="BFC344" s="443"/>
      <c r="BFD344" s="443"/>
      <c r="BFE344" s="443"/>
      <c r="BFF344" s="443"/>
      <c r="BFG344" s="443"/>
      <c r="BFH344" s="443"/>
      <c r="BFI344" s="443"/>
      <c r="BFJ344" s="443"/>
      <c r="BFK344" s="443"/>
      <c r="BFL344" s="443"/>
      <c r="BFM344" s="443"/>
      <c r="BFN344" s="443"/>
      <c r="BFO344" s="443"/>
      <c r="BFP344" s="443"/>
      <c r="BFQ344" s="443"/>
      <c r="BFR344" s="443"/>
      <c r="BFS344" s="443"/>
      <c r="BFT344" s="443"/>
      <c r="BFU344" s="443"/>
      <c r="BFV344" s="443"/>
      <c r="BFW344" s="443"/>
      <c r="BFX344" s="443"/>
      <c r="BFY344" s="443"/>
      <c r="BFZ344" s="443"/>
      <c r="BGA344" s="443"/>
      <c r="BGB344" s="443"/>
      <c r="BGC344" s="443"/>
      <c r="BGD344" s="443"/>
      <c r="BGE344" s="443"/>
      <c r="BGF344" s="443"/>
      <c r="BGG344" s="443"/>
      <c r="BGH344" s="443"/>
      <c r="BGI344" s="443"/>
      <c r="BGJ344" s="443"/>
      <c r="BGK344" s="443"/>
      <c r="BGL344" s="443"/>
      <c r="BGM344" s="443"/>
      <c r="BGN344" s="443"/>
      <c r="BGO344" s="443"/>
      <c r="BGP344" s="443"/>
      <c r="BGQ344" s="443"/>
      <c r="BGR344" s="443"/>
      <c r="BGS344" s="443"/>
      <c r="BGT344" s="443"/>
      <c r="BGU344" s="443"/>
      <c r="BGV344" s="443"/>
      <c r="BGW344" s="443"/>
      <c r="BGX344" s="443"/>
      <c r="BGY344" s="443"/>
      <c r="BGZ344" s="443"/>
      <c r="BHA344" s="443"/>
      <c r="BHB344" s="443"/>
      <c r="BHC344" s="443"/>
      <c r="BHD344" s="443"/>
      <c r="BHE344" s="443"/>
      <c r="BHF344" s="443"/>
      <c r="BHG344" s="443"/>
      <c r="BHH344" s="443"/>
      <c r="BHI344" s="443"/>
      <c r="BHJ344" s="443"/>
      <c r="BHK344" s="443"/>
      <c r="BHL344" s="443"/>
      <c r="BHM344" s="443"/>
      <c r="BHN344" s="443"/>
      <c r="BHO344" s="443"/>
      <c r="BHP344" s="443"/>
      <c r="BHQ344" s="443"/>
      <c r="BHR344" s="443"/>
      <c r="BHS344" s="443"/>
      <c r="BHT344" s="443"/>
      <c r="BHU344" s="443"/>
      <c r="BHV344" s="443"/>
      <c r="BHW344" s="443"/>
      <c r="BHX344" s="443"/>
      <c r="BHY344" s="443"/>
      <c r="BHZ344" s="443"/>
      <c r="BIA344" s="443"/>
      <c r="BIB344" s="443"/>
      <c r="BIC344" s="443"/>
      <c r="BID344" s="443"/>
      <c r="BIE344" s="443"/>
      <c r="BIF344" s="443"/>
      <c r="BIG344" s="443"/>
      <c r="BIH344" s="443"/>
      <c r="BII344" s="443"/>
      <c r="BIJ344" s="443"/>
      <c r="BIK344" s="443"/>
      <c r="BIL344" s="443"/>
      <c r="BIM344" s="443"/>
      <c r="BIN344" s="443"/>
      <c r="BIO344" s="443"/>
      <c r="BIP344" s="443"/>
      <c r="BIQ344" s="443"/>
      <c r="BIR344" s="443"/>
      <c r="BIS344" s="443"/>
      <c r="BIT344" s="443"/>
      <c r="BIU344" s="443"/>
      <c r="BIV344" s="443"/>
      <c r="BIW344" s="443"/>
      <c r="BIX344" s="443"/>
      <c r="BIY344" s="443"/>
      <c r="BIZ344" s="443"/>
      <c r="BJA344" s="443"/>
      <c r="BJB344" s="443"/>
      <c r="BJC344" s="443"/>
      <c r="BJD344" s="443"/>
      <c r="BJE344" s="443"/>
      <c r="BJF344" s="443"/>
      <c r="BJG344" s="443"/>
      <c r="BJH344" s="443"/>
      <c r="BJI344" s="443"/>
      <c r="BJJ344" s="443"/>
      <c r="BJK344" s="443"/>
      <c r="BJL344" s="443"/>
      <c r="BJM344" s="443"/>
      <c r="BJN344" s="443"/>
      <c r="BJO344" s="443"/>
      <c r="BJP344" s="443"/>
      <c r="BJQ344" s="443"/>
      <c r="BJR344" s="443"/>
      <c r="BJS344" s="443"/>
      <c r="BJT344" s="443"/>
      <c r="BJU344" s="443"/>
      <c r="BJV344" s="443"/>
      <c r="BJW344" s="443"/>
      <c r="BJX344" s="443"/>
      <c r="BJY344" s="443"/>
      <c r="BJZ344" s="443"/>
      <c r="BKA344" s="443"/>
      <c r="BKB344" s="443"/>
      <c r="BKC344" s="443"/>
      <c r="BKD344" s="443"/>
      <c r="BKE344" s="443"/>
      <c r="BKF344" s="443"/>
      <c r="BKG344" s="443"/>
      <c r="BKH344" s="443"/>
      <c r="BKI344" s="443"/>
      <c r="BKJ344" s="443"/>
      <c r="BKK344" s="443"/>
      <c r="BKL344" s="443"/>
      <c r="BKM344" s="443"/>
      <c r="BKN344" s="443"/>
      <c r="BKO344" s="443"/>
      <c r="BKP344" s="443"/>
      <c r="BKQ344" s="443"/>
      <c r="BKR344" s="443"/>
      <c r="BKS344" s="443"/>
      <c r="BKT344" s="443"/>
      <c r="BKU344" s="443"/>
      <c r="BKV344" s="443"/>
      <c r="BKW344" s="443"/>
      <c r="BKX344" s="443"/>
      <c r="BKY344" s="443"/>
      <c r="BKZ344" s="443"/>
      <c r="BLA344" s="443"/>
      <c r="BLB344" s="443"/>
      <c r="BLC344" s="443"/>
      <c r="BLD344" s="443"/>
      <c r="BLE344" s="443"/>
      <c r="BLF344" s="443"/>
      <c r="BLG344" s="443"/>
      <c r="BLH344" s="443"/>
      <c r="BLI344" s="443"/>
      <c r="BLJ344" s="443"/>
      <c r="BLK344" s="443"/>
      <c r="BLL344" s="443"/>
      <c r="BLM344" s="443"/>
      <c r="BLN344" s="443"/>
      <c r="BLO344" s="443"/>
      <c r="BLP344" s="443"/>
      <c r="BLQ344" s="443"/>
      <c r="BLR344" s="443"/>
      <c r="BLS344" s="443"/>
      <c r="BLT344" s="443"/>
      <c r="BLU344" s="443"/>
      <c r="BLV344" s="443"/>
      <c r="BLW344" s="443"/>
      <c r="BLX344" s="443"/>
      <c r="BLY344" s="443"/>
      <c r="BLZ344" s="443"/>
      <c r="BMA344" s="443"/>
      <c r="BMB344" s="443"/>
      <c r="BMC344" s="443"/>
      <c r="BMD344" s="443"/>
      <c r="BME344" s="443"/>
      <c r="BMF344" s="443"/>
      <c r="BMG344" s="443"/>
      <c r="BMH344" s="443"/>
      <c r="BMI344" s="443"/>
      <c r="BMJ344" s="443"/>
      <c r="BMK344" s="443"/>
      <c r="BML344" s="443"/>
      <c r="BMM344" s="443"/>
      <c r="BMN344" s="443"/>
      <c r="BMO344" s="443"/>
      <c r="BMP344" s="443"/>
      <c r="BMQ344" s="443"/>
      <c r="BMR344" s="443"/>
      <c r="BMS344" s="443"/>
      <c r="BMT344" s="443"/>
      <c r="BMU344" s="443"/>
      <c r="BMV344" s="443"/>
      <c r="BMW344" s="443"/>
      <c r="BMX344" s="443"/>
      <c r="BMY344" s="443"/>
      <c r="BMZ344" s="443"/>
      <c r="BNA344" s="443"/>
      <c r="BNB344" s="443"/>
      <c r="BNC344" s="443"/>
      <c r="BND344" s="443"/>
      <c r="BNE344" s="443"/>
      <c r="BNF344" s="443"/>
      <c r="BNG344" s="443"/>
      <c r="BNH344" s="443"/>
      <c r="BNI344" s="443"/>
      <c r="BNJ344" s="443"/>
      <c r="BNK344" s="443"/>
      <c r="BNL344" s="443"/>
      <c r="BNM344" s="443"/>
      <c r="BNN344" s="443"/>
      <c r="BNO344" s="443"/>
      <c r="BNP344" s="443"/>
      <c r="BNQ344" s="443"/>
      <c r="BNR344" s="443"/>
      <c r="BNS344" s="443"/>
      <c r="BNT344" s="443"/>
      <c r="BNU344" s="443"/>
      <c r="BNV344" s="443"/>
      <c r="BNW344" s="443"/>
      <c r="BNX344" s="443"/>
      <c r="BNY344" s="443"/>
      <c r="BNZ344" s="443"/>
      <c r="BOA344" s="443"/>
      <c r="BOB344" s="443"/>
      <c r="BOC344" s="443"/>
      <c r="BOD344" s="443"/>
      <c r="BOE344" s="443"/>
      <c r="BOF344" s="443"/>
      <c r="BOG344" s="443"/>
      <c r="BOH344" s="443"/>
      <c r="BOI344" s="443"/>
      <c r="BOJ344" s="443"/>
      <c r="BOK344" s="443"/>
      <c r="BOL344" s="443"/>
      <c r="BOM344" s="443"/>
      <c r="BON344" s="443"/>
      <c r="BOO344" s="443"/>
      <c r="BOP344" s="443"/>
      <c r="BOQ344" s="443"/>
      <c r="BOR344" s="443"/>
      <c r="BOS344" s="443"/>
      <c r="BOT344" s="443"/>
      <c r="BOU344" s="443"/>
      <c r="BOV344" s="443"/>
      <c r="BOW344" s="443"/>
      <c r="BOX344" s="443"/>
      <c r="BOY344" s="443"/>
      <c r="BOZ344" s="443"/>
      <c r="BPA344" s="443"/>
      <c r="BPB344" s="443"/>
      <c r="BPC344" s="443"/>
      <c r="BPD344" s="443"/>
      <c r="BPE344" s="443"/>
      <c r="BPF344" s="443"/>
      <c r="BPG344" s="443"/>
      <c r="BPH344" s="443"/>
      <c r="BPI344" s="443"/>
      <c r="BPJ344" s="443"/>
      <c r="BPK344" s="443"/>
      <c r="BPL344" s="443"/>
      <c r="BPM344" s="443"/>
      <c r="BPN344" s="443"/>
      <c r="BPO344" s="443"/>
      <c r="BPP344" s="443"/>
      <c r="BPQ344" s="443"/>
      <c r="BPR344" s="443"/>
      <c r="BPS344" s="443"/>
      <c r="BPT344" s="443"/>
      <c r="BPU344" s="443"/>
      <c r="BPV344" s="443"/>
      <c r="BPW344" s="443"/>
      <c r="BPX344" s="443"/>
      <c r="BPY344" s="443"/>
      <c r="BPZ344" s="443"/>
      <c r="BQA344" s="443"/>
      <c r="BQB344" s="443"/>
      <c r="BQC344" s="443"/>
      <c r="BQD344" s="443"/>
      <c r="BQE344" s="443"/>
      <c r="BQF344" s="443"/>
      <c r="BQG344" s="443"/>
      <c r="BQH344" s="443"/>
      <c r="BQI344" s="443"/>
      <c r="BQJ344" s="443"/>
      <c r="BQK344" s="443"/>
      <c r="BQL344" s="443"/>
      <c r="BQM344" s="443"/>
      <c r="BQN344" s="443"/>
      <c r="BQO344" s="443"/>
      <c r="BQP344" s="443"/>
      <c r="BQQ344" s="443"/>
      <c r="BQR344" s="443"/>
      <c r="BQS344" s="443"/>
      <c r="BQT344" s="443"/>
      <c r="BQU344" s="443"/>
      <c r="BQV344" s="443"/>
      <c r="BQW344" s="443"/>
      <c r="BQX344" s="443"/>
      <c r="BQY344" s="443"/>
      <c r="BQZ344" s="443"/>
      <c r="BRA344" s="443"/>
      <c r="BRB344" s="443"/>
      <c r="BRC344" s="443"/>
      <c r="BRD344" s="443"/>
      <c r="BRE344" s="443"/>
      <c r="BRF344" s="443"/>
      <c r="BRG344" s="443"/>
      <c r="BRH344" s="443"/>
      <c r="BRI344" s="443"/>
      <c r="BRJ344" s="443"/>
      <c r="BRK344" s="443"/>
      <c r="BRL344" s="443"/>
      <c r="BRM344" s="443"/>
      <c r="BRN344" s="443"/>
      <c r="BRO344" s="443"/>
      <c r="BRP344" s="443"/>
      <c r="BRQ344" s="443"/>
      <c r="BRR344" s="443"/>
      <c r="BRS344" s="443"/>
      <c r="BRT344" s="443"/>
      <c r="BRU344" s="443"/>
      <c r="BRV344" s="443"/>
      <c r="BRW344" s="443"/>
      <c r="BRX344" s="443"/>
      <c r="BRY344" s="443"/>
      <c r="BRZ344" s="443"/>
      <c r="BSA344" s="443"/>
      <c r="BSB344" s="443"/>
      <c r="BSC344" s="443"/>
      <c r="BSD344" s="443"/>
      <c r="BSE344" s="443"/>
      <c r="BSF344" s="443"/>
      <c r="BSG344" s="443"/>
      <c r="BSH344" s="443"/>
      <c r="BSI344" s="443"/>
      <c r="BSJ344" s="443"/>
      <c r="BSK344" s="443"/>
      <c r="BSL344" s="443"/>
      <c r="BSM344" s="443"/>
      <c r="BSN344" s="443"/>
      <c r="BSO344" s="443"/>
      <c r="BSP344" s="443"/>
      <c r="BSQ344" s="443"/>
      <c r="BSR344" s="443"/>
      <c r="BSS344" s="443"/>
      <c r="BST344" s="443"/>
      <c r="BSU344" s="443"/>
      <c r="BSV344" s="443"/>
      <c r="BSW344" s="443"/>
      <c r="BSX344" s="443"/>
      <c r="BSY344" s="443"/>
      <c r="BSZ344" s="443"/>
      <c r="BTA344" s="443"/>
      <c r="BTB344" s="443"/>
      <c r="BTC344" s="443"/>
      <c r="BTD344" s="443"/>
      <c r="BTE344" s="443"/>
      <c r="BTF344" s="443"/>
      <c r="BTG344" s="443"/>
      <c r="BTH344" s="443"/>
      <c r="BTI344" s="443"/>
      <c r="BTJ344" s="443"/>
      <c r="BTK344" s="443"/>
      <c r="BTL344" s="443"/>
      <c r="BTM344" s="443"/>
      <c r="BTN344" s="443"/>
      <c r="BTO344" s="443"/>
      <c r="BTP344" s="443"/>
      <c r="BTQ344" s="443"/>
      <c r="BTR344" s="443"/>
      <c r="BTS344" s="443"/>
      <c r="BTT344" s="443"/>
      <c r="BTU344" s="443"/>
      <c r="BTV344" s="443"/>
      <c r="BTW344" s="443"/>
      <c r="BTX344" s="443"/>
      <c r="BTY344" s="443"/>
      <c r="BTZ344" s="443"/>
      <c r="BUA344" s="443"/>
      <c r="BUB344" s="443"/>
      <c r="BUC344" s="443"/>
      <c r="BUD344" s="443"/>
      <c r="BUE344" s="443"/>
      <c r="BUF344" s="443"/>
      <c r="BUG344" s="443"/>
      <c r="BUH344" s="443"/>
      <c r="BUI344" s="443"/>
      <c r="BUJ344" s="443"/>
      <c r="BUK344" s="443"/>
      <c r="BUL344" s="443"/>
      <c r="BUM344" s="443"/>
      <c r="BUN344" s="443"/>
      <c r="BUO344" s="443"/>
      <c r="BUP344" s="443"/>
      <c r="BUQ344" s="443"/>
      <c r="BUR344" s="443"/>
      <c r="BUS344" s="443"/>
      <c r="BUT344" s="443"/>
      <c r="BUU344" s="443"/>
      <c r="BUV344" s="443"/>
      <c r="BUW344" s="443"/>
      <c r="BUX344" s="443"/>
      <c r="BUY344" s="443"/>
      <c r="BUZ344" s="443"/>
      <c r="BVA344" s="443"/>
      <c r="BVB344" s="443"/>
      <c r="BVC344" s="443"/>
      <c r="BVD344" s="443"/>
      <c r="BVE344" s="443"/>
      <c r="BVF344" s="443"/>
      <c r="BVG344" s="443"/>
      <c r="BVH344" s="443"/>
      <c r="BVI344" s="443"/>
      <c r="BVJ344" s="443"/>
      <c r="BVK344" s="443"/>
      <c r="BVL344" s="443"/>
      <c r="BVM344" s="443"/>
      <c r="BVN344" s="443"/>
      <c r="BVO344" s="443"/>
      <c r="BVP344" s="443"/>
      <c r="BVQ344" s="443"/>
      <c r="BVR344" s="443"/>
      <c r="BVS344" s="443"/>
      <c r="BVT344" s="443"/>
      <c r="BVU344" s="443"/>
      <c r="BVV344" s="443"/>
      <c r="BVW344" s="443"/>
      <c r="BVX344" s="443"/>
      <c r="BVY344" s="443"/>
      <c r="BVZ344" s="443"/>
      <c r="BWA344" s="443"/>
      <c r="BWB344" s="443"/>
      <c r="BWC344" s="443"/>
      <c r="BWD344" s="443"/>
      <c r="BWE344" s="443"/>
      <c r="BWF344" s="443"/>
      <c r="BWG344" s="443"/>
      <c r="BWH344" s="443"/>
      <c r="BWI344" s="443"/>
      <c r="BWJ344" s="443"/>
      <c r="BWK344" s="443"/>
      <c r="BWL344" s="443"/>
      <c r="BWM344" s="443"/>
      <c r="BWN344" s="443"/>
      <c r="BWO344" s="443"/>
      <c r="BWP344" s="443"/>
      <c r="BWQ344" s="443"/>
      <c r="BWR344" s="443"/>
      <c r="BWS344" s="443"/>
      <c r="BWT344" s="443"/>
      <c r="BWU344" s="443"/>
      <c r="BWV344" s="443"/>
      <c r="BWW344" s="443"/>
      <c r="BWX344" s="443"/>
      <c r="BWY344" s="443"/>
      <c r="BWZ344" s="443"/>
      <c r="BXA344" s="443"/>
      <c r="BXB344" s="443"/>
      <c r="BXC344" s="443"/>
      <c r="BXD344" s="443"/>
      <c r="BXE344" s="443"/>
      <c r="BXF344" s="443"/>
      <c r="BXG344" s="443"/>
      <c r="BXH344" s="443"/>
      <c r="BXI344" s="443"/>
      <c r="BXJ344" s="443"/>
      <c r="BXK344" s="443"/>
      <c r="BXL344" s="443"/>
      <c r="BXM344" s="443"/>
      <c r="BXN344" s="443"/>
      <c r="BXO344" s="443"/>
      <c r="BXP344" s="443"/>
      <c r="BXQ344" s="443"/>
      <c r="BXR344" s="443"/>
      <c r="BXS344" s="443"/>
      <c r="BXT344" s="443"/>
      <c r="BXU344" s="443"/>
      <c r="BXV344" s="443"/>
      <c r="BXW344" s="443"/>
      <c r="BXX344" s="443"/>
      <c r="BXY344" s="443"/>
      <c r="BXZ344" s="443"/>
      <c r="BYA344" s="443"/>
      <c r="BYB344" s="443"/>
      <c r="BYC344" s="443"/>
      <c r="BYD344" s="443"/>
      <c r="BYE344" s="443"/>
      <c r="BYF344" s="443"/>
      <c r="BYG344" s="443"/>
      <c r="BYH344" s="443"/>
      <c r="BYI344" s="443"/>
      <c r="BYJ344" s="443"/>
      <c r="BYK344" s="443"/>
      <c r="BYL344" s="443"/>
      <c r="BYM344" s="443"/>
      <c r="BYN344" s="443"/>
      <c r="BYO344" s="443"/>
      <c r="BYP344" s="443"/>
      <c r="BYQ344" s="443"/>
      <c r="BYR344" s="443"/>
      <c r="BYS344" s="443"/>
      <c r="BYT344" s="443"/>
      <c r="BYU344" s="443"/>
      <c r="BYV344" s="443"/>
      <c r="BYW344" s="443"/>
      <c r="BYX344" s="443"/>
      <c r="BYY344" s="443"/>
      <c r="BYZ344" s="443"/>
      <c r="BZA344" s="443"/>
      <c r="BZB344" s="443"/>
      <c r="BZC344" s="443"/>
      <c r="BZD344" s="443"/>
      <c r="BZE344" s="443"/>
      <c r="BZF344" s="443"/>
      <c r="BZG344" s="443"/>
      <c r="BZH344" s="443"/>
      <c r="BZI344" s="443"/>
      <c r="BZJ344" s="443"/>
      <c r="BZK344" s="443"/>
      <c r="BZL344" s="443"/>
      <c r="BZM344" s="443"/>
      <c r="BZN344" s="443"/>
      <c r="BZO344" s="443"/>
      <c r="BZP344" s="443"/>
      <c r="BZQ344" s="443"/>
      <c r="BZR344" s="443"/>
      <c r="BZS344" s="443"/>
      <c r="BZT344" s="443"/>
      <c r="BZU344" s="443"/>
      <c r="BZV344" s="443"/>
      <c r="BZW344" s="443"/>
      <c r="BZX344" s="443"/>
      <c r="BZY344" s="443"/>
      <c r="BZZ344" s="443"/>
      <c r="CAA344" s="443"/>
      <c r="CAB344" s="443"/>
      <c r="CAC344" s="443"/>
      <c r="CAD344" s="443"/>
      <c r="CAE344" s="443"/>
      <c r="CAF344" s="443"/>
      <c r="CAG344" s="443"/>
      <c r="CAH344" s="443"/>
      <c r="CAI344" s="443"/>
      <c r="CAJ344" s="443"/>
      <c r="CAK344" s="443"/>
      <c r="CAL344" s="443"/>
      <c r="CAM344" s="443"/>
      <c r="CAN344" s="443"/>
      <c r="CAO344" s="443"/>
      <c r="CAP344" s="443"/>
      <c r="CAQ344" s="443"/>
      <c r="CAR344" s="443"/>
      <c r="CAS344" s="443"/>
      <c r="CAT344" s="443"/>
      <c r="CAU344" s="443"/>
      <c r="CAV344" s="443"/>
      <c r="CAW344" s="443"/>
      <c r="CAX344" s="443"/>
      <c r="CAY344" s="443"/>
      <c r="CAZ344" s="443"/>
      <c r="CBA344" s="443"/>
      <c r="CBB344" s="443"/>
      <c r="CBC344" s="443"/>
      <c r="CBD344" s="443"/>
      <c r="CBE344" s="443"/>
      <c r="CBF344" s="443"/>
      <c r="CBG344" s="443"/>
      <c r="CBH344" s="443"/>
      <c r="CBI344" s="443"/>
      <c r="CBJ344" s="443"/>
      <c r="CBK344" s="443"/>
      <c r="CBL344" s="443"/>
      <c r="CBM344" s="443"/>
      <c r="CBN344" s="443"/>
      <c r="CBO344" s="443"/>
      <c r="CBP344" s="443"/>
      <c r="CBQ344" s="443"/>
      <c r="CBR344" s="443"/>
      <c r="CBS344" s="443"/>
      <c r="CBT344" s="443"/>
      <c r="CBU344" s="443"/>
      <c r="CBV344" s="443"/>
      <c r="CBW344" s="443"/>
      <c r="CBX344" s="443"/>
      <c r="CBY344" s="443"/>
      <c r="CBZ344" s="443"/>
      <c r="CCA344" s="443"/>
      <c r="CCB344" s="443"/>
      <c r="CCC344" s="443"/>
      <c r="CCD344" s="443"/>
      <c r="CCE344" s="443"/>
      <c r="CCF344" s="443"/>
      <c r="CCG344" s="443"/>
      <c r="CCH344" s="443"/>
      <c r="CCI344" s="443"/>
      <c r="CCJ344" s="443"/>
      <c r="CCK344" s="443"/>
      <c r="CCL344" s="443"/>
      <c r="CCM344" s="443"/>
      <c r="CCN344" s="443"/>
      <c r="CCO344" s="443"/>
      <c r="CCP344" s="443"/>
      <c r="CCQ344" s="443"/>
      <c r="CCR344" s="443"/>
      <c r="CCS344" s="443"/>
      <c r="CCT344" s="443"/>
      <c r="CCU344" s="443"/>
      <c r="CCV344" s="443"/>
      <c r="CCW344" s="443"/>
      <c r="CCX344" s="443"/>
      <c r="CCY344" s="443"/>
      <c r="CCZ344" s="443"/>
      <c r="CDA344" s="443"/>
      <c r="CDB344" s="443"/>
      <c r="CDC344" s="443"/>
      <c r="CDD344" s="443"/>
      <c r="CDE344" s="443"/>
      <c r="CDF344" s="443"/>
      <c r="CDG344" s="443"/>
      <c r="CDH344" s="443"/>
      <c r="CDI344" s="443"/>
      <c r="CDJ344" s="443"/>
      <c r="CDK344" s="443"/>
      <c r="CDL344" s="443"/>
      <c r="CDM344" s="443"/>
      <c r="CDN344" s="443"/>
      <c r="CDO344" s="443"/>
      <c r="CDP344" s="443"/>
      <c r="CDQ344" s="443"/>
      <c r="CDR344" s="443"/>
      <c r="CDS344" s="443"/>
      <c r="CDT344" s="443"/>
      <c r="CDU344" s="443"/>
      <c r="CDV344" s="443"/>
      <c r="CDW344" s="443"/>
      <c r="CDX344" s="443"/>
      <c r="CDY344" s="443"/>
      <c r="CDZ344" s="443"/>
      <c r="CEA344" s="443"/>
      <c r="CEB344" s="443"/>
      <c r="CEC344" s="443"/>
      <c r="CED344" s="443"/>
      <c r="CEE344" s="443"/>
      <c r="CEF344" s="443"/>
      <c r="CEG344" s="443"/>
      <c r="CEH344" s="443"/>
      <c r="CEI344" s="443"/>
      <c r="CEJ344" s="443"/>
      <c r="CEK344" s="443"/>
      <c r="CEL344" s="443"/>
      <c r="CEM344" s="443"/>
      <c r="CEN344" s="443"/>
      <c r="CEO344" s="443"/>
      <c r="CEP344" s="443"/>
      <c r="CEQ344" s="443"/>
      <c r="CER344" s="443"/>
      <c r="CES344" s="443"/>
      <c r="CET344" s="443"/>
      <c r="CEU344" s="443"/>
      <c r="CEV344" s="443"/>
      <c r="CEW344" s="443"/>
      <c r="CEX344" s="443"/>
      <c r="CEY344" s="443"/>
      <c r="CEZ344" s="443"/>
      <c r="CFA344" s="443"/>
      <c r="CFB344" s="443"/>
      <c r="CFC344" s="443"/>
      <c r="CFD344" s="443"/>
      <c r="CFE344" s="443"/>
      <c r="CFF344" s="443"/>
      <c r="CFG344" s="443"/>
      <c r="CFH344" s="443"/>
      <c r="CFI344" s="443"/>
      <c r="CFJ344" s="443"/>
      <c r="CFK344" s="443"/>
      <c r="CFL344" s="443"/>
      <c r="CFM344" s="443"/>
      <c r="CFN344" s="443"/>
      <c r="CFO344" s="443"/>
      <c r="CFP344" s="443"/>
      <c r="CFQ344" s="443"/>
      <c r="CFR344" s="443"/>
      <c r="CFS344" s="443"/>
      <c r="CFT344" s="443"/>
      <c r="CFU344" s="443"/>
      <c r="CFV344" s="443"/>
      <c r="CFW344" s="443"/>
      <c r="CFX344" s="443"/>
      <c r="CFY344" s="443"/>
      <c r="CFZ344" s="443"/>
      <c r="CGA344" s="443"/>
      <c r="CGB344" s="443"/>
      <c r="CGC344" s="443"/>
      <c r="CGD344" s="443"/>
      <c r="CGE344" s="443"/>
      <c r="CGF344" s="443"/>
      <c r="CGG344" s="443"/>
      <c r="CGH344" s="443"/>
      <c r="CGI344" s="443"/>
      <c r="CGJ344" s="443"/>
      <c r="CGK344" s="443"/>
      <c r="CGL344" s="443"/>
      <c r="CGM344" s="443"/>
      <c r="CGN344" s="443"/>
      <c r="CGO344" s="443"/>
      <c r="CGP344" s="443"/>
      <c r="CGQ344" s="443"/>
      <c r="CGR344" s="443"/>
      <c r="CGS344" s="443"/>
      <c r="CGT344" s="443"/>
      <c r="CGU344" s="443"/>
      <c r="CGV344" s="443"/>
      <c r="CGW344" s="443"/>
      <c r="CGX344" s="443"/>
      <c r="CGY344" s="443"/>
      <c r="CGZ344" s="443"/>
      <c r="CHA344" s="443"/>
      <c r="CHB344" s="443"/>
      <c r="CHC344" s="443"/>
      <c r="CHD344" s="443"/>
      <c r="CHE344" s="443"/>
      <c r="CHF344" s="443"/>
      <c r="CHG344" s="443"/>
      <c r="CHH344" s="443"/>
      <c r="CHI344" s="443"/>
      <c r="CHJ344" s="443"/>
      <c r="CHK344" s="443"/>
      <c r="CHL344" s="443"/>
      <c r="CHM344" s="443"/>
      <c r="CHN344" s="443"/>
      <c r="CHO344" s="443"/>
      <c r="CHP344" s="443"/>
      <c r="CHQ344" s="443"/>
      <c r="CHR344" s="443"/>
      <c r="CHS344" s="443"/>
      <c r="CHT344" s="443"/>
      <c r="CHU344" s="443"/>
      <c r="CHV344" s="443"/>
      <c r="CHW344" s="443"/>
      <c r="CHX344" s="443"/>
      <c r="CHY344" s="443"/>
      <c r="CHZ344" s="443"/>
      <c r="CIA344" s="443"/>
      <c r="CIB344" s="443"/>
      <c r="CIC344" s="443"/>
      <c r="CID344" s="443"/>
      <c r="CIE344" s="443"/>
      <c r="CIF344" s="443"/>
      <c r="CIG344" s="443"/>
      <c r="CIH344" s="443"/>
      <c r="CII344" s="443"/>
      <c r="CIJ344" s="443"/>
      <c r="CIK344" s="443"/>
      <c r="CIL344" s="443"/>
      <c r="CIM344" s="443"/>
      <c r="CIN344" s="443"/>
      <c r="CIO344" s="443"/>
      <c r="CIP344" s="443"/>
      <c r="CIQ344" s="443"/>
      <c r="CIR344" s="443"/>
      <c r="CIS344" s="443"/>
      <c r="CIT344" s="443"/>
      <c r="CIU344" s="443"/>
      <c r="CIV344" s="443"/>
      <c r="CIW344" s="443"/>
      <c r="CIX344" s="443"/>
      <c r="CIY344" s="443"/>
      <c r="CIZ344" s="443"/>
      <c r="CJA344" s="443"/>
      <c r="CJB344" s="443"/>
      <c r="CJC344" s="443"/>
      <c r="CJD344" s="443"/>
      <c r="CJE344" s="443"/>
      <c r="CJF344" s="443"/>
      <c r="CJG344" s="443"/>
      <c r="CJH344" s="443"/>
      <c r="CJI344" s="443"/>
      <c r="CJJ344" s="443"/>
      <c r="CJK344" s="443"/>
      <c r="CJL344" s="443"/>
      <c r="CJM344" s="443"/>
      <c r="CJN344" s="443"/>
      <c r="CJO344" s="443"/>
      <c r="CJP344" s="443"/>
      <c r="CJQ344" s="443"/>
      <c r="CJR344" s="443"/>
      <c r="CJS344" s="443"/>
      <c r="CJT344" s="443"/>
      <c r="CJU344" s="443"/>
      <c r="CJV344" s="443"/>
      <c r="CJW344" s="443"/>
      <c r="CJX344" s="443"/>
      <c r="CJY344" s="443"/>
      <c r="CJZ344" s="443"/>
      <c r="CKA344" s="443"/>
      <c r="CKB344" s="443"/>
      <c r="CKC344" s="443"/>
      <c r="CKD344" s="443"/>
      <c r="CKE344" s="443"/>
      <c r="CKF344" s="443"/>
      <c r="CKG344" s="443"/>
      <c r="CKH344" s="443"/>
      <c r="CKI344" s="443"/>
      <c r="CKJ344" s="443"/>
      <c r="CKK344" s="443"/>
      <c r="CKL344" s="443"/>
      <c r="CKM344" s="443"/>
      <c r="CKN344" s="443"/>
      <c r="CKO344" s="443"/>
      <c r="CKP344" s="443"/>
      <c r="CKQ344" s="443"/>
      <c r="CKR344" s="443"/>
      <c r="CKS344" s="443"/>
      <c r="CKT344" s="443"/>
      <c r="CKU344" s="443"/>
      <c r="CKV344" s="443"/>
      <c r="CKW344" s="443"/>
      <c r="CKX344" s="443"/>
      <c r="CKY344" s="443"/>
      <c r="CKZ344" s="443"/>
      <c r="CLA344" s="443"/>
      <c r="CLB344" s="443"/>
      <c r="CLC344" s="443"/>
      <c r="CLD344" s="443"/>
      <c r="CLE344" s="443"/>
      <c r="CLF344" s="443"/>
      <c r="CLG344" s="443"/>
      <c r="CLH344" s="443"/>
      <c r="CLI344" s="443"/>
      <c r="CLJ344" s="443"/>
      <c r="CLK344" s="443"/>
      <c r="CLL344" s="443"/>
      <c r="CLM344" s="443"/>
      <c r="CLN344" s="443"/>
      <c r="CLO344" s="443"/>
      <c r="CLP344" s="443"/>
      <c r="CLQ344" s="443"/>
      <c r="CLR344" s="443"/>
      <c r="CLS344" s="443"/>
      <c r="CLT344" s="443"/>
      <c r="CLU344" s="443"/>
      <c r="CLV344" s="443"/>
      <c r="CLW344" s="443"/>
      <c r="CLX344" s="443"/>
      <c r="CLY344" s="443"/>
      <c r="CLZ344" s="443"/>
      <c r="CMA344" s="443"/>
      <c r="CMB344" s="443"/>
      <c r="CMC344" s="443"/>
      <c r="CMD344" s="443"/>
      <c r="CME344" s="443"/>
      <c r="CMF344" s="443"/>
      <c r="CMG344" s="443"/>
      <c r="CMH344" s="443"/>
      <c r="CMI344" s="443"/>
      <c r="CMJ344" s="443"/>
      <c r="CMK344" s="443"/>
      <c r="CML344" s="443"/>
      <c r="CMM344" s="443"/>
      <c r="CMN344" s="443"/>
      <c r="CMO344" s="443"/>
      <c r="CMP344" s="443"/>
      <c r="CMQ344" s="443"/>
      <c r="CMR344" s="443"/>
      <c r="CMS344" s="443"/>
      <c r="CMT344" s="443"/>
      <c r="CMU344" s="443"/>
      <c r="CMV344" s="443"/>
      <c r="CMW344" s="443"/>
      <c r="CMX344" s="443"/>
      <c r="CMY344" s="443"/>
      <c r="CMZ344" s="443"/>
      <c r="CNA344" s="443"/>
      <c r="CNB344" s="443"/>
      <c r="CNC344" s="443"/>
      <c r="CND344" s="443"/>
      <c r="CNE344" s="443"/>
      <c r="CNF344" s="443"/>
      <c r="CNG344" s="443"/>
      <c r="CNH344" s="443"/>
      <c r="CNI344" s="443"/>
      <c r="CNJ344" s="443"/>
      <c r="CNK344" s="443"/>
      <c r="CNL344" s="443"/>
      <c r="CNM344" s="443"/>
      <c r="CNN344" s="443"/>
      <c r="CNO344" s="443"/>
      <c r="CNP344" s="443"/>
      <c r="CNQ344" s="443"/>
      <c r="CNR344" s="443"/>
      <c r="CNS344" s="443"/>
      <c r="CNT344" s="443"/>
      <c r="CNU344" s="443"/>
      <c r="CNV344" s="443"/>
      <c r="CNW344" s="443"/>
      <c r="CNX344" s="443"/>
      <c r="CNY344" s="443"/>
      <c r="CNZ344" s="443"/>
      <c r="COA344" s="443"/>
      <c r="COB344" s="443"/>
      <c r="COC344" s="443"/>
      <c r="COD344" s="443"/>
      <c r="COE344" s="443"/>
      <c r="COF344" s="443"/>
      <c r="COG344" s="443"/>
      <c r="COH344" s="443"/>
      <c r="COI344" s="443"/>
      <c r="COJ344" s="443"/>
      <c r="COK344" s="443"/>
      <c r="COL344" s="443"/>
      <c r="COM344" s="443"/>
      <c r="CON344" s="443"/>
      <c r="COO344" s="443"/>
      <c r="COP344" s="443"/>
      <c r="COQ344" s="443"/>
      <c r="COR344" s="443"/>
      <c r="COS344" s="443"/>
      <c r="COT344" s="443"/>
      <c r="COU344" s="443"/>
      <c r="COV344" s="443"/>
      <c r="COW344" s="443"/>
      <c r="COX344" s="443"/>
      <c r="COY344" s="443"/>
      <c r="COZ344" s="443"/>
      <c r="CPA344" s="443"/>
      <c r="CPB344" s="443"/>
      <c r="CPC344" s="443"/>
      <c r="CPD344" s="443"/>
      <c r="CPE344" s="443"/>
      <c r="CPF344" s="443"/>
      <c r="CPG344" s="443"/>
      <c r="CPH344" s="443"/>
      <c r="CPI344" s="443"/>
      <c r="CPJ344" s="443"/>
      <c r="CPK344" s="443"/>
      <c r="CPL344" s="443"/>
      <c r="CPM344" s="443"/>
      <c r="CPN344" s="443"/>
      <c r="CPO344" s="443"/>
      <c r="CPP344" s="443"/>
      <c r="CPQ344" s="443"/>
      <c r="CPR344" s="443"/>
      <c r="CPS344" s="443"/>
      <c r="CPT344" s="443"/>
      <c r="CPU344" s="443"/>
      <c r="CPV344" s="443"/>
      <c r="CPW344" s="443"/>
      <c r="CPX344" s="443"/>
      <c r="CPY344" s="443"/>
      <c r="CPZ344" s="443"/>
      <c r="CQA344" s="443"/>
      <c r="CQB344" s="443"/>
      <c r="CQC344" s="443"/>
      <c r="CQD344" s="443"/>
      <c r="CQE344" s="443"/>
      <c r="CQF344" s="443"/>
      <c r="CQG344" s="443"/>
      <c r="CQH344" s="443"/>
      <c r="CQI344" s="443"/>
      <c r="CQJ344" s="443"/>
      <c r="CQK344" s="443"/>
      <c r="CQL344" s="443"/>
      <c r="CQM344" s="443"/>
      <c r="CQN344" s="443"/>
      <c r="CQO344" s="443"/>
      <c r="CQP344" s="443"/>
      <c r="CQQ344" s="443"/>
      <c r="CQR344" s="443"/>
      <c r="CQS344" s="443"/>
      <c r="CQT344" s="443"/>
      <c r="CQU344" s="443"/>
      <c r="CQV344" s="443"/>
      <c r="CQW344" s="443"/>
      <c r="CQX344" s="443"/>
      <c r="CQY344" s="443"/>
      <c r="CQZ344" s="443"/>
      <c r="CRA344" s="443"/>
      <c r="CRB344" s="443"/>
      <c r="CRC344" s="443"/>
      <c r="CRD344" s="443"/>
      <c r="CRE344" s="443"/>
      <c r="CRF344" s="443"/>
      <c r="CRG344" s="443"/>
      <c r="CRH344" s="443"/>
      <c r="CRI344" s="443"/>
      <c r="CRJ344" s="443"/>
      <c r="CRK344" s="443"/>
      <c r="CRL344" s="443"/>
      <c r="CRM344" s="443"/>
      <c r="CRN344" s="443"/>
      <c r="CRO344" s="443"/>
      <c r="CRP344" s="443"/>
      <c r="CRQ344" s="443"/>
      <c r="CRR344" s="443"/>
      <c r="CRS344" s="443"/>
      <c r="CRT344" s="443"/>
      <c r="CRU344" s="443"/>
      <c r="CRV344" s="443"/>
      <c r="CRW344" s="443"/>
      <c r="CRX344" s="443"/>
      <c r="CRY344" s="443"/>
      <c r="CRZ344" s="443"/>
      <c r="CSA344" s="443"/>
      <c r="CSB344" s="443"/>
      <c r="CSC344" s="443"/>
      <c r="CSD344" s="443"/>
      <c r="CSE344" s="443"/>
      <c r="CSF344" s="443"/>
      <c r="CSG344" s="443"/>
      <c r="CSH344" s="443"/>
      <c r="CSI344" s="443"/>
      <c r="CSJ344" s="443"/>
      <c r="CSK344" s="443"/>
      <c r="CSL344" s="443"/>
      <c r="CSM344" s="443"/>
      <c r="CSN344" s="443"/>
      <c r="CSO344" s="443"/>
      <c r="CSP344" s="443"/>
      <c r="CSQ344" s="443"/>
      <c r="CSR344" s="443"/>
      <c r="CSS344" s="443"/>
      <c r="CST344" s="443"/>
      <c r="CSU344" s="443"/>
      <c r="CSV344" s="443"/>
      <c r="CSW344" s="443"/>
      <c r="CSX344" s="443"/>
      <c r="CSY344" s="443"/>
      <c r="CSZ344" s="443"/>
      <c r="CTA344" s="443"/>
      <c r="CTB344" s="443"/>
      <c r="CTC344" s="443"/>
      <c r="CTD344" s="443"/>
      <c r="CTE344" s="443"/>
      <c r="CTF344" s="443"/>
      <c r="CTG344" s="443"/>
      <c r="CTH344" s="443"/>
      <c r="CTI344" s="443"/>
      <c r="CTJ344" s="443"/>
      <c r="CTK344" s="443"/>
      <c r="CTL344" s="443"/>
      <c r="CTM344" s="443"/>
      <c r="CTN344" s="443"/>
      <c r="CTO344" s="443"/>
      <c r="CTP344" s="443"/>
      <c r="CTQ344" s="443"/>
      <c r="CTR344" s="443"/>
      <c r="CTS344" s="443"/>
      <c r="CTT344" s="443"/>
      <c r="CTU344" s="443"/>
      <c r="CTV344" s="443"/>
      <c r="CTW344" s="443"/>
      <c r="CTX344" s="443"/>
      <c r="CTY344" s="443"/>
      <c r="CTZ344" s="443"/>
      <c r="CUA344" s="443"/>
      <c r="CUB344" s="443"/>
      <c r="CUC344" s="443"/>
      <c r="CUD344" s="443"/>
      <c r="CUE344" s="443"/>
      <c r="CUF344" s="443"/>
      <c r="CUG344" s="443"/>
      <c r="CUH344" s="443"/>
      <c r="CUI344" s="443"/>
      <c r="CUJ344" s="443"/>
      <c r="CUK344" s="443"/>
      <c r="CUL344" s="443"/>
      <c r="CUM344" s="443"/>
      <c r="CUN344" s="443"/>
      <c r="CUO344" s="443"/>
      <c r="CUP344" s="443"/>
      <c r="CUQ344" s="443"/>
      <c r="CUR344" s="443"/>
      <c r="CUS344" s="443"/>
      <c r="CUT344" s="443"/>
      <c r="CUU344" s="443"/>
      <c r="CUV344" s="443"/>
      <c r="CUW344" s="443"/>
      <c r="CUX344" s="443"/>
      <c r="CUY344" s="443"/>
      <c r="CUZ344" s="443"/>
      <c r="CVA344" s="443"/>
      <c r="CVB344" s="443"/>
      <c r="CVC344" s="443"/>
      <c r="CVD344" s="443"/>
      <c r="CVE344" s="443"/>
      <c r="CVF344" s="443"/>
      <c r="CVG344" s="443"/>
      <c r="CVH344" s="443"/>
      <c r="CVI344" s="443"/>
      <c r="CVJ344" s="443"/>
      <c r="CVK344" s="443"/>
      <c r="CVL344" s="443"/>
      <c r="CVM344" s="443"/>
      <c r="CVN344" s="443"/>
      <c r="CVO344" s="443"/>
      <c r="CVP344" s="443"/>
      <c r="CVQ344" s="443"/>
      <c r="CVR344" s="443"/>
      <c r="CVS344" s="443"/>
      <c r="CVT344" s="443"/>
      <c r="CVU344" s="443"/>
      <c r="CVV344" s="443"/>
      <c r="CVW344" s="443"/>
      <c r="CVX344" s="443"/>
      <c r="CVY344" s="443"/>
      <c r="CVZ344" s="443"/>
      <c r="CWA344" s="443"/>
      <c r="CWB344" s="443"/>
      <c r="CWC344" s="443"/>
      <c r="CWD344" s="443"/>
      <c r="CWE344" s="443"/>
      <c r="CWF344" s="443"/>
      <c r="CWG344" s="443"/>
      <c r="CWH344" s="443"/>
      <c r="CWI344" s="443"/>
      <c r="CWJ344" s="443"/>
      <c r="CWK344" s="443"/>
      <c r="CWL344" s="443"/>
      <c r="CWM344" s="443"/>
      <c r="CWN344" s="443"/>
      <c r="CWO344" s="443"/>
      <c r="CWP344" s="443"/>
      <c r="CWQ344" s="443"/>
      <c r="CWR344" s="443"/>
      <c r="CWS344" s="443"/>
      <c r="CWT344" s="443"/>
      <c r="CWU344" s="443"/>
      <c r="CWV344" s="443"/>
      <c r="CWW344" s="443"/>
      <c r="CWX344" s="443"/>
      <c r="CWY344" s="443"/>
      <c r="CWZ344" s="443"/>
      <c r="CXA344" s="443"/>
      <c r="CXB344" s="443"/>
      <c r="CXC344" s="443"/>
      <c r="CXD344" s="443"/>
      <c r="CXE344" s="443"/>
      <c r="CXF344" s="443"/>
      <c r="CXG344" s="443"/>
      <c r="CXH344" s="443"/>
      <c r="CXI344" s="443"/>
      <c r="CXJ344" s="443"/>
      <c r="CXK344" s="443"/>
      <c r="CXL344" s="443"/>
      <c r="CXM344" s="443"/>
      <c r="CXN344" s="443"/>
      <c r="CXO344" s="443"/>
      <c r="CXP344" s="443"/>
      <c r="CXQ344" s="443"/>
      <c r="CXR344" s="443"/>
      <c r="CXS344" s="443"/>
      <c r="CXT344" s="443"/>
      <c r="CXU344" s="443"/>
      <c r="CXV344" s="443"/>
      <c r="CXW344" s="443"/>
      <c r="CXX344" s="443"/>
      <c r="CXY344" s="443"/>
      <c r="CXZ344" s="443"/>
      <c r="CYA344" s="443"/>
      <c r="CYB344" s="443"/>
      <c r="CYC344" s="443"/>
      <c r="CYD344" s="443"/>
      <c r="CYE344" s="443"/>
      <c r="CYF344" s="443"/>
      <c r="CYG344" s="443"/>
      <c r="CYH344" s="443"/>
      <c r="CYI344" s="443"/>
      <c r="CYJ344" s="443"/>
      <c r="CYK344" s="443"/>
      <c r="CYL344" s="443"/>
      <c r="CYM344" s="443"/>
      <c r="CYN344" s="443"/>
      <c r="CYO344" s="443"/>
      <c r="CYP344" s="443"/>
      <c r="CYQ344" s="443"/>
      <c r="CYR344" s="443"/>
      <c r="CYS344" s="443"/>
      <c r="CYT344" s="443"/>
      <c r="CYU344" s="443"/>
      <c r="CYV344" s="443"/>
      <c r="CYW344" s="443"/>
      <c r="CYX344" s="443"/>
      <c r="CYY344" s="443"/>
      <c r="CYZ344" s="443"/>
      <c r="CZA344" s="443"/>
      <c r="CZB344" s="443"/>
      <c r="CZC344" s="443"/>
      <c r="CZD344" s="443"/>
      <c r="CZE344" s="443"/>
      <c r="CZF344" s="443"/>
      <c r="CZG344" s="443"/>
      <c r="CZH344" s="443"/>
      <c r="CZI344" s="443"/>
      <c r="CZJ344" s="443"/>
      <c r="CZK344" s="443"/>
      <c r="CZL344" s="443"/>
      <c r="CZM344" s="443"/>
      <c r="CZN344" s="443"/>
      <c r="CZO344" s="443"/>
      <c r="CZP344" s="443"/>
      <c r="CZQ344" s="443"/>
      <c r="CZR344" s="443"/>
      <c r="CZS344" s="443"/>
      <c r="CZT344" s="443"/>
      <c r="CZU344" s="443"/>
      <c r="CZV344" s="443"/>
      <c r="CZW344" s="443"/>
      <c r="CZX344" s="443"/>
      <c r="CZY344" s="443"/>
      <c r="CZZ344" s="443"/>
      <c r="DAA344" s="443"/>
      <c r="DAB344" s="443"/>
      <c r="DAC344" s="443"/>
      <c r="DAD344" s="443"/>
      <c r="DAE344" s="443"/>
      <c r="DAF344" s="443"/>
      <c r="DAG344" s="443"/>
      <c r="DAH344" s="443"/>
      <c r="DAI344" s="443"/>
      <c r="DAJ344" s="443"/>
      <c r="DAK344" s="443"/>
      <c r="DAL344" s="443"/>
      <c r="DAM344" s="443"/>
      <c r="DAN344" s="443"/>
      <c r="DAO344" s="443"/>
      <c r="DAP344" s="443"/>
      <c r="DAQ344" s="443"/>
      <c r="DAR344" s="443"/>
      <c r="DAS344" s="443"/>
      <c r="DAT344" s="443"/>
      <c r="DAU344" s="443"/>
      <c r="DAV344" s="443"/>
      <c r="DAW344" s="443"/>
      <c r="DAX344" s="443"/>
      <c r="DAY344" s="443"/>
      <c r="DAZ344" s="443"/>
      <c r="DBA344" s="443"/>
      <c r="DBB344" s="443"/>
      <c r="DBC344" s="443"/>
      <c r="DBD344" s="443"/>
      <c r="DBE344" s="443"/>
      <c r="DBF344" s="443"/>
      <c r="DBG344" s="443"/>
      <c r="DBH344" s="443"/>
      <c r="DBI344" s="443"/>
      <c r="DBJ344" s="443"/>
      <c r="DBK344" s="443"/>
      <c r="DBL344" s="443"/>
      <c r="DBM344" s="443"/>
      <c r="DBN344" s="443"/>
      <c r="DBO344" s="443"/>
      <c r="DBP344" s="443"/>
      <c r="DBQ344" s="443"/>
      <c r="DBR344" s="443"/>
      <c r="DBS344" s="443"/>
      <c r="DBT344" s="443"/>
      <c r="DBU344" s="443"/>
      <c r="DBV344" s="443"/>
      <c r="DBW344" s="443"/>
      <c r="DBX344" s="443"/>
      <c r="DBY344" s="443"/>
      <c r="DBZ344" s="443"/>
      <c r="DCA344" s="443"/>
      <c r="DCB344" s="443"/>
      <c r="DCC344" s="443"/>
      <c r="DCD344" s="443"/>
      <c r="DCE344" s="443"/>
      <c r="DCF344" s="443"/>
      <c r="DCG344" s="443"/>
      <c r="DCH344" s="443"/>
      <c r="DCI344" s="443"/>
      <c r="DCJ344" s="443"/>
      <c r="DCK344" s="443"/>
      <c r="DCL344" s="443"/>
      <c r="DCM344" s="443"/>
      <c r="DCN344" s="443"/>
      <c r="DCO344" s="443"/>
      <c r="DCP344" s="443"/>
      <c r="DCQ344" s="443"/>
      <c r="DCR344" s="443"/>
      <c r="DCS344" s="443"/>
      <c r="DCT344" s="443"/>
      <c r="DCU344" s="443"/>
      <c r="DCV344" s="443"/>
      <c r="DCW344" s="443"/>
      <c r="DCX344" s="443"/>
      <c r="DCY344" s="443"/>
      <c r="DCZ344" s="443"/>
      <c r="DDA344" s="443"/>
      <c r="DDB344" s="443"/>
      <c r="DDC344" s="443"/>
      <c r="DDD344" s="443"/>
      <c r="DDE344" s="443"/>
      <c r="DDF344" s="443"/>
      <c r="DDG344" s="443"/>
      <c r="DDH344" s="443"/>
      <c r="DDI344" s="443"/>
      <c r="DDJ344" s="443"/>
      <c r="DDK344" s="443"/>
      <c r="DDL344" s="443"/>
      <c r="DDM344" s="443"/>
      <c r="DDN344" s="443"/>
      <c r="DDO344" s="443"/>
      <c r="DDP344" s="443"/>
      <c r="DDQ344" s="443"/>
      <c r="DDR344" s="443"/>
      <c r="DDS344" s="443"/>
      <c r="DDT344" s="443"/>
      <c r="DDU344" s="443"/>
      <c r="DDV344" s="443"/>
      <c r="DDW344" s="443"/>
      <c r="DDX344" s="443"/>
      <c r="DDY344" s="443"/>
      <c r="DDZ344" s="443"/>
      <c r="DEA344" s="443"/>
      <c r="DEB344" s="443"/>
      <c r="DEC344" s="443"/>
      <c r="DED344" s="443"/>
      <c r="DEE344" s="443"/>
      <c r="DEF344" s="443"/>
      <c r="DEG344" s="443"/>
      <c r="DEH344" s="443"/>
      <c r="DEI344" s="443"/>
      <c r="DEJ344" s="443"/>
      <c r="DEK344" s="443"/>
      <c r="DEL344" s="443"/>
      <c r="DEM344" s="443"/>
      <c r="DEN344" s="443"/>
      <c r="DEO344" s="443"/>
      <c r="DEP344" s="443"/>
      <c r="DEQ344" s="443"/>
      <c r="DER344" s="443"/>
      <c r="DES344" s="443"/>
      <c r="DET344" s="443"/>
      <c r="DEU344" s="443"/>
      <c r="DEV344" s="443"/>
      <c r="DEW344" s="443"/>
      <c r="DEX344" s="443"/>
      <c r="DEY344" s="443"/>
      <c r="DEZ344" s="443"/>
      <c r="DFA344" s="443"/>
      <c r="DFB344" s="443"/>
      <c r="DFC344" s="443"/>
      <c r="DFD344" s="443"/>
      <c r="DFE344" s="443"/>
      <c r="DFF344" s="443"/>
      <c r="DFG344" s="443"/>
      <c r="DFH344" s="443"/>
      <c r="DFI344" s="443"/>
      <c r="DFJ344" s="443"/>
      <c r="DFK344" s="443"/>
      <c r="DFL344" s="443"/>
      <c r="DFM344" s="443"/>
      <c r="DFN344" s="443"/>
      <c r="DFO344" s="443"/>
      <c r="DFP344" s="443"/>
      <c r="DFQ344" s="443"/>
      <c r="DFR344" s="443"/>
      <c r="DFS344" s="443"/>
      <c r="DFT344" s="443"/>
      <c r="DFU344" s="443"/>
      <c r="DFV344" s="443"/>
      <c r="DFW344" s="443"/>
      <c r="DFX344" s="443"/>
      <c r="DFY344" s="443"/>
      <c r="DFZ344" s="443"/>
      <c r="DGA344" s="443"/>
      <c r="DGB344" s="443"/>
      <c r="DGC344" s="443"/>
      <c r="DGD344" s="443"/>
      <c r="DGE344" s="443"/>
      <c r="DGF344" s="443"/>
      <c r="DGG344" s="443"/>
      <c r="DGH344" s="443"/>
      <c r="DGI344" s="443"/>
      <c r="DGJ344" s="443"/>
      <c r="DGK344" s="443"/>
      <c r="DGL344" s="443"/>
      <c r="DGM344" s="443"/>
      <c r="DGN344" s="443"/>
      <c r="DGO344" s="443"/>
      <c r="DGP344" s="443"/>
      <c r="DGQ344" s="443"/>
      <c r="DGR344" s="443"/>
      <c r="DGS344" s="443"/>
      <c r="DGT344" s="443"/>
      <c r="DGU344" s="443"/>
      <c r="DGV344" s="443"/>
      <c r="DGW344" s="443"/>
      <c r="DGX344" s="443"/>
      <c r="DGY344" s="443"/>
      <c r="DGZ344" s="443"/>
      <c r="DHA344" s="443"/>
      <c r="DHB344" s="443"/>
      <c r="DHC344" s="443"/>
      <c r="DHD344" s="443"/>
      <c r="DHE344" s="443"/>
      <c r="DHF344" s="443"/>
      <c r="DHG344" s="443"/>
      <c r="DHH344" s="443"/>
      <c r="DHI344" s="443"/>
      <c r="DHJ344" s="443"/>
      <c r="DHK344" s="443"/>
      <c r="DHL344" s="443"/>
      <c r="DHM344" s="443"/>
      <c r="DHN344" s="443"/>
      <c r="DHO344" s="443"/>
      <c r="DHP344" s="443"/>
      <c r="DHQ344" s="443"/>
      <c r="DHR344" s="443"/>
      <c r="DHS344" s="443"/>
      <c r="DHT344" s="443"/>
      <c r="DHU344" s="443"/>
      <c r="DHV344" s="443"/>
      <c r="DHW344" s="443"/>
      <c r="DHX344" s="443"/>
      <c r="DHY344" s="443"/>
      <c r="DHZ344" s="443"/>
      <c r="DIA344" s="443"/>
      <c r="DIB344" s="443"/>
      <c r="DIC344" s="443"/>
      <c r="DID344" s="443"/>
      <c r="DIE344" s="443"/>
      <c r="DIF344" s="443"/>
      <c r="DIG344" s="443"/>
      <c r="DIH344" s="443"/>
      <c r="DII344" s="443"/>
      <c r="DIJ344" s="443"/>
      <c r="DIK344" s="443"/>
      <c r="DIL344" s="443"/>
      <c r="DIM344" s="443"/>
      <c r="DIN344" s="443"/>
      <c r="DIO344" s="443"/>
      <c r="DIP344" s="443"/>
      <c r="DIQ344" s="443"/>
      <c r="DIR344" s="443"/>
      <c r="DIS344" s="443"/>
      <c r="DIT344" s="443"/>
      <c r="DIU344" s="443"/>
      <c r="DIV344" s="443"/>
      <c r="DIW344" s="443"/>
      <c r="DIX344" s="443"/>
      <c r="DIY344" s="443"/>
      <c r="DIZ344" s="443"/>
      <c r="DJA344" s="443"/>
      <c r="DJB344" s="443"/>
      <c r="DJC344" s="443"/>
      <c r="DJD344" s="443"/>
      <c r="DJE344" s="443"/>
      <c r="DJF344" s="443"/>
      <c r="DJG344" s="443"/>
      <c r="DJH344" s="443"/>
      <c r="DJI344" s="443"/>
      <c r="DJJ344" s="443"/>
      <c r="DJK344" s="443"/>
      <c r="DJL344" s="443"/>
      <c r="DJM344" s="443"/>
      <c r="DJN344" s="443"/>
      <c r="DJO344" s="443"/>
      <c r="DJP344" s="443"/>
      <c r="DJQ344" s="443"/>
      <c r="DJR344" s="443"/>
      <c r="DJS344" s="443"/>
      <c r="DJT344" s="443"/>
      <c r="DJU344" s="443"/>
      <c r="DJV344" s="443"/>
      <c r="DJW344" s="443"/>
      <c r="DJX344" s="443"/>
      <c r="DJY344" s="443"/>
      <c r="DJZ344" s="443"/>
      <c r="DKA344" s="443"/>
      <c r="DKB344" s="443"/>
      <c r="DKC344" s="443"/>
      <c r="DKD344" s="443"/>
      <c r="DKE344" s="443"/>
      <c r="DKF344" s="443"/>
      <c r="DKG344" s="443"/>
      <c r="DKH344" s="443"/>
      <c r="DKI344" s="443"/>
      <c r="DKJ344" s="443"/>
      <c r="DKK344" s="443"/>
      <c r="DKL344" s="443"/>
      <c r="DKM344" s="443"/>
      <c r="DKN344" s="443"/>
      <c r="DKO344" s="443"/>
      <c r="DKP344" s="443"/>
      <c r="DKQ344" s="443"/>
      <c r="DKR344" s="443"/>
      <c r="DKS344" s="443"/>
      <c r="DKT344" s="443"/>
      <c r="DKU344" s="443"/>
      <c r="DKV344" s="443"/>
      <c r="DKW344" s="443"/>
      <c r="DKX344" s="443"/>
      <c r="DKY344" s="443"/>
      <c r="DKZ344" s="443"/>
      <c r="DLA344" s="443"/>
      <c r="DLB344" s="443"/>
      <c r="DLC344" s="443"/>
      <c r="DLD344" s="443"/>
      <c r="DLE344" s="443"/>
      <c r="DLF344" s="443"/>
      <c r="DLG344" s="443"/>
      <c r="DLH344" s="443"/>
      <c r="DLI344" s="443"/>
      <c r="DLJ344" s="443"/>
      <c r="DLK344" s="443"/>
      <c r="DLL344" s="443"/>
      <c r="DLM344" s="443"/>
      <c r="DLN344" s="443"/>
      <c r="DLO344" s="443"/>
      <c r="DLP344" s="443"/>
      <c r="DLQ344" s="443"/>
      <c r="DLR344" s="443"/>
      <c r="DLS344" s="443"/>
      <c r="DLT344" s="443"/>
      <c r="DLU344" s="443"/>
      <c r="DLV344" s="443"/>
      <c r="DLW344" s="443"/>
      <c r="DLX344" s="443"/>
      <c r="DLY344" s="443"/>
      <c r="DLZ344" s="443"/>
      <c r="DMA344" s="443"/>
      <c r="DMB344" s="443"/>
      <c r="DMC344" s="443"/>
      <c r="DMD344" s="443"/>
      <c r="DME344" s="443"/>
      <c r="DMF344" s="443"/>
      <c r="DMG344" s="443"/>
      <c r="DMH344" s="443"/>
      <c r="DMI344" s="443"/>
      <c r="DMJ344" s="443"/>
      <c r="DMK344" s="443"/>
      <c r="DML344" s="443"/>
      <c r="DMM344" s="443"/>
      <c r="DMN344" s="443"/>
      <c r="DMO344" s="443"/>
      <c r="DMP344" s="443"/>
      <c r="DMQ344" s="443"/>
      <c r="DMR344" s="443"/>
      <c r="DMS344" s="443"/>
      <c r="DMT344" s="443"/>
      <c r="DMU344" s="443"/>
      <c r="DMV344" s="443"/>
      <c r="DMW344" s="443"/>
      <c r="DMX344" s="443"/>
      <c r="DMY344" s="443"/>
      <c r="DMZ344" s="443"/>
      <c r="DNA344" s="443"/>
      <c r="DNB344" s="443"/>
      <c r="DNC344" s="443"/>
      <c r="DND344" s="443"/>
      <c r="DNE344" s="443"/>
      <c r="DNF344" s="443"/>
      <c r="DNG344" s="443"/>
      <c r="DNH344" s="443"/>
      <c r="DNI344" s="443"/>
      <c r="DNJ344" s="443"/>
      <c r="DNK344" s="443"/>
      <c r="DNL344" s="443"/>
      <c r="DNM344" s="443"/>
      <c r="DNN344" s="443"/>
      <c r="DNO344" s="443"/>
      <c r="DNP344" s="443"/>
      <c r="DNQ344" s="443"/>
      <c r="DNR344" s="443"/>
      <c r="DNS344" s="443"/>
      <c r="DNT344" s="443"/>
      <c r="DNU344" s="443"/>
      <c r="DNV344" s="443"/>
      <c r="DNW344" s="443"/>
      <c r="DNX344" s="443"/>
      <c r="DNY344" s="443"/>
      <c r="DNZ344" s="443"/>
      <c r="DOA344" s="443"/>
      <c r="DOB344" s="443"/>
      <c r="DOC344" s="443"/>
      <c r="DOD344" s="443"/>
      <c r="DOE344" s="443"/>
      <c r="DOF344" s="443"/>
      <c r="DOG344" s="443"/>
      <c r="DOH344" s="443"/>
      <c r="DOI344" s="443"/>
      <c r="DOJ344" s="443"/>
      <c r="DOK344" s="443"/>
      <c r="DOL344" s="443"/>
      <c r="DOM344" s="443"/>
      <c r="DON344" s="443"/>
      <c r="DOO344" s="443"/>
      <c r="DOP344" s="443"/>
      <c r="DOQ344" s="443"/>
      <c r="DOR344" s="443"/>
      <c r="DOS344" s="443"/>
      <c r="DOT344" s="443"/>
      <c r="DOU344" s="443"/>
      <c r="DOV344" s="443"/>
      <c r="DOW344" s="443"/>
      <c r="DOX344" s="443"/>
      <c r="DOY344" s="443"/>
      <c r="DOZ344" s="443"/>
      <c r="DPA344" s="443"/>
      <c r="DPB344" s="443"/>
      <c r="DPC344" s="443"/>
      <c r="DPD344" s="443"/>
      <c r="DPE344" s="443"/>
      <c r="DPF344" s="443"/>
      <c r="DPG344" s="443"/>
      <c r="DPH344" s="443"/>
      <c r="DPI344" s="443"/>
      <c r="DPJ344" s="443"/>
      <c r="DPK344" s="443"/>
      <c r="DPL344" s="443"/>
      <c r="DPM344" s="443"/>
      <c r="DPN344" s="443"/>
      <c r="DPO344" s="443"/>
      <c r="DPP344" s="443"/>
      <c r="DPQ344" s="443"/>
      <c r="DPR344" s="443"/>
      <c r="DPS344" s="443"/>
      <c r="DPT344" s="443"/>
      <c r="DPU344" s="443"/>
      <c r="DPV344" s="443"/>
      <c r="DPW344" s="443"/>
      <c r="DPX344" s="443"/>
      <c r="DPY344" s="443"/>
      <c r="DPZ344" s="443"/>
      <c r="DQA344" s="443"/>
      <c r="DQB344" s="443"/>
      <c r="DQC344" s="443"/>
      <c r="DQD344" s="443"/>
      <c r="DQE344" s="443"/>
      <c r="DQF344" s="443"/>
      <c r="DQG344" s="443"/>
      <c r="DQH344" s="443"/>
      <c r="DQI344" s="443"/>
      <c r="DQJ344" s="443"/>
      <c r="DQK344" s="443"/>
      <c r="DQL344" s="443"/>
      <c r="DQM344" s="443"/>
      <c r="DQN344" s="443"/>
      <c r="DQO344" s="443"/>
      <c r="DQP344" s="443"/>
      <c r="DQQ344" s="443"/>
      <c r="DQR344" s="443"/>
      <c r="DQS344" s="443"/>
      <c r="DQT344" s="443"/>
      <c r="DQU344" s="443"/>
      <c r="DQV344" s="443"/>
      <c r="DQW344" s="443"/>
      <c r="DQX344" s="443"/>
      <c r="DQY344" s="443"/>
      <c r="DQZ344" s="443"/>
      <c r="DRA344" s="443"/>
      <c r="DRB344" s="443"/>
      <c r="DRC344" s="443"/>
      <c r="DRD344" s="443"/>
      <c r="DRE344" s="443"/>
      <c r="DRF344" s="443"/>
      <c r="DRG344" s="443"/>
      <c r="DRH344" s="443"/>
      <c r="DRI344" s="443"/>
      <c r="DRJ344" s="443"/>
      <c r="DRK344" s="443"/>
      <c r="DRL344" s="443"/>
      <c r="DRM344" s="443"/>
      <c r="DRN344" s="443"/>
      <c r="DRO344" s="443"/>
      <c r="DRP344" s="443"/>
      <c r="DRQ344" s="443"/>
      <c r="DRR344" s="443"/>
      <c r="DRS344" s="443"/>
      <c r="DRT344" s="443"/>
      <c r="DRU344" s="443"/>
      <c r="DRV344" s="443"/>
      <c r="DRW344" s="443"/>
      <c r="DRX344" s="443"/>
      <c r="DRY344" s="443"/>
      <c r="DRZ344" s="443"/>
      <c r="DSA344" s="443"/>
      <c r="DSB344" s="443"/>
      <c r="DSC344" s="443"/>
      <c r="DSD344" s="443"/>
      <c r="DSE344" s="443"/>
      <c r="DSF344" s="443"/>
      <c r="DSG344" s="443"/>
      <c r="DSH344" s="443"/>
      <c r="DSI344" s="443"/>
      <c r="DSJ344" s="443"/>
      <c r="DSK344" s="443"/>
      <c r="DSL344" s="443"/>
      <c r="DSM344" s="443"/>
      <c r="DSN344" s="443"/>
      <c r="DSO344" s="443"/>
      <c r="DSP344" s="443"/>
      <c r="DSQ344" s="443"/>
      <c r="DSR344" s="443"/>
      <c r="DSS344" s="443"/>
      <c r="DST344" s="443"/>
      <c r="DSU344" s="443"/>
      <c r="DSV344" s="443"/>
      <c r="DSW344" s="443"/>
      <c r="DSX344" s="443"/>
      <c r="DSY344" s="443"/>
      <c r="DSZ344" s="443"/>
      <c r="DTA344" s="443"/>
      <c r="DTB344" s="443"/>
      <c r="DTC344" s="443"/>
      <c r="DTD344" s="443"/>
      <c r="DTE344" s="443"/>
      <c r="DTF344" s="443"/>
      <c r="DTG344" s="443"/>
      <c r="DTH344" s="443"/>
      <c r="DTI344" s="443"/>
      <c r="DTJ344" s="443"/>
      <c r="DTK344" s="443"/>
      <c r="DTL344" s="443"/>
      <c r="DTM344" s="443"/>
      <c r="DTN344" s="443"/>
      <c r="DTO344" s="443"/>
      <c r="DTP344" s="443"/>
      <c r="DTQ344" s="443"/>
      <c r="DTR344" s="443"/>
      <c r="DTS344" s="443"/>
      <c r="DTT344" s="443"/>
      <c r="DTU344" s="443"/>
      <c r="DTV344" s="443"/>
      <c r="DTW344" s="443"/>
      <c r="DTX344" s="443"/>
      <c r="DTY344" s="443"/>
      <c r="DTZ344" s="443"/>
      <c r="DUA344" s="443"/>
      <c r="DUB344" s="443"/>
      <c r="DUC344" s="443"/>
      <c r="DUD344" s="443"/>
      <c r="DUE344" s="443"/>
      <c r="DUF344" s="443"/>
      <c r="DUG344" s="443"/>
      <c r="DUH344" s="443"/>
      <c r="DUI344" s="443"/>
      <c r="DUJ344" s="443"/>
      <c r="DUK344" s="443"/>
      <c r="DUL344" s="443"/>
      <c r="DUM344" s="443"/>
      <c r="DUN344" s="443"/>
      <c r="DUO344" s="443"/>
      <c r="DUP344" s="443"/>
      <c r="DUQ344" s="443"/>
      <c r="DUR344" s="443"/>
      <c r="DUS344" s="443"/>
      <c r="DUT344" s="443"/>
      <c r="DUU344" s="443"/>
      <c r="DUV344" s="443"/>
      <c r="DUW344" s="443"/>
      <c r="DUX344" s="443"/>
      <c r="DUY344" s="443"/>
      <c r="DUZ344" s="443"/>
      <c r="DVA344" s="443"/>
      <c r="DVB344" s="443"/>
      <c r="DVC344" s="443"/>
      <c r="DVD344" s="443"/>
      <c r="DVE344" s="443"/>
      <c r="DVF344" s="443"/>
      <c r="DVG344" s="443"/>
      <c r="DVH344" s="443"/>
      <c r="DVI344" s="443"/>
      <c r="DVJ344" s="443"/>
      <c r="DVK344" s="443"/>
      <c r="DVL344" s="443"/>
      <c r="DVM344" s="443"/>
      <c r="DVN344" s="443"/>
      <c r="DVO344" s="443"/>
      <c r="DVP344" s="443"/>
      <c r="DVQ344" s="443"/>
      <c r="DVR344" s="443"/>
      <c r="DVS344" s="443"/>
      <c r="DVT344" s="443"/>
      <c r="DVU344" s="443"/>
      <c r="DVV344" s="443"/>
      <c r="DVW344" s="443"/>
      <c r="DVX344" s="443"/>
      <c r="DVY344" s="443"/>
      <c r="DVZ344" s="443"/>
      <c r="DWA344" s="443"/>
      <c r="DWB344" s="443"/>
      <c r="DWC344" s="443"/>
      <c r="DWD344" s="443"/>
      <c r="DWE344" s="443"/>
      <c r="DWF344" s="443"/>
      <c r="DWG344" s="443"/>
      <c r="DWH344" s="443"/>
      <c r="DWI344" s="443"/>
      <c r="DWJ344" s="443"/>
      <c r="DWK344" s="443"/>
      <c r="DWL344" s="443"/>
      <c r="DWM344" s="443"/>
      <c r="DWN344" s="443"/>
      <c r="DWO344" s="443"/>
      <c r="DWP344" s="443"/>
      <c r="DWQ344" s="443"/>
      <c r="DWR344" s="443"/>
      <c r="DWS344" s="443"/>
      <c r="DWT344" s="443"/>
      <c r="DWU344" s="443"/>
      <c r="DWV344" s="443"/>
      <c r="DWW344" s="443"/>
      <c r="DWX344" s="443"/>
      <c r="DWY344" s="443"/>
      <c r="DWZ344" s="443"/>
      <c r="DXA344" s="443"/>
      <c r="DXB344" s="443"/>
      <c r="DXC344" s="443"/>
      <c r="DXD344" s="443"/>
      <c r="DXE344" s="443"/>
      <c r="DXF344" s="443"/>
      <c r="DXG344" s="443"/>
      <c r="DXH344" s="443"/>
      <c r="DXI344" s="443"/>
      <c r="DXJ344" s="443"/>
      <c r="DXK344" s="443"/>
      <c r="DXL344" s="443"/>
      <c r="DXM344" s="443"/>
      <c r="DXN344" s="443"/>
      <c r="DXO344" s="443"/>
      <c r="DXP344" s="443"/>
      <c r="DXQ344" s="443"/>
      <c r="DXR344" s="443"/>
      <c r="DXS344" s="443"/>
      <c r="DXT344" s="443"/>
      <c r="DXU344" s="443"/>
      <c r="DXV344" s="443"/>
      <c r="DXW344" s="443"/>
      <c r="DXX344" s="443"/>
      <c r="DXY344" s="443"/>
      <c r="DXZ344" s="443"/>
      <c r="DYA344" s="443"/>
      <c r="DYB344" s="443"/>
      <c r="DYC344" s="443"/>
      <c r="DYD344" s="443"/>
      <c r="DYE344" s="443"/>
      <c r="DYF344" s="443"/>
      <c r="DYG344" s="443"/>
      <c r="DYH344" s="443"/>
      <c r="DYI344" s="443"/>
      <c r="DYJ344" s="443"/>
      <c r="DYK344" s="443"/>
      <c r="DYL344" s="443"/>
      <c r="DYM344" s="443"/>
      <c r="DYN344" s="443"/>
      <c r="DYO344" s="443"/>
      <c r="DYP344" s="443"/>
      <c r="DYQ344" s="443"/>
      <c r="DYR344" s="443"/>
      <c r="DYS344" s="443"/>
      <c r="DYT344" s="443"/>
      <c r="DYU344" s="443"/>
      <c r="DYV344" s="443"/>
      <c r="DYW344" s="443"/>
      <c r="DYX344" s="443"/>
      <c r="DYY344" s="443"/>
      <c r="DYZ344" s="443"/>
      <c r="DZA344" s="443"/>
      <c r="DZB344" s="443"/>
      <c r="DZC344" s="443"/>
      <c r="DZD344" s="443"/>
      <c r="DZE344" s="443"/>
      <c r="DZF344" s="443"/>
      <c r="DZG344" s="443"/>
      <c r="DZH344" s="443"/>
      <c r="DZI344" s="443"/>
      <c r="DZJ344" s="443"/>
      <c r="DZK344" s="443"/>
      <c r="DZL344" s="443"/>
      <c r="DZM344" s="443"/>
      <c r="DZN344" s="443"/>
      <c r="DZO344" s="443"/>
      <c r="DZP344" s="443"/>
      <c r="DZQ344" s="443"/>
      <c r="DZR344" s="443"/>
      <c r="DZS344" s="443"/>
      <c r="DZT344" s="443"/>
      <c r="DZU344" s="443"/>
      <c r="DZV344" s="443"/>
      <c r="DZW344" s="443"/>
      <c r="DZX344" s="443"/>
      <c r="DZY344" s="443"/>
      <c r="DZZ344" s="443"/>
      <c r="EAA344" s="443"/>
      <c r="EAB344" s="443"/>
      <c r="EAC344" s="443"/>
      <c r="EAD344" s="443"/>
      <c r="EAE344" s="443"/>
      <c r="EAF344" s="443"/>
      <c r="EAG344" s="443"/>
      <c r="EAH344" s="443"/>
      <c r="EAI344" s="443"/>
      <c r="EAJ344" s="443"/>
      <c r="EAK344" s="443"/>
      <c r="EAL344" s="443"/>
      <c r="EAM344" s="443"/>
      <c r="EAN344" s="443"/>
      <c r="EAO344" s="443"/>
      <c r="EAP344" s="443"/>
      <c r="EAQ344" s="443"/>
      <c r="EAR344" s="443"/>
      <c r="EAS344" s="443"/>
      <c r="EAT344" s="443"/>
      <c r="EAU344" s="443"/>
      <c r="EAV344" s="443"/>
      <c r="EAW344" s="443"/>
      <c r="EAX344" s="443"/>
      <c r="EAY344" s="443"/>
      <c r="EAZ344" s="443"/>
      <c r="EBA344" s="443"/>
      <c r="EBB344" s="443"/>
      <c r="EBC344" s="443"/>
      <c r="EBD344" s="443"/>
      <c r="EBE344" s="443"/>
      <c r="EBF344" s="443"/>
      <c r="EBG344" s="443"/>
      <c r="EBH344" s="443"/>
      <c r="EBI344" s="443"/>
      <c r="EBJ344" s="443"/>
      <c r="EBK344" s="443"/>
      <c r="EBL344" s="443"/>
      <c r="EBM344" s="443"/>
      <c r="EBN344" s="443"/>
      <c r="EBO344" s="443"/>
      <c r="EBP344" s="443"/>
      <c r="EBQ344" s="443"/>
      <c r="EBR344" s="443"/>
      <c r="EBS344" s="443"/>
      <c r="EBT344" s="443"/>
      <c r="EBU344" s="443"/>
      <c r="EBV344" s="443"/>
      <c r="EBW344" s="443"/>
      <c r="EBX344" s="443"/>
      <c r="EBY344" s="443"/>
      <c r="EBZ344" s="443"/>
      <c r="ECA344" s="443"/>
      <c r="ECB344" s="443"/>
      <c r="ECC344" s="443"/>
      <c r="ECD344" s="443"/>
      <c r="ECE344" s="443"/>
      <c r="ECF344" s="443"/>
      <c r="ECG344" s="443"/>
      <c r="ECH344" s="443"/>
      <c r="ECI344" s="443"/>
      <c r="ECJ344" s="443"/>
      <c r="ECK344" s="443"/>
      <c r="ECL344" s="443"/>
      <c r="ECM344" s="443"/>
      <c r="ECN344" s="443"/>
      <c r="ECO344" s="443"/>
      <c r="ECP344" s="443"/>
      <c r="ECQ344" s="443"/>
      <c r="ECR344" s="443"/>
      <c r="ECS344" s="443"/>
      <c r="ECT344" s="443"/>
      <c r="ECU344" s="443"/>
      <c r="ECV344" s="443"/>
      <c r="ECW344" s="443"/>
      <c r="ECX344" s="443"/>
      <c r="ECY344" s="443"/>
      <c r="ECZ344" s="443"/>
      <c r="EDA344" s="443"/>
      <c r="EDB344" s="443"/>
      <c r="EDC344" s="443"/>
      <c r="EDD344" s="443"/>
      <c r="EDE344" s="443"/>
      <c r="EDF344" s="443"/>
      <c r="EDG344" s="443"/>
      <c r="EDH344" s="443"/>
      <c r="EDI344" s="443"/>
      <c r="EDJ344" s="443"/>
      <c r="EDK344" s="443"/>
      <c r="EDL344" s="443"/>
      <c r="EDM344" s="443"/>
      <c r="EDN344" s="443"/>
      <c r="EDO344" s="443"/>
      <c r="EDP344" s="443"/>
      <c r="EDQ344" s="443"/>
      <c r="EDR344" s="443"/>
      <c r="EDS344" s="443"/>
      <c r="EDT344" s="443"/>
      <c r="EDU344" s="443"/>
      <c r="EDV344" s="443"/>
      <c r="EDW344" s="443"/>
      <c r="EDX344" s="443"/>
      <c r="EDY344" s="443"/>
      <c r="EDZ344" s="443"/>
      <c r="EEA344" s="443"/>
      <c r="EEB344" s="443"/>
      <c r="EEC344" s="443"/>
      <c r="EED344" s="443"/>
      <c r="EEE344" s="443"/>
      <c r="EEF344" s="443"/>
      <c r="EEG344" s="443"/>
      <c r="EEH344" s="443"/>
      <c r="EEI344" s="443"/>
      <c r="EEJ344" s="443"/>
      <c r="EEK344" s="443"/>
      <c r="EEL344" s="443"/>
      <c r="EEM344" s="443"/>
      <c r="EEN344" s="443"/>
      <c r="EEO344" s="443"/>
      <c r="EEP344" s="443"/>
      <c r="EEQ344" s="443"/>
      <c r="EER344" s="443"/>
      <c r="EES344" s="443"/>
      <c r="EET344" s="443"/>
      <c r="EEU344" s="443"/>
      <c r="EEV344" s="443"/>
      <c r="EEW344" s="443"/>
      <c r="EEX344" s="443"/>
      <c r="EEY344" s="443"/>
      <c r="EEZ344" s="443"/>
      <c r="EFA344" s="443"/>
      <c r="EFB344" s="443"/>
      <c r="EFC344" s="443"/>
      <c r="EFD344" s="443"/>
      <c r="EFE344" s="443"/>
      <c r="EFF344" s="443"/>
      <c r="EFG344" s="443"/>
      <c r="EFH344" s="443"/>
      <c r="EFI344" s="443"/>
      <c r="EFJ344" s="443"/>
      <c r="EFK344" s="443"/>
      <c r="EFL344" s="443"/>
      <c r="EFM344" s="443"/>
      <c r="EFN344" s="443"/>
      <c r="EFO344" s="443"/>
      <c r="EFP344" s="443"/>
      <c r="EFQ344" s="443"/>
      <c r="EFR344" s="443"/>
      <c r="EFS344" s="443"/>
      <c r="EFT344" s="443"/>
      <c r="EFU344" s="443"/>
      <c r="EFV344" s="443"/>
      <c r="EFW344" s="443"/>
      <c r="EFX344" s="443"/>
      <c r="EFY344" s="443"/>
      <c r="EFZ344" s="443"/>
      <c r="EGA344" s="443"/>
      <c r="EGB344" s="443"/>
      <c r="EGC344" s="443"/>
      <c r="EGD344" s="443"/>
      <c r="EGE344" s="443"/>
      <c r="EGF344" s="443"/>
      <c r="EGG344" s="443"/>
      <c r="EGH344" s="443"/>
      <c r="EGI344" s="443"/>
      <c r="EGJ344" s="443"/>
      <c r="EGK344" s="443"/>
      <c r="EGL344" s="443"/>
      <c r="EGM344" s="443"/>
      <c r="EGN344" s="443"/>
      <c r="EGO344" s="443"/>
      <c r="EGP344" s="443"/>
      <c r="EGQ344" s="443"/>
      <c r="EGR344" s="443"/>
      <c r="EGS344" s="443"/>
      <c r="EGT344" s="443"/>
      <c r="EGU344" s="443"/>
      <c r="EGV344" s="443"/>
      <c r="EGW344" s="443"/>
      <c r="EGX344" s="443"/>
      <c r="EGY344" s="443"/>
      <c r="EGZ344" s="443"/>
      <c r="EHA344" s="443"/>
      <c r="EHB344" s="443"/>
      <c r="EHC344" s="443"/>
      <c r="EHD344" s="443"/>
      <c r="EHE344" s="443"/>
      <c r="EHF344" s="443"/>
      <c r="EHG344" s="443"/>
      <c r="EHH344" s="443"/>
      <c r="EHI344" s="443"/>
      <c r="EHJ344" s="443"/>
      <c r="EHK344" s="443"/>
      <c r="EHL344" s="443"/>
      <c r="EHM344" s="443"/>
      <c r="EHN344" s="443"/>
      <c r="EHO344" s="443"/>
      <c r="EHP344" s="443"/>
      <c r="EHQ344" s="443"/>
      <c r="EHR344" s="443"/>
      <c r="EHS344" s="443"/>
      <c r="EHT344" s="443"/>
      <c r="EHU344" s="443"/>
      <c r="EHV344" s="443"/>
      <c r="EHW344" s="443"/>
      <c r="EHX344" s="443"/>
      <c r="EHY344" s="443"/>
      <c r="EHZ344" s="443"/>
      <c r="EIA344" s="443"/>
      <c r="EIB344" s="443"/>
      <c r="EIC344" s="443"/>
      <c r="EID344" s="443"/>
      <c r="EIE344" s="443"/>
      <c r="EIF344" s="443"/>
      <c r="EIG344" s="443"/>
      <c r="EIH344" s="443"/>
      <c r="EII344" s="443"/>
      <c r="EIJ344" s="443"/>
      <c r="EIK344" s="443"/>
      <c r="EIL344" s="443"/>
      <c r="EIM344" s="443"/>
      <c r="EIN344" s="443"/>
      <c r="EIO344" s="443"/>
      <c r="EIP344" s="443"/>
      <c r="EIQ344" s="443"/>
      <c r="EIR344" s="443"/>
      <c r="EIS344" s="443"/>
      <c r="EIT344" s="443"/>
      <c r="EIU344" s="443"/>
      <c r="EIV344" s="443"/>
      <c r="EIW344" s="443"/>
      <c r="EIX344" s="443"/>
      <c r="EIY344" s="443"/>
      <c r="EIZ344" s="443"/>
      <c r="EJA344" s="443"/>
      <c r="EJB344" s="443"/>
      <c r="EJC344" s="443"/>
      <c r="EJD344" s="443"/>
      <c r="EJE344" s="443"/>
      <c r="EJF344" s="443"/>
      <c r="EJG344" s="443"/>
      <c r="EJH344" s="443"/>
      <c r="EJI344" s="443"/>
      <c r="EJJ344" s="443"/>
      <c r="EJK344" s="443"/>
      <c r="EJL344" s="443"/>
      <c r="EJM344" s="443"/>
      <c r="EJN344" s="443"/>
      <c r="EJO344" s="443"/>
      <c r="EJP344" s="443"/>
      <c r="EJQ344" s="443"/>
      <c r="EJR344" s="443"/>
      <c r="EJS344" s="443"/>
      <c r="EJT344" s="443"/>
      <c r="EJU344" s="443"/>
      <c r="EJV344" s="443"/>
      <c r="EJW344" s="443"/>
      <c r="EJX344" s="443"/>
      <c r="EJY344" s="443"/>
      <c r="EJZ344" s="443"/>
      <c r="EKA344" s="443"/>
      <c r="EKB344" s="443"/>
      <c r="EKC344" s="443"/>
      <c r="EKD344" s="443"/>
      <c r="EKE344" s="443"/>
      <c r="EKF344" s="443"/>
      <c r="EKG344" s="443"/>
      <c r="EKH344" s="443"/>
      <c r="EKI344" s="443"/>
      <c r="EKJ344" s="443"/>
      <c r="EKK344" s="443"/>
      <c r="EKL344" s="443"/>
      <c r="EKM344" s="443"/>
      <c r="EKN344" s="443"/>
      <c r="EKO344" s="443"/>
      <c r="EKP344" s="443"/>
      <c r="EKQ344" s="443"/>
      <c r="EKR344" s="443"/>
      <c r="EKS344" s="443"/>
      <c r="EKT344" s="443"/>
      <c r="EKU344" s="443"/>
      <c r="EKV344" s="443"/>
      <c r="EKW344" s="443"/>
      <c r="EKX344" s="443"/>
      <c r="EKY344" s="443"/>
      <c r="EKZ344" s="443"/>
      <c r="ELA344" s="443"/>
      <c r="ELB344" s="443"/>
      <c r="ELC344" s="443"/>
      <c r="ELD344" s="443"/>
      <c r="ELE344" s="443"/>
      <c r="ELF344" s="443"/>
      <c r="ELG344" s="443"/>
      <c r="ELH344" s="443"/>
      <c r="ELI344" s="443"/>
      <c r="ELJ344" s="443"/>
      <c r="ELK344" s="443"/>
      <c r="ELL344" s="443"/>
      <c r="ELM344" s="443"/>
      <c r="ELN344" s="443"/>
      <c r="ELO344" s="443"/>
      <c r="ELP344" s="443"/>
      <c r="ELQ344" s="443"/>
      <c r="ELR344" s="443"/>
      <c r="ELS344" s="443"/>
      <c r="ELT344" s="443"/>
      <c r="ELU344" s="443"/>
      <c r="ELV344" s="443"/>
      <c r="ELW344" s="443"/>
      <c r="ELX344" s="443"/>
      <c r="ELY344" s="443"/>
      <c r="ELZ344" s="443"/>
      <c r="EMA344" s="443"/>
      <c r="EMB344" s="443"/>
      <c r="EMC344" s="443"/>
      <c r="EMD344" s="443"/>
      <c r="EME344" s="443"/>
      <c r="EMF344" s="443"/>
      <c r="EMG344" s="443"/>
      <c r="EMH344" s="443"/>
      <c r="EMI344" s="443"/>
      <c r="EMJ344" s="443"/>
      <c r="EMK344" s="443"/>
      <c r="EML344" s="443"/>
      <c r="EMM344" s="443"/>
      <c r="EMN344" s="443"/>
      <c r="EMO344" s="443"/>
      <c r="EMP344" s="443"/>
      <c r="EMQ344" s="443"/>
      <c r="EMR344" s="443"/>
      <c r="EMS344" s="443"/>
      <c r="EMT344" s="443"/>
      <c r="EMU344" s="443"/>
      <c r="EMV344" s="443"/>
      <c r="EMW344" s="443"/>
      <c r="EMX344" s="443"/>
      <c r="EMY344" s="443"/>
      <c r="EMZ344" s="443"/>
      <c r="ENA344" s="443"/>
      <c r="ENB344" s="443"/>
      <c r="ENC344" s="443"/>
      <c r="END344" s="443"/>
      <c r="ENE344" s="443"/>
      <c r="ENF344" s="443"/>
      <c r="ENG344" s="443"/>
      <c r="ENH344" s="443"/>
      <c r="ENI344" s="443"/>
      <c r="ENJ344" s="443"/>
      <c r="ENK344" s="443"/>
      <c r="ENL344" s="443"/>
      <c r="ENM344" s="443"/>
      <c r="ENN344" s="443"/>
      <c r="ENO344" s="443"/>
      <c r="ENP344" s="443"/>
      <c r="ENQ344" s="443"/>
      <c r="ENR344" s="443"/>
      <c r="ENS344" s="443"/>
      <c r="ENT344" s="443"/>
      <c r="ENU344" s="443"/>
      <c r="ENV344" s="443"/>
      <c r="ENW344" s="443"/>
      <c r="ENX344" s="443"/>
      <c r="ENY344" s="443"/>
      <c r="ENZ344" s="443"/>
      <c r="EOA344" s="443"/>
      <c r="EOB344" s="443"/>
      <c r="EOC344" s="443"/>
      <c r="EOD344" s="443"/>
      <c r="EOE344" s="443"/>
      <c r="EOF344" s="443"/>
      <c r="EOG344" s="443"/>
      <c r="EOH344" s="443"/>
      <c r="EOI344" s="443"/>
      <c r="EOJ344" s="443"/>
      <c r="EOK344" s="443"/>
      <c r="EOL344" s="443"/>
      <c r="EOM344" s="443"/>
      <c r="EON344" s="443"/>
      <c r="EOO344" s="443"/>
      <c r="EOP344" s="443"/>
      <c r="EOQ344" s="443"/>
      <c r="EOR344" s="443"/>
      <c r="EOS344" s="443"/>
      <c r="EOT344" s="443"/>
      <c r="EOU344" s="443"/>
      <c r="EOV344" s="443"/>
      <c r="EOW344" s="443"/>
      <c r="EOX344" s="443"/>
      <c r="EOY344" s="443"/>
      <c r="EOZ344" s="443"/>
      <c r="EPA344" s="443"/>
      <c r="EPB344" s="443"/>
      <c r="EPC344" s="443"/>
      <c r="EPD344" s="443"/>
      <c r="EPE344" s="443"/>
      <c r="EPF344" s="443"/>
      <c r="EPG344" s="443"/>
      <c r="EPH344" s="443"/>
      <c r="EPI344" s="443"/>
      <c r="EPJ344" s="443"/>
      <c r="EPK344" s="443"/>
      <c r="EPL344" s="443"/>
      <c r="EPM344" s="443"/>
      <c r="EPN344" s="443"/>
      <c r="EPO344" s="443"/>
      <c r="EPP344" s="443"/>
      <c r="EPQ344" s="443"/>
      <c r="EPR344" s="443"/>
      <c r="EPS344" s="443"/>
      <c r="EPT344" s="443"/>
      <c r="EPU344" s="443"/>
      <c r="EPV344" s="443"/>
      <c r="EPW344" s="443"/>
      <c r="EPX344" s="443"/>
      <c r="EPY344" s="443"/>
      <c r="EPZ344" s="443"/>
      <c r="EQA344" s="443"/>
      <c r="EQB344" s="443"/>
      <c r="EQC344" s="443"/>
      <c r="EQD344" s="443"/>
      <c r="EQE344" s="443"/>
      <c r="EQF344" s="443"/>
      <c r="EQG344" s="443"/>
      <c r="EQH344" s="443"/>
      <c r="EQI344" s="443"/>
      <c r="EQJ344" s="443"/>
      <c r="EQK344" s="443"/>
      <c r="EQL344" s="443"/>
      <c r="EQM344" s="443"/>
      <c r="EQN344" s="443"/>
      <c r="EQO344" s="443"/>
      <c r="EQP344" s="443"/>
      <c r="EQQ344" s="443"/>
      <c r="EQR344" s="443"/>
      <c r="EQS344" s="443"/>
      <c r="EQT344" s="443"/>
      <c r="EQU344" s="443"/>
      <c r="EQV344" s="443"/>
      <c r="EQW344" s="443"/>
      <c r="EQX344" s="443"/>
      <c r="EQY344" s="443"/>
      <c r="EQZ344" s="443"/>
      <c r="ERA344" s="443"/>
      <c r="ERB344" s="443"/>
      <c r="ERC344" s="443"/>
      <c r="ERD344" s="443"/>
      <c r="ERE344" s="443"/>
      <c r="ERF344" s="443"/>
      <c r="ERG344" s="443"/>
      <c r="ERH344" s="443"/>
      <c r="ERI344" s="443"/>
      <c r="ERJ344" s="443"/>
      <c r="ERK344" s="443"/>
      <c r="ERL344" s="443"/>
      <c r="ERM344" s="443"/>
      <c r="ERN344" s="443"/>
      <c r="ERO344" s="443"/>
      <c r="ERP344" s="443"/>
      <c r="ERQ344" s="443"/>
      <c r="ERR344" s="443"/>
      <c r="ERS344" s="443"/>
      <c r="ERT344" s="443"/>
      <c r="ERU344" s="443"/>
      <c r="ERV344" s="443"/>
      <c r="ERW344" s="443"/>
      <c r="ERX344" s="443"/>
      <c r="ERY344" s="443"/>
      <c r="ERZ344" s="443"/>
      <c r="ESA344" s="443"/>
      <c r="ESB344" s="443"/>
      <c r="ESC344" s="443"/>
      <c r="ESD344" s="443"/>
      <c r="ESE344" s="443"/>
      <c r="ESF344" s="443"/>
      <c r="ESG344" s="443"/>
      <c r="ESH344" s="443"/>
      <c r="ESI344" s="443"/>
      <c r="ESJ344" s="443"/>
      <c r="ESK344" s="443"/>
      <c r="ESL344" s="443"/>
      <c r="ESM344" s="443"/>
      <c r="ESN344" s="443"/>
      <c r="ESO344" s="443"/>
      <c r="ESP344" s="443"/>
      <c r="ESQ344" s="443"/>
      <c r="ESR344" s="443"/>
      <c r="ESS344" s="443"/>
      <c r="EST344" s="443"/>
      <c r="ESU344" s="443"/>
      <c r="ESV344" s="443"/>
      <c r="ESW344" s="443"/>
      <c r="ESX344" s="443"/>
      <c r="ESY344" s="443"/>
      <c r="ESZ344" s="443"/>
      <c r="ETA344" s="443"/>
      <c r="ETB344" s="443"/>
      <c r="ETC344" s="443"/>
      <c r="ETD344" s="443"/>
      <c r="ETE344" s="443"/>
      <c r="ETF344" s="443"/>
      <c r="ETG344" s="443"/>
      <c r="ETH344" s="443"/>
      <c r="ETI344" s="443"/>
      <c r="ETJ344" s="443"/>
      <c r="ETK344" s="443"/>
      <c r="ETL344" s="443"/>
      <c r="ETM344" s="443"/>
      <c r="ETN344" s="443"/>
      <c r="ETO344" s="443"/>
      <c r="ETP344" s="443"/>
      <c r="ETQ344" s="443"/>
      <c r="ETR344" s="443"/>
      <c r="ETS344" s="443"/>
      <c r="ETT344" s="443"/>
      <c r="ETU344" s="443"/>
      <c r="ETV344" s="443"/>
      <c r="ETW344" s="443"/>
      <c r="ETX344" s="443"/>
      <c r="ETY344" s="443"/>
      <c r="ETZ344" s="443"/>
      <c r="EUA344" s="443"/>
      <c r="EUB344" s="443"/>
      <c r="EUC344" s="443"/>
      <c r="EUD344" s="443"/>
      <c r="EUE344" s="443"/>
      <c r="EUF344" s="443"/>
      <c r="EUG344" s="443"/>
      <c r="EUH344" s="443"/>
      <c r="EUI344" s="443"/>
      <c r="EUJ344" s="443"/>
      <c r="EUK344" s="443"/>
      <c r="EUL344" s="443"/>
      <c r="EUM344" s="443"/>
      <c r="EUN344" s="443"/>
      <c r="EUO344" s="443"/>
      <c r="EUP344" s="443"/>
      <c r="EUQ344" s="443"/>
      <c r="EUR344" s="443"/>
      <c r="EUS344" s="443"/>
      <c r="EUT344" s="443"/>
      <c r="EUU344" s="443"/>
      <c r="EUV344" s="443"/>
      <c r="EUW344" s="443"/>
      <c r="EUX344" s="443"/>
      <c r="EUY344" s="443"/>
      <c r="EUZ344" s="443"/>
      <c r="EVA344" s="443"/>
      <c r="EVB344" s="443"/>
      <c r="EVC344" s="443"/>
      <c r="EVD344" s="443"/>
      <c r="EVE344" s="443"/>
      <c r="EVF344" s="443"/>
      <c r="EVG344" s="443"/>
      <c r="EVH344" s="443"/>
      <c r="EVI344" s="443"/>
      <c r="EVJ344" s="443"/>
      <c r="EVK344" s="443"/>
      <c r="EVL344" s="443"/>
      <c r="EVM344" s="443"/>
      <c r="EVN344" s="443"/>
      <c r="EVO344" s="443"/>
      <c r="EVP344" s="443"/>
      <c r="EVQ344" s="443"/>
      <c r="EVR344" s="443"/>
      <c r="EVS344" s="443"/>
      <c r="EVT344" s="443"/>
      <c r="EVU344" s="443"/>
      <c r="EVV344" s="443"/>
      <c r="EVW344" s="443"/>
      <c r="EVX344" s="443"/>
      <c r="EVY344" s="443"/>
      <c r="EVZ344" s="443"/>
      <c r="EWA344" s="443"/>
      <c r="EWB344" s="443"/>
      <c r="EWC344" s="443"/>
      <c r="EWD344" s="443"/>
      <c r="EWE344" s="443"/>
      <c r="EWF344" s="443"/>
      <c r="EWG344" s="443"/>
      <c r="EWH344" s="443"/>
      <c r="EWI344" s="443"/>
      <c r="EWJ344" s="443"/>
      <c r="EWK344" s="443"/>
      <c r="EWL344" s="443"/>
      <c r="EWM344" s="443"/>
      <c r="EWN344" s="443"/>
      <c r="EWO344" s="443"/>
      <c r="EWP344" s="443"/>
      <c r="EWQ344" s="443"/>
      <c r="EWR344" s="443"/>
      <c r="EWS344" s="443"/>
      <c r="EWT344" s="443"/>
      <c r="EWU344" s="443"/>
      <c r="EWV344" s="443"/>
      <c r="EWW344" s="443"/>
      <c r="EWX344" s="443"/>
      <c r="EWY344" s="443"/>
      <c r="EWZ344" s="443"/>
      <c r="EXA344" s="443"/>
      <c r="EXB344" s="443"/>
      <c r="EXC344" s="443"/>
      <c r="EXD344" s="443"/>
      <c r="EXE344" s="443"/>
      <c r="EXF344" s="443"/>
      <c r="EXG344" s="443"/>
      <c r="EXH344" s="443"/>
      <c r="EXI344" s="443"/>
      <c r="EXJ344" s="443"/>
      <c r="EXK344" s="443"/>
      <c r="EXL344" s="443"/>
      <c r="EXM344" s="443"/>
      <c r="EXN344" s="443"/>
      <c r="EXO344" s="443"/>
      <c r="EXP344" s="443"/>
      <c r="EXQ344" s="443"/>
      <c r="EXR344" s="443"/>
      <c r="EXS344" s="443"/>
      <c r="EXT344" s="443"/>
      <c r="EXU344" s="443"/>
      <c r="EXV344" s="443"/>
      <c r="EXW344" s="443"/>
      <c r="EXX344" s="443"/>
      <c r="EXY344" s="443"/>
      <c r="EXZ344" s="443"/>
      <c r="EYA344" s="443"/>
      <c r="EYB344" s="443"/>
      <c r="EYC344" s="443"/>
      <c r="EYD344" s="443"/>
      <c r="EYE344" s="443"/>
      <c r="EYF344" s="443"/>
      <c r="EYG344" s="443"/>
      <c r="EYH344" s="443"/>
      <c r="EYI344" s="443"/>
      <c r="EYJ344" s="443"/>
      <c r="EYK344" s="443"/>
      <c r="EYL344" s="443"/>
      <c r="EYM344" s="443"/>
      <c r="EYN344" s="443"/>
      <c r="EYO344" s="443"/>
      <c r="EYP344" s="443"/>
      <c r="EYQ344" s="443"/>
      <c r="EYR344" s="443"/>
      <c r="EYS344" s="443"/>
      <c r="EYT344" s="443"/>
      <c r="EYU344" s="443"/>
      <c r="EYV344" s="443"/>
      <c r="EYW344" s="443"/>
      <c r="EYX344" s="443"/>
      <c r="EYY344" s="443"/>
      <c r="EYZ344" s="443"/>
      <c r="EZA344" s="443"/>
      <c r="EZB344" s="443"/>
      <c r="EZC344" s="443"/>
      <c r="EZD344" s="443"/>
      <c r="EZE344" s="443"/>
      <c r="EZF344" s="443"/>
      <c r="EZG344" s="443"/>
      <c r="EZH344" s="443"/>
      <c r="EZI344" s="443"/>
      <c r="EZJ344" s="443"/>
      <c r="EZK344" s="443"/>
      <c r="EZL344" s="443"/>
      <c r="EZM344" s="443"/>
      <c r="EZN344" s="443"/>
      <c r="EZO344" s="443"/>
      <c r="EZP344" s="443"/>
      <c r="EZQ344" s="443"/>
      <c r="EZR344" s="443"/>
      <c r="EZS344" s="443"/>
      <c r="EZT344" s="443"/>
      <c r="EZU344" s="443"/>
      <c r="EZV344" s="443"/>
      <c r="EZW344" s="443"/>
      <c r="EZX344" s="443"/>
      <c r="EZY344" s="443"/>
      <c r="EZZ344" s="443"/>
      <c r="FAA344" s="443"/>
      <c r="FAB344" s="443"/>
      <c r="FAC344" s="443"/>
      <c r="FAD344" s="443"/>
      <c r="FAE344" s="443"/>
      <c r="FAF344" s="443"/>
      <c r="FAG344" s="443"/>
      <c r="FAH344" s="443"/>
      <c r="FAI344" s="443"/>
      <c r="FAJ344" s="443"/>
      <c r="FAK344" s="443"/>
      <c r="FAL344" s="443"/>
      <c r="FAM344" s="443"/>
      <c r="FAN344" s="443"/>
      <c r="FAO344" s="443"/>
      <c r="FAP344" s="443"/>
      <c r="FAQ344" s="443"/>
      <c r="FAR344" s="443"/>
      <c r="FAS344" s="443"/>
      <c r="FAT344" s="443"/>
      <c r="FAU344" s="443"/>
      <c r="FAV344" s="443"/>
      <c r="FAW344" s="443"/>
      <c r="FAX344" s="443"/>
      <c r="FAY344" s="443"/>
      <c r="FAZ344" s="443"/>
      <c r="FBA344" s="443"/>
      <c r="FBB344" s="443"/>
      <c r="FBC344" s="443"/>
      <c r="FBD344" s="443"/>
      <c r="FBE344" s="443"/>
      <c r="FBF344" s="443"/>
      <c r="FBG344" s="443"/>
      <c r="FBH344" s="443"/>
      <c r="FBI344" s="443"/>
      <c r="FBJ344" s="443"/>
      <c r="FBK344" s="443"/>
      <c r="FBL344" s="443"/>
      <c r="FBM344" s="443"/>
      <c r="FBN344" s="443"/>
      <c r="FBO344" s="443"/>
      <c r="FBP344" s="443"/>
      <c r="FBQ344" s="443"/>
      <c r="FBR344" s="443"/>
      <c r="FBS344" s="443"/>
      <c r="FBT344" s="443"/>
      <c r="FBU344" s="443"/>
      <c r="FBV344" s="443"/>
      <c r="FBW344" s="443"/>
      <c r="FBX344" s="443"/>
      <c r="FBY344" s="443"/>
      <c r="FBZ344" s="443"/>
      <c r="FCA344" s="443"/>
      <c r="FCB344" s="443"/>
      <c r="FCC344" s="443"/>
      <c r="FCD344" s="443"/>
      <c r="FCE344" s="443"/>
      <c r="FCF344" s="443"/>
      <c r="FCG344" s="443"/>
      <c r="FCH344" s="443"/>
      <c r="FCI344" s="443"/>
      <c r="FCJ344" s="443"/>
      <c r="FCK344" s="443"/>
      <c r="FCL344" s="443"/>
      <c r="FCM344" s="443"/>
      <c r="FCN344" s="443"/>
      <c r="FCO344" s="443"/>
      <c r="FCP344" s="443"/>
      <c r="FCQ344" s="443"/>
      <c r="FCR344" s="443"/>
      <c r="FCS344" s="443"/>
      <c r="FCT344" s="443"/>
      <c r="FCU344" s="443"/>
      <c r="FCV344" s="443"/>
      <c r="FCW344" s="443"/>
      <c r="FCX344" s="443"/>
      <c r="FCY344" s="443"/>
      <c r="FCZ344" s="443"/>
      <c r="FDA344" s="443"/>
      <c r="FDB344" s="443"/>
      <c r="FDC344" s="443"/>
      <c r="FDD344" s="443"/>
      <c r="FDE344" s="443"/>
      <c r="FDF344" s="443"/>
      <c r="FDG344" s="443"/>
      <c r="FDH344" s="443"/>
      <c r="FDI344" s="443"/>
      <c r="FDJ344" s="443"/>
      <c r="FDK344" s="443"/>
      <c r="FDL344" s="443"/>
      <c r="FDM344" s="443"/>
      <c r="FDN344" s="443"/>
      <c r="FDO344" s="443"/>
      <c r="FDP344" s="443"/>
      <c r="FDQ344" s="443"/>
      <c r="FDR344" s="443"/>
      <c r="FDS344" s="443"/>
      <c r="FDT344" s="443"/>
      <c r="FDU344" s="443"/>
      <c r="FDV344" s="443"/>
      <c r="FDW344" s="443"/>
      <c r="FDX344" s="443"/>
      <c r="FDY344" s="443"/>
      <c r="FDZ344" s="443"/>
      <c r="FEA344" s="443"/>
      <c r="FEB344" s="443"/>
      <c r="FEC344" s="443"/>
      <c r="FED344" s="443"/>
      <c r="FEE344" s="443"/>
      <c r="FEF344" s="443"/>
      <c r="FEG344" s="443"/>
      <c r="FEH344" s="443"/>
      <c r="FEI344" s="443"/>
      <c r="FEJ344" s="443"/>
      <c r="FEK344" s="443"/>
      <c r="FEL344" s="443"/>
      <c r="FEM344" s="443"/>
      <c r="FEN344" s="443"/>
      <c r="FEO344" s="443"/>
      <c r="FEP344" s="443"/>
      <c r="FEQ344" s="443"/>
      <c r="FER344" s="443"/>
      <c r="FES344" s="443"/>
      <c r="FET344" s="443"/>
      <c r="FEU344" s="443"/>
      <c r="FEV344" s="443"/>
      <c r="FEW344" s="443"/>
      <c r="FEX344" s="443"/>
      <c r="FEY344" s="443"/>
      <c r="FEZ344" s="443"/>
      <c r="FFA344" s="443"/>
      <c r="FFB344" s="443"/>
      <c r="FFC344" s="443"/>
      <c r="FFD344" s="443"/>
      <c r="FFE344" s="443"/>
      <c r="FFF344" s="443"/>
      <c r="FFG344" s="443"/>
      <c r="FFH344" s="443"/>
      <c r="FFI344" s="443"/>
      <c r="FFJ344" s="443"/>
      <c r="FFK344" s="443"/>
      <c r="FFL344" s="443"/>
      <c r="FFM344" s="443"/>
      <c r="FFN344" s="443"/>
      <c r="FFO344" s="443"/>
      <c r="FFP344" s="443"/>
      <c r="FFQ344" s="443"/>
      <c r="FFR344" s="443"/>
      <c r="FFS344" s="443"/>
      <c r="FFT344" s="443"/>
      <c r="FFU344" s="443"/>
      <c r="FFV344" s="443"/>
      <c r="FFW344" s="443"/>
      <c r="FFX344" s="443"/>
      <c r="FFY344" s="443"/>
      <c r="FFZ344" s="443"/>
      <c r="FGA344" s="443"/>
      <c r="FGB344" s="443"/>
      <c r="FGC344" s="443"/>
      <c r="FGD344" s="443"/>
      <c r="FGE344" s="443"/>
      <c r="FGF344" s="443"/>
      <c r="FGG344" s="443"/>
      <c r="FGH344" s="443"/>
      <c r="FGI344" s="443"/>
      <c r="FGJ344" s="443"/>
      <c r="FGK344" s="443"/>
      <c r="FGL344" s="443"/>
      <c r="FGM344" s="443"/>
      <c r="FGN344" s="443"/>
      <c r="FGO344" s="443"/>
      <c r="FGP344" s="443"/>
      <c r="FGQ344" s="443"/>
      <c r="FGR344" s="443"/>
      <c r="FGS344" s="443"/>
      <c r="FGT344" s="443"/>
      <c r="FGU344" s="443"/>
      <c r="FGV344" s="443"/>
      <c r="FGW344" s="443"/>
      <c r="FGX344" s="443"/>
      <c r="FGY344" s="443"/>
      <c r="FGZ344" s="443"/>
      <c r="FHA344" s="443"/>
      <c r="FHB344" s="443"/>
      <c r="FHC344" s="443"/>
      <c r="FHD344" s="443"/>
      <c r="FHE344" s="443"/>
      <c r="FHF344" s="443"/>
      <c r="FHG344" s="443"/>
      <c r="FHH344" s="443"/>
      <c r="FHI344" s="443"/>
      <c r="FHJ344" s="443"/>
      <c r="FHK344" s="443"/>
      <c r="FHL344" s="443"/>
      <c r="FHM344" s="443"/>
      <c r="FHN344" s="443"/>
      <c r="FHO344" s="443"/>
      <c r="FHP344" s="443"/>
      <c r="FHQ344" s="443"/>
      <c r="FHR344" s="443"/>
      <c r="FHS344" s="443"/>
      <c r="FHT344" s="443"/>
      <c r="FHU344" s="443"/>
      <c r="FHV344" s="443"/>
      <c r="FHW344" s="443"/>
      <c r="FHX344" s="443"/>
      <c r="FHY344" s="443"/>
      <c r="FHZ344" s="443"/>
      <c r="FIA344" s="443"/>
      <c r="FIB344" s="443"/>
      <c r="FIC344" s="443"/>
      <c r="FID344" s="443"/>
      <c r="FIE344" s="443"/>
      <c r="FIF344" s="443"/>
      <c r="FIG344" s="443"/>
      <c r="FIH344" s="443"/>
      <c r="FII344" s="443"/>
      <c r="FIJ344" s="443"/>
      <c r="FIK344" s="443"/>
      <c r="FIL344" s="443"/>
      <c r="FIM344" s="443"/>
      <c r="FIN344" s="443"/>
      <c r="FIO344" s="443"/>
      <c r="FIP344" s="443"/>
      <c r="FIQ344" s="443"/>
      <c r="FIR344" s="443"/>
      <c r="FIS344" s="443"/>
      <c r="FIT344" s="443"/>
      <c r="FIU344" s="443"/>
      <c r="FIV344" s="443"/>
      <c r="FIW344" s="443"/>
      <c r="FIX344" s="443"/>
      <c r="FIY344" s="443"/>
      <c r="FIZ344" s="443"/>
      <c r="FJA344" s="443"/>
      <c r="FJB344" s="443"/>
      <c r="FJC344" s="443"/>
      <c r="FJD344" s="443"/>
      <c r="FJE344" s="443"/>
      <c r="FJF344" s="443"/>
      <c r="FJG344" s="443"/>
      <c r="FJH344" s="443"/>
      <c r="FJI344" s="443"/>
      <c r="FJJ344" s="443"/>
      <c r="FJK344" s="443"/>
      <c r="FJL344" s="443"/>
      <c r="FJM344" s="443"/>
      <c r="FJN344" s="443"/>
      <c r="FJO344" s="443"/>
      <c r="FJP344" s="443"/>
      <c r="FJQ344" s="443"/>
      <c r="FJR344" s="443"/>
      <c r="FJS344" s="443"/>
      <c r="FJT344" s="443"/>
      <c r="FJU344" s="443"/>
      <c r="FJV344" s="443"/>
      <c r="FJW344" s="443"/>
      <c r="FJX344" s="443"/>
      <c r="FJY344" s="443"/>
      <c r="FJZ344" s="443"/>
      <c r="FKA344" s="443"/>
      <c r="FKB344" s="443"/>
      <c r="FKC344" s="443"/>
      <c r="FKD344" s="443"/>
      <c r="FKE344" s="443"/>
      <c r="FKF344" s="443"/>
      <c r="FKG344" s="443"/>
      <c r="FKH344" s="443"/>
      <c r="FKI344" s="443"/>
      <c r="FKJ344" s="443"/>
      <c r="FKK344" s="443"/>
      <c r="FKL344" s="443"/>
      <c r="FKM344" s="443"/>
      <c r="FKN344" s="443"/>
      <c r="FKO344" s="443"/>
      <c r="FKP344" s="443"/>
      <c r="FKQ344" s="443"/>
      <c r="FKR344" s="443"/>
      <c r="FKS344" s="443"/>
      <c r="FKT344" s="443"/>
      <c r="FKU344" s="443"/>
      <c r="FKV344" s="443"/>
      <c r="FKW344" s="443"/>
      <c r="FKX344" s="443"/>
      <c r="FKY344" s="443"/>
      <c r="FKZ344" s="443"/>
      <c r="FLA344" s="443"/>
      <c r="FLB344" s="443"/>
      <c r="FLC344" s="443"/>
      <c r="FLD344" s="443"/>
      <c r="FLE344" s="443"/>
      <c r="FLF344" s="443"/>
      <c r="FLG344" s="443"/>
      <c r="FLH344" s="443"/>
      <c r="FLI344" s="443"/>
      <c r="FLJ344" s="443"/>
      <c r="FLK344" s="443"/>
      <c r="FLL344" s="443"/>
      <c r="FLM344" s="443"/>
      <c r="FLN344" s="443"/>
      <c r="FLO344" s="443"/>
      <c r="FLP344" s="443"/>
      <c r="FLQ344" s="443"/>
      <c r="FLR344" s="443"/>
      <c r="FLS344" s="443"/>
      <c r="FLT344" s="443"/>
      <c r="FLU344" s="443"/>
      <c r="FLV344" s="443"/>
      <c r="FLW344" s="443"/>
      <c r="FLX344" s="443"/>
      <c r="FLY344" s="443"/>
      <c r="FLZ344" s="443"/>
      <c r="FMA344" s="443"/>
      <c r="FMB344" s="443"/>
      <c r="FMC344" s="443"/>
      <c r="FMD344" s="443"/>
      <c r="FME344" s="443"/>
      <c r="FMF344" s="443"/>
      <c r="FMG344" s="443"/>
      <c r="FMH344" s="443"/>
      <c r="FMI344" s="443"/>
      <c r="FMJ344" s="443"/>
      <c r="FMK344" s="443"/>
      <c r="FML344" s="443"/>
      <c r="FMM344" s="443"/>
      <c r="FMN344" s="443"/>
      <c r="FMO344" s="443"/>
      <c r="FMP344" s="443"/>
      <c r="FMQ344" s="443"/>
      <c r="FMR344" s="443"/>
      <c r="FMS344" s="443"/>
      <c r="FMT344" s="443"/>
      <c r="FMU344" s="443"/>
      <c r="FMV344" s="443"/>
      <c r="FMW344" s="443"/>
      <c r="FMX344" s="443"/>
      <c r="FMY344" s="443"/>
      <c r="FMZ344" s="443"/>
      <c r="FNA344" s="443"/>
      <c r="FNB344" s="443"/>
      <c r="FNC344" s="443"/>
      <c r="FND344" s="443"/>
      <c r="FNE344" s="443"/>
      <c r="FNF344" s="443"/>
      <c r="FNG344" s="443"/>
      <c r="FNH344" s="443"/>
      <c r="FNI344" s="443"/>
      <c r="FNJ344" s="443"/>
      <c r="FNK344" s="443"/>
      <c r="FNL344" s="443"/>
      <c r="FNM344" s="443"/>
      <c r="FNN344" s="443"/>
      <c r="FNO344" s="443"/>
      <c r="FNP344" s="443"/>
      <c r="FNQ344" s="443"/>
      <c r="FNR344" s="443"/>
      <c r="FNS344" s="443"/>
      <c r="FNT344" s="443"/>
      <c r="FNU344" s="443"/>
      <c r="FNV344" s="443"/>
      <c r="FNW344" s="443"/>
      <c r="FNX344" s="443"/>
      <c r="FNY344" s="443"/>
      <c r="FNZ344" s="443"/>
      <c r="FOA344" s="443"/>
      <c r="FOB344" s="443"/>
      <c r="FOC344" s="443"/>
      <c r="FOD344" s="443"/>
      <c r="FOE344" s="443"/>
      <c r="FOF344" s="443"/>
      <c r="FOG344" s="443"/>
      <c r="FOH344" s="443"/>
      <c r="FOI344" s="443"/>
      <c r="FOJ344" s="443"/>
      <c r="FOK344" s="443"/>
      <c r="FOL344" s="443"/>
      <c r="FOM344" s="443"/>
      <c r="FON344" s="443"/>
      <c r="FOO344" s="443"/>
      <c r="FOP344" s="443"/>
      <c r="FOQ344" s="443"/>
      <c r="FOR344" s="443"/>
      <c r="FOS344" s="443"/>
      <c r="FOT344" s="443"/>
      <c r="FOU344" s="443"/>
      <c r="FOV344" s="443"/>
      <c r="FOW344" s="443"/>
      <c r="FOX344" s="443"/>
      <c r="FOY344" s="443"/>
      <c r="FOZ344" s="443"/>
      <c r="FPA344" s="443"/>
      <c r="FPB344" s="443"/>
      <c r="FPC344" s="443"/>
      <c r="FPD344" s="443"/>
      <c r="FPE344" s="443"/>
      <c r="FPF344" s="443"/>
      <c r="FPG344" s="443"/>
      <c r="FPH344" s="443"/>
      <c r="FPI344" s="443"/>
      <c r="FPJ344" s="443"/>
      <c r="FPK344" s="443"/>
      <c r="FPL344" s="443"/>
      <c r="FPM344" s="443"/>
      <c r="FPN344" s="443"/>
      <c r="FPO344" s="443"/>
      <c r="FPP344" s="443"/>
      <c r="FPQ344" s="443"/>
      <c r="FPR344" s="443"/>
      <c r="FPS344" s="443"/>
      <c r="FPT344" s="443"/>
      <c r="FPU344" s="443"/>
      <c r="FPV344" s="443"/>
      <c r="FPW344" s="443"/>
      <c r="FPX344" s="443"/>
      <c r="FPY344" s="443"/>
      <c r="FPZ344" s="443"/>
      <c r="FQA344" s="443"/>
      <c r="FQB344" s="443"/>
      <c r="FQC344" s="443"/>
      <c r="FQD344" s="443"/>
      <c r="FQE344" s="443"/>
      <c r="FQF344" s="443"/>
      <c r="FQG344" s="443"/>
      <c r="FQH344" s="443"/>
      <c r="FQI344" s="443"/>
      <c r="FQJ344" s="443"/>
      <c r="FQK344" s="443"/>
      <c r="FQL344" s="443"/>
      <c r="FQM344" s="443"/>
      <c r="FQN344" s="443"/>
      <c r="FQO344" s="443"/>
      <c r="FQP344" s="443"/>
      <c r="FQQ344" s="443"/>
      <c r="FQR344" s="443"/>
      <c r="FQS344" s="443"/>
      <c r="FQT344" s="443"/>
      <c r="FQU344" s="443"/>
      <c r="FQV344" s="443"/>
      <c r="FQW344" s="443"/>
      <c r="FQX344" s="443"/>
      <c r="FQY344" s="443"/>
      <c r="FQZ344" s="443"/>
      <c r="FRA344" s="443"/>
      <c r="FRB344" s="443"/>
      <c r="FRC344" s="443"/>
      <c r="FRD344" s="443"/>
      <c r="FRE344" s="443"/>
      <c r="FRF344" s="443"/>
      <c r="FRG344" s="443"/>
      <c r="FRH344" s="443"/>
      <c r="FRI344" s="443"/>
      <c r="FRJ344" s="443"/>
      <c r="FRK344" s="443"/>
      <c r="FRL344" s="443"/>
      <c r="FRM344" s="443"/>
      <c r="FRN344" s="443"/>
      <c r="FRO344" s="443"/>
      <c r="FRP344" s="443"/>
      <c r="FRQ344" s="443"/>
      <c r="FRR344" s="443"/>
      <c r="FRS344" s="443"/>
      <c r="FRT344" s="443"/>
      <c r="FRU344" s="443"/>
      <c r="FRV344" s="443"/>
      <c r="FRW344" s="443"/>
      <c r="FRX344" s="443"/>
      <c r="FRY344" s="443"/>
      <c r="FRZ344" s="443"/>
      <c r="FSA344" s="443"/>
      <c r="FSB344" s="443"/>
      <c r="FSC344" s="443"/>
      <c r="FSD344" s="443"/>
      <c r="FSE344" s="443"/>
      <c r="FSF344" s="443"/>
      <c r="FSG344" s="443"/>
      <c r="FSH344" s="443"/>
      <c r="FSI344" s="443"/>
      <c r="FSJ344" s="443"/>
      <c r="FSK344" s="443"/>
      <c r="FSL344" s="443"/>
      <c r="FSM344" s="443"/>
      <c r="FSN344" s="443"/>
      <c r="FSO344" s="443"/>
      <c r="FSP344" s="443"/>
      <c r="FSQ344" s="443"/>
      <c r="FSR344" s="443"/>
      <c r="FSS344" s="443"/>
      <c r="FST344" s="443"/>
      <c r="FSU344" s="443"/>
      <c r="FSV344" s="443"/>
      <c r="FSW344" s="443"/>
      <c r="FSX344" s="443"/>
      <c r="FSY344" s="443"/>
      <c r="FSZ344" s="443"/>
      <c r="FTA344" s="443"/>
      <c r="FTB344" s="443"/>
      <c r="FTC344" s="443"/>
      <c r="FTD344" s="443"/>
      <c r="FTE344" s="443"/>
      <c r="FTF344" s="443"/>
      <c r="FTG344" s="443"/>
      <c r="FTH344" s="443"/>
      <c r="FTI344" s="443"/>
      <c r="FTJ344" s="443"/>
      <c r="FTK344" s="443"/>
      <c r="FTL344" s="443"/>
      <c r="FTM344" s="443"/>
      <c r="FTN344" s="443"/>
      <c r="FTO344" s="443"/>
      <c r="FTP344" s="443"/>
      <c r="FTQ344" s="443"/>
      <c r="FTR344" s="443"/>
      <c r="FTS344" s="443"/>
      <c r="FTT344" s="443"/>
      <c r="FTU344" s="443"/>
      <c r="FTV344" s="443"/>
      <c r="FTW344" s="443"/>
      <c r="FTX344" s="443"/>
      <c r="FTY344" s="443"/>
      <c r="FTZ344" s="443"/>
      <c r="FUA344" s="443"/>
      <c r="FUB344" s="443"/>
      <c r="FUC344" s="443"/>
      <c r="FUD344" s="443"/>
      <c r="FUE344" s="443"/>
      <c r="FUF344" s="443"/>
      <c r="FUG344" s="443"/>
      <c r="FUH344" s="443"/>
      <c r="FUI344" s="443"/>
      <c r="FUJ344" s="443"/>
      <c r="FUK344" s="443"/>
      <c r="FUL344" s="443"/>
      <c r="FUM344" s="443"/>
      <c r="FUN344" s="443"/>
      <c r="FUO344" s="443"/>
      <c r="FUP344" s="443"/>
      <c r="FUQ344" s="443"/>
      <c r="FUR344" s="443"/>
      <c r="FUS344" s="443"/>
      <c r="FUT344" s="443"/>
      <c r="FUU344" s="443"/>
      <c r="FUV344" s="443"/>
      <c r="FUW344" s="443"/>
      <c r="FUX344" s="443"/>
      <c r="FUY344" s="443"/>
      <c r="FUZ344" s="443"/>
      <c r="FVA344" s="443"/>
      <c r="FVB344" s="443"/>
      <c r="FVC344" s="443"/>
      <c r="FVD344" s="443"/>
      <c r="FVE344" s="443"/>
      <c r="FVF344" s="443"/>
      <c r="FVG344" s="443"/>
      <c r="FVH344" s="443"/>
      <c r="FVI344" s="443"/>
      <c r="FVJ344" s="443"/>
      <c r="FVK344" s="443"/>
      <c r="FVL344" s="443"/>
      <c r="FVM344" s="443"/>
      <c r="FVN344" s="443"/>
      <c r="FVO344" s="443"/>
      <c r="FVP344" s="443"/>
      <c r="FVQ344" s="443"/>
      <c r="FVR344" s="443"/>
      <c r="FVS344" s="443"/>
      <c r="FVT344" s="443"/>
      <c r="FVU344" s="443"/>
      <c r="FVV344" s="443"/>
      <c r="FVW344" s="443"/>
      <c r="FVX344" s="443"/>
      <c r="FVY344" s="443"/>
      <c r="FVZ344" s="443"/>
      <c r="FWA344" s="443"/>
      <c r="FWB344" s="443"/>
      <c r="FWC344" s="443"/>
      <c r="FWD344" s="443"/>
      <c r="FWE344" s="443"/>
      <c r="FWF344" s="443"/>
      <c r="FWG344" s="443"/>
      <c r="FWH344" s="443"/>
      <c r="FWI344" s="443"/>
      <c r="FWJ344" s="443"/>
      <c r="FWK344" s="443"/>
      <c r="FWL344" s="443"/>
      <c r="FWM344" s="443"/>
      <c r="FWN344" s="443"/>
      <c r="FWO344" s="443"/>
      <c r="FWP344" s="443"/>
      <c r="FWQ344" s="443"/>
      <c r="FWR344" s="443"/>
      <c r="FWS344" s="443"/>
      <c r="FWT344" s="443"/>
      <c r="FWU344" s="443"/>
      <c r="FWV344" s="443"/>
      <c r="FWW344" s="443"/>
      <c r="FWX344" s="443"/>
      <c r="FWY344" s="443"/>
      <c r="FWZ344" s="443"/>
      <c r="FXA344" s="443"/>
      <c r="FXB344" s="443"/>
      <c r="FXC344" s="443"/>
      <c r="FXD344" s="443"/>
      <c r="FXE344" s="443"/>
      <c r="FXF344" s="443"/>
      <c r="FXG344" s="443"/>
      <c r="FXH344" s="443"/>
      <c r="FXI344" s="443"/>
      <c r="FXJ344" s="443"/>
      <c r="FXK344" s="443"/>
      <c r="FXL344" s="443"/>
      <c r="FXM344" s="443"/>
      <c r="FXN344" s="443"/>
      <c r="FXO344" s="443"/>
      <c r="FXP344" s="443"/>
      <c r="FXQ344" s="443"/>
      <c r="FXR344" s="443"/>
      <c r="FXS344" s="443"/>
      <c r="FXT344" s="443"/>
      <c r="FXU344" s="443"/>
      <c r="FXV344" s="443"/>
      <c r="FXW344" s="443"/>
      <c r="FXX344" s="443"/>
      <c r="FXY344" s="443"/>
      <c r="FXZ344" s="443"/>
      <c r="FYA344" s="443"/>
      <c r="FYB344" s="443"/>
      <c r="FYC344" s="443"/>
      <c r="FYD344" s="443"/>
      <c r="FYE344" s="443"/>
      <c r="FYF344" s="443"/>
      <c r="FYG344" s="443"/>
      <c r="FYH344" s="443"/>
      <c r="FYI344" s="443"/>
      <c r="FYJ344" s="443"/>
      <c r="FYK344" s="443"/>
      <c r="FYL344" s="443"/>
      <c r="FYM344" s="443"/>
      <c r="FYN344" s="443"/>
      <c r="FYO344" s="443"/>
      <c r="FYP344" s="443"/>
      <c r="FYQ344" s="443"/>
      <c r="FYR344" s="443"/>
      <c r="FYS344" s="443"/>
      <c r="FYT344" s="443"/>
      <c r="FYU344" s="443"/>
      <c r="FYV344" s="443"/>
      <c r="FYW344" s="443"/>
      <c r="FYX344" s="443"/>
      <c r="FYY344" s="443"/>
      <c r="FYZ344" s="443"/>
      <c r="FZA344" s="443"/>
      <c r="FZB344" s="443"/>
      <c r="FZC344" s="443"/>
      <c r="FZD344" s="443"/>
      <c r="FZE344" s="443"/>
      <c r="FZF344" s="443"/>
      <c r="FZG344" s="443"/>
      <c r="FZH344" s="443"/>
      <c r="FZI344" s="443"/>
      <c r="FZJ344" s="443"/>
      <c r="FZK344" s="443"/>
      <c r="FZL344" s="443"/>
      <c r="FZM344" s="443"/>
      <c r="FZN344" s="443"/>
      <c r="FZO344" s="443"/>
      <c r="FZP344" s="443"/>
      <c r="FZQ344" s="443"/>
      <c r="FZR344" s="443"/>
      <c r="FZS344" s="443"/>
      <c r="FZT344" s="443"/>
      <c r="FZU344" s="443"/>
      <c r="FZV344" s="443"/>
      <c r="FZW344" s="443"/>
      <c r="FZX344" s="443"/>
      <c r="FZY344" s="443"/>
      <c r="FZZ344" s="443"/>
      <c r="GAA344" s="443"/>
      <c r="GAB344" s="443"/>
      <c r="GAC344" s="443"/>
      <c r="GAD344" s="443"/>
      <c r="GAE344" s="443"/>
      <c r="GAF344" s="443"/>
      <c r="GAG344" s="443"/>
      <c r="GAH344" s="443"/>
      <c r="GAI344" s="443"/>
      <c r="GAJ344" s="443"/>
      <c r="GAK344" s="443"/>
      <c r="GAL344" s="443"/>
      <c r="GAM344" s="443"/>
      <c r="GAN344" s="443"/>
      <c r="GAO344" s="443"/>
      <c r="GAP344" s="443"/>
      <c r="GAQ344" s="443"/>
      <c r="GAR344" s="443"/>
      <c r="GAS344" s="443"/>
      <c r="GAT344" s="443"/>
      <c r="GAU344" s="443"/>
      <c r="GAV344" s="443"/>
      <c r="GAW344" s="443"/>
      <c r="GAX344" s="443"/>
      <c r="GAY344" s="443"/>
      <c r="GAZ344" s="443"/>
      <c r="GBA344" s="443"/>
      <c r="GBB344" s="443"/>
      <c r="GBC344" s="443"/>
      <c r="GBD344" s="443"/>
      <c r="GBE344" s="443"/>
      <c r="GBF344" s="443"/>
      <c r="GBG344" s="443"/>
      <c r="GBH344" s="443"/>
      <c r="GBI344" s="443"/>
      <c r="GBJ344" s="443"/>
      <c r="GBK344" s="443"/>
      <c r="GBL344" s="443"/>
      <c r="GBM344" s="443"/>
      <c r="GBN344" s="443"/>
      <c r="GBO344" s="443"/>
      <c r="GBP344" s="443"/>
      <c r="GBQ344" s="443"/>
      <c r="GBR344" s="443"/>
      <c r="GBS344" s="443"/>
      <c r="GBT344" s="443"/>
      <c r="GBU344" s="443"/>
      <c r="GBV344" s="443"/>
      <c r="GBW344" s="443"/>
      <c r="GBX344" s="443"/>
      <c r="GBY344" s="443"/>
      <c r="GBZ344" s="443"/>
      <c r="GCA344" s="443"/>
      <c r="GCB344" s="443"/>
      <c r="GCC344" s="443"/>
      <c r="GCD344" s="443"/>
      <c r="GCE344" s="443"/>
      <c r="GCF344" s="443"/>
      <c r="GCG344" s="443"/>
      <c r="GCH344" s="443"/>
      <c r="GCI344" s="443"/>
      <c r="GCJ344" s="443"/>
      <c r="GCK344" s="443"/>
      <c r="GCL344" s="443"/>
      <c r="GCM344" s="443"/>
      <c r="GCN344" s="443"/>
      <c r="GCO344" s="443"/>
      <c r="GCP344" s="443"/>
      <c r="GCQ344" s="443"/>
      <c r="GCR344" s="443"/>
      <c r="GCS344" s="443"/>
      <c r="GCT344" s="443"/>
      <c r="GCU344" s="443"/>
      <c r="GCV344" s="443"/>
      <c r="GCW344" s="443"/>
      <c r="GCX344" s="443"/>
      <c r="GCY344" s="443"/>
      <c r="GCZ344" s="443"/>
      <c r="GDA344" s="443"/>
      <c r="GDB344" s="443"/>
      <c r="GDC344" s="443"/>
      <c r="GDD344" s="443"/>
      <c r="GDE344" s="443"/>
      <c r="GDF344" s="443"/>
      <c r="GDG344" s="443"/>
      <c r="GDH344" s="443"/>
      <c r="GDI344" s="443"/>
      <c r="GDJ344" s="443"/>
      <c r="GDK344" s="443"/>
      <c r="GDL344" s="443"/>
      <c r="GDM344" s="443"/>
      <c r="GDN344" s="443"/>
      <c r="GDO344" s="443"/>
      <c r="GDP344" s="443"/>
      <c r="GDQ344" s="443"/>
      <c r="GDR344" s="443"/>
      <c r="GDS344" s="443"/>
      <c r="GDT344" s="443"/>
      <c r="GDU344" s="443"/>
      <c r="GDV344" s="443"/>
      <c r="GDW344" s="443"/>
      <c r="GDX344" s="443"/>
      <c r="GDY344" s="443"/>
      <c r="GDZ344" s="443"/>
      <c r="GEA344" s="443"/>
      <c r="GEB344" s="443"/>
      <c r="GEC344" s="443"/>
      <c r="GED344" s="443"/>
      <c r="GEE344" s="443"/>
      <c r="GEF344" s="443"/>
      <c r="GEG344" s="443"/>
      <c r="GEH344" s="443"/>
      <c r="GEI344" s="443"/>
      <c r="GEJ344" s="443"/>
      <c r="GEK344" s="443"/>
      <c r="GEL344" s="443"/>
      <c r="GEM344" s="443"/>
      <c r="GEN344" s="443"/>
      <c r="GEO344" s="443"/>
      <c r="GEP344" s="443"/>
      <c r="GEQ344" s="443"/>
      <c r="GER344" s="443"/>
      <c r="GES344" s="443"/>
      <c r="GET344" s="443"/>
      <c r="GEU344" s="443"/>
      <c r="GEV344" s="443"/>
      <c r="GEW344" s="443"/>
      <c r="GEX344" s="443"/>
      <c r="GEY344" s="443"/>
      <c r="GEZ344" s="443"/>
      <c r="GFA344" s="443"/>
      <c r="GFB344" s="443"/>
      <c r="GFC344" s="443"/>
      <c r="GFD344" s="443"/>
      <c r="GFE344" s="443"/>
      <c r="GFF344" s="443"/>
      <c r="GFG344" s="443"/>
      <c r="GFH344" s="443"/>
      <c r="GFI344" s="443"/>
      <c r="GFJ344" s="443"/>
      <c r="GFK344" s="443"/>
      <c r="GFL344" s="443"/>
      <c r="GFM344" s="443"/>
      <c r="GFN344" s="443"/>
      <c r="GFO344" s="443"/>
      <c r="GFP344" s="443"/>
      <c r="GFQ344" s="443"/>
      <c r="GFR344" s="443"/>
      <c r="GFS344" s="443"/>
      <c r="GFT344" s="443"/>
      <c r="GFU344" s="443"/>
      <c r="GFV344" s="443"/>
      <c r="GFW344" s="443"/>
      <c r="GFX344" s="443"/>
      <c r="GFY344" s="443"/>
      <c r="GFZ344" s="443"/>
      <c r="GGA344" s="443"/>
      <c r="GGB344" s="443"/>
      <c r="GGC344" s="443"/>
      <c r="GGD344" s="443"/>
      <c r="GGE344" s="443"/>
      <c r="GGF344" s="443"/>
      <c r="GGG344" s="443"/>
      <c r="GGH344" s="443"/>
      <c r="GGI344" s="443"/>
      <c r="GGJ344" s="443"/>
      <c r="GGK344" s="443"/>
      <c r="GGL344" s="443"/>
      <c r="GGM344" s="443"/>
      <c r="GGN344" s="443"/>
      <c r="GGO344" s="443"/>
      <c r="GGP344" s="443"/>
      <c r="GGQ344" s="443"/>
      <c r="GGR344" s="443"/>
      <c r="GGS344" s="443"/>
      <c r="GGT344" s="443"/>
      <c r="GGU344" s="443"/>
      <c r="GGV344" s="443"/>
      <c r="GGW344" s="443"/>
      <c r="GGX344" s="443"/>
      <c r="GGY344" s="443"/>
      <c r="GGZ344" s="443"/>
      <c r="GHA344" s="443"/>
      <c r="GHB344" s="443"/>
      <c r="GHC344" s="443"/>
      <c r="GHD344" s="443"/>
      <c r="GHE344" s="443"/>
      <c r="GHF344" s="443"/>
      <c r="GHG344" s="443"/>
      <c r="GHH344" s="443"/>
      <c r="GHI344" s="443"/>
      <c r="GHJ344" s="443"/>
      <c r="GHK344" s="443"/>
      <c r="GHL344" s="443"/>
      <c r="GHM344" s="443"/>
      <c r="GHN344" s="443"/>
      <c r="GHO344" s="443"/>
      <c r="GHP344" s="443"/>
      <c r="GHQ344" s="443"/>
      <c r="GHR344" s="443"/>
      <c r="GHS344" s="443"/>
      <c r="GHT344" s="443"/>
      <c r="GHU344" s="443"/>
      <c r="GHV344" s="443"/>
      <c r="GHW344" s="443"/>
      <c r="GHX344" s="443"/>
      <c r="GHY344" s="443"/>
      <c r="GHZ344" s="443"/>
      <c r="GIA344" s="443"/>
      <c r="GIB344" s="443"/>
      <c r="GIC344" s="443"/>
      <c r="GID344" s="443"/>
      <c r="GIE344" s="443"/>
      <c r="GIF344" s="443"/>
      <c r="GIG344" s="443"/>
      <c r="GIH344" s="443"/>
      <c r="GII344" s="443"/>
      <c r="GIJ344" s="443"/>
      <c r="GIK344" s="443"/>
      <c r="GIL344" s="443"/>
      <c r="GIM344" s="443"/>
      <c r="GIN344" s="443"/>
      <c r="GIO344" s="443"/>
      <c r="GIP344" s="443"/>
      <c r="GIQ344" s="443"/>
      <c r="GIR344" s="443"/>
      <c r="GIS344" s="443"/>
      <c r="GIT344" s="443"/>
      <c r="GIU344" s="443"/>
      <c r="GIV344" s="443"/>
      <c r="GIW344" s="443"/>
      <c r="GIX344" s="443"/>
      <c r="GIY344" s="443"/>
      <c r="GIZ344" s="443"/>
      <c r="GJA344" s="443"/>
      <c r="GJB344" s="443"/>
      <c r="GJC344" s="443"/>
      <c r="GJD344" s="443"/>
      <c r="GJE344" s="443"/>
      <c r="GJF344" s="443"/>
      <c r="GJG344" s="443"/>
      <c r="GJH344" s="443"/>
      <c r="GJI344" s="443"/>
      <c r="GJJ344" s="443"/>
      <c r="GJK344" s="443"/>
      <c r="GJL344" s="443"/>
      <c r="GJM344" s="443"/>
      <c r="GJN344" s="443"/>
      <c r="GJO344" s="443"/>
      <c r="GJP344" s="443"/>
      <c r="GJQ344" s="443"/>
      <c r="GJR344" s="443"/>
      <c r="GJS344" s="443"/>
      <c r="GJT344" s="443"/>
      <c r="GJU344" s="443"/>
      <c r="GJV344" s="443"/>
      <c r="GJW344" s="443"/>
      <c r="GJX344" s="443"/>
      <c r="GJY344" s="443"/>
      <c r="GJZ344" s="443"/>
      <c r="GKA344" s="443"/>
      <c r="GKB344" s="443"/>
      <c r="GKC344" s="443"/>
      <c r="GKD344" s="443"/>
      <c r="GKE344" s="443"/>
      <c r="GKF344" s="443"/>
      <c r="GKG344" s="443"/>
      <c r="GKH344" s="443"/>
      <c r="GKI344" s="443"/>
      <c r="GKJ344" s="443"/>
      <c r="GKK344" s="443"/>
      <c r="GKL344" s="443"/>
      <c r="GKM344" s="443"/>
      <c r="GKN344" s="443"/>
      <c r="GKO344" s="443"/>
      <c r="GKP344" s="443"/>
      <c r="GKQ344" s="443"/>
      <c r="GKR344" s="443"/>
      <c r="GKS344" s="443"/>
      <c r="GKT344" s="443"/>
      <c r="GKU344" s="443"/>
      <c r="GKV344" s="443"/>
      <c r="GKW344" s="443"/>
      <c r="GKX344" s="443"/>
      <c r="GKY344" s="443"/>
      <c r="GKZ344" s="443"/>
      <c r="GLA344" s="443"/>
      <c r="GLB344" s="443"/>
      <c r="GLC344" s="443"/>
      <c r="GLD344" s="443"/>
      <c r="GLE344" s="443"/>
      <c r="GLF344" s="443"/>
      <c r="GLG344" s="443"/>
      <c r="GLH344" s="443"/>
      <c r="GLI344" s="443"/>
      <c r="GLJ344" s="443"/>
      <c r="GLK344" s="443"/>
      <c r="GLL344" s="443"/>
      <c r="GLM344" s="443"/>
      <c r="GLN344" s="443"/>
      <c r="GLO344" s="443"/>
      <c r="GLP344" s="443"/>
      <c r="GLQ344" s="443"/>
      <c r="GLR344" s="443"/>
      <c r="GLS344" s="443"/>
      <c r="GLT344" s="443"/>
      <c r="GLU344" s="443"/>
      <c r="GLV344" s="443"/>
      <c r="GLW344" s="443"/>
      <c r="GLX344" s="443"/>
      <c r="GLY344" s="443"/>
      <c r="GLZ344" s="443"/>
      <c r="GMA344" s="443"/>
      <c r="GMB344" s="443"/>
      <c r="GMC344" s="443"/>
      <c r="GMD344" s="443"/>
      <c r="GME344" s="443"/>
      <c r="GMF344" s="443"/>
      <c r="GMG344" s="443"/>
      <c r="GMH344" s="443"/>
      <c r="GMI344" s="443"/>
      <c r="GMJ344" s="443"/>
      <c r="GMK344" s="443"/>
      <c r="GML344" s="443"/>
      <c r="GMM344" s="443"/>
      <c r="GMN344" s="443"/>
      <c r="GMO344" s="443"/>
      <c r="GMP344" s="443"/>
      <c r="GMQ344" s="443"/>
      <c r="GMR344" s="443"/>
      <c r="GMS344" s="443"/>
      <c r="GMT344" s="443"/>
      <c r="GMU344" s="443"/>
      <c r="GMV344" s="443"/>
      <c r="GMW344" s="443"/>
      <c r="GMX344" s="443"/>
      <c r="GMY344" s="443"/>
      <c r="GMZ344" s="443"/>
      <c r="GNA344" s="443"/>
      <c r="GNB344" s="443"/>
      <c r="GNC344" s="443"/>
      <c r="GND344" s="443"/>
      <c r="GNE344" s="443"/>
      <c r="GNF344" s="443"/>
      <c r="GNG344" s="443"/>
      <c r="GNH344" s="443"/>
      <c r="GNI344" s="443"/>
      <c r="GNJ344" s="443"/>
      <c r="GNK344" s="443"/>
      <c r="GNL344" s="443"/>
      <c r="GNM344" s="443"/>
      <c r="GNN344" s="443"/>
      <c r="GNO344" s="443"/>
      <c r="GNP344" s="443"/>
      <c r="GNQ344" s="443"/>
      <c r="GNR344" s="443"/>
      <c r="GNS344" s="443"/>
      <c r="GNT344" s="443"/>
      <c r="GNU344" s="443"/>
      <c r="GNV344" s="443"/>
      <c r="GNW344" s="443"/>
      <c r="GNX344" s="443"/>
      <c r="GNY344" s="443"/>
      <c r="GNZ344" s="443"/>
      <c r="GOA344" s="443"/>
      <c r="GOB344" s="443"/>
      <c r="GOC344" s="443"/>
      <c r="GOD344" s="443"/>
      <c r="GOE344" s="443"/>
      <c r="GOF344" s="443"/>
      <c r="GOG344" s="443"/>
      <c r="GOH344" s="443"/>
      <c r="GOI344" s="443"/>
      <c r="GOJ344" s="443"/>
      <c r="GOK344" s="443"/>
      <c r="GOL344" s="443"/>
      <c r="GOM344" s="443"/>
      <c r="GON344" s="443"/>
      <c r="GOO344" s="443"/>
      <c r="GOP344" s="443"/>
      <c r="GOQ344" s="443"/>
      <c r="GOR344" s="443"/>
      <c r="GOS344" s="443"/>
      <c r="GOT344" s="443"/>
      <c r="GOU344" s="443"/>
      <c r="GOV344" s="443"/>
      <c r="GOW344" s="443"/>
      <c r="GOX344" s="443"/>
      <c r="GOY344" s="443"/>
      <c r="GOZ344" s="443"/>
      <c r="GPA344" s="443"/>
      <c r="GPB344" s="443"/>
      <c r="GPC344" s="443"/>
      <c r="GPD344" s="443"/>
      <c r="GPE344" s="443"/>
      <c r="GPF344" s="443"/>
      <c r="GPG344" s="443"/>
      <c r="GPH344" s="443"/>
      <c r="GPI344" s="443"/>
      <c r="GPJ344" s="443"/>
      <c r="GPK344" s="443"/>
      <c r="GPL344" s="443"/>
      <c r="GPM344" s="443"/>
      <c r="GPN344" s="443"/>
      <c r="GPO344" s="443"/>
      <c r="GPP344" s="443"/>
      <c r="GPQ344" s="443"/>
      <c r="GPR344" s="443"/>
      <c r="GPS344" s="443"/>
      <c r="GPT344" s="443"/>
      <c r="GPU344" s="443"/>
      <c r="GPV344" s="443"/>
      <c r="GPW344" s="443"/>
      <c r="GPX344" s="443"/>
      <c r="GPY344" s="443"/>
      <c r="GPZ344" s="443"/>
      <c r="GQA344" s="443"/>
      <c r="GQB344" s="443"/>
      <c r="GQC344" s="443"/>
      <c r="GQD344" s="443"/>
      <c r="GQE344" s="443"/>
      <c r="GQF344" s="443"/>
      <c r="GQG344" s="443"/>
      <c r="GQH344" s="443"/>
      <c r="GQI344" s="443"/>
      <c r="GQJ344" s="443"/>
      <c r="GQK344" s="443"/>
      <c r="GQL344" s="443"/>
      <c r="GQM344" s="443"/>
      <c r="GQN344" s="443"/>
      <c r="GQO344" s="443"/>
      <c r="GQP344" s="443"/>
      <c r="GQQ344" s="443"/>
      <c r="GQR344" s="443"/>
      <c r="GQS344" s="443"/>
      <c r="GQT344" s="443"/>
      <c r="GQU344" s="443"/>
      <c r="GQV344" s="443"/>
      <c r="GQW344" s="443"/>
      <c r="GQX344" s="443"/>
      <c r="GQY344" s="443"/>
      <c r="GQZ344" s="443"/>
      <c r="GRA344" s="443"/>
      <c r="GRB344" s="443"/>
      <c r="GRC344" s="443"/>
      <c r="GRD344" s="443"/>
      <c r="GRE344" s="443"/>
      <c r="GRF344" s="443"/>
      <c r="GRG344" s="443"/>
      <c r="GRH344" s="443"/>
      <c r="GRI344" s="443"/>
      <c r="GRJ344" s="443"/>
      <c r="GRK344" s="443"/>
      <c r="GRL344" s="443"/>
      <c r="GRM344" s="443"/>
      <c r="GRN344" s="443"/>
      <c r="GRO344" s="443"/>
      <c r="GRP344" s="443"/>
      <c r="GRQ344" s="443"/>
      <c r="GRR344" s="443"/>
      <c r="GRS344" s="443"/>
      <c r="GRT344" s="443"/>
      <c r="GRU344" s="443"/>
      <c r="GRV344" s="443"/>
      <c r="GRW344" s="443"/>
      <c r="GRX344" s="443"/>
      <c r="GRY344" s="443"/>
      <c r="GRZ344" s="443"/>
      <c r="GSA344" s="443"/>
      <c r="GSB344" s="443"/>
      <c r="GSC344" s="443"/>
      <c r="GSD344" s="443"/>
      <c r="GSE344" s="443"/>
      <c r="GSF344" s="443"/>
      <c r="GSG344" s="443"/>
      <c r="GSH344" s="443"/>
      <c r="GSI344" s="443"/>
      <c r="GSJ344" s="443"/>
      <c r="GSK344" s="443"/>
      <c r="GSL344" s="443"/>
      <c r="GSM344" s="443"/>
      <c r="GSN344" s="443"/>
      <c r="GSO344" s="443"/>
      <c r="GSP344" s="443"/>
      <c r="GSQ344" s="443"/>
      <c r="GSR344" s="443"/>
      <c r="GSS344" s="443"/>
      <c r="GST344" s="443"/>
      <c r="GSU344" s="443"/>
      <c r="GSV344" s="443"/>
      <c r="GSW344" s="443"/>
      <c r="GSX344" s="443"/>
      <c r="GSY344" s="443"/>
      <c r="GSZ344" s="443"/>
      <c r="GTA344" s="443"/>
      <c r="GTB344" s="443"/>
      <c r="GTC344" s="443"/>
      <c r="GTD344" s="443"/>
      <c r="GTE344" s="443"/>
      <c r="GTF344" s="443"/>
      <c r="GTG344" s="443"/>
      <c r="GTH344" s="443"/>
      <c r="GTI344" s="443"/>
      <c r="GTJ344" s="443"/>
      <c r="GTK344" s="443"/>
      <c r="GTL344" s="443"/>
      <c r="GTM344" s="443"/>
      <c r="GTN344" s="443"/>
      <c r="GTO344" s="443"/>
      <c r="GTP344" s="443"/>
      <c r="GTQ344" s="443"/>
      <c r="GTR344" s="443"/>
      <c r="GTS344" s="443"/>
      <c r="GTT344" s="443"/>
      <c r="GTU344" s="443"/>
      <c r="GTV344" s="443"/>
      <c r="GTW344" s="443"/>
      <c r="GTX344" s="443"/>
      <c r="GTY344" s="443"/>
      <c r="GTZ344" s="443"/>
      <c r="GUA344" s="443"/>
      <c r="GUB344" s="443"/>
      <c r="GUC344" s="443"/>
      <c r="GUD344" s="443"/>
      <c r="GUE344" s="443"/>
      <c r="GUF344" s="443"/>
      <c r="GUG344" s="443"/>
      <c r="GUH344" s="443"/>
      <c r="GUI344" s="443"/>
      <c r="GUJ344" s="443"/>
      <c r="GUK344" s="443"/>
      <c r="GUL344" s="443"/>
      <c r="GUM344" s="443"/>
      <c r="GUN344" s="443"/>
      <c r="GUO344" s="443"/>
      <c r="GUP344" s="443"/>
      <c r="GUQ344" s="443"/>
      <c r="GUR344" s="443"/>
      <c r="GUS344" s="443"/>
      <c r="GUT344" s="443"/>
      <c r="GUU344" s="443"/>
      <c r="GUV344" s="443"/>
      <c r="GUW344" s="443"/>
      <c r="GUX344" s="443"/>
      <c r="GUY344" s="443"/>
      <c r="GUZ344" s="443"/>
      <c r="GVA344" s="443"/>
      <c r="GVB344" s="443"/>
      <c r="GVC344" s="443"/>
      <c r="GVD344" s="443"/>
      <c r="GVE344" s="443"/>
      <c r="GVF344" s="443"/>
      <c r="GVG344" s="443"/>
      <c r="GVH344" s="443"/>
      <c r="GVI344" s="443"/>
      <c r="GVJ344" s="443"/>
      <c r="GVK344" s="443"/>
      <c r="GVL344" s="443"/>
      <c r="GVM344" s="443"/>
      <c r="GVN344" s="443"/>
      <c r="GVO344" s="443"/>
      <c r="GVP344" s="443"/>
      <c r="GVQ344" s="443"/>
      <c r="GVR344" s="443"/>
      <c r="GVS344" s="443"/>
      <c r="GVT344" s="443"/>
      <c r="GVU344" s="443"/>
      <c r="GVV344" s="443"/>
      <c r="GVW344" s="443"/>
      <c r="GVX344" s="443"/>
      <c r="GVY344" s="443"/>
      <c r="GVZ344" s="443"/>
      <c r="GWA344" s="443"/>
      <c r="GWB344" s="443"/>
      <c r="GWC344" s="443"/>
      <c r="GWD344" s="443"/>
      <c r="GWE344" s="443"/>
      <c r="GWF344" s="443"/>
      <c r="GWG344" s="443"/>
      <c r="GWH344" s="443"/>
      <c r="GWI344" s="443"/>
      <c r="GWJ344" s="443"/>
      <c r="GWK344" s="443"/>
      <c r="GWL344" s="443"/>
      <c r="GWM344" s="443"/>
      <c r="GWN344" s="443"/>
      <c r="GWO344" s="443"/>
      <c r="GWP344" s="443"/>
      <c r="GWQ344" s="443"/>
      <c r="GWR344" s="443"/>
      <c r="GWS344" s="443"/>
      <c r="GWT344" s="443"/>
      <c r="GWU344" s="443"/>
      <c r="GWV344" s="443"/>
      <c r="GWW344" s="443"/>
      <c r="GWX344" s="443"/>
      <c r="GWY344" s="443"/>
      <c r="GWZ344" s="443"/>
      <c r="GXA344" s="443"/>
      <c r="GXB344" s="443"/>
      <c r="GXC344" s="443"/>
      <c r="GXD344" s="443"/>
      <c r="GXE344" s="443"/>
      <c r="GXF344" s="443"/>
      <c r="GXG344" s="443"/>
      <c r="GXH344" s="443"/>
      <c r="GXI344" s="443"/>
      <c r="GXJ344" s="443"/>
      <c r="GXK344" s="443"/>
      <c r="GXL344" s="443"/>
      <c r="GXM344" s="443"/>
      <c r="GXN344" s="443"/>
      <c r="GXO344" s="443"/>
      <c r="GXP344" s="443"/>
      <c r="GXQ344" s="443"/>
      <c r="GXR344" s="443"/>
      <c r="GXS344" s="443"/>
      <c r="GXT344" s="443"/>
      <c r="GXU344" s="443"/>
      <c r="GXV344" s="443"/>
      <c r="GXW344" s="443"/>
      <c r="GXX344" s="443"/>
      <c r="GXY344" s="443"/>
      <c r="GXZ344" s="443"/>
      <c r="GYA344" s="443"/>
      <c r="GYB344" s="443"/>
      <c r="GYC344" s="443"/>
      <c r="GYD344" s="443"/>
      <c r="GYE344" s="443"/>
      <c r="GYF344" s="443"/>
      <c r="GYG344" s="443"/>
      <c r="GYH344" s="443"/>
      <c r="GYI344" s="443"/>
      <c r="GYJ344" s="443"/>
      <c r="GYK344" s="443"/>
      <c r="GYL344" s="443"/>
      <c r="GYM344" s="443"/>
      <c r="GYN344" s="443"/>
      <c r="GYO344" s="443"/>
      <c r="GYP344" s="443"/>
      <c r="GYQ344" s="443"/>
      <c r="GYR344" s="443"/>
      <c r="GYS344" s="443"/>
      <c r="GYT344" s="443"/>
      <c r="GYU344" s="443"/>
      <c r="GYV344" s="443"/>
      <c r="GYW344" s="443"/>
      <c r="GYX344" s="443"/>
      <c r="GYY344" s="443"/>
      <c r="GYZ344" s="443"/>
      <c r="GZA344" s="443"/>
      <c r="GZB344" s="443"/>
      <c r="GZC344" s="443"/>
      <c r="GZD344" s="443"/>
      <c r="GZE344" s="443"/>
      <c r="GZF344" s="443"/>
      <c r="GZG344" s="443"/>
      <c r="GZH344" s="443"/>
      <c r="GZI344" s="443"/>
      <c r="GZJ344" s="443"/>
      <c r="GZK344" s="443"/>
      <c r="GZL344" s="443"/>
      <c r="GZM344" s="443"/>
      <c r="GZN344" s="443"/>
      <c r="GZO344" s="443"/>
      <c r="GZP344" s="443"/>
      <c r="GZQ344" s="443"/>
      <c r="GZR344" s="443"/>
      <c r="GZS344" s="443"/>
      <c r="GZT344" s="443"/>
      <c r="GZU344" s="443"/>
      <c r="GZV344" s="443"/>
      <c r="GZW344" s="443"/>
      <c r="GZX344" s="443"/>
      <c r="GZY344" s="443"/>
      <c r="GZZ344" s="443"/>
      <c r="HAA344" s="443"/>
      <c r="HAB344" s="443"/>
      <c r="HAC344" s="443"/>
      <c r="HAD344" s="443"/>
      <c r="HAE344" s="443"/>
      <c r="HAF344" s="443"/>
      <c r="HAG344" s="443"/>
      <c r="HAH344" s="443"/>
      <c r="HAI344" s="443"/>
      <c r="HAJ344" s="443"/>
      <c r="HAK344" s="443"/>
      <c r="HAL344" s="443"/>
      <c r="HAM344" s="443"/>
      <c r="HAN344" s="443"/>
      <c r="HAO344" s="443"/>
      <c r="HAP344" s="443"/>
      <c r="HAQ344" s="443"/>
      <c r="HAR344" s="443"/>
      <c r="HAS344" s="443"/>
      <c r="HAT344" s="443"/>
      <c r="HAU344" s="443"/>
      <c r="HAV344" s="443"/>
      <c r="HAW344" s="443"/>
      <c r="HAX344" s="443"/>
      <c r="HAY344" s="443"/>
      <c r="HAZ344" s="443"/>
      <c r="HBA344" s="443"/>
      <c r="HBB344" s="443"/>
      <c r="HBC344" s="443"/>
      <c r="HBD344" s="443"/>
      <c r="HBE344" s="443"/>
      <c r="HBF344" s="443"/>
      <c r="HBG344" s="443"/>
      <c r="HBH344" s="443"/>
      <c r="HBI344" s="443"/>
      <c r="HBJ344" s="443"/>
      <c r="HBK344" s="443"/>
      <c r="HBL344" s="443"/>
      <c r="HBM344" s="443"/>
      <c r="HBN344" s="443"/>
      <c r="HBO344" s="443"/>
      <c r="HBP344" s="443"/>
      <c r="HBQ344" s="443"/>
      <c r="HBR344" s="443"/>
      <c r="HBS344" s="443"/>
      <c r="HBT344" s="443"/>
      <c r="HBU344" s="443"/>
      <c r="HBV344" s="443"/>
      <c r="HBW344" s="443"/>
      <c r="HBX344" s="443"/>
      <c r="HBY344" s="443"/>
      <c r="HBZ344" s="443"/>
      <c r="HCA344" s="443"/>
      <c r="HCB344" s="443"/>
      <c r="HCC344" s="443"/>
      <c r="HCD344" s="443"/>
      <c r="HCE344" s="443"/>
      <c r="HCF344" s="443"/>
      <c r="HCG344" s="443"/>
      <c r="HCH344" s="443"/>
      <c r="HCI344" s="443"/>
      <c r="HCJ344" s="443"/>
      <c r="HCK344" s="443"/>
      <c r="HCL344" s="443"/>
      <c r="HCM344" s="443"/>
      <c r="HCN344" s="443"/>
      <c r="HCO344" s="443"/>
      <c r="HCP344" s="443"/>
      <c r="HCQ344" s="443"/>
      <c r="HCR344" s="443"/>
      <c r="HCS344" s="443"/>
      <c r="HCT344" s="443"/>
      <c r="HCU344" s="443"/>
      <c r="HCV344" s="443"/>
      <c r="HCW344" s="443"/>
      <c r="HCX344" s="443"/>
      <c r="HCY344" s="443"/>
      <c r="HCZ344" s="443"/>
      <c r="HDA344" s="443"/>
      <c r="HDB344" s="443"/>
      <c r="HDC344" s="443"/>
      <c r="HDD344" s="443"/>
      <c r="HDE344" s="443"/>
      <c r="HDF344" s="443"/>
      <c r="HDG344" s="443"/>
      <c r="HDH344" s="443"/>
      <c r="HDI344" s="443"/>
      <c r="HDJ344" s="443"/>
      <c r="HDK344" s="443"/>
      <c r="HDL344" s="443"/>
      <c r="HDM344" s="443"/>
      <c r="HDN344" s="443"/>
      <c r="HDO344" s="443"/>
      <c r="HDP344" s="443"/>
      <c r="HDQ344" s="443"/>
      <c r="HDR344" s="443"/>
      <c r="HDS344" s="443"/>
      <c r="HDT344" s="443"/>
      <c r="HDU344" s="443"/>
      <c r="HDV344" s="443"/>
      <c r="HDW344" s="443"/>
      <c r="HDX344" s="443"/>
      <c r="HDY344" s="443"/>
      <c r="HDZ344" s="443"/>
      <c r="HEA344" s="443"/>
      <c r="HEB344" s="443"/>
      <c r="HEC344" s="443"/>
      <c r="HED344" s="443"/>
      <c r="HEE344" s="443"/>
      <c r="HEF344" s="443"/>
      <c r="HEG344" s="443"/>
      <c r="HEH344" s="443"/>
      <c r="HEI344" s="443"/>
      <c r="HEJ344" s="443"/>
      <c r="HEK344" s="443"/>
      <c r="HEL344" s="443"/>
      <c r="HEM344" s="443"/>
      <c r="HEN344" s="443"/>
      <c r="HEO344" s="443"/>
      <c r="HEP344" s="443"/>
      <c r="HEQ344" s="443"/>
      <c r="HER344" s="443"/>
      <c r="HES344" s="443"/>
      <c r="HET344" s="443"/>
      <c r="HEU344" s="443"/>
      <c r="HEV344" s="443"/>
      <c r="HEW344" s="443"/>
      <c r="HEX344" s="443"/>
      <c r="HEY344" s="443"/>
      <c r="HEZ344" s="443"/>
      <c r="HFA344" s="443"/>
      <c r="HFB344" s="443"/>
      <c r="HFC344" s="443"/>
      <c r="HFD344" s="443"/>
      <c r="HFE344" s="443"/>
      <c r="HFF344" s="443"/>
      <c r="HFG344" s="443"/>
      <c r="HFH344" s="443"/>
      <c r="HFI344" s="443"/>
      <c r="HFJ344" s="443"/>
      <c r="HFK344" s="443"/>
      <c r="HFL344" s="443"/>
      <c r="HFM344" s="443"/>
      <c r="HFN344" s="443"/>
      <c r="HFO344" s="443"/>
      <c r="HFP344" s="443"/>
      <c r="HFQ344" s="443"/>
      <c r="HFR344" s="443"/>
      <c r="HFS344" s="443"/>
      <c r="HFT344" s="443"/>
      <c r="HFU344" s="443"/>
      <c r="HFV344" s="443"/>
      <c r="HFW344" s="443"/>
      <c r="HFX344" s="443"/>
      <c r="HFY344" s="443"/>
      <c r="HFZ344" s="443"/>
      <c r="HGA344" s="443"/>
      <c r="HGB344" s="443"/>
      <c r="HGC344" s="443"/>
      <c r="HGD344" s="443"/>
      <c r="HGE344" s="443"/>
      <c r="HGF344" s="443"/>
      <c r="HGG344" s="443"/>
      <c r="HGH344" s="443"/>
      <c r="HGI344" s="443"/>
      <c r="HGJ344" s="443"/>
      <c r="HGK344" s="443"/>
      <c r="HGL344" s="443"/>
      <c r="HGM344" s="443"/>
      <c r="HGN344" s="443"/>
      <c r="HGO344" s="443"/>
      <c r="HGP344" s="443"/>
      <c r="HGQ344" s="443"/>
      <c r="HGR344" s="443"/>
      <c r="HGS344" s="443"/>
      <c r="HGT344" s="443"/>
      <c r="HGU344" s="443"/>
      <c r="HGV344" s="443"/>
      <c r="HGW344" s="443"/>
      <c r="HGX344" s="443"/>
      <c r="HGY344" s="443"/>
      <c r="HGZ344" s="443"/>
      <c r="HHA344" s="443"/>
      <c r="HHB344" s="443"/>
      <c r="HHC344" s="443"/>
      <c r="HHD344" s="443"/>
      <c r="HHE344" s="443"/>
      <c r="HHF344" s="443"/>
      <c r="HHG344" s="443"/>
      <c r="HHH344" s="443"/>
      <c r="HHI344" s="443"/>
      <c r="HHJ344" s="443"/>
      <c r="HHK344" s="443"/>
      <c r="HHL344" s="443"/>
      <c r="HHM344" s="443"/>
      <c r="HHN344" s="443"/>
      <c r="HHO344" s="443"/>
      <c r="HHP344" s="443"/>
      <c r="HHQ344" s="443"/>
      <c r="HHR344" s="443"/>
      <c r="HHS344" s="443"/>
      <c r="HHT344" s="443"/>
      <c r="HHU344" s="443"/>
      <c r="HHV344" s="443"/>
      <c r="HHW344" s="443"/>
      <c r="HHX344" s="443"/>
      <c r="HHY344" s="443"/>
      <c r="HHZ344" s="443"/>
      <c r="HIA344" s="443"/>
      <c r="HIB344" s="443"/>
      <c r="HIC344" s="443"/>
      <c r="HID344" s="443"/>
      <c r="HIE344" s="443"/>
      <c r="HIF344" s="443"/>
      <c r="HIG344" s="443"/>
      <c r="HIH344" s="443"/>
      <c r="HII344" s="443"/>
      <c r="HIJ344" s="443"/>
      <c r="HIK344" s="443"/>
      <c r="HIL344" s="443"/>
      <c r="HIM344" s="443"/>
      <c r="HIN344" s="443"/>
      <c r="HIO344" s="443"/>
      <c r="HIP344" s="443"/>
      <c r="HIQ344" s="443"/>
      <c r="HIR344" s="443"/>
      <c r="HIS344" s="443"/>
      <c r="HIT344" s="443"/>
      <c r="HIU344" s="443"/>
      <c r="HIV344" s="443"/>
      <c r="HIW344" s="443"/>
      <c r="HIX344" s="443"/>
      <c r="HIY344" s="443"/>
      <c r="HIZ344" s="443"/>
      <c r="HJA344" s="443"/>
      <c r="HJB344" s="443"/>
      <c r="HJC344" s="443"/>
      <c r="HJD344" s="443"/>
      <c r="HJE344" s="443"/>
      <c r="HJF344" s="443"/>
      <c r="HJG344" s="443"/>
      <c r="HJH344" s="443"/>
      <c r="HJI344" s="443"/>
      <c r="HJJ344" s="443"/>
      <c r="HJK344" s="443"/>
      <c r="HJL344" s="443"/>
      <c r="HJM344" s="443"/>
      <c r="HJN344" s="443"/>
      <c r="HJO344" s="443"/>
      <c r="HJP344" s="443"/>
      <c r="HJQ344" s="443"/>
      <c r="HJR344" s="443"/>
      <c r="HJS344" s="443"/>
      <c r="HJT344" s="443"/>
      <c r="HJU344" s="443"/>
      <c r="HJV344" s="443"/>
      <c r="HJW344" s="443"/>
      <c r="HJX344" s="443"/>
      <c r="HJY344" s="443"/>
      <c r="HJZ344" s="443"/>
      <c r="HKA344" s="443"/>
      <c r="HKB344" s="443"/>
      <c r="HKC344" s="443"/>
      <c r="HKD344" s="443"/>
      <c r="HKE344" s="443"/>
      <c r="HKF344" s="443"/>
      <c r="HKG344" s="443"/>
      <c r="HKH344" s="443"/>
      <c r="HKI344" s="443"/>
      <c r="HKJ344" s="443"/>
      <c r="HKK344" s="443"/>
      <c r="HKL344" s="443"/>
      <c r="HKM344" s="443"/>
      <c r="HKN344" s="443"/>
      <c r="HKO344" s="443"/>
      <c r="HKP344" s="443"/>
      <c r="HKQ344" s="443"/>
      <c r="HKR344" s="443"/>
      <c r="HKS344" s="443"/>
      <c r="HKT344" s="443"/>
      <c r="HKU344" s="443"/>
      <c r="HKV344" s="443"/>
      <c r="HKW344" s="443"/>
      <c r="HKX344" s="443"/>
      <c r="HKY344" s="443"/>
      <c r="HKZ344" s="443"/>
      <c r="HLA344" s="443"/>
      <c r="HLB344" s="443"/>
      <c r="HLC344" s="443"/>
      <c r="HLD344" s="443"/>
      <c r="HLE344" s="443"/>
      <c r="HLF344" s="443"/>
      <c r="HLG344" s="443"/>
      <c r="HLH344" s="443"/>
      <c r="HLI344" s="443"/>
      <c r="HLJ344" s="443"/>
      <c r="HLK344" s="443"/>
      <c r="HLL344" s="443"/>
      <c r="HLM344" s="443"/>
      <c r="HLN344" s="443"/>
      <c r="HLO344" s="443"/>
      <c r="HLP344" s="443"/>
      <c r="HLQ344" s="443"/>
      <c r="HLR344" s="443"/>
      <c r="HLS344" s="443"/>
      <c r="HLT344" s="443"/>
      <c r="HLU344" s="443"/>
      <c r="HLV344" s="443"/>
      <c r="HLW344" s="443"/>
      <c r="HLX344" s="443"/>
      <c r="HLY344" s="443"/>
      <c r="HLZ344" s="443"/>
      <c r="HMA344" s="443"/>
      <c r="HMB344" s="443"/>
      <c r="HMC344" s="443"/>
      <c r="HMD344" s="443"/>
      <c r="HME344" s="443"/>
      <c r="HMF344" s="443"/>
      <c r="HMG344" s="443"/>
      <c r="HMH344" s="443"/>
      <c r="HMI344" s="443"/>
      <c r="HMJ344" s="443"/>
      <c r="HMK344" s="443"/>
      <c r="HML344" s="443"/>
      <c r="HMM344" s="443"/>
      <c r="HMN344" s="443"/>
      <c r="HMO344" s="443"/>
      <c r="HMP344" s="443"/>
      <c r="HMQ344" s="443"/>
      <c r="HMR344" s="443"/>
      <c r="HMS344" s="443"/>
      <c r="HMT344" s="443"/>
      <c r="HMU344" s="443"/>
      <c r="HMV344" s="443"/>
      <c r="HMW344" s="443"/>
      <c r="HMX344" s="443"/>
      <c r="HMY344" s="443"/>
      <c r="HMZ344" s="443"/>
      <c r="HNA344" s="443"/>
      <c r="HNB344" s="443"/>
      <c r="HNC344" s="443"/>
      <c r="HND344" s="443"/>
      <c r="HNE344" s="443"/>
      <c r="HNF344" s="443"/>
      <c r="HNG344" s="443"/>
      <c r="HNH344" s="443"/>
      <c r="HNI344" s="443"/>
      <c r="HNJ344" s="443"/>
      <c r="HNK344" s="443"/>
      <c r="HNL344" s="443"/>
      <c r="HNM344" s="443"/>
      <c r="HNN344" s="443"/>
      <c r="HNO344" s="443"/>
      <c r="HNP344" s="443"/>
      <c r="HNQ344" s="443"/>
      <c r="HNR344" s="443"/>
      <c r="HNS344" s="443"/>
      <c r="HNT344" s="443"/>
      <c r="HNU344" s="443"/>
      <c r="HNV344" s="443"/>
      <c r="HNW344" s="443"/>
      <c r="HNX344" s="443"/>
      <c r="HNY344" s="443"/>
      <c r="HNZ344" s="443"/>
      <c r="HOA344" s="443"/>
      <c r="HOB344" s="443"/>
      <c r="HOC344" s="443"/>
      <c r="HOD344" s="443"/>
      <c r="HOE344" s="443"/>
      <c r="HOF344" s="443"/>
      <c r="HOG344" s="443"/>
      <c r="HOH344" s="443"/>
      <c r="HOI344" s="443"/>
      <c r="HOJ344" s="443"/>
      <c r="HOK344" s="443"/>
      <c r="HOL344" s="443"/>
      <c r="HOM344" s="443"/>
      <c r="HON344" s="443"/>
      <c r="HOO344" s="443"/>
      <c r="HOP344" s="443"/>
      <c r="HOQ344" s="443"/>
      <c r="HOR344" s="443"/>
      <c r="HOS344" s="443"/>
      <c r="HOT344" s="443"/>
      <c r="HOU344" s="443"/>
      <c r="HOV344" s="443"/>
      <c r="HOW344" s="443"/>
      <c r="HOX344" s="443"/>
      <c r="HOY344" s="443"/>
      <c r="HOZ344" s="443"/>
      <c r="HPA344" s="443"/>
      <c r="HPB344" s="443"/>
      <c r="HPC344" s="443"/>
      <c r="HPD344" s="443"/>
      <c r="HPE344" s="443"/>
      <c r="HPF344" s="443"/>
      <c r="HPG344" s="443"/>
      <c r="HPH344" s="443"/>
      <c r="HPI344" s="443"/>
      <c r="HPJ344" s="443"/>
      <c r="HPK344" s="443"/>
      <c r="HPL344" s="443"/>
      <c r="HPM344" s="443"/>
      <c r="HPN344" s="443"/>
      <c r="HPO344" s="443"/>
      <c r="HPP344" s="443"/>
      <c r="HPQ344" s="443"/>
      <c r="HPR344" s="443"/>
      <c r="HPS344" s="443"/>
      <c r="HPT344" s="443"/>
      <c r="HPU344" s="443"/>
      <c r="HPV344" s="443"/>
      <c r="HPW344" s="443"/>
      <c r="HPX344" s="443"/>
      <c r="HPY344" s="443"/>
      <c r="HPZ344" s="443"/>
      <c r="HQA344" s="443"/>
      <c r="HQB344" s="443"/>
      <c r="HQC344" s="443"/>
      <c r="HQD344" s="443"/>
      <c r="HQE344" s="443"/>
      <c r="HQF344" s="443"/>
      <c r="HQG344" s="443"/>
      <c r="HQH344" s="443"/>
      <c r="HQI344" s="443"/>
      <c r="HQJ344" s="443"/>
      <c r="HQK344" s="443"/>
      <c r="HQL344" s="443"/>
      <c r="HQM344" s="443"/>
      <c r="HQN344" s="443"/>
      <c r="HQO344" s="443"/>
      <c r="HQP344" s="443"/>
      <c r="HQQ344" s="443"/>
      <c r="HQR344" s="443"/>
      <c r="HQS344" s="443"/>
      <c r="HQT344" s="443"/>
      <c r="HQU344" s="443"/>
      <c r="HQV344" s="443"/>
      <c r="HQW344" s="443"/>
      <c r="HQX344" s="443"/>
      <c r="HQY344" s="443"/>
      <c r="HQZ344" s="443"/>
      <c r="HRA344" s="443"/>
      <c r="HRB344" s="443"/>
      <c r="HRC344" s="443"/>
      <c r="HRD344" s="443"/>
      <c r="HRE344" s="443"/>
      <c r="HRF344" s="443"/>
      <c r="HRG344" s="443"/>
      <c r="HRH344" s="443"/>
      <c r="HRI344" s="443"/>
      <c r="HRJ344" s="443"/>
      <c r="HRK344" s="443"/>
      <c r="HRL344" s="443"/>
      <c r="HRM344" s="443"/>
      <c r="HRN344" s="443"/>
      <c r="HRO344" s="443"/>
      <c r="HRP344" s="443"/>
      <c r="HRQ344" s="443"/>
      <c r="HRR344" s="443"/>
      <c r="HRS344" s="443"/>
      <c r="HRT344" s="443"/>
      <c r="HRU344" s="443"/>
      <c r="HRV344" s="443"/>
      <c r="HRW344" s="443"/>
      <c r="HRX344" s="443"/>
      <c r="HRY344" s="443"/>
      <c r="HRZ344" s="443"/>
      <c r="HSA344" s="443"/>
      <c r="HSB344" s="443"/>
      <c r="HSC344" s="443"/>
      <c r="HSD344" s="443"/>
      <c r="HSE344" s="443"/>
      <c r="HSF344" s="443"/>
      <c r="HSG344" s="443"/>
      <c r="HSH344" s="443"/>
      <c r="HSI344" s="443"/>
      <c r="HSJ344" s="443"/>
      <c r="HSK344" s="443"/>
      <c r="HSL344" s="443"/>
      <c r="HSM344" s="443"/>
      <c r="HSN344" s="443"/>
      <c r="HSO344" s="443"/>
      <c r="HSP344" s="443"/>
      <c r="HSQ344" s="443"/>
      <c r="HSR344" s="443"/>
      <c r="HSS344" s="443"/>
      <c r="HST344" s="443"/>
      <c r="HSU344" s="443"/>
      <c r="HSV344" s="443"/>
      <c r="HSW344" s="443"/>
      <c r="HSX344" s="443"/>
      <c r="HSY344" s="443"/>
      <c r="HSZ344" s="443"/>
      <c r="HTA344" s="443"/>
      <c r="HTB344" s="443"/>
      <c r="HTC344" s="443"/>
      <c r="HTD344" s="443"/>
      <c r="HTE344" s="443"/>
      <c r="HTF344" s="443"/>
      <c r="HTG344" s="443"/>
      <c r="HTH344" s="443"/>
      <c r="HTI344" s="443"/>
      <c r="HTJ344" s="443"/>
      <c r="HTK344" s="443"/>
      <c r="HTL344" s="443"/>
      <c r="HTM344" s="443"/>
      <c r="HTN344" s="443"/>
      <c r="HTO344" s="443"/>
      <c r="HTP344" s="443"/>
      <c r="HTQ344" s="443"/>
      <c r="HTR344" s="443"/>
      <c r="HTS344" s="443"/>
      <c r="HTT344" s="443"/>
      <c r="HTU344" s="443"/>
      <c r="HTV344" s="443"/>
      <c r="HTW344" s="443"/>
      <c r="HTX344" s="443"/>
      <c r="HTY344" s="443"/>
      <c r="HTZ344" s="443"/>
      <c r="HUA344" s="443"/>
      <c r="HUB344" s="443"/>
      <c r="HUC344" s="443"/>
      <c r="HUD344" s="443"/>
      <c r="HUE344" s="443"/>
      <c r="HUF344" s="443"/>
      <c r="HUG344" s="443"/>
      <c r="HUH344" s="443"/>
      <c r="HUI344" s="443"/>
      <c r="HUJ344" s="443"/>
      <c r="HUK344" s="443"/>
      <c r="HUL344" s="443"/>
      <c r="HUM344" s="443"/>
      <c r="HUN344" s="443"/>
      <c r="HUO344" s="443"/>
      <c r="HUP344" s="443"/>
      <c r="HUQ344" s="443"/>
      <c r="HUR344" s="443"/>
      <c r="HUS344" s="443"/>
      <c r="HUT344" s="443"/>
      <c r="HUU344" s="443"/>
      <c r="HUV344" s="443"/>
      <c r="HUW344" s="443"/>
      <c r="HUX344" s="443"/>
      <c r="HUY344" s="443"/>
      <c r="HUZ344" s="443"/>
      <c r="HVA344" s="443"/>
      <c r="HVB344" s="443"/>
      <c r="HVC344" s="443"/>
      <c r="HVD344" s="443"/>
      <c r="HVE344" s="443"/>
      <c r="HVF344" s="443"/>
      <c r="HVG344" s="443"/>
      <c r="HVH344" s="443"/>
      <c r="HVI344" s="443"/>
      <c r="HVJ344" s="443"/>
      <c r="HVK344" s="443"/>
      <c r="HVL344" s="443"/>
      <c r="HVM344" s="443"/>
      <c r="HVN344" s="443"/>
      <c r="HVO344" s="443"/>
      <c r="HVP344" s="443"/>
      <c r="HVQ344" s="443"/>
      <c r="HVR344" s="443"/>
      <c r="HVS344" s="443"/>
      <c r="HVT344" s="443"/>
      <c r="HVU344" s="443"/>
      <c r="HVV344" s="443"/>
      <c r="HVW344" s="443"/>
      <c r="HVX344" s="443"/>
      <c r="HVY344" s="443"/>
      <c r="HVZ344" s="443"/>
      <c r="HWA344" s="443"/>
      <c r="HWB344" s="443"/>
      <c r="HWC344" s="443"/>
      <c r="HWD344" s="443"/>
      <c r="HWE344" s="443"/>
      <c r="HWF344" s="443"/>
      <c r="HWG344" s="443"/>
      <c r="HWH344" s="443"/>
      <c r="HWI344" s="443"/>
      <c r="HWJ344" s="443"/>
      <c r="HWK344" s="443"/>
      <c r="HWL344" s="443"/>
      <c r="HWM344" s="443"/>
      <c r="HWN344" s="443"/>
      <c r="HWO344" s="443"/>
      <c r="HWP344" s="443"/>
      <c r="HWQ344" s="443"/>
      <c r="HWR344" s="443"/>
      <c r="HWS344" s="443"/>
      <c r="HWT344" s="443"/>
      <c r="HWU344" s="443"/>
      <c r="HWV344" s="443"/>
      <c r="HWW344" s="443"/>
      <c r="HWX344" s="443"/>
      <c r="HWY344" s="443"/>
      <c r="HWZ344" s="443"/>
      <c r="HXA344" s="443"/>
      <c r="HXB344" s="443"/>
      <c r="HXC344" s="443"/>
      <c r="HXD344" s="443"/>
      <c r="HXE344" s="443"/>
      <c r="HXF344" s="443"/>
      <c r="HXG344" s="443"/>
      <c r="HXH344" s="443"/>
      <c r="HXI344" s="443"/>
      <c r="HXJ344" s="443"/>
      <c r="HXK344" s="443"/>
      <c r="HXL344" s="443"/>
      <c r="HXM344" s="443"/>
      <c r="HXN344" s="443"/>
      <c r="HXO344" s="443"/>
      <c r="HXP344" s="443"/>
      <c r="HXQ344" s="443"/>
      <c r="HXR344" s="443"/>
      <c r="HXS344" s="443"/>
      <c r="HXT344" s="443"/>
      <c r="HXU344" s="443"/>
      <c r="HXV344" s="443"/>
      <c r="HXW344" s="443"/>
      <c r="HXX344" s="443"/>
      <c r="HXY344" s="443"/>
      <c r="HXZ344" s="443"/>
      <c r="HYA344" s="443"/>
      <c r="HYB344" s="443"/>
      <c r="HYC344" s="443"/>
      <c r="HYD344" s="443"/>
      <c r="HYE344" s="443"/>
      <c r="HYF344" s="443"/>
      <c r="HYG344" s="443"/>
      <c r="HYH344" s="443"/>
      <c r="HYI344" s="443"/>
      <c r="HYJ344" s="443"/>
      <c r="HYK344" s="443"/>
      <c r="HYL344" s="443"/>
      <c r="HYM344" s="443"/>
      <c r="HYN344" s="443"/>
      <c r="HYO344" s="443"/>
      <c r="HYP344" s="443"/>
      <c r="HYQ344" s="443"/>
      <c r="HYR344" s="443"/>
      <c r="HYS344" s="443"/>
      <c r="HYT344" s="443"/>
      <c r="HYU344" s="443"/>
      <c r="HYV344" s="443"/>
      <c r="HYW344" s="443"/>
      <c r="HYX344" s="443"/>
      <c r="HYY344" s="443"/>
      <c r="HYZ344" s="443"/>
      <c r="HZA344" s="443"/>
      <c r="HZB344" s="443"/>
      <c r="HZC344" s="443"/>
      <c r="HZD344" s="443"/>
      <c r="HZE344" s="443"/>
      <c r="HZF344" s="443"/>
      <c r="HZG344" s="443"/>
      <c r="HZH344" s="443"/>
      <c r="HZI344" s="443"/>
      <c r="HZJ344" s="443"/>
      <c r="HZK344" s="443"/>
      <c r="HZL344" s="443"/>
      <c r="HZM344" s="443"/>
      <c r="HZN344" s="443"/>
      <c r="HZO344" s="443"/>
      <c r="HZP344" s="443"/>
      <c r="HZQ344" s="443"/>
      <c r="HZR344" s="443"/>
      <c r="HZS344" s="443"/>
      <c r="HZT344" s="443"/>
      <c r="HZU344" s="443"/>
      <c r="HZV344" s="443"/>
      <c r="HZW344" s="443"/>
      <c r="HZX344" s="443"/>
      <c r="HZY344" s="443"/>
      <c r="HZZ344" s="443"/>
      <c r="IAA344" s="443"/>
      <c r="IAB344" s="443"/>
      <c r="IAC344" s="443"/>
      <c r="IAD344" s="443"/>
      <c r="IAE344" s="443"/>
      <c r="IAF344" s="443"/>
      <c r="IAG344" s="443"/>
      <c r="IAH344" s="443"/>
      <c r="IAI344" s="443"/>
      <c r="IAJ344" s="443"/>
      <c r="IAK344" s="443"/>
      <c r="IAL344" s="443"/>
      <c r="IAM344" s="443"/>
      <c r="IAN344" s="443"/>
      <c r="IAO344" s="443"/>
      <c r="IAP344" s="443"/>
      <c r="IAQ344" s="443"/>
      <c r="IAR344" s="443"/>
      <c r="IAS344" s="443"/>
      <c r="IAT344" s="443"/>
      <c r="IAU344" s="443"/>
      <c r="IAV344" s="443"/>
      <c r="IAW344" s="443"/>
      <c r="IAX344" s="443"/>
      <c r="IAY344" s="443"/>
      <c r="IAZ344" s="443"/>
      <c r="IBA344" s="443"/>
      <c r="IBB344" s="443"/>
      <c r="IBC344" s="443"/>
      <c r="IBD344" s="443"/>
      <c r="IBE344" s="443"/>
      <c r="IBF344" s="443"/>
      <c r="IBG344" s="443"/>
      <c r="IBH344" s="443"/>
      <c r="IBI344" s="443"/>
      <c r="IBJ344" s="443"/>
      <c r="IBK344" s="443"/>
      <c r="IBL344" s="443"/>
      <c r="IBM344" s="443"/>
      <c r="IBN344" s="443"/>
      <c r="IBO344" s="443"/>
      <c r="IBP344" s="443"/>
      <c r="IBQ344" s="443"/>
      <c r="IBR344" s="443"/>
      <c r="IBS344" s="443"/>
      <c r="IBT344" s="443"/>
      <c r="IBU344" s="443"/>
      <c r="IBV344" s="443"/>
      <c r="IBW344" s="443"/>
      <c r="IBX344" s="443"/>
      <c r="IBY344" s="443"/>
      <c r="IBZ344" s="443"/>
      <c r="ICA344" s="443"/>
      <c r="ICB344" s="443"/>
      <c r="ICC344" s="443"/>
      <c r="ICD344" s="443"/>
      <c r="ICE344" s="443"/>
      <c r="ICF344" s="443"/>
      <c r="ICG344" s="443"/>
      <c r="ICH344" s="443"/>
      <c r="ICI344" s="443"/>
      <c r="ICJ344" s="443"/>
      <c r="ICK344" s="443"/>
      <c r="ICL344" s="443"/>
      <c r="ICM344" s="443"/>
      <c r="ICN344" s="443"/>
      <c r="ICO344" s="443"/>
      <c r="ICP344" s="443"/>
      <c r="ICQ344" s="443"/>
      <c r="ICR344" s="443"/>
      <c r="ICS344" s="443"/>
      <c r="ICT344" s="443"/>
      <c r="ICU344" s="443"/>
      <c r="ICV344" s="443"/>
      <c r="ICW344" s="443"/>
      <c r="ICX344" s="443"/>
      <c r="ICY344" s="443"/>
      <c r="ICZ344" s="443"/>
      <c r="IDA344" s="443"/>
      <c r="IDB344" s="443"/>
      <c r="IDC344" s="443"/>
      <c r="IDD344" s="443"/>
      <c r="IDE344" s="443"/>
      <c r="IDF344" s="443"/>
      <c r="IDG344" s="443"/>
      <c r="IDH344" s="443"/>
      <c r="IDI344" s="443"/>
      <c r="IDJ344" s="443"/>
      <c r="IDK344" s="443"/>
      <c r="IDL344" s="443"/>
      <c r="IDM344" s="443"/>
      <c r="IDN344" s="443"/>
      <c r="IDO344" s="443"/>
      <c r="IDP344" s="443"/>
      <c r="IDQ344" s="443"/>
      <c r="IDR344" s="443"/>
      <c r="IDS344" s="443"/>
      <c r="IDT344" s="443"/>
      <c r="IDU344" s="443"/>
      <c r="IDV344" s="443"/>
      <c r="IDW344" s="443"/>
      <c r="IDX344" s="443"/>
      <c r="IDY344" s="443"/>
      <c r="IDZ344" s="443"/>
      <c r="IEA344" s="443"/>
      <c r="IEB344" s="443"/>
      <c r="IEC344" s="443"/>
      <c r="IED344" s="443"/>
      <c r="IEE344" s="443"/>
      <c r="IEF344" s="443"/>
      <c r="IEG344" s="443"/>
      <c r="IEH344" s="443"/>
      <c r="IEI344" s="443"/>
      <c r="IEJ344" s="443"/>
      <c r="IEK344" s="443"/>
      <c r="IEL344" s="443"/>
      <c r="IEM344" s="443"/>
      <c r="IEN344" s="443"/>
      <c r="IEO344" s="443"/>
      <c r="IEP344" s="443"/>
      <c r="IEQ344" s="443"/>
      <c r="IER344" s="443"/>
      <c r="IES344" s="443"/>
      <c r="IET344" s="443"/>
      <c r="IEU344" s="443"/>
      <c r="IEV344" s="443"/>
      <c r="IEW344" s="443"/>
      <c r="IEX344" s="443"/>
      <c r="IEY344" s="443"/>
      <c r="IEZ344" s="443"/>
      <c r="IFA344" s="443"/>
      <c r="IFB344" s="443"/>
      <c r="IFC344" s="443"/>
      <c r="IFD344" s="443"/>
      <c r="IFE344" s="443"/>
      <c r="IFF344" s="443"/>
      <c r="IFG344" s="443"/>
      <c r="IFH344" s="443"/>
      <c r="IFI344" s="443"/>
      <c r="IFJ344" s="443"/>
      <c r="IFK344" s="443"/>
      <c r="IFL344" s="443"/>
      <c r="IFM344" s="443"/>
      <c r="IFN344" s="443"/>
      <c r="IFO344" s="443"/>
      <c r="IFP344" s="443"/>
      <c r="IFQ344" s="443"/>
      <c r="IFR344" s="443"/>
      <c r="IFS344" s="443"/>
      <c r="IFT344" s="443"/>
      <c r="IFU344" s="443"/>
      <c r="IFV344" s="443"/>
      <c r="IFW344" s="443"/>
      <c r="IFX344" s="443"/>
      <c r="IFY344" s="443"/>
      <c r="IFZ344" s="443"/>
      <c r="IGA344" s="443"/>
      <c r="IGB344" s="443"/>
      <c r="IGC344" s="443"/>
      <c r="IGD344" s="443"/>
      <c r="IGE344" s="443"/>
      <c r="IGF344" s="443"/>
      <c r="IGG344" s="443"/>
      <c r="IGH344" s="443"/>
      <c r="IGI344" s="443"/>
      <c r="IGJ344" s="443"/>
      <c r="IGK344" s="443"/>
      <c r="IGL344" s="443"/>
      <c r="IGM344" s="443"/>
      <c r="IGN344" s="443"/>
      <c r="IGO344" s="443"/>
      <c r="IGP344" s="443"/>
      <c r="IGQ344" s="443"/>
      <c r="IGR344" s="443"/>
      <c r="IGS344" s="443"/>
      <c r="IGT344" s="443"/>
      <c r="IGU344" s="443"/>
      <c r="IGV344" s="443"/>
      <c r="IGW344" s="443"/>
      <c r="IGX344" s="443"/>
      <c r="IGY344" s="443"/>
      <c r="IGZ344" s="443"/>
      <c r="IHA344" s="443"/>
      <c r="IHB344" s="443"/>
      <c r="IHC344" s="443"/>
      <c r="IHD344" s="443"/>
      <c r="IHE344" s="443"/>
      <c r="IHF344" s="443"/>
      <c r="IHG344" s="443"/>
      <c r="IHH344" s="443"/>
      <c r="IHI344" s="443"/>
      <c r="IHJ344" s="443"/>
      <c r="IHK344" s="443"/>
      <c r="IHL344" s="443"/>
      <c r="IHM344" s="443"/>
      <c r="IHN344" s="443"/>
      <c r="IHO344" s="443"/>
      <c r="IHP344" s="443"/>
      <c r="IHQ344" s="443"/>
      <c r="IHR344" s="443"/>
      <c r="IHS344" s="443"/>
      <c r="IHT344" s="443"/>
      <c r="IHU344" s="443"/>
      <c r="IHV344" s="443"/>
      <c r="IHW344" s="443"/>
      <c r="IHX344" s="443"/>
      <c r="IHY344" s="443"/>
      <c r="IHZ344" s="443"/>
      <c r="IIA344" s="443"/>
      <c r="IIB344" s="443"/>
      <c r="IIC344" s="443"/>
      <c r="IID344" s="443"/>
      <c r="IIE344" s="443"/>
      <c r="IIF344" s="443"/>
      <c r="IIG344" s="443"/>
      <c r="IIH344" s="443"/>
      <c r="III344" s="443"/>
      <c r="IIJ344" s="443"/>
      <c r="IIK344" s="443"/>
      <c r="IIL344" s="443"/>
      <c r="IIM344" s="443"/>
      <c r="IIN344" s="443"/>
      <c r="IIO344" s="443"/>
      <c r="IIP344" s="443"/>
      <c r="IIQ344" s="443"/>
      <c r="IIR344" s="443"/>
      <c r="IIS344" s="443"/>
      <c r="IIT344" s="443"/>
      <c r="IIU344" s="443"/>
      <c r="IIV344" s="443"/>
      <c r="IIW344" s="443"/>
      <c r="IIX344" s="443"/>
      <c r="IIY344" s="443"/>
      <c r="IIZ344" s="443"/>
      <c r="IJA344" s="443"/>
      <c r="IJB344" s="443"/>
      <c r="IJC344" s="443"/>
      <c r="IJD344" s="443"/>
      <c r="IJE344" s="443"/>
      <c r="IJF344" s="443"/>
      <c r="IJG344" s="443"/>
      <c r="IJH344" s="443"/>
      <c r="IJI344" s="443"/>
      <c r="IJJ344" s="443"/>
      <c r="IJK344" s="443"/>
      <c r="IJL344" s="443"/>
      <c r="IJM344" s="443"/>
      <c r="IJN344" s="443"/>
      <c r="IJO344" s="443"/>
      <c r="IJP344" s="443"/>
      <c r="IJQ344" s="443"/>
      <c r="IJR344" s="443"/>
      <c r="IJS344" s="443"/>
      <c r="IJT344" s="443"/>
      <c r="IJU344" s="443"/>
      <c r="IJV344" s="443"/>
      <c r="IJW344" s="443"/>
      <c r="IJX344" s="443"/>
      <c r="IJY344" s="443"/>
      <c r="IJZ344" s="443"/>
      <c r="IKA344" s="443"/>
      <c r="IKB344" s="443"/>
      <c r="IKC344" s="443"/>
      <c r="IKD344" s="443"/>
      <c r="IKE344" s="443"/>
      <c r="IKF344" s="443"/>
      <c r="IKG344" s="443"/>
      <c r="IKH344" s="443"/>
      <c r="IKI344" s="443"/>
      <c r="IKJ344" s="443"/>
      <c r="IKK344" s="443"/>
      <c r="IKL344" s="443"/>
      <c r="IKM344" s="443"/>
      <c r="IKN344" s="443"/>
      <c r="IKO344" s="443"/>
      <c r="IKP344" s="443"/>
      <c r="IKQ344" s="443"/>
      <c r="IKR344" s="443"/>
      <c r="IKS344" s="443"/>
      <c r="IKT344" s="443"/>
      <c r="IKU344" s="443"/>
      <c r="IKV344" s="443"/>
      <c r="IKW344" s="443"/>
      <c r="IKX344" s="443"/>
      <c r="IKY344" s="443"/>
      <c r="IKZ344" s="443"/>
      <c r="ILA344" s="443"/>
      <c r="ILB344" s="443"/>
      <c r="ILC344" s="443"/>
      <c r="ILD344" s="443"/>
      <c r="ILE344" s="443"/>
      <c r="ILF344" s="443"/>
      <c r="ILG344" s="443"/>
      <c r="ILH344" s="443"/>
      <c r="ILI344" s="443"/>
      <c r="ILJ344" s="443"/>
      <c r="ILK344" s="443"/>
      <c r="ILL344" s="443"/>
      <c r="ILM344" s="443"/>
      <c r="ILN344" s="443"/>
      <c r="ILO344" s="443"/>
      <c r="ILP344" s="443"/>
      <c r="ILQ344" s="443"/>
      <c r="ILR344" s="443"/>
      <c r="ILS344" s="443"/>
      <c r="ILT344" s="443"/>
      <c r="ILU344" s="443"/>
      <c r="ILV344" s="443"/>
      <c r="ILW344" s="443"/>
      <c r="ILX344" s="443"/>
      <c r="ILY344" s="443"/>
      <c r="ILZ344" s="443"/>
      <c r="IMA344" s="443"/>
      <c r="IMB344" s="443"/>
      <c r="IMC344" s="443"/>
      <c r="IMD344" s="443"/>
      <c r="IME344" s="443"/>
      <c r="IMF344" s="443"/>
      <c r="IMG344" s="443"/>
      <c r="IMH344" s="443"/>
      <c r="IMI344" s="443"/>
      <c r="IMJ344" s="443"/>
      <c r="IMK344" s="443"/>
      <c r="IML344" s="443"/>
      <c r="IMM344" s="443"/>
      <c r="IMN344" s="443"/>
      <c r="IMO344" s="443"/>
      <c r="IMP344" s="443"/>
      <c r="IMQ344" s="443"/>
      <c r="IMR344" s="443"/>
      <c r="IMS344" s="443"/>
      <c r="IMT344" s="443"/>
      <c r="IMU344" s="443"/>
      <c r="IMV344" s="443"/>
      <c r="IMW344" s="443"/>
      <c r="IMX344" s="443"/>
      <c r="IMY344" s="443"/>
      <c r="IMZ344" s="443"/>
      <c r="INA344" s="443"/>
      <c r="INB344" s="443"/>
      <c r="INC344" s="443"/>
      <c r="IND344" s="443"/>
      <c r="INE344" s="443"/>
      <c r="INF344" s="443"/>
      <c r="ING344" s="443"/>
      <c r="INH344" s="443"/>
      <c r="INI344" s="443"/>
      <c r="INJ344" s="443"/>
      <c r="INK344" s="443"/>
      <c r="INL344" s="443"/>
      <c r="INM344" s="443"/>
      <c r="INN344" s="443"/>
      <c r="INO344" s="443"/>
      <c r="INP344" s="443"/>
      <c r="INQ344" s="443"/>
      <c r="INR344" s="443"/>
      <c r="INS344" s="443"/>
      <c r="INT344" s="443"/>
      <c r="INU344" s="443"/>
      <c r="INV344" s="443"/>
      <c r="INW344" s="443"/>
      <c r="INX344" s="443"/>
      <c r="INY344" s="443"/>
      <c r="INZ344" s="443"/>
      <c r="IOA344" s="443"/>
      <c r="IOB344" s="443"/>
      <c r="IOC344" s="443"/>
      <c r="IOD344" s="443"/>
      <c r="IOE344" s="443"/>
      <c r="IOF344" s="443"/>
      <c r="IOG344" s="443"/>
      <c r="IOH344" s="443"/>
      <c r="IOI344" s="443"/>
      <c r="IOJ344" s="443"/>
      <c r="IOK344" s="443"/>
      <c r="IOL344" s="443"/>
      <c r="IOM344" s="443"/>
      <c r="ION344" s="443"/>
      <c r="IOO344" s="443"/>
      <c r="IOP344" s="443"/>
      <c r="IOQ344" s="443"/>
      <c r="IOR344" s="443"/>
      <c r="IOS344" s="443"/>
      <c r="IOT344" s="443"/>
      <c r="IOU344" s="443"/>
      <c r="IOV344" s="443"/>
      <c r="IOW344" s="443"/>
      <c r="IOX344" s="443"/>
      <c r="IOY344" s="443"/>
      <c r="IOZ344" s="443"/>
      <c r="IPA344" s="443"/>
      <c r="IPB344" s="443"/>
      <c r="IPC344" s="443"/>
      <c r="IPD344" s="443"/>
      <c r="IPE344" s="443"/>
      <c r="IPF344" s="443"/>
      <c r="IPG344" s="443"/>
      <c r="IPH344" s="443"/>
      <c r="IPI344" s="443"/>
      <c r="IPJ344" s="443"/>
      <c r="IPK344" s="443"/>
      <c r="IPL344" s="443"/>
      <c r="IPM344" s="443"/>
      <c r="IPN344" s="443"/>
      <c r="IPO344" s="443"/>
      <c r="IPP344" s="443"/>
      <c r="IPQ344" s="443"/>
      <c r="IPR344" s="443"/>
      <c r="IPS344" s="443"/>
      <c r="IPT344" s="443"/>
      <c r="IPU344" s="443"/>
      <c r="IPV344" s="443"/>
      <c r="IPW344" s="443"/>
      <c r="IPX344" s="443"/>
      <c r="IPY344" s="443"/>
      <c r="IPZ344" s="443"/>
      <c r="IQA344" s="443"/>
      <c r="IQB344" s="443"/>
      <c r="IQC344" s="443"/>
      <c r="IQD344" s="443"/>
      <c r="IQE344" s="443"/>
      <c r="IQF344" s="443"/>
      <c r="IQG344" s="443"/>
      <c r="IQH344" s="443"/>
      <c r="IQI344" s="443"/>
      <c r="IQJ344" s="443"/>
      <c r="IQK344" s="443"/>
      <c r="IQL344" s="443"/>
      <c r="IQM344" s="443"/>
      <c r="IQN344" s="443"/>
      <c r="IQO344" s="443"/>
      <c r="IQP344" s="443"/>
      <c r="IQQ344" s="443"/>
      <c r="IQR344" s="443"/>
      <c r="IQS344" s="443"/>
      <c r="IQT344" s="443"/>
      <c r="IQU344" s="443"/>
      <c r="IQV344" s="443"/>
      <c r="IQW344" s="443"/>
      <c r="IQX344" s="443"/>
      <c r="IQY344" s="443"/>
      <c r="IQZ344" s="443"/>
      <c r="IRA344" s="443"/>
      <c r="IRB344" s="443"/>
      <c r="IRC344" s="443"/>
      <c r="IRD344" s="443"/>
      <c r="IRE344" s="443"/>
      <c r="IRF344" s="443"/>
      <c r="IRG344" s="443"/>
      <c r="IRH344" s="443"/>
      <c r="IRI344" s="443"/>
      <c r="IRJ344" s="443"/>
      <c r="IRK344" s="443"/>
      <c r="IRL344" s="443"/>
      <c r="IRM344" s="443"/>
      <c r="IRN344" s="443"/>
      <c r="IRO344" s="443"/>
      <c r="IRP344" s="443"/>
      <c r="IRQ344" s="443"/>
      <c r="IRR344" s="443"/>
      <c r="IRS344" s="443"/>
      <c r="IRT344" s="443"/>
      <c r="IRU344" s="443"/>
      <c r="IRV344" s="443"/>
      <c r="IRW344" s="443"/>
      <c r="IRX344" s="443"/>
      <c r="IRY344" s="443"/>
      <c r="IRZ344" s="443"/>
      <c r="ISA344" s="443"/>
      <c r="ISB344" s="443"/>
      <c r="ISC344" s="443"/>
      <c r="ISD344" s="443"/>
      <c r="ISE344" s="443"/>
      <c r="ISF344" s="443"/>
      <c r="ISG344" s="443"/>
      <c r="ISH344" s="443"/>
      <c r="ISI344" s="443"/>
      <c r="ISJ344" s="443"/>
      <c r="ISK344" s="443"/>
      <c r="ISL344" s="443"/>
      <c r="ISM344" s="443"/>
      <c r="ISN344" s="443"/>
      <c r="ISO344" s="443"/>
      <c r="ISP344" s="443"/>
      <c r="ISQ344" s="443"/>
      <c r="ISR344" s="443"/>
      <c r="ISS344" s="443"/>
      <c r="IST344" s="443"/>
      <c r="ISU344" s="443"/>
      <c r="ISV344" s="443"/>
      <c r="ISW344" s="443"/>
      <c r="ISX344" s="443"/>
      <c r="ISY344" s="443"/>
      <c r="ISZ344" s="443"/>
      <c r="ITA344" s="443"/>
      <c r="ITB344" s="443"/>
      <c r="ITC344" s="443"/>
      <c r="ITD344" s="443"/>
      <c r="ITE344" s="443"/>
      <c r="ITF344" s="443"/>
      <c r="ITG344" s="443"/>
      <c r="ITH344" s="443"/>
      <c r="ITI344" s="443"/>
      <c r="ITJ344" s="443"/>
      <c r="ITK344" s="443"/>
      <c r="ITL344" s="443"/>
      <c r="ITM344" s="443"/>
      <c r="ITN344" s="443"/>
      <c r="ITO344" s="443"/>
      <c r="ITP344" s="443"/>
      <c r="ITQ344" s="443"/>
      <c r="ITR344" s="443"/>
      <c r="ITS344" s="443"/>
      <c r="ITT344" s="443"/>
      <c r="ITU344" s="443"/>
      <c r="ITV344" s="443"/>
      <c r="ITW344" s="443"/>
      <c r="ITX344" s="443"/>
      <c r="ITY344" s="443"/>
      <c r="ITZ344" s="443"/>
      <c r="IUA344" s="443"/>
      <c r="IUB344" s="443"/>
      <c r="IUC344" s="443"/>
      <c r="IUD344" s="443"/>
      <c r="IUE344" s="443"/>
      <c r="IUF344" s="443"/>
      <c r="IUG344" s="443"/>
      <c r="IUH344" s="443"/>
      <c r="IUI344" s="443"/>
      <c r="IUJ344" s="443"/>
      <c r="IUK344" s="443"/>
      <c r="IUL344" s="443"/>
      <c r="IUM344" s="443"/>
      <c r="IUN344" s="443"/>
      <c r="IUO344" s="443"/>
      <c r="IUP344" s="443"/>
      <c r="IUQ344" s="443"/>
      <c r="IUR344" s="443"/>
      <c r="IUS344" s="443"/>
      <c r="IUT344" s="443"/>
      <c r="IUU344" s="443"/>
      <c r="IUV344" s="443"/>
      <c r="IUW344" s="443"/>
      <c r="IUX344" s="443"/>
      <c r="IUY344" s="443"/>
      <c r="IUZ344" s="443"/>
      <c r="IVA344" s="443"/>
      <c r="IVB344" s="443"/>
      <c r="IVC344" s="443"/>
      <c r="IVD344" s="443"/>
      <c r="IVE344" s="443"/>
      <c r="IVF344" s="443"/>
      <c r="IVG344" s="443"/>
      <c r="IVH344" s="443"/>
      <c r="IVI344" s="443"/>
      <c r="IVJ344" s="443"/>
      <c r="IVK344" s="443"/>
      <c r="IVL344" s="443"/>
      <c r="IVM344" s="443"/>
      <c r="IVN344" s="443"/>
      <c r="IVO344" s="443"/>
      <c r="IVP344" s="443"/>
      <c r="IVQ344" s="443"/>
      <c r="IVR344" s="443"/>
      <c r="IVS344" s="443"/>
      <c r="IVT344" s="443"/>
      <c r="IVU344" s="443"/>
      <c r="IVV344" s="443"/>
      <c r="IVW344" s="443"/>
      <c r="IVX344" s="443"/>
      <c r="IVY344" s="443"/>
      <c r="IVZ344" s="443"/>
      <c r="IWA344" s="443"/>
      <c r="IWB344" s="443"/>
      <c r="IWC344" s="443"/>
      <c r="IWD344" s="443"/>
      <c r="IWE344" s="443"/>
      <c r="IWF344" s="443"/>
      <c r="IWG344" s="443"/>
      <c r="IWH344" s="443"/>
      <c r="IWI344" s="443"/>
      <c r="IWJ344" s="443"/>
      <c r="IWK344" s="443"/>
      <c r="IWL344" s="443"/>
      <c r="IWM344" s="443"/>
      <c r="IWN344" s="443"/>
      <c r="IWO344" s="443"/>
      <c r="IWP344" s="443"/>
      <c r="IWQ344" s="443"/>
      <c r="IWR344" s="443"/>
      <c r="IWS344" s="443"/>
      <c r="IWT344" s="443"/>
      <c r="IWU344" s="443"/>
      <c r="IWV344" s="443"/>
      <c r="IWW344" s="443"/>
      <c r="IWX344" s="443"/>
      <c r="IWY344" s="443"/>
      <c r="IWZ344" s="443"/>
      <c r="IXA344" s="443"/>
      <c r="IXB344" s="443"/>
      <c r="IXC344" s="443"/>
      <c r="IXD344" s="443"/>
      <c r="IXE344" s="443"/>
      <c r="IXF344" s="443"/>
      <c r="IXG344" s="443"/>
      <c r="IXH344" s="443"/>
      <c r="IXI344" s="443"/>
      <c r="IXJ344" s="443"/>
      <c r="IXK344" s="443"/>
      <c r="IXL344" s="443"/>
      <c r="IXM344" s="443"/>
      <c r="IXN344" s="443"/>
      <c r="IXO344" s="443"/>
      <c r="IXP344" s="443"/>
      <c r="IXQ344" s="443"/>
      <c r="IXR344" s="443"/>
      <c r="IXS344" s="443"/>
      <c r="IXT344" s="443"/>
      <c r="IXU344" s="443"/>
      <c r="IXV344" s="443"/>
      <c r="IXW344" s="443"/>
      <c r="IXX344" s="443"/>
      <c r="IXY344" s="443"/>
      <c r="IXZ344" s="443"/>
      <c r="IYA344" s="443"/>
      <c r="IYB344" s="443"/>
      <c r="IYC344" s="443"/>
      <c r="IYD344" s="443"/>
      <c r="IYE344" s="443"/>
      <c r="IYF344" s="443"/>
      <c r="IYG344" s="443"/>
      <c r="IYH344" s="443"/>
      <c r="IYI344" s="443"/>
      <c r="IYJ344" s="443"/>
      <c r="IYK344" s="443"/>
      <c r="IYL344" s="443"/>
      <c r="IYM344" s="443"/>
      <c r="IYN344" s="443"/>
      <c r="IYO344" s="443"/>
      <c r="IYP344" s="443"/>
      <c r="IYQ344" s="443"/>
      <c r="IYR344" s="443"/>
      <c r="IYS344" s="443"/>
      <c r="IYT344" s="443"/>
      <c r="IYU344" s="443"/>
      <c r="IYV344" s="443"/>
      <c r="IYW344" s="443"/>
      <c r="IYX344" s="443"/>
      <c r="IYY344" s="443"/>
      <c r="IYZ344" s="443"/>
      <c r="IZA344" s="443"/>
      <c r="IZB344" s="443"/>
      <c r="IZC344" s="443"/>
      <c r="IZD344" s="443"/>
      <c r="IZE344" s="443"/>
      <c r="IZF344" s="443"/>
      <c r="IZG344" s="443"/>
      <c r="IZH344" s="443"/>
      <c r="IZI344" s="443"/>
      <c r="IZJ344" s="443"/>
      <c r="IZK344" s="443"/>
      <c r="IZL344" s="443"/>
      <c r="IZM344" s="443"/>
      <c r="IZN344" s="443"/>
      <c r="IZO344" s="443"/>
      <c r="IZP344" s="443"/>
      <c r="IZQ344" s="443"/>
      <c r="IZR344" s="443"/>
      <c r="IZS344" s="443"/>
      <c r="IZT344" s="443"/>
      <c r="IZU344" s="443"/>
      <c r="IZV344" s="443"/>
      <c r="IZW344" s="443"/>
      <c r="IZX344" s="443"/>
      <c r="IZY344" s="443"/>
      <c r="IZZ344" s="443"/>
      <c r="JAA344" s="443"/>
      <c r="JAB344" s="443"/>
      <c r="JAC344" s="443"/>
      <c r="JAD344" s="443"/>
      <c r="JAE344" s="443"/>
      <c r="JAF344" s="443"/>
      <c r="JAG344" s="443"/>
      <c r="JAH344" s="443"/>
      <c r="JAI344" s="443"/>
      <c r="JAJ344" s="443"/>
      <c r="JAK344" s="443"/>
      <c r="JAL344" s="443"/>
      <c r="JAM344" s="443"/>
      <c r="JAN344" s="443"/>
      <c r="JAO344" s="443"/>
      <c r="JAP344" s="443"/>
      <c r="JAQ344" s="443"/>
      <c r="JAR344" s="443"/>
      <c r="JAS344" s="443"/>
      <c r="JAT344" s="443"/>
      <c r="JAU344" s="443"/>
      <c r="JAV344" s="443"/>
      <c r="JAW344" s="443"/>
      <c r="JAX344" s="443"/>
      <c r="JAY344" s="443"/>
      <c r="JAZ344" s="443"/>
      <c r="JBA344" s="443"/>
      <c r="JBB344" s="443"/>
      <c r="JBC344" s="443"/>
      <c r="JBD344" s="443"/>
      <c r="JBE344" s="443"/>
      <c r="JBF344" s="443"/>
      <c r="JBG344" s="443"/>
      <c r="JBH344" s="443"/>
      <c r="JBI344" s="443"/>
      <c r="JBJ344" s="443"/>
      <c r="JBK344" s="443"/>
      <c r="JBL344" s="443"/>
      <c r="JBM344" s="443"/>
      <c r="JBN344" s="443"/>
      <c r="JBO344" s="443"/>
      <c r="JBP344" s="443"/>
      <c r="JBQ344" s="443"/>
      <c r="JBR344" s="443"/>
      <c r="JBS344" s="443"/>
      <c r="JBT344" s="443"/>
      <c r="JBU344" s="443"/>
      <c r="JBV344" s="443"/>
      <c r="JBW344" s="443"/>
      <c r="JBX344" s="443"/>
      <c r="JBY344" s="443"/>
      <c r="JBZ344" s="443"/>
      <c r="JCA344" s="443"/>
      <c r="JCB344" s="443"/>
      <c r="JCC344" s="443"/>
      <c r="JCD344" s="443"/>
      <c r="JCE344" s="443"/>
      <c r="JCF344" s="443"/>
      <c r="JCG344" s="443"/>
      <c r="JCH344" s="443"/>
      <c r="JCI344" s="443"/>
      <c r="JCJ344" s="443"/>
      <c r="JCK344" s="443"/>
      <c r="JCL344" s="443"/>
      <c r="JCM344" s="443"/>
      <c r="JCN344" s="443"/>
      <c r="JCO344" s="443"/>
      <c r="JCP344" s="443"/>
      <c r="JCQ344" s="443"/>
      <c r="JCR344" s="443"/>
      <c r="JCS344" s="443"/>
      <c r="JCT344" s="443"/>
      <c r="JCU344" s="443"/>
      <c r="JCV344" s="443"/>
      <c r="JCW344" s="443"/>
      <c r="JCX344" s="443"/>
      <c r="JCY344" s="443"/>
      <c r="JCZ344" s="443"/>
      <c r="JDA344" s="443"/>
      <c r="JDB344" s="443"/>
      <c r="JDC344" s="443"/>
      <c r="JDD344" s="443"/>
      <c r="JDE344" s="443"/>
      <c r="JDF344" s="443"/>
      <c r="JDG344" s="443"/>
      <c r="JDH344" s="443"/>
      <c r="JDI344" s="443"/>
      <c r="JDJ344" s="443"/>
      <c r="JDK344" s="443"/>
      <c r="JDL344" s="443"/>
      <c r="JDM344" s="443"/>
      <c r="JDN344" s="443"/>
      <c r="JDO344" s="443"/>
      <c r="JDP344" s="443"/>
      <c r="JDQ344" s="443"/>
      <c r="JDR344" s="443"/>
      <c r="JDS344" s="443"/>
      <c r="JDT344" s="443"/>
      <c r="JDU344" s="443"/>
      <c r="JDV344" s="443"/>
      <c r="JDW344" s="443"/>
      <c r="JDX344" s="443"/>
      <c r="JDY344" s="443"/>
      <c r="JDZ344" s="443"/>
      <c r="JEA344" s="443"/>
      <c r="JEB344" s="443"/>
      <c r="JEC344" s="443"/>
      <c r="JED344" s="443"/>
      <c r="JEE344" s="443"/>
      <c r="JEF344" s="443"/>
      <c r="JEG344" s="443"/>
      <c r="JEH344" s="443"/>
      <c r="JEI344" s="443"/>
      <c r="JEJ344" s="443"/>
      <c r="JEK344" s="443"/>
      <c r="JEL344" s="443"/>
      <c r="JEM344" s="443"/>
      <c r="JEN344" s="443"/>
      <c r="JEO344" s="443"/>
      <c r="JEP344" s="443"/>
      <c r="JEQ344" s="443"/>
      <c r="JER344" s="443"/>
      <c r="JES344" s="443"/>
      <c r="JET344" s="443"/>
      <c r="JEU344" s="443"/>
      <c r="JEV344" s="443"/>
      <c r="JEW344" s="443"/>
      <c r="JEX344" s="443"/>
      <c r="JEY344" s="443"/>
      <c r="JEZ344" s="443"/>
      <c r="JFA344" s="443"/>
      <c r="JFB344" s="443"/>
      <c r="JFC344" s="443"/>
      <c r="JFD344" s="443"/>
      <c r="JFE344" s="443"/>
      <c r="JFF344" s="443"/>
      <c r="JFG344" s="443"/>
      <c r="JFH344" s="443"/>
      <c r="JFI344" s="443"/>
      <c r="JFJ344" s="443"/>
      <c r="JFK344" s="443"/>
      <c r="JFL344" s="443"/>
      <c r="JFM344" s="443"/>
      <c r="JFN344" s="443"/>
      <c r="JFO344" s="443"/>
      <c r="JFP344" s="443"/>
      <c r="JFQ344" s="443"/>
      <c r="JFR344" s="443"/>
      <c r="JFS344" s="443"/>
      <c r="JFT344" s="443"/>
      <c r="JFU344" s="443"/>
      <c r="JFV344" s="443"/>
      <c r="JFW344" s="443"/>
      <c r="JFX344" s="443"/>
      <c r="JFY344" s="443"/>
      <c r="JFZ344" s="443"/>
      <c r="JGA344" s="443"/>
      <c r="JGB344" s="443"/>
      <c r="JGC344" s="443"/>
      <c r="JGD344" s="443"/>
      <c r="JGE344" s="443"/>
      <c r="JGF344" s="443"/>
      <c r="JGG344" s="443"/>
      <c r="JGH344" s="443"/>
      <c r="JGI344" s="443"/>
      <c r="JGJ344" s="443"/>
      <c r="JGK344" s="443"/>
      <c r="JGL344" s="443"/>
      <c r="JGM344" s="443"/>
      <c r="JGN344" s="443"/>
      <c r="JGO344" s="443"/>
      <c r="JGP344" s="443"/>
      <c r="JGQ344" s="443"/>
      <c r="JGR344" s="443"/>
      <c r="JGS344" s="443"/>
      <c r="JGT344" s="443"/>
      <c r="JGU344" s="443"/>
      <c r="JGV344" s="443"/>
      <c r="JGW344" s="443"/>
      <c r="JGX344" s="443"/>
      <c r="JGY344" s="443"/>
      <c r="JGZ344" s="443"/>
      <c r="JHA344" s="443"/>
      <c r="JHB344" s="443"/>
      <c r="JHC344" s="443"/>
      <c r="JHD344" s="443"/>
      <c r="JHE344" s="443"/>
      <c r="JHF344" s="443"/>
      <c r="JHG344" s="443"/>
      <c r="JHH344" s="443"/>
      <c r="JHI344" s="443"/>
      <c r="JHJ344" s="443"/>
      <c r="JHK344" s="443"/>
      <c r="JHL344" s="443"/>
      <c r="JHM344" s="443"/>
      <c r="JHN344" s="443"/>
      <c r="JHO344" s="443"/>
      <c r="JHP344" s="443"/>
      <c r="JHQ344" s="443"/>
      <c r="JHR344" s="443"/>
      <c r="JHS344" s="443"/>
      <c r="JHT344" s="443"/>
      <c r="JHU344" s="443"/>
      <c r="JHV344" s="443"/>
      <c r="JHW344" s="443"/>
      <c r="JHX344" s="443"/>
      <c r="JHY344" s="443"/>
      <c r="JHZ344" s="443"/>
      <c r="JIA344" s="443"/>
      <c r="JIB344" s="443"/>
      <c r="JIC344" s="443"/>
      <c r="JID344" s="443"/>
      <c r="JIE344" s="443"/>
      <c r="JIF344" s="443"/>
      <c r="JIG344" s="443"/>
      <c r="JIH344" s="443"/>
      <c r="JII344" s="443"/>
      <c r="JIJ344" s="443"/>
      <c r="JIK344" s="443"/>
      <c r="JIL344" s="443"/>
      <c r="JIM344" s="443"/>
      <c r="JIN344" s="443"/>
      <c r="JIO344" s="443"/>
      <c r="JIP344" s="443"/>
      <c r="JIQ344" s="443"/>
      <c r="JIR344" s="443"/>
      <c r="JIS344" s="443"/>
      <c r="JIT344" s="443"/>
      <c r="JIU344" s="443"/>
      <c r="JIV344" s="443"/>
      <c r="JIW344" s="443"/>
      <c r="JIX344" s="443"/>
      <c r="JIY344" s="443"/>
      <c r="JIZ344" s="443"/>
      <c r="JJA344" s="443"/>
      <c r="JJB344" s="443"/>
      <c r="JJC344" s="443"/>
      <c r="JJD344" s="443"/>
      <c r="JJE344" s="443"/>
      <c r="JJF344" s="443"/>
      <c r="JJG344" s="443"/>
      <c r="JJH344" s="443"/>
      <c r="JJI344" s="443"/>
      <c r="JJJ344" s="443"/>
      <c r="JJK344" s="443"/>
      <c r="JJL344" s="443"/>
      <c r="JJM344" s="443"/>
      <c r="JJN344" s="443"/>
      <c r="JJO344" s="443"/>
      <c r="JJP344" s="443"/>
      <c r="JJQ344" s="443"/>
      <c r="JJR344" s="443"/>
      <c r="JJS344" s="443"/>
      <c r="JJT344" s="443"/>
      <c r="JJU344" s="443"/>
      <c r="JJV344" s="443"/>
      <c r="JJW344" s="443"/>
      <c r="JJX344" s="443"/>
      <c r="JJY344" s="443"/>
      <c r="JJZ344" s="443"/>
      <c r="JKA344" s="443"/>
      <c r="JKB344" s="443"/>
      <c r="JKC344" s="443"/>
      <c r="JKD344" s="443"/>
      <c r="JKE344" s="443"/>
      <c r="JKF344" s="443"/>
      <c r="JKG344" s="443"/>
      <c r="JKH344" s="443"/>
      <c r="JKI344" s="443"/>
      <c r="JKJ344" s="443"/>
      <c r="JKK344" s="443"/>
      <c r="JKL344" s="443"/>
      <c r="JKM344" s="443"/>
      <c r="JKN344" s="443"/>
      <c r="JKO344" s="443"/>
      <c r="JKP344" s="443"/>
      <c r="JKQ344" s="443"/>
      <c r="JKR344" s="443"/>
      <c r="JKS344" s="443"/>
      <c r="JKT344" s="443"/>
      <c r="JKU344" s="443"/>
      <c r="JKV344" s="443"/>
      <c r="JKW344" s="443"/>
      <c r="JKX344" s="443"/>
      <c r="JKY344" s="443"/>
      <c r="JKZ344" s="443"/>
      <c r="JLA344" s="443"/>
      <c r="JLB344" s="443"/>
      <c r="JLC344" s="443"/>
      <c r="JLD344" s="443"/>
      <c r="JLE344" s="443"/>
      <c r="JLF344" s="443"/>
      <c r="JLG344" s="443"/>
      <c r="JLH344" s="443"/>
      <c r="JLI344" s="443"/>
      <c r="JLJ344" s="443"/>
      <c r="JLK344" s="443"/>
      <c r="JLL344" s="443"/>
      <c r="JLM344" s="443"/>
      <c r="JLN344" s="443"/>
      <c r="JLO344" s="443"/>
      <c r="JLP344" s="443"/>
      <c r="JLQ344" s="443"/>
      <c r="JLR344" s="443"/>
      <c r="JLS344" s="443"/>
      <c r="JLT344" s="443"/>
      <c r="JLU344" s="443"/>
      <c r="JLV344" s="443"/>
      <c r="JLW344" s="443"/>
      <c r="JLX344" s="443"/>
      <c r="JLY344" s="443"/>
      <c r="JLZ344" s="443"/>
      <c r="JMA344" s="443"/>
      <c r="JMB344" s="443"/>
      <c r="JMC344" s="443"/>
      <c r="JMD344" s="443"/>
      <c r="JME344" s="443"/>
      <c r="JMF344" s="443"/>
      <c r="JMG344" s="443"/>
      <c r="JMH344" s="443"/>
      <c r="JMI344" s="443"/>
      <c r="JMJ344" s="443"/>
      <c r="JMK344" s="443"/>
      <c r="JML344" s="443"/>
      <c r="JMM344" s="443"/>
      <c r="JMN344" s="443"/>
      <c r="JMO344" s="443"/>
      <c r="JMP344" s="443"/>
      <c r="JMQ344" s="443"/>
      <c r="JMR344" s="443"/>
      <c r="JMS344" s="443"/>
      <c r="JMT344" s="443"/>
      <c r="JMU344" s="443"/>
      <c r="JMV344" s="443"/>
      <c r="JMW344" s="443"/>
      <c r="JMX344" s="443"/>
      <c r="JMY344" s="443"/>
      <c r="JMZ344" s="443"/>
      <c r="JNA344" s="443"/>
      <c r="JNB344" s="443"/>
      <c r="JNC344" s="443"/>
      <c r="JND344" s="443"/>
      <c r="JNE344" s="443"/>
      <c r="JNF344" s="443"/>
      <c r="JNG344" s="443"/>
      <c r="JNH344" s="443"/>
      <c r="JNI344" s="443"/>
      <c r="JNJ344" s="443"/>
      <c r="JNK344" s="443"/>
      <c r="JNL344" s="443"/>
      <c r="JNM344" s="443"/>
      <c r="JNN344" s="443"/>
      <c r="JNO344" s="443"/>
      <c r="JNP344" s="443"/>
      <c r="JNQ344" s="443"/>
      <c r="JNR344" s="443"/>
      <c r="JNS344" s="443"/>
      <c r="JNT344" s="443"/>
      <c r="JNU344" s="443"/>
      <c r="JNV344" s="443"/>
      <c r="JNW344" s="443"/>
      <c r="JNX344" s="443"/>
      <c r="JNY344" s="443"/>
      <c r="JNZ344" s="443"/>
      <c r="JOA344" s="443"/>
      <c r="JOB344" s="443"/>
      <c r="JOC344" s="443"/>
      <c r="JOD344" s="443"/>
      <c r="JOE344" s="443"/>
      <c r="JOF344" s="443"/>
      <c r="JOG344" s="443"/>
      <c r="JOH344" s="443"/>
      <c r="JOI344" s="443"/>
      <c r="JOJ344" s="443"/>
      <c r="JOK344" s="443"/>
      <c r="JOL344" s="443"/>
      <c r="JOM344" s="443"/>
      <c r="JON344" s="443"/>
      <c r="JOO344" s="443"/>
      <c r="JOP344" s="443"/>
      <c r="JOQ344" s="443"/>
      <c r="JOR344" s="443"/>
      <c r="JOS344" s="443"/>
      <c r="JOT344" s="443"/>
      <c r="JOU344" s="443"/>
      <c r="JOV344" s="443"/>
      <c r="JOW344" s="443"/>
      <c r="JOX344" s="443"/>
      <c r="JOY344" s="443"/>
      <c r="JOZ344" s="443"/>
      <c r="JPA344" s="443"/>
      <c r="JPB344" s="443"/>
      <c r="JPC344" s="443"/>
      <c r="JPD344" s="443"/>
      <c r="JPE344" s="443"/>
      <c r="JPF344" s="443"/>
      <c r="JPG344" s="443"/>
      <c r="JPH344" s="443"/>
      <c r="JPI344" s="443"/>
      <c r="JPJ344" s="443"/>
      <c r="JPK344" s="443"/>
      <c r="JPL344" s="443"/>
      <c r="JPM344" s="443"/>
      <c r="JPN344" s="443"/>
      <c r="JPO344" s="443"/>
      <c r="JPP344" s="443"/>
      <c r="JPQ344" s="443"/>
      <c r="JPR344" s="443"/>
      <c r="JPS344" s="443"/>
      <c r="JPT344" s="443"/>
      <c r="JPU344" s="443"/>
      <c r="JPV344" s="443"/>
      <c r="JPW344" s="443"/>
      <c r="JPX344" s="443"/>
      <c r="JPY344" s="443"/>
      <c r="JPZ344" s="443"/>
      <c r="JQA344" s="443"/>
      <c r="JQB344" s="443"/>
      <c r="JQC344" s="443"/>
      <c r="JQD344" s="443"/>
      <c r="JQE344" s="443"/>
      <c r="JQF344" s="443"/>
      <c r="JQG344" s="443"/>
      <c r="JQH344" s="443"/>
      <c r="JQI344" s="443"/>
      <c r="JQJ344" s="443"/>
      <c r="JQK344" s="443"/>
      <c r="JQL344" s="443"/>
      <c r="JQM344" s="443"/>
      <c r="JQN344" s="443"/>
      <c r="JQO344" s="443"/>
      <c r="JQP344" s="443"/>
      <c r="JQQ344" s="443"/>
      <c r="JQR344" s="443"/>
      <c r="JQS344" s="443"/>
      <c r="JQT344" s="443"/>
      <c r="JQU344" s="443"/>
      <c r="JQV344" s="443"/>
      <c r="JQW344" s="443"/>
      <c r="JQX344" s="443"/>
      <c r="JQY344" s="443"/>
      <c r="JQZ344" s="443"/>
      <c r="JRA344" s="443"/>
      <c r="JRB344" s="443"/>
      <c r="JRC344" s="443"/>
      <c r="JRD344" s="443"/>
      <c r="JRE344" s="443"/>
      <c r="JRF344" s="443"/>
      <c r="JRG344" s="443"/>
      <c r="JRH344" s="443"/>
      <c r="JRI344" s="443"/>
      <c r="JRJ344" s="443"/>
      <c r="JRK344" s="443"/>
      <c r="JRL344" s="443"/>
      <c r="JRM344" s="443"/>
      <c r="JRN344" s="443"/>
      <c r="JRO344" s="443"/>
      <c r="JRP344" s="443"/>
      <c r="JRQ344" s="443"/>
      <c r="JRR344" s="443"/>
      <c r="JRS344" s="443"/>
      <c r="JRT344" s="443"/>
      <c r="JRU344" s="443"/>
      <c r="JRV344" s="443"/>
      <c r="JRW344" s="443"/>
      <c r="JRX344" s="443"/>
      <c r="JRY344" s="443"/>
      <c r="JRZ344" s="443"/>
      <c r="JSA344" s="443"/>
      <c r="JSB344" s="443"/>
      <c r="JSC344" s="443"/>
      <c r="JSD344" s="443"/>
      <c r="JSE344" s="443"/>
      <c r="JSF344" s="443"/>
      <c r="JSG344" s="443"/>
      <c r="JSH344" s="443"/>
      <c r="JSI344" s="443"/>
      <c r="JSJ344" s="443"/>
      <c r="JSK344" s="443"/>
      <c r="JSL344" s="443"/>
      <c r="JSM344" s="443"/>
      <c r="JSN344" s="443"/>
      <c r="JSO344" s="443"/>
      <c r="JSP344" s="443"/>
      <c r="JSQ344" s="443"/>
      <c r="JSR344" s="443"/>
      <c r="JSS344" s="443"/>
      <c r="JST344" s="443"/>
      <c r="JSU344" s="443"/>
      <c r="JSV344" s="443"/>
      <c r="JSW344" s="443"/>
      <c r="JSX344" s="443"/>
      <c r="JSY344" s="443"/>
      <c r="JSZ344" s="443"/>
      <c r="JTA344" s="443"/>
      <c r="JTB344" s="443"/>
      <c r="JTC344" s="443"/>
      <c r="JTD344" s="443"/>
      <c r="JTE344" s="443"/>
      <c r="JTF344" s="443"/>
      <c r="JTG344" s="443"/>
      <c r="JTH344" s="443"/>
      <c r="JTI344" s="443"/>
      <c r="JTJ344" s="443"/>
      <c r="JTK344" s="443"/>
      <c r="JTL344" s="443"/>
      <c r="JTM344" s="443"/>
      <c r="JTN344" s="443"/>
      <c r="JTO344" s="443"/>
      <c r="JTP344" s="443"/>
      <c r="JTQ344" s="443"/>
      <c r="JTR344" s="443"/>
      <c r="JTS344" s="443"/>
      <c r="JTT344" s="443"/>
      <c r="JTU344" s="443"/>
      <c r="JTV344" s="443"/>
      <c r="JTW344" s="443"/>
      <c r="JTX344" s="443"/>
      <c r="JTY344" s="443"/>
      <c r="JTZ344" s="443"/>
      <c r="JUA344" s="443"/>
      <c r="JUB344" s="443"/>
      <c r="JUC344" s="443"/>
      <c r="JUD344" s="443"/>
      <c r="JUE344" s="443"/>
      <c r="JUF344" s="443"/>
      <c r="JUG344" s="443"/>
      <c r="JUH344" s="443"/>
      <c r="JUI344" s="443"/>
      <c r="JUJ344" s="443"/>
      <c r="JUK344" s="443"/>
      <c r="JUL344" s="443"/>
      <c r="JUM344" s="443"/>
      <c r="JUN344" s="443"/>
      <c r="JUO344" s="443"/>
      <c r="JUP344" s="443"/>
      <c r="JUQ344" s="443"/>
      <c r="JUR344" s="443"/>
      <c r="JUS344" s="443"/>
      <c r="JUT344" s="443"/>
      <c r="JUU344" s="443"/>
      <c r="JUV344" s="443"/>
      <c r="JUW344" s="443"/>
      <c r="JUX344" s="443"/>
      <c r="JUY344" s="443"/>
      <c r="JUZ344" s="443"/>
      <c r="JVA344" s="443"/>
      <c r="JVB344" s="443"/>
      <c r="JVC344" s="443"/>
      <c r="JVD344" s="443"/>
      <c r="JVE344" s="443"/>
      <c r="JVF344" s="443"/>
      <c r="JVG344" s="443"/>
      <c r="JVH344" s="443"/>
      <c r="JVI344" s="443"/>
      <c r="JVJ344" s="443"/>
      <c r="JVK344" s="443"/>
      <c r="JVL344" s="443"/>
      <c r="JVM344" s="443"/>
      <c r="JVN344" s="443"/>
      <c r="JVO344" s="443"/>
      <c r="JVP344" s="443"/>
      <c r="JVQ344" s="443"/>
      <c r="JVR344" s="443"/>
      <c r="JVS344" s="443"/>
      <c r="JVT344" s="443"/>
      <c r="JVU344" s="443"/>
      <c r="JVV344" s="443"/>
      <c r="JVW344" s="443"/>
      <c r="JVX344" s="443"/>
      <c r="JVY344" s="443"/>
      <c r="JVZ344" s="443"/>
      <c r="JWA344" s="443"/>
      <c r="JWB344" s="443"/>
      <c r="JWC344" s="443"/>
      <c r="JWD344" s="443"/>
      <c r="JWE344" s="443"/>
      <c r="JWF344" s="443"/>
      <c r="JWG344" s="443"/>
      <c r="JWH344" s="443"/>
      <c r="JWI344" s="443"/>
      <c r="JWJ344" s="443"/>
      <c r="JWK344" s="443"/>
      <c r="JWL344" s="443"/>
      <c r="JWM344" s="443"/>
      <c r="JWN344" s="443"/>
      <c r="JWO344" s="443"/>
      <c r="JWP344" s="443"/>
      <c r="JWQ344" s="443"/>
      <c r="JWR344" s="443"/>
      <c r="JWS344" s="443"/>
      <c r="JWT344" s="443"/>
      <c r="JWU344" s="443"/>
      <c r="JWV344" s="443"/>
      <c r="JWW344" s="443"/>
      <c r="JWX344" s="443"/>
      <c r="JWY344" s="443"/>
      <c r="JWZ344" s="443"/>
      <c r="JXA344" s="443"/>
      <c r="JXB344" s="443"/>
      <c r="JXC344" s="443"/>
      <c r="JXD344" s="443"/>
      <c r="JXE344" s="443"/>
      <c r="JXF344" s="443"/>
      <c r="JXG344" s="443"/>
      <c r="JXH344" s="443"/>
      <c r="JXI344" s="443"/>
      <c r="JXJ344" s="443"/>
      <c r="JXK344" s="443"/>
      <c r="JXL344" s="443"/>
      <c r="JXM344" s="443"/>
      <c r="JXN344" s="443"/>
      <c r="JXO344" s="443"/>
      <c r="JXP344" s="443"/>
      <c r="JXQ344" s="443"/>
      <c r="JXR344" s="443"/>
      <c r="JXS344" s="443"/>
      <c r="JXT344" s="443"/>
      <c r="JXU344" s="443"/>
      <c r="JXV344" s="443"/>
      <c r="JXW344" s="443"/>
      <c r="JXX344" s="443"/>
      <c r="JXY344" s="443"/>
      <c r="JXZ344" s="443"/>
      <c r="JYA344" s="443"/>
      <c r="JYB344" s="443"/>
      <c r="JYC344" s="443"/>
      <c r="JYD344" s="443"/>
      <c r="JYE344" s="443"/>
      <c r="JYF344" s="443"/>
      <c r="JYG344" s="443"/>
      <c r="JYH344" s="443"/>
      <c r="JYI344" s="443"/>
      <c r="JYJ344" s="443"/>
      <c r="JYK344" s="443"/>
      <c r="JYL344" s="443"/>
      <c r="JYM344" s="443"/>
      <c r="JYN344" s="443"/>
      <c r="JYO344" s="443"/>
      <c r="JYP344" s="443"/>
      <c r="JYQ344" s="443"/>
      <c r="JYR344" s="443"/>
      <c r="JYS344" s="443"/>
      <c r="JYT344" s="443"/>
      <c r="JYU344" s="443"/>
      <c r="JYV344" s="443"/>
      <c r="JYW344" s="443"/>
      <c r="JYX344" s="443"/>
      <c r="JYY344" s="443"/>
      <c r="JYZ344" s="443"/>
      <c r="JZA344" s="443"/>
      <c r="JZB344" s="443"/>
      <c r="JZC344" s="443"/>
      <c r="JZD344" s="443"/>
      <c r="JZE344" s="443"/>
      <c r="JZF344" s="443"/>
      <c r="JZG344" s="443"/>
      <c r="JZH344" s="443"/>
      <c r="JZI344" s="443"/>
      <c r="JZJ344" s="443"/>
      <c r="JZK344" s="443"/>
      <c r="JZL344" s="443"/>
      <c r="JZM344" s="443"/>
      <c r="JZN344" s="443"/>
      <c r="JZO344" s="443"/>
      <c r="JZP344" s="443"/>
      <c r="JZQ344" s="443"/>
      <c r="JZR344" s="443"/>
      <c r="JZS344" s="443"/>
      <c r="JZT344" s="443"/>
      <c r="JZU344" s="443"/>
      <c r="JZV344" s="443"/>
      <c r="JZW344" s="443"/>
      <c r="JZX344" s="443"/>
      <c r="JZY344" s="443"/>
      <c r="JZZ344" s="443"/>
      <c r="KAA344" s="443"/>
      <c r="KAB344" s="443"/>
      <c r="KAC344" s="443"/>
      <c r="KAD344" s="443"/>
      <c r="KAE344" s="443"/>
      <c r="KAF344" s="443"/>
      <c r="KAG344" s="443"/>
      <c r="KAH344" s="443"/>
      <c r="KAI344" s="443"/>
      <c r="KAJ344" s="443"/>
      <c r="KAK344" s="443"/>
      <c r="KAL344" s="443"/>
      <c r="KAM344" s="443"/>
      <c r="KAN344" s="443"/>
      <c r="KAO344" s="443"/>
      <c r="KAP344" s="443"/>
      <c r="KAQ344" s="443"/>
      <c r="KAR344" s="443"/>
      <c r="KAS344" s="443"/>
      <c r="KAT344" s="443"/>
      <c r="KAU344" s="443"/>
      <c r="KAV344" s="443"/>
      <c r="KAW344" s="443"/>
      <c r="KAX344" s="443"/>
      <c r="KAY344" s="443"/>
      <c r="KAZ344" s="443"/>
      <c r="KBA344" s="443"/>
      <c r="KBB344" s="443"/>
      <c r="KBC344" s="443"/>
      <c r="KBD344" s="443"/>
      <c r="KBE344" s="443"/>
      <c r="KBF344" s="443"/>
      <c r="KBG344" s="443"/>
      <c r="KBH344" s="443"/>
      <c r="KBI344" s="443"/>
      <c r="KBJ344" s="443"/>
      <c r="KBK344" s="443"/>
      <c r="KBL344" s="443"/>
      <c r="KBM344" s="443"/>
      <c r="KBN344" s="443"/>
      <c r="KBO344" s="443"/>
      <c r="KBP344" s="443"/>
      <c r="KBQ344" s="443"/>
      <c r="KBR344" s="443"/>
      <c r="KBS344" s="443"/>
      <c r="KBT344" s="443"/>
      <c r="KBU344" s="443"/>
      <c r="KBV344" s="443"/>
      <c r="KBW344" s="443"/>
      <c r="KBX344" s="443"/>
      <c r="KBY344" s="443"/>
      <c r="KBZ344" s="443"/>
      <c r="KCA344" s="443"/>
      <c r="KCB344" s="443"/>
      <c r="KCC344" s="443"/>
      <c r="KCD344" s="443"/>
      <c r="KCE344" s="443"/>
      <c r="KCF344" s="443"/>
      <c r="KCG344" s="443"/>
      <c r="KCH344" s="443"/>
      <c r="KCI344" s="443"/>
      <c r="KCJ344" s="443"/>
      <c r="KCK344" s="443"/>
      <c r="KCL344" s="443"/>
      <c r="KCM344" s="443"/>
      <c r="KCN344" s="443"/>
      <c r="KCO344" s="443"/>
      <c r="KCP344" s="443"/>
      <c r="KCQ344" s="443"/>
      <c r="KCR344" s="443"/>
      <c r="KCS344" s="443"/>
      <c r="KCT344" s="443"/>
      <c r="KCU344" s="443"/>
      <c r="KCV344" s="443"/>
      <c r="KCW344" s="443"/>
      <c r="KCX344" s="443"/>
      <c r="KCY344" s="443"/>
      <c r="KCZ344" s="443"/>
      <c r="KDA344" s="443"/>
      <c r="KDB344" s="443"/>
      <c r="KDC344" s="443"/>
      <c r="KDD344" s="443"/>
      <c r="KDE344" s="443"/>
      <c r="KDF344" s="443"/>
      <c r="KDG344" s="443"/>
      <c r="KDH344" s="443"/>
      <c r="KDI344" s="443"/>
      <c r="KDJ344" s="443"/>
      <c r="KDK344" s="443"/>
      <c r="KDL344" s="443"/>
      <c r="KDM344" s="443"/>
      <c r="KDN344" s="443"/>
      <c r="KDO344" s="443"/>
      <c r="KDP344" s="443"/>
      <c r="KDQ344" s="443"/>
      <c r="KDR344" s="443"/>
      <c r="KDS344" s="443"/>
      <c r="KDT344" s="443"/>
      <c r="KDU344" s="443"/>
      <c r="KDV344" s="443"/>
      <c r="KDW344" s="443"/>
      <c r="KDX344" s="443"/>
      <c r="KDY344" s="443"/>
      <c r="KDZ344" s="443"/>
      <c r="KEA344" s="443"/>
      <c r="KEB344" s="443"/>
      <c r="KEC344" s="443"/>
      <c r="KED344" s="443"/>
      <c r="KEE344" s="443"/>
      <c r="KEF344" s="443"/>
      <c r="KEG344" s="443"/>
      <c r="KEH344" s="443"/>
      <c r="KEI344" s="443"/>
      <c r="KEJ344" s="443"/>
      <c r="KEK344" s="443"/>
      <c r="KEL344" s="443"/>
      <c r="KEM344" s="443"/>
      <c r="KEN344" s="443"/>
      <c r="KEO344" s="443"/>
      <c r="KEP344" s="443"/>
      <c r="KEQ344" s="443"/>
      <c r="KER344" s="443"/>
      <c r="KES344" s="443"/>
      <c r="KET344" s="443"/>
      <c r="KEU344" s="443"/>
      <c r="KEV344" s="443"/>
      <c r="KEW344" s="443"/>
      <c r="KEX344" s="443"/>
      <c r="KEY344" s="443"/>
      <c r="KEZ344" s="443"/>
      <c r="KFA344" s="443"/>
      <c r="KFB344" s="443"/>
      <c r="KFC344" s="443"/>
      <c r="KFD344" s="443"/>
      <c r="KFE344" s="443"/>
      <c r="KFF344" s="443"/>
      <c r="KFG344" s="443"/>
      <c r="KFH344" s="443"/>
      <c r="KFI344" s="443"/>
      <c r="KFJ344" s="443"/>
      <c r="KFK344" s="443"/>
      <c r="KFL344" s="443"/>
      <c r="KFM344" s="443"/>
      <c r="KFN344" s="443"/>
      <c r="KFO344" s="443"/>
      <c r="KFP344" s="443"/>
      <c r="KFQ344" s="443"/>
      <c r="KFR344" s="443"/>
      <c r="KFS344" s="443"/>
      <c r="KFT344" s="443"/>
      <c r="KFU344" s="443"/>
      <c r="KFV344" s="443"/>
      <c r="KFW344" s="443"/>
      <c r="KFX344" s="443"/>
      <c r="KFY344" s="443"/>
      <c r="KFZ344" s="443"/>
      <c r="KGA344" s="443"/>
      <c r="KGB344" s="443"/>
      <c r="KGC344" s="443"/>
      <c r="KGD344" s="443"/>
      <c r="KGE344" s="443"/>
      <c r="KGF344" s="443"/>
      <c r="KGG344" s="443"/>
      <c r="KGH344" s="443"/>
      <c r="KGI344" s="443"/>
      <c r="KGJ344" s="443"/>
      <c r="KGK344" s="443"/>
      <c r="KGL344" s="443"/>
      <c r="KGM344" s="443"/>
      <c r="KGN344" s="443"/>
      <c r="KGO344" s="443"/>
      <c r="KGP344" s="443"/>
      <c r="KGQ344" s="443"/>
      <c r="KGR344" s="443"/>
      <c r="KGS344" s="443"/>
      <c r="KGT344" s="443"/>
      <c r="KGU344" s="443"/>
      <c r="KGV344" s="443"/>
      <c r="KGW344" s="443"/>
      <c r="KGX344" s="443"/>
      <c r="KGY344" s="443"/>
      <c r="KGZ344" s="443"/>
      <c r="KHA344" s="443"/>
      <c r="KHB344" s="443"/>
      <c r="KHC344" s="443"/>
      <c r="KHD344" s="443"/>
      <c r="KHE344" s="443"/>
      <c r="KHF344" s="443"/>
      <c r="KHG344" s="443"/>
      <c r="KHH344" s="443"/>
      <c r="KHI344" s="443"/>
      <c r="KHJ344" s="443"/>
      <c r="KHK344" s="443"/>
      <c r="KHL344" s="443"/>
      <c r="KHM344" s="443"/>
      <c r="KHN344" s="443"/>
      <c r="KHO344" s="443"/>
      <c r="KHP344" s="443"/>
      <c r="KHQ344" s="443"/>
      <c r="KHR344" s="443"/>
      <c r="KHS344" s="443"/>
      <c r="KHT344" s="443"/>
      <c r="KHU344" s="443"/>
      <c r="KHV344" s="443"/>
      <c r="KHW344" s="443"/>
      <c r="KHX344" s="443"/>
      <c r="KHY344" s="443"/>
      <c r="KHZ344" s="443"/>
      <c r="KIA344" s="443"/>
      <c r="KIB344" s="443"/>
      <c r="KIC344" s="443"/>
      <c r="KID344" s="443"/>
      <c r="KIE344" s="443"/>
      <c r="KIF344" s="443"/>
      <c r="KIG344" s="443"/>
      <c r="KIH344" s="443"/>
      <c r="KII344" s="443"/>
      <c r="KIJ344" s="443"/>
      <c r="KIK344" s="443"/>
      <c r="KIL344" s="443"/>
      <c r="KIM344" s="443"/>
      <c r="KIN344" s="443"/>
      <c r="KIO344" s="443"/>
      <c r="KIP344" s="443"/>
      <c r="KIQ344" s="443"/>
      <c r="KIR344" s="443"/>
      <c r="KIS344" s="443"/>
      <c r="KIT344" s="443"/>
      <c r="KIU344" s="443"/>
      <c r="KIV344" s="443"/>
      <c r="KIW344" s="443"/>
      <c r="KIX344" s="443"/>
      <c r="KIY344" s="443"/>
      <c r="KIZ344" s="443"/>
      <c r="KJA344" s="443"/>
      <c r="KJB344" s="443"/>
      <c r="KJC344" s="443"/>
      <c r="KJD344" s="443"/>
      <c r="KJE344" s="443"/>
      <c r="KJF344" s="443"/>
      <c r="KJG344" s="443"/>
      <c r="KJH344" s="443"/>
      <c r="KJI344" s="443"/>
      <c r="KJJ344" s="443"/>
      <c r="KJK344" s="443"/>
      <c r="KJL344" s="443"/>
      <c r="KJM344" s="443"/>
      <c r="KJN344" s="443"/>
      <c r="KJO344" s="443"/>
      <c r="KJP344" s="443"/>
      <c r="KJQ344" s="443"/>
      <c r="KJR344" s="443"/>
      <c r="KJS344" s="443"/>
      <c r="KJT344" s="443"/>
      <c r="KJU344" s="443"/>
      <c r="KJV344" s="443"/>
      <c r="KJW344" s="443"/>
      <c r="KJX344" s="443"/>
      <c r="KJY344" s="443"/>
      <c r="KJZ344" s="443"/>
      <c r="KKA344" s="443"/>
      <c r="KKB344" s="443"/>
      <c r="KKC344" s="443"/>
      <c r="KKD344" s="443"/>
      <c r="KKE344" s="443"/>
      <c r="KKF344" s="443"/>
      <c r="KKG344" s="443"/>
      <c r="KKH344" s="443"/>
      <c r="KKI344" s="443"/>
      <c r="KKJ344" s="443"/>
      <c r="KKK344" s="443"/>
      <c r="KKL344" s="443"/>
      <c r="KKM344" s="443"/>
      <c r="KKN344" s="443"/>
      <c r="KKO344" s="443"/>
      <c r="KKP344" s="443"/>
      <c r="KKQ344" s="443"/>
      <c r="KKR344" s="443"/>
      <c r="KKS344" s="443"/>
      <c r="KKT344" s="443"/>
      <c r="KKU344" s="443"/>
      <c r="KKV344" s="443"/>
      <c r="KKW344" s="443"/>
      <c r="KKX344" s="443"/>
      <c r="KKY344" s="443"/>
      <c r="KKZ344" s="443"/>
      <c r="KLA344" s="443"/>
      <c r="KLB344" s="443"/>
      <c r="KLC344" s="443"/>
      <c r="KLD344" s="443"/>
      <c r="KLE344" s="443"/>
      <c r="KLF344" s="443"/>
      <c r="KLG344" s="443"/>
      <c r="KLH344" s="443"/>
      <c r="KLI344" s="443"/>
      <c r="KLJ344" s="443"/>
      <c r="KLK344" s="443"/>
      <c r="KLL344" s="443"/>
      <c r="KLM344" s="443"/>
      <c r="KLN344" s="443"/>
      <c r="KLO344" s="443"/>
      <c r="KLP344" s="443"/>
      <c r="KLQ344" s="443"/>
      <c r="KLR344" s="443"/>
      <c r="KLS344" s="443"/>
      <c r="KLT344" s="443"/>
      <c r="KLU344" s="443"/>
      <c r="KLV344" s="443"/>
      <c r="KLW344" s="443"/>
      <c r="KLX344" s="443"/>
      <c r="KLY344" s="443"/>
      <c r="KLZ344" s="443"/>
      <c r="KMA344" s="443"/>
      <c r="KMB344" s="443"/>
      <c r="KMC344" s="443"/>
      <c r="KMD344" s="443"/>
      <c r="KME344" s="443"/>
      <c r="KMF344" s="443"/>
      <c r="KMG344" s="443"/>
      <c r="KMH344" s="443"/>
      <c r="KMI344" s="443"/>
      <c r="KMJ344" s="443"/>
      <c r="KMK344" s="443"/>
      <c r="KML344" s="443"/>
      <c r="KMM344" s="443"/>
      <c r="KMN344" s="443"/>
      <c r="KMO344" s="443"/>
      <c r="KMP344" s="443"/>
      <c r="KMQ344" s="443"/>
      <c r="KMR344" s="443"/>
      <c r="KMS344" s="443"/>
      <c r="KMT344" s="443"/>
      <c r="KMU344" s="443"/>
      <c r="KMV344" s="443"/>
      <c r="KMW344" s="443"/>
      <c r="KMX344" s="443"/>
      <c r="KMY344" s="443"/>
      <c r="KMZ344" s="443"/>
      <c r="KNA344" s="443"/>
      <c r="KNB344" s="443"/>
      <c r="KNC344" s="443"/>
      <c r="KND344" s="443"/>
      <c r="KNE344" s="443"/>
      <c r="KNF344" s="443"/>
      <c r="KNG344" s="443"/>
      <c r="KNH344" s="443"/>
      <c r="KNI344" s="443"/>
      <c r="KNJ344" s="443"/>
      <c r="KNK344" s="443"/>
      <c r="KNL344" s="443"/>
      <c r="KNM344" s="443"/>
      <c r="KNN344" s="443"/>
      <c r="KNO344" s="443"/>
      <c r="KNP344" s="443"/>
      <c r="KNQ344" s="443"/>
      <c r="KNR344" s="443"/>
      <c r="KNS344" s="443"/>
      <c r="KNT344" s="443"/>
      <c r="KNU344" s="443"/>
      <c r="KNV344" s="443"/>
      <c r="KNW344" s="443"/>
      <c r="KNX344" s="443"/>
      <c r="KNY344" s="443"/>
      <c r="KNZ344" s="443"/>
      <c r="KOA344" s="443"/>
      <c r="KOB344" s="443"/>
      <c r="KOC344" s="443"/>
      <c r="KOD344" s="443"/>
      <c r="KOE344" s="443"/>
      <c r="KOF344" s="443"/>
      <c r="KOG344" s="443"/>
      <c r="KOH344" s="443"/>
      <c r="KOI344" s="443"/>
      <c r="KOJ344" s="443"/>
      <c r="KOK344" s="443"/>
      <c r="KOL344" s="443"/>
      <c r="KOM344" s="443"/>
      <c r="KON344" s="443"/>
      <c r="KOO344" s="443"/>
      <c r="KOP344" s="443"/>
      <c r="KOQ344" s="443"/>
      <c r="KOR344" s="443"/>
      <c r="KOS344" s="443"/>
      <c r="KOT344" s="443"/>
      <c r="KOU344" s="443"/>
      <c r="KOV344" s="443"/>
      <c r="KOW344" s="443"/>
      <c r="KOX344" s="443"/>
      <c r="KOY344" s="443"/>
      <c r="KOZ344" s="443"/>
      <c r="KPA344" s="443"/>
      <c r="KPB344" s="443"/>
      <c r="KPC344" s="443"/>
      <c r="KPD344" s="443"/>
      <c r="KPE344" s="443"/>
      <c r="KPF344" s="443"/>
      <c r="KPG344" s="443"/>
      <c r="KPH344" s="443"/>
      <c r="KPI344" s="443"/>
      <c r="KPJ344" s="443"/>
      <c r="KPK344" s="443"/>
      <c r="KPL344" s="443"/>
      <c r="KPM344" s="443"/>
      <c r="KPN344" s="443"/>
      <c r="KPO344" s="443"/>
      <c r="KPP344" s="443"/>
      <c r="KPQ344" s="443"/>
      <c r="KPR344" s="443"/>
      <c r="KPS344" s="443"/>
      <c r="KPT344" s="443"/>
      <c r="KPU344" s="443"/>
      <c r="KPV344" s="443"/>
      <c r="KPW344" s="443"/>
      <c r="KPX344" s="443"/>
      <c r="KPY344" s="443"/>
      <c r="KPZ344" s="443"/>
      <c r="KQA344" s="443"/>
      <c r="KQB344" s="443"/>
      <c r="KQC344" s="443"/>
      <c r="KQD344" s="443"/>
      <c r="KQE344" s="443"/>
      <c r="KQF344" s="443"/>
      <c r="KQG344" s="443"/>
      <c r="KQH344" s="443"/>
      <c r="KQI344" s="443"/>
      <c r="KQJ344" s="443"/>
      <c r="KQK344" s="443"/>
      <c r="KQL344" s="443"/>
      <c r="KQM344" s="443"/>
      <c r="KQN344" s="443"/>
      <c r="KQO344" s="443"/>
      <c r="KQP344" s="443"/>
      <c r="KQQ344" s="443"/>
      <c r="KQR344" s="443"/>
      <c r="KQS344" s="443"/>
      <c r="KQT344" s="443"/>
      <c r="KQU344" s="443"/>
      <c r="KQV344" s="443"/>
      <c r="KQW344" s="443"/>
      <c r="KQX344" s="443"/>
      <c r="KQY344" s="443"/>
      <c r="KQZ344" s="443"/>
      <c r="KRA344" s="443"/>
      <c r="KRB344" s="443"/>
      <c r="KRC344" s="443"/>
      <c r="KRD344" s="443"/>
      <c r="KRE344" s="443"/>
      <c r="KRF344" s="443"/>
      <c r="KRG344" s="443"/>
      <c r="KRH344" s="443"/>
      <c r="KRI344" s="443"/>
      <c r="KRJ344" s="443"/>
      <c r="KRK344" s="443"/>
      <c r="KRL344" s="443"/>
      <c r="KRM344" s="443"/>
      <c r="KRN344" s="443"/>
      <c r="KRO344" s="443"/>
      <c r="KRP344" s="443"/>
      <c r="KRQ344" s="443"/>
      <c r="KRR344" s="443"/>
      <c r="KRS344" s="443"/>
      <c r="KRT344" s="443"/>
      <c r="KRU344" s="443"/>
      <c r="KRV344" s="443"/>
      <c r="KRW344" s="443"/>
      <c r="KRX344" s="443"/>
      <c r="KRY344" s="443"/>
      <c r="KRZ344" s="443"/>
      <c r="KSA344" s="443"/>
      <c r="KSB344" s="443"/>
      <c r="KSC344" s="443"/>
      <c r="KSD344" s="443"/>
      <c r="KSE344" s="443"/>
      <c r="KSF344" s="443"/>
      <c r="KSG344" s="443"/>
      <c r="KSH344" s="443"/>
      <c r="KSI344" s="443"/>
      <c r="KSJ344" s="443"/>
      <c r="KSK344" s="443"/>
      <c r="KSL344" s="443"/>
      <c r="KSM344" s="443"/>
      <c r="KSN344" s="443"/>
      <c r="KSO344" s="443"/>
      <c r="KSP344" s="443"/>
      <c r="KSQ344" s="443"/>
      <c r="KSR344" s="443"/>
      <c r="KSS344" s="443"/>
      <c r="KST344" s="443"/>
      <c r="KSU344" s="443"/>
      <c r="KSV344" s="443"/>
      <c r="KSW344" s="443"/>
      <c r="KSX344" s="443"/>
      <c r="KSY344" s="443"/>
      <c r="KSZ344" s="443"/>
      <c r="KTA344" s="443"/>
      <c r="KTB344" s="443"/>
      <c r="KTC344" s="443"/>
      <c r="KTD344" s="443"/>
      <c r="KTE344" s="443"/>
      <c r="KTF344" s="443"/>
      <c r="KTG344" s="443"/>
      <c r="KTH344" s="443"/>
      <c r="KTI344" s="443"/>
      <c r="KTJ344" s="443"/>
      <c r="KTK344" s="443"/>
      <c r="KTL344" s="443"/>
      <c r="KTM344" s="443"/>
      <c r="KTN344" s="443"/>
      <c r="KTO344" s="443"/>
      <c r="KTP344" s="443"/>
      <c r="KTQ344" s="443"/>
      <c r="KTR344" s="443"/>
      <c r="KTS344" s="443"/>
      <c r="KTT344" s="443"/>
      <c r="KTU344" s="443"/>
      <c r="KTV344" s="443"/>
      <c r="KTW344" s="443"/>
      <c r="KTX344" s="443"/>
      <c r="KTY344" s="443"/>
      <c r="KTZ344" s="443"/>
      <c r="KUA344" s="443"/>
      <c r="KUB344" s="443"/>
      <c r="KUC344" s="443"/>
      <c r="KUD344" s="443"/>
      <c r="KUE344" s="443"/>
      <c r="KUF344" s="443"/>
      <c r="KUG344" s="443"/>
      <c r="KUH344" s="443"/>
      <c r="KUI344" s="443"/>
      <c r="KUJ344" s="443"/>
      <c r="KUK344" s="443"/>
      <c r="KUL344" s="443"/>
      <c r="KUM344" s="443"/>
      <c r="KUN344" s="443"/>
      <c r="KUO344" s="443"/>
      <c r="KUP344" s="443"/>
      <c r="KUQ344" s="443"/>
      <c r="KUR344" s="443"/>
      <c r="KUS344" s="443"/>
      <c r="KUT344" s="443"/>
      <c r="KUU344" s="443"/>
      <c r="KUV344" s="443"/>
      <c r="KUW344" s="443"/>
      <c r="KUX344" s="443"/>
      <c r="KUY344" s="443"/>
      <c r="KUZ344" s="443"/>
      <c r="KVA344" s="443"/>
      <c r="KVB344" s="443"/>
      <c r="KVC344" s="443"/>
      <c r="KVD344" s="443"/>
      <c r="KVE344" s="443"/>
      <c r="KVF344" s="443"/>
      <c r="KVG344" s="443"/>
      <c r="KVH344" s="443"/>
      <c r="KVI344" s="443"/>
      <c r="KVJ344" s="443"/>
      <c r="KVK344" s="443"/>
      <c r="KVL344" s="443"/>
      <c r="KVM344" s="443"/>
      <c r="KVN344" s="443"/>
      <c r="KVO344" s="443"/>
      <c r="KVP344" s="443"/>
      <c r="KVQ344" s="443"/>
      <c r="KVR344" s="443"/>
      <c r="KVS344" s="443"/>
      <c r="KVT344" s="443"/>
      <c r="KVU344" s="443"/>
      <c r="KVV344" s="443"/>
      <c r="KVW344" s="443"/>
      <c r="KVX344" s="443"/>
      <c r="KVY344" s="443"/>
      <c r="KVZ344" s="443"/>
      <c r="KWA344" s="443"/>
      <c r="KWB344" s="443"/>
      <c r="KWC344" s="443"/>
      <c r="KWD344" s="443"/>
      <c r="KWE344" s="443"/>
      <c r="KWF344" s="443"/>
      <c r="KWG344" s="443"/>
      <c r="KWH344" s="443"/>
      <c r="KWI344" s="443"/>
      <c r="KWJ344" s="443"/>
      <c r="KWK344" s="443"/>
      <c r="KWL344" s="443"/>
      <c r="KWM344" s="443"/>
      <c r="KWN344" s="443"/>
      <c r="KWO344" s="443"/>
      <c r="KWP344" s="443"/>
      <c r="KWQ344" s="443"/>
      <c r="KWR344" s="443"/>
      <c r="KWS344" s="443"/>
      <c r="KWT344" s="443"/>
      <c r="KWU344" s="443"/>
      <c r="KWV344" s="443"/>
      <c r="KWW344" s="443"/>
      <c r="KWX344" s="443"/>
      <c r="KWY344" s="443"/>
      <c r="KWZ344" s="443"/>
      <c r="KXA344" s="443"/>
      <c r="KXB344" s="443"/>
      <c r="KXC344" s="443"/>
      <c r="KXD344" s="443"/>
      <c r="KXE344" s="443"/>
      <c r="KXF344" s="443"/>
      <c r="KXG344" s="443"/>
      <c r="KXH344" s="443"/>
      <c r="KXI344" s="443"/>
      <c r="KXJ344" s="443"/>
      <c r="KXK344" s="443"/>
      <c r="KXL344" s="443"/>
      <c r="KXM344" s="443"/>
      <c r="KXN344" s="443"/>
      <c r="KXO344" s="443"/>
      <c r="KXP344" s="443"/>
      <c r="KXQ344" s="443"/>
      <c r="KXR344" s="443"/>
      <c r="KXS344" s="443"/>
      <c r="KXT344" s="443"/>
      <c r="KXU344" s="443"/>
      <c r="KXV344" s="443"/>
      <c r="KXW344" s="443"/>
      <c r="KXX344" s="443"/>
      <c r="KXY344" s="443"/>
      <c r="KXZ344" s="443"/>
      <c r="KYA344" s="443"/>
      <c r="KYB344" s="443"/>
      <c r="KYC344" s="443"/>
      <c r="KYD344" s="443"/>
      <c r="KYE344" s="443"/>
      <c r="KYF344" s="443"/>
      <c r="KYG344" s="443"/>
      <c r="KYH344" s="443"/>
      <c r="KYI344" s="443"/>
      <c r="KYJ344" s="443"/>
      <c r="KYK344" s="443"/>
      <c r="KYL344" s="443"/>
      <c r="KYM344" s="443"/>
      <c r="KYN344" s="443"/>
      <c r="KYO344" s="443"/>
      <c r="KYP344" s="443"/>
      <c r="KYQ344" s="443"/>
      <c r="KYR344" s="443"/>
      <c r="KYS344" s="443"/>
      <c r="KYT344" s="443"/>
      <c r="KYU344" s="443"/>
      <c r="KYV344" s="443"/>
      <c r="KYW344" s="443"/>
      <c r="KYX344" s="443"/>
      <c r="KYY344" s="443"/>
      <c r="KYZ344" s="443"/>
      <c r="KZA344" s="443"/>
      <c r="KZB344" s="443"/>
      <c r="KZC344" s="443"/>
      <c r="KZD344" s="443"/>
      <c r="KZE344" s="443"/>
      <c r="KZF344" s="443"/>
      <c r="KZG344" s="443"/>
      <c r="KZH344" s="443"/>
      <c r="KZI344" s="443"/>
      <c r="KZJ344" s="443"/>
      <c r="KZK344" s="443"/>
      <c r="KZL344" s="443"/>
      <c r="KZM344" s="443"/>
      <c r="KZN344" s="443"/>
      <c r="KZO344" s="443"/>
      <c r="KZP344" s="443"/>
      <c r="KZQ344" s="443"/>
      <c r="KZR344" s="443"/>
      <c r="KZS344" s="443"/>
      <c r="KZT344" s="443"/>
      <c r="KZU344" s="443"/>
      <c r="KZV344" s="443"/>
      <c r="KZW344" s="443"/>
      <c r="KZX344" s="443"/>
      <c r="KZY344" s="443"/>
      <c r="KZZ344" s="443"/>
      <c r="LAA344" s="443"/>
      <c r="LAB344" s="443"/>
      <c r="LAC344" s="443"/>
      <c r="LAD344" s="443"/>
      <c r="LAE344" s="443"/>
      <c r="LAF344" s="443"/>
      <c r="LAG344" s="443"/>
      <c r="LAH344" s="443"/>
      <c r="LAI344" s="443"/>
      <c r="LAJ344" s="443"/>
      <c r="LAK344" s="443"/>
      <c r="LAL344" s="443"/>
      <c r="LAM344" s="443"/>
      <c r="LAN344" s="443"/>
      <c r="LAO344" s="443"/>
      <c r="LAP344" s="443"/>
      <c r="LAQ344" s="443"/>
      <c r="LAR344" s="443"/>
      <c r="LAS344" s="443"/>
      <c r="LAT344" s="443"/>
      <c r="LAU344" s="443"/>
      <c r="LAV344" s="443"/>
      <c r="LAW344" s="443"/>
      <c r="LAX344" s="443"/>
      <c r="LAY344" s="443"/>
      <c r="LAZ344" s="443"/>
      <c r="LBA344" s="443"/>
      <c r="LBB344" s="443"/>
      <c r="LBC344" s="443"/>
      <c r="LBD344" s="443"/>
      <c r="LBE344" s="443"/>
      <c r="LBF344" s="443"/>
      <c r="LBG344" s="443"/>
      <c r="LBH344" s="443"/>
      <c r="LBI344" s="443"/>
      <c r="LBJ344" s="443"/>
      <c r="LBK344" s="443"/>
      <c r="LBL344" s="443"/>
      <c r="LBM344" s="443"/>
      <c r="LBN344" s="443"/>
      <c r="LBO344" s="443"/>
      <c r="LBP344" s="443"/>
      <c r="LBQ344" s="443"/>
      <c r="LBR344" s="443"/>
      <c r="LBS344" s="443"/>
      <c r="LBT344" s="443"/>
      <c r="LBU344" s="443"/>
      <c r="LBV344" s="443"/>
      <c r="LBW344" s="443"/>
      <c r="LBX344" s="443"/>
      <c r="LBY344" s="443"/>
      <c r="LBZ344" s="443"/>
      <c r="LCA344" s="443"/>
      <c r="LCB344" s="443"/>
      <c r="LCC344" s="443"/>
      <c r="LCD344" s="443"/>
      <c r="LCE344" s="443"/>
      <c r="LCF344" s="443"/>
      <c r="LCG344" s="443"/>
      <c r="LCH344" s="443"/>
      <c r="LCI344" s="443"/>
      <c r="LCJ344" s="443"/>
      <c r="LCK344" s="443"/>
      <c r="LCL344" s="443"/>
      <c r="LCM344" s="443"/>
      <c r="LCN344" s="443"/>
      <c r="LCO344" s="443"/>
      <c r="LCP344" s="443"/>
      <c r="LCQ344" s="443"/>
      <c r="LCR344" s="443"/>
      <c r="LCS344" s="443"/>
      <c r="LCT344" s="443"/>
      <c r="LCU344" s="443"/>
      <c r="LCV344" s="443"/>
      <c r="LCW344" s="443"/>
      <c r="LCX344" s="443"/>
      <c r="LCY344" s="443"/>
      <c r="LCZ344" s="443"/>
      <c r="LDA344" s="443"/>
      <c r="LDB344" s="443"/>
      <c r="LDC344" s="443"/>
      <c r="LDD344" s="443"/>
      <c r="LDE344" s="443"/>
      <c r="LDF344" s="443"/>
      <c r="LDG344" s="443"/>
      <c r="LDH344" s="443"/>
      <c r="LDI344" s="443"/>
      <c r="LDJ344" s="443"/>
      <c r="LDK344" s="443"/>
      <c r="LDL344" s="443"/>
      <c r="LDM344" s="443"/>
      <c r="LDN344" s="443"/>
      <c r="LDO344" s="443"/>
      <c r="LDP344" s="443"/>
      <c r="LDQ344" s="443"/>
      <c r="LDR344" s="443"/>
      <c r="LDS344" s="443"/>
      <c r="LDT344" s="443"/>
      <c r="LDU344" s="443"/>
      <c r="LDV344" s="443"/>
      <c r="LDW344" s="443"/>
      <c r="LDX344" s="443"/>
      <c r="LDY344" s="443"/>
      <c r="LDZ344" s="443"/>
      <c r="LEA344" s="443"/>
      <c r="LEB344" s="443"/>
      <c r="LEC344" s="443"/>
      <c r="LED344" s="443"/>
      <c r="LEE344" s="443"/>
      <c r="LEF344" s="443"/>
      <c r="LEG344" s="443"/>
      <c r="LEH344" s="443"/>
      <c r="LEI344" s="443"/>
      <c r="LEJ344" s="443"/>
      <c r="LEK344" s="443"/>
      <c r="LEL344" s="443"/>
      <c r="LEM344" s="443"/>
      <c r="LEN344" s="443"/>
      <c r="LEO344" s="443"/>
      <c r="LEP344" s="443"/>
      <c r="LEQ344" s="443"/>
      <c r="LER344" s="443"/>
      <c r="LES344" s="443"/>
      <c r="LET344" s="443"/>
      <c r="LEU344" s="443"/>
      <c r="LEV344" s="443"/>
      <c r="LEW344" s="443"/>
      <c r="LEX344" s="443"/>
      <c r="LEY344" s="443"/>
      <c r="LEZ344" s="443"/>
      <c r="LFA344" s="443"/>
      <c r="LFB344" s="443"/>
      <c r="LFC344" s="443"/>
      <c r="LFD344" s="443"/>
      <c r="LFE344" s="443"/>
      <c r="LFF344" s="443"/>
      <c r="LFG344" s="443"/>
      <c r="LFH344" s="443"/>
      <c r="LFI344" s="443"/>
      <c r="LFJ344" s="443"/>
      <c r="LFK344" s="443"/>
      <c r="LFL344" s="443"/>
      <c r="LFM344" s="443"/>
      <c r="LFN344" s="443"/>
      <c r="LFO344" s="443"/>
      <c r="LFP344" s="443"/>
      <c r="LFQ344" s="443"/>
      <c r="LFR344" s="443"/>
      <c r="LFS344" s="443"/>
      <c r="LFT344" s="443"/>
      <c r="LFU344" s="443"/>
      <c r="LFV344" s="443"/>
      <c r="LFW344" s="443"/>
      <c r="LFX344" s="443"/>
      <c r="LFY344" s="443"/>
      <c r="LFZ344" s="443"/>
      <c r="LGA344" s="443"/>
      <c r="LGB344" s="443"/>
      <c r="LGC344" s="443"/>
      <c r="LGD344" s="443"/>
      <c r="LGE344" s="443"/>
      <c r="LGF344" s="443"/>
      <c r="LGG344" s="443"/>
      <c r="LGH344" s="443"/>
      <c r="LGI344" s="443"/>
      <c r="LGJ344" s="443"/>
      <c r="LGK344" s="443"/>
      <c r="LGL344" s="443"/>
      <c r="LGM344" s="443"/>
      <c r="LGN344" s="443"/>
      <c r="LGO344" s="443"/>
      <c r="LGP344" s="443"/>
      <c r="LGQ344" s="443"/>
      <c r="LGR344" s="443"/>
      <c r="LGS344" s="443"/>
      <c r="LGT344" s="443"/>
      <c r="LGU344" s="443"/>
      <c r="LGV344" s="443"/>
      <c r="LGW344" s="443"/>
      <c r="LGX344" s="443"/>
      <c r="LGY344" s="443"/>
      <c r="LGZ344" s="443"/>
      <c r="LHA344" s="443"/>
      <c r="LHB344" s="443"/>
      <c r="LHC344" s="443"/>
      <c r="LHD344" s="443"/>
      <c r="LHE344" s="443"/>
      <c r="LHF344" s="443"/>
      <c r="LHG344" s="443"/>
      <c r="LHH344" s="443"/>
      <c r="LHI344" s="443"/>
      <c r="LHJ344" s="443"/>
      <c r="LHK344" s="443"/>
      <c r="LHL344" s="443"/>
      <c r="LHM344" s="443"/>
      <c r="LHN344" s="443"/>
      <c r="LHO344" s="443"/>
      <c r="LHP344" s="443"/>
      <c r="LHQ344" s="443"/>
      <c r="LHR344" s="443"/>
      <c r="LHS344" s="443"/>
      <c r="LHT344" s="443"/>
      <c r="LHU344" s="443"/>
      <c r="LHV344" s="443"/>
      <c r="LHW344" s="443"/>
      <c r="LHX344" s="443"/>
      <c r="LHY344" s="443"/>
      <c r="LHZ344" s="443"/>
      <c r="LIA344" s="443"/>
      <c r="LIB344" s="443"/>
      <c r="LIC344" s="443"/>
      <c r="LID344" s="443"/>
      <c r="LIE344" s="443"/>
      <c r="LIF344" s="443"/>
      <c r="LIG344" s="443"/>
      <c r="LIH344" s="443"/>
      <c r="LII344" s="443"/>
      <c r="LIJ344" s="443"/>
      <c r="LIK344" s="443"/>
      <c r="LIL344" s="443"/>
      <c r="LIM344" s="443"/>
      <c r="LIN344" s="443"/>
      <c r="LIO344" s="443"/>
      <c r="LIP344" s="443"/>
      <c r="LIQ344" s="443"/>
      <c r="LIR344" s="443"/>
      <c r="LIS344" s="443"/>
      <c r="LIT344" s="443"/>
      <c r="LIU344" s="443"/>
      <c r="LIV344" s="443"/>
      <c r="LIW344" s="443"/>
      <c r="LIX344" s="443"/>
      <c r="LIY344" s="443"/>
      <c r="LIZ344" s="443"/>
      <c r="LJA344" s="443"/>
      <c r="LJB344" s="443"/>
      <c r="LJC344" s="443"/>
      <c r="LJD344" s="443"/>
      <c r="LJE344" s="443"/>
      <c r="LJF344" s="443"/>
      <c r="LJG344" s="443"/>
      <c r="LJH344" s="443"/>
      <c r="LJI344" s="443"/>
      <c r="LJJ344" s="443"/>
      <c r="LJK344" s="443"/>
      <c r="LJL344" s="443"/>
      <c r="LJM344" s="443"/>
      <c r="LJN344" s="443"/>
      <c r="LJO344" s="443"/>
      <c r="LJP344" s="443"/>
      <c r="LJQ344" s="443"/>
      <c r="LJR344" s="443"/>
      <c r="LJS344" s="443"/>
      <c r="LJT344" s="443"/>
      <c r="LJU344" s="443"/>
      <c r="LJV344" s="443"/>
      <c r="LJW344" s="443"/>
      <c r="LJX344" s="443"/>
      <c r="LJY344" s="443"/>
      <c r="LJZ344" s="443"/>
      <c r="LKA344" s="443"/>
      <c r="LKB344" s="443"/>
      <c r="LKC344" s="443"/>
      <c r="LKD344" s="443"/>
      <c r="LKE344" s="443"/>
      <c r="LKF344" s="443"/>
      <c r="LKG344" s="443"/>
      <c r="LKH344" s="443"/>
      <c r="LKI344" s="443"/>
      <c r="LKJ344" s="443"/>
      <c r="LKK344" s="443"/>
      <c r="LKL344" s="443"/>
      <c r="LKM344" s="443"/>
      <c r="LKN344" s="443"/>
      <c r="LKO344" s="443"/>
      <c r="LKP344" s="443"/>
      <c r="LKQ344" s="443"/>
      <c r="LKR344" s="443"/>
      <c r="LKS344" s="443"/>
      <c r="LKT344" s="443"/>
      <c r="LKU344" s="443"/>
      <c r="LKV344" s="443"/>
      <c r="LKW344" s="443"/>
      <c r="LKX344" s="443"/>
      <c r="LKY344" s="443"/>
      <c r="LKZ344" s="443"/>
      <c r="LLA344" s="443"/>
      <c r="LLB344" s="443"/>
      <c r="LLC344" s="443"/>
      <c r="LLD344" s="443"/>
      <c r="LLE344" s="443"/>
      <c r="LLF344" s="443"/>
      <c r="LLG344" s="443"/>
      <c r="LLH344" s="443"/>
      <c r="LLI344" s="443"/>
      <c r="LLJ344" s="443"/>
      <c r="LLK344" s="443"/>
      <c r="LLL344" s="443"/>
      <c r="LLM344" s="443"/>
      <c r="LLN344" s="443"/>
      <c r="LLO344" s="443"/>
      <c r="LLP344" s="443"/>
      <c r="LLQ344" s="443"/>
      <c r="LLR344" s="443"/>
      <c r="LLS344" s="443"/>
      <c r="LLT344" s="443"/>
      <c r="LLU344" s="443"/>
      <c r="LLV344" s="443"/>
      <c r="LLW344" s="443"/>
      <c r="LLX344" s="443"/>
      <c r="LLY344" s="443"/>
      <c r="LLZ344" s="443"/>
      <c r="LMA344" s="443"/>
      <c r="LMB344" s="443"/>
      <c r="LMC344" s="443"/>
      <c r="LMD344" s="443"/>
      <c r="LME344" s="443"/>
      <c r="LMF344" s="443"/>
      <c r="LMG344" s="443"/>
      <c r="LMH344" s="443"/>
      <c r="LMI344" s="443"/>
      <c r="LMJ344" s="443"/>
      <c r="LMK344" s="443"/>
      <c r="LML344" s="443"/>
      <c r="LMM344" s="443"/>
      <c r="LMN344" s="443"/>
      <c r="LMO344" s="443"/>
      <c r="LMP344" s="443"/>
      <c r="LMQ344" s="443"/>
      <c r="LMR344" s="443"/>
      <c r="LMS344" s="443"/>
      <c r="LMT344" s="443"/>
      <c r="LMU344" s="443"/>
      <c r="LMV344" s="443"/>
      <c r="LMW344" s="443"/>
      <c r="LMX344" s="443"/>
      <c r="LMY344" s="443"/>
      <c r="LMZ344" s="443"/>
      <c r="LNA344" s="443"/>
      <c r="LNB344" s="443"/>
      <c r="LNC344" s="443"/>
      <c r="LND344" s="443"/>
      <c r="LNE344" s="443"/>
      <c r="LNF344" s="443"/>
      <c r="LNG344" s="443"/>
      <c r="LNH344" s="443"/>
      <c r="LNI344" s="443"/>
      <c r="LNJ344" s="443"/>
      <c r="LNK344" s="443"/>
      <c r="LNL344" s="443"/>
      <c r="LNM344" s="443"/>
      <c r="LNN344" s="443"/>
      <c r="LNO344" s="443"/>
      <c r="LNP344" s="443"/>
      <c r="LNQ344" s="443"/>
      <c r="LNR344" s="443"/>
      <c r="LNS344" s="443"/>
      <c r="LNT344" s="443"/>
      <c r="LNU344" s="443"/>
      <c r="LNV344" s="443"/>
      <c r="LNW344" s="443"/>
      <c r="LNX344" s="443"/>
      <c r="LNY344" s="443"/>
      <c r="LNZ344" s="443"/>
      <c r="LOA344" s="443"/>
      <c r="LOB344" s="443"/>
      <c r="LOC344" s="443"/>
      <c r="LOD344" s="443"/>
      <c r="LOE344" s="443"/>
      <c r="LOF344" s="443"/>
      <c r="LOG344" s="443"/>
      <c r="LOH344" s="443"/>
      <c r="LOI344" s="443"/>
      <c r="LOJ344" s="443"/>
      <c r="LOK344" s="443"/>
      <c r="LOL344" s="443"/>
      <c r="LOM344" s="443"/>
      <c r="LON344" s="443"/>
      <c r="LOO344" s="443"/>
      <c r="LOP344" s="443"/>
      <c r="LOQ344" s="443"/>
      <c r="LOR344" s="443"/>
      <c r="LOS344" s="443"/>
      <c r="LOT344" s="443"/>
      <c r="LOU344" s="443"/>
      <c r="LOV344" s="443"/>
      <c r="LOW344" s="443"/>
      <c r="LOX344" s="443"/>
      <c r="LOY344" s="443"/>
      <c r="LOZ344" s="443"/>
      <c r="LPA344" s="443"/>
      <c r="LPB344" s="443"/>
      <c r="LPC344" s="443"/>
      <c r="LPD344" s="443"/>
      <c r="LPE344" s="443"/>
      <c r="LPF344" s="443"/>
      <c r="LPG344" s="443"/>
      <c r="LPH344" s="443"/>
      <c r="LPI344" s="443"/>
      <c r="LPJ344" s="443"/>
      <c r="LPK344" s="443"/>
      <c r="LPL344" s="443"/>
      <c r="LPM344" s="443"/>
      <c r="LPN344" s="443"/>
      <c r="LPO344" s="443"/>
      <c r="LPP344" s="443"/>
      <c r="LPQ344" s="443"/>
      <c r="LPR344" s="443"/>
      <c r="LPS344" s="443"/>
      <c r="LPT344" s="443"/>
      <c r="LPU344" s="443"/>
      <c r="LPV344" s="443"/>
      <c r="LPW344" s="443"/>
      <c r="LPX344" s="443"/>
      <c r="LPY344" s="443"/>
      <c r="LPZ344" s="443"/>
      <c r="LQA344" s="443"/>
      <c r="LQB344" s="443"/>
      <c r="LQC344" s="443"/>
      <c r="LQD344" s="443"/>
      <c r="LQE344" s="443"/>
      <c r="LQF344" s="443"/>
      <c r="LQG344" s="443"/>
      <c r="LQH344" s="443"/>
      <c r="LQI344" s="443"/>
      <c r="LQJ344" s="443"/>
      <c r="LQK344" s="443"/>
      <c r="LQL344" s="443"/>
      <c r="LQM344" s="443"/>
      <c r="LQN344" s="443"/>
      <c r="LQO344" s="443"/>
      <c r="LQP344" s="443"/>
      <c r="LQQ344" s="443"/>
      <c r="LQR344" s="443"/>
      <c r="LQS344" s="443"/>
      <c r="LQT344" s="443"/>
      <c r="LQU344" s="443"/>
      <c r="LQV344" s="443"/>
      <c r="LQW344" s="443"/>
      <c r="LQX344" s="443"/>
      <c r="LQY344" s="443"/>
      <c r="LQZ344" s="443"/>
      <c r="LRA344" s="443"/>
      <c r="LRB344" s="443"/>
      <c r="LRC344" s="443"/>
      <c r="LRD344" s="443"/>
      <c r="LRE344" s="443"/>
      <c r="LRF344" s="443"/>
      <c r="LRG344" s="443"/>
      <c r="LRH344" s="443"/>
      <c r="LRI344" s="443"/>
      <c r="LRJ344" s="443"/>
      <c r="LRK344" s="443"/>
      <c r="LRL344" s="443"/>
      <c r="LRM344" s="443"/>
      <c r="LRN344" s="443"/>
      <c r="LRO344" s="443"/>
      <c r="LRP344" s="443"/>
      <c r="LRQ344" s="443"/>
      <c r="LRR344" s="443"/>
      <c r="LRS344" s="443"/>
      <c r="LRT344" s="443"/>
      <c r="LRU344" s="443"/>
      <c r="LRV344" s="443"/>
      <c r="LRW344" s="443"/>
      <c r="LRX344" s="443"/>
      <c r="LRY344" s="443"/>
      <c r="LRZ344" s="443"/>
      <c r="LSA344" s="443"/>
      <c r="LSB344" s="443"/>
      <c r="LSC344" s="443"/>
      <c r="LSD344" s="443"/>
      <c r="LSE344" s="443"/>
      <c r="LSF344" s="443"/>
      <c r="LSG344" s="443"/>
      <c r="LSH344" s="443"/>
      <c r="LSI344" s="443"/>
      <c r="LSJ344" s="443"/>
      <c r="LSK344" s="443"/>
      <c r="LSL344" s="443"/>
      <c r="LSM344" s="443"/>
      <c r="LSN344" s="443"/>
      <c r="LSO344" s="443"/>
      <c r="LSP344" s="443"/>
      <c r="LSQ344" s="443"/>
      <c r="LSR344" s="443"/>
      <c r="LSS344" s="443"/>
      <c r="LST344" s="443"/>
      <c r="LSU344" s="443"/>
      <c r="LSV344" s="443"/>
      <c r="LSW344" s="443"/>
      <c r="LSX344" s="443"/>
      <c r="LSY344" s="443"/>
      <c r="LSZ344" s="443"/>
      <c r="LTA344" s="443"/>
      <c r="LTB344" s="443"/>
      <c r="LTC344" s="443"/>
      <c r="LTD344" s="443"/>
      <c r="LTE344" s="443"/>
      <c r="LTF344" s="443"/>
      <c r="LTG344" s="443"/>
      <c r="LTH344" s="443"/>
      <c r="LTI344" s="443"/>
      <c r="LTJ344" s="443"/>
      <c r="LTK344" s="443"/>
      <c r="LTL344" s="443"/>
      <c r="LTM344" s="443"/>
      <c r="LTN344" s="443"/>
      <c r="LTO344" s="443"/>
      <c r="LTP344" s="443"/>
      <c r="LTQ344" s="443"/>
      <c r="LTR344" s="443"/>
      <c r="LTS344" s="443"/>
      <c r="LTT344" s="443"/>
      <c r="LTU344" s="443"/>
      <c r="LTV344" s="443"/>
      <c r="LTW344" s="443"/>
      <c r="LTX344" s="443"/>
      <c r="LTY344" s="443"/>
      <c r="LTZ344" s="443"/>
      <c r="LUA344" s="443"/>
      <c r="LUB344" s="443"/>
      <c r="LUC344" s="443"/>
      <c r="LUD344" s="443"/>
      <c r="LUE344" s="443"/>
      <c r="LUF344" s="443"/>
      <c r="LUG344" s="443"/>
      <c r="LUH344" s="443"/>
      <c r="LUI344" s="443"/>
      <c r="LUJ344" s="443"/>
      <c r="LUK344" s="443"/>
      <c r="LUL344" s="443"/>
      <c r="LUM344" s="443"/>
      <c r="LUN344" s="443"/>
      <c r="LUO344" s="443"/>
      <c r="LUP344" s="443"/>
      <c r="LUQ344" s="443"/>
      <c r="LUR344" s="443"/>
      <c r="LUS344" s="443"/>
      <c r="LUT344" s="443"/>
      <c r="LUU344" s="443"/>
      <c r="LUV344" s="443"/>
      <c r="LUW344" s="443"/>
      <c r="LUX344" s="443"/>
      <c r="LUY344" s="443"/>
      <c r="LUZ344" s="443"/>
      <c r="LVA344" s="443"/>
      <c r="LVB344" s="443"/>
      <c r="LVC344" s="443"/>
      <c r="LVD344" s="443"/>
      <c r="LVE344" s="443"/>
      <c r="LVF344" s="443"/>
      <c r="LVG344" s="443"/>
      <c r="LVH344" s="443"/>
      <c r="LVI344" s="443"/>
      <c r="LVJ344" s="443"/>
      <c r="LVK344" s="443"/>
      <c r="LVL344" s="443"/>
      <c r="LVM344" s="443"/>
      <c r="LVN344" s="443"/>
      <c r="LVO344" s="443"/>
      <c r="LVP344" s="443"/>
      <c r="LVQ344" s="443"/>
      <c r="LVR344" s="443"/>
      <c r="LVS344" s="443"/>
      <c r="LVT344" s="443"/>
      <c r="LVU344" s="443"/>
      <c r="LVV344" s="443"/>
      <c r="LVW344" s="443"/>
      <c r="LVX344" s="443"/>
      <c r="LVY344" s="443"/>
      <c r="LVZ344" s="443"/>
      <c r="LWA344" s="443"/>
      <c r="LWB344" s="443"/>
      <c r="LWC344" s="443"/>
      <c r="LWD344" s="443"/>
      <c r="LWE344" s="443"/>
      <c r="LWF344" s="443"/>
      <c r="LWG344" s="443"/>
      <c r="LWH344" s="443"/>
      <c r="LWI344" s="443"/>
      <c r="LWJ344" s="443"/>
      <c r="LWK344" s="443"/>
      <c r="LWL344" s="443"/>
      <c r="LWM344" s="443"/>
      <c r="LWN344" s="443"/>
      <c r="LWO344" s="443"/>
      <c r="LWP344" s="443"/>
      <c r="LWQ344" s="443"/>
      <c r="LWR344" s="443"/>
      <c r="LWS344" s="443"/>
      <c r="LWT344" s="443"/>
      <c r="LWU344" s="443"/>
      <c r="LWV344" s="443"/>
      <c r="LWW344" s="443"/>
      <c r="LWX344" s="443"/>
      <c r="LWY344" s="443"/>
      <c r="LWZ344" s="443"/>
      <c r="LXA344" s="443"/>
      <c r="LXB344" s="443"/>
      <c r="LXC344" s="443"/>
      <c r="LXD344" s="443"/>
      <c r="LXE344" s="443"/>
      <c r="LXF344" s="443"/>
      <c r="LXG344" s="443"/>
      <c r="LXH344" s="443"/>
      <c r="LXI344" s="443"/>
      <c r="LXJ344" s="443"/>
      <c r="LXK344" s="443"/>
      <c r="LXL344" s="443"/>
      <c r="LXM344" s="443"/>
      <c r="LXN344" s="443"/>
      <c r="LXO344" s="443"/>
      <c r="LXP344" s="443"/>
      <c r="LXQ344" s="443"/>
      <c r="LXR344" s="443"/>
      <c r="LXS344" s="443"/>
      <c r="LXT344" s="443"/>
      <c r="LXU344" s="443"/>
      <c r="LXV344" s="443"/>
      <c r="LXW344" s="443"/>
      <c r="LXX344" s="443"/>
      <c r="LXY344" s="443"/>
      <c r="LXZ344" s="443"/>
      <c r="LYA344" s="443"/>
      <c r="LYB344" s="443"/>
      <c r="LYC344" s="443"/>
      <c r="LYD344" s="443"/>
      <c r="LYE344" s="443"/>
      <c r="LYF344" s="443"/>
      <c r="LYG344" s="443"/>
      <c r="LYH344" s="443"/>
      <c r="LYI344" s="443"/>
      <c r="LYJ344" s="443"/>
      <c r="LYK344" s="443"/>
      <c r="LYL344" s="443"/>
      <c r="LYM344" s="443"/>
      <c r="LYN344" s="443"/>
      <c r="LYO344" s="443"/>
      <c r="LYP344" s="443"/>
      <c r="LYQ344" s="443"/>
      <c r="LYR344" s="443"/>
      <c r="LYS344" s="443"/>
      <c r="LYT344" s="443"/>
      <c r="LYU344" s="443"/>
      <c r="LYV344" s="443"/>
      <c r="LYW344" s="443"/>
      <c r="LYX344" s="443"/>
      <c r="LYY344" s="443"/>
      <c r="LYZ344" s="443"/>
      <c r="LZA344" s="443"/>
      <c r="LZB344" s="443"/>
      <c r="LZC344" s="443"/>
      <c r="LZD344" s="443"/>
      <c r="LZE344" s="443"/>
      <c r="LZF344" s="443"/>
      <c r="LZG344" s="443"/>
      <c r="LZH344" s="443"/>
      <c r="LZI344" s="443"/>
      <c r="LZJ344" s="443"/>
      <c r="LZK344" s="443"/>
      <c r="LZL344" s="443"/>
      <c r="LZM344" s="443"/>
      <c r="LZN344" s="443"/>
      <c r="LZO344" s="443"/>
      <c r="LZP344" s="443"/>
      <c r="LZQ344" s="443"/>
      <c r="LZR344" s="443"/>
      <c r="LZS344" s="443"/>
      <c r="LZT344" s="443"/>
      <c r="LZU344" s="443"/>
      <c r="LZV344" s="443"/>
      <c r="LZW344" s="443"/>
      <c r="LZX344" s="443"/>
      <c r="LZY344" s="443"/>
      <c r="LZZ344" s="443"/>
      <c r="MAA344" s="443"/>
      <c r="MAB344" s="443"/>
      <c r="MAC344" s="443"/>
      <c r="MAD344" s="443"/>
      <c r="MAE344" s="443"/>
      <c r="MAF344" s="443"/>
      <c r="MAG344" s="443"/>
      <c r="MAH344" s="443"/>
      <c r="MAI344" s="443"/>
      <c r="MAJ344" s="443"/>
      <c r="MAK344" s="443"/>
      <c r="MAL344" s="443"/>
      <c r="MAM344" s="443"/>
      <c r="MAN344" s="443"/>
      <c r="MAO344" s="443"/>
      <c r="MAP344" s="443"/>
      <c r="MAQ344" s="443"/>
      <c r="MAR344" s="443"/>
      <c r="MAS344" s="443"/>
      <c r="MAT344" s="443"/>
      <c r="MAU344" s="443"/>
      <c r="MAV344" s="443"/>
      <c r="MAW344" s="443"/>
      <c r="MAX344" s="443"/>
      <c r="MAY344" s="443"/>
      <c r="MAZ344" s="443"/>
      <c r="MBA344" s="443"/>
      <c r="MBB344" s="443"/>
      <c r="MBC344" s="443"/>
      <c r="MBD344" s="443"/>
      <c r="MBE344" s="443"/>
      <c r="MBF344" s="443"/>
      <c r="MBG344" s="443"/>
      <c r="MBH344" s="443"/>
      <c r="MBI344" s="443"/>
      <c r="MBJ344" s="443"/>
      <c r="MBK344" s="443"/>
      <c r="MBL344" s="443"/>
      <c r="MBM344" s="443"/>
      <c r="MBN344" s="443"/>
      <c r="MBO344" s="443"/>
      <c r="MBP344" s="443"/>
      <c r="MBQ344" s="443"/>
      <c r="MBR344" s="443"/>
      <c r="MBS344" s="443"/>
      <c r="MBT344" s="443"/>
      <c r="MBU344" s="443"/>
      <c r="MBV344" s="443"/>
      <c r="MBW344" s="443"/>
      <c r="MBX344" s="443"/>
      <c r="MBY344" s="443"/>
      <c r="MBZ344" s="443"/>
      <c r="MCA344" s="443"/>
      <c r="MCB344" s="443"/>
      <c r="MCC344" s="443"/>
      <c r="MCD344" s="443"/>
      <c r="MCE344" s="443"/>
      <c r="MCF344" s="443"/>
      <c r="MCG344" s="443"/>
      <c r="MCH344" s="443"/>
      <c r="MCI344" s="443"/>
      <c r="MCJ344" s="443"/>
      <c r="MCK344" s="443"/>
      <c r="MCL344" s="443"/>
      <c r="MCM344" s="443"/>
      <c r="MCN344" s="443"/>
      <c r="MCO344" s="443"/>
      <c r="MCP344" s="443"/>
      <c r="MCQ344" s="443"/>
      <c r="MCR344" s="443"/>
      <c r="MCS344" s="443"/>
      <c r="MCT344" s="443"/>
      <c r="MCU344" s="443"/>
      <c r="MCV344" s="443"/>
      <c r="MCW344" s="443"/>
      <c r="MCX344" s="443"/>
      <c r="MCY344" s="443"/>
      <c r="MCZ344" s="443"/>
      <c r="MDA344" s="443"/>
      <c r="MDB344" s="443"/>
      <c r="MDC344" s="443"/>
      <c r="MDD344" s="443"/>
      <c r="MDE344" s="443"/>
      <c r="MDF344" s="443"/>
      <c r="MDG344" s="443"/>
      <c r="MDH344" s="443"/>
      <c r="MDI344" s="443"/>
      <c r="MDJ344" s="443"/>
      <c r="MDK344" s="443"/>
      <c r="MDL344" s="443"/>
      <c r="MDM344" s="443"/>
      <c r="MDN344" s="443"/>
      <c r="MDO344" s="443"/>
      <c r="MDP344" s="443"/>
      <c r="MDQ344" s="443"/>
      <c r="MDR344" s="443"/>
      <c r="MDS344" s="443"/>
      <c r="MDT344" s="443"/>
      <c r="MDU344" s="443"/>
      <c r="MDV344" s="443"/>
      <c r="MDW344" s="443"/>
      <c r="MDX344" s="443"/>
      <c r="MDY344" s="443"/>
      <c r="MDZ344" s="443"/>
      <c r="MEA344" s="443"/>
      <c r="MEB344" s="443"/>
      <c r="MEC344" s="443"/>
      <c r="MED344" s="443"/>
      <c r="MEE344" s="443"/>
      <c r="MEF344" s="443"/>
      <c r="MEG344" s="443"/>
      <c r="MEH344" s="443"/>
      <c r="MEI344" s="443"/>
      <c r="MEJ344" s="443"/>
      <c r="MEK344" s="443"/>
      <c r="MEL344" s="443"/>
      <c r="MEM344" s="443"/>
      <c r="MEN344" s="443"/>
      <c r="MEO344" s="443"/>
      <c r="MEP344" s="443"/>
      <c r="MEQ344" s="443"/>
      <c r="MER344" s="443"/>
      <c r="MES344" s="443"/>
      <c r="MET344" s="443"/>
      <c r="MEU344" s="443"/>
      <c r="MEV344" s="443"/>
      <c r="MEW344" s="443"/>
      <c r="MEX344" s="443"/>
      <c r="MEY344" s="443"/>
      <c r="MEZ344" s="443"/>
      <c r="MFA344" s="443"/>
      <c r="MFB344" s="443"/>
      <c r="MFC344" s="443"/>
      <c r="MFD344" s="443"/>
      <c r="MFE344" s="443"/>
      <c r="MFF344" s="443"/>
      <c r="MFG344" s="443"/>
      <c r="MFH344" s="443"/>
      <c r="MFI344" s="443"/>
      <c r="MFJ344" s="443"/>
      <c r="MFK344" s="443"/>
      <c r="MFL344" s="443"/>
      <c r="MFM344" s="443"/>
      <c r="MFN344" s="443"/>
      <c r="MFO344" s="443"/>
      <c r="MFP344" s="443"/>
      <c r="MFQ344" s="443"/>
      <c r="MFR344" s="443"/>
      <c r="MFS344" s="443"/>
      <c r="MFT344" s="443"/>
      <c r="MFU344" s="443"/>
      <c r="MFV344" s="443"/>
      <c r="MFW344" s="443"/>
      <c r="MFX344" s="443"/>
      <c r="MFY344" s="443"/>
      <c r="MFZ344" s="443"/>
      <c r="MGA344" s="443"/>
      <c r="MGB344" s="443"/>
      <c r="MGC344" s="443"/>
      <c r="MGD344" s="443"/>
      <c r="MGE344" s="443"/>
      <c r="MGF344" s="443"/>
      <c r="MGG344" s="443"/>
      <c r="MGH344" s="443"/>
      <c r="MGI344" s="443"/>
      <c r="MGJ344" s="443"/>
      <c r="MGK344" s="443"/>
      <c r="MGL344" s="443"/>
      <c r="MGM344" s="443"/>
      <c r="MGN344" s="443"/>
      <c r="MGO344" s="443"/>
      <c r="MGP344" s="443"/>
      <c r="MGQ344" s="443"/>
      <c r="MGR344" s="443"/>
      <c r="MGS344" s="443"/>
      <c r="MGT344" s="443"/>
      <c r="MGU344" s="443"/>
      <c r="MGV344" s="443"/>
      <c r="MGW344" s="443"/>
      <c r="MGX344" s="443"/>
      <c r="MGY344" s="443"/>
      <c r="MGZ344" s="443"/>
      <c r="MHA344" s="443"/>
      <c r="MHB344" s="443"/>
      <c r="MHC344" s="443"/>
      <c r="MHD344" s="443"/>
      <c r="MHE344" s="443"/>
      <c r="MHF344" s="443"/>
      <c r="MHG344" s="443"/>
      <c r="MHH344" s="443"/>
      <c r="MHI344" s="443"/>
      <c r="MHJ344" s="443"/>
      <c r="MHK344" s="443"/>
      <c r="MHL344" s="443"/>
      <c r="MHM344" s="443"/>
      <c r="MHN344" s="443"/>
      <c r="MHO344" s="443"/>
      <c r="MHP344" s="443"/>
      <c r="MHQ344" s="443"/>
      <c r="MHR344" s="443"/>
      <c r="MHS344" s="443"/>
      <c r="MHT344" s="443"/>
      <c r="MHU344" s="443"/>
      <c r="MHV344" s="443"/>
      <c r="MHW344" s="443"/>
      <c r="MHX344" s="443"/>
      <c r="MHY344" s="443"/>
      <c r="MHZ344" s="443"/>
      <c r="MIA344" s="443"/>
      <c r="MIB344" s="443"/>
      <c r="MIC344" s="443"/>
      <c r="MID344" s="443"/>
      <c r="MIE344" s="443"/>
      <c r="MIF344" s="443"/>
      <c r="MIG344" s="443"/>
      <c r="MIH344" s="443"/>
      <c r="MII344" s="443"/>
      <c r="MIJ344" s="443"/>
      <c r="MIK344" s="443"/>
      <c r="MIL344" s="443"/>
      <c r="MIM344" s="443"/>
      <c r="MIN344" s="443"/>
      <c r="MIO344" s="443"/>
      <c r="MIP344" s="443"/>
      <c r="MIQ344" s="443"/>
      <c r="MIR344" s="443"/>
      <c r="MIS344" s="443"/>
      <c r="MIT344" s="443"/>
      <c r="MIU344" s="443"/>
      <c r="MIV344" s="443"/>
      <c r="MIW344" s="443"/>
      <c r="MIX344" s="443"/>
      <c r="MIY344" s="443"/>
      <c r="MIZ344" s="443"/>
      <c r="MJA344" s="443"/>
      <c r="MJB344" s="443"/>
      <c r="MJC344" s="443"/>
      <c r="MJD344" s="443"/>
      <c r="MJE344" s="443"/>
      <c r="MJF344" s="443"/>
      <c r="MJG344" s="443"/>
      <c r="MJH344" s="443"/>
      <c r="MJI344" s="443"/>
      <c r="MJJ344" s="443"/>
      <c r="MJK344" s="443"/>
      <c r="MJL344" s="443"/>
      <c r="MJM344" s="443"/>
      <c r="MJN344" s="443"/>
      <c r="MJO344" s="443"/>
      <c r="MJP344" s="443"/>
      <c r="MJQ344" s="443"/>
      <c r="MJR344" s="443"/>
      <c r="MJS344" s="443"/>
      <c r="MJT344" s="443"/>
      <c r="MJU344" s="443"/>
      <c r="MJV344" s="443"/>
      <c r="MJW344" s="443"/>
      <c r="MJX344" s="443"/>
      <c r="MJY344" s="443"/>
      <c r="MJZ344" s="443"/>
      <c r="MKA344" s="443"/>
      <c r="MKB344" s="443"/>
      <c r="MKC344" s="443"/>
      <c r="MKD344" s="443"/>
      <c r="MKE344" s="443"/>
      <c r="MKF344" s="443"/>
      <c r="MKG344" s="443"/>
      <c r="MKH344" s="443"/>
      <c r="MKI344" s="443"/>
      <c r="MKJ344" s="443"/>
      <c r="MKK344" s="443"/>
      <c r="MKL344" s="443"/>
      <c r="MKM344" s="443"/>
      <c r="MKN344" s="443"/>
      <c r="MKO344" s="443"/>
      <c r="MKP344" s="443"/>
      <c r="MKQ344" s="443"/>
      <c r="MKR344" s="443"/>
      <c r="MKS344" s="443"/>
      <c r="MKT344" s="443"/>
      <c r="MKU344" s="443"/>
      <c r="MKV344" s="443"/>
      <c r="MKW344" s="443"/>
      <c r="MKX344" s="443"/>
      <c r="MKY344" s="443"/>
      <c r="MKZ344" s="443"/>
      <c r="MLA344" s="443"/>
      <c r="MLB344" s="443"/>
      <c r="MLC344" s="443"/>
      <c r="MLD344" s="443"/>
      <c r="MLE344" s="443"/>
      <c r="MLF344" s="443"/>
      <c r="MLG344" s="443"/>
      <c r="MLH344" s="443"/>
      <c r="MLI344" s="443"/>
      <c r="MLJ344" s="443"/>
      <c r="MLK344" s="443"/>
      <c r="MLL344" s="443"/>
      <c r="MLM344" s="443"/>
      <c r="MLN344" s="443"/>
      <c r="MLO344" s="443"/>
      <c r="MLP344" s="443"/>
      <c r="MLQ344" s="443"/>
      <c r="MLR344" s="443"/>
      <c r="MLS344" s="443"/>
      <c r="MLT344" s="443"/>
      <c r="MLU344" s="443"/>
      <c r="MLV344" s="443"/>
      <c r="MLW344" s="443"/>
      <c r="MLX344" s="443"/>
      <c r="MLY344" s="443"/>
      <c r="MLZ344" s="443"/>
      <c r="MMA344" s="443"/>
      <c r="MMB344" s="443"/>
      <c r="MMC344" s="443"/>
      <c r="MMD344" s="443"/>
      <c r="MME344" s="443"/>
      <c r="MMF344" s="443"/>
      <c r="MMG344" s="443"/>
      <c r="MMH344" s="443"/>
      <c r="MMI344" s="443"/>
      <c r="MMJ344" s="443"/>
      <c r="MMK344" s="443"/>
      <c r="MML344" s="443"/>
      <c r="MMM344" s="443"/>
      <c r="MMN344" s="443"/>
      <c r="MMO344" s="443"/>
      <c r="MMP344" s="443"/>
      <c r="MMQ344" s="443"/>
      <c r="MMR344" s="443"/>
      <c r="MMS344" s="443"/>
      <c r="MMT344" s="443"/>
      <c r="MMU344" s="443"/>
      <c r="MMV344" s="443"/>
      <c r="MMW344" s="443"/>
      <c r="MMX344" s="443"/>
      <c r="MMY344" s="443"/>
      <c r="MMZ344" s="443"/>
      <c r="MNA344" s="443"/>
      <c r="MNB344" s="443"/>
      <c r="MNC344" s="443"/>
      <c r="MND344" s="443"/>
      <c r="MNE344" s="443"/>
      <c r="MNF344" s="443"/>
      <c r="MNG344" s="443"/>
      <c r="MNH344" s="443"/>
      <c r="MNI344" s="443"/>
      <c r="MNJ344" s="443"/>
      <c r="MNK344" s="443"/>
      <c r="MNL344" s="443"/>
      <c r="MNM344" s="443"/>
      <c r="MNN344" s="443"/>
      <c r="MNO344" s="443"/>
      <c r="MNP344" s="443"/>
      <c r="MNQ344" s="443"/>
      <c r="MNR344" s="443"/>
      <c r="MNS344" s="443"/>
      <c r="MNT344" s="443"/>
      <c r="MNU344" s="443"/>
      <c r="MNV344" s="443"/>
      <c r="MNW344" s="443"/>
      <c r="MNX344" s="443"/>
      <c r="MNY344" s="443"/>
      <c r="MNZ344" s="443"/>
      <c r="MOA344" s="443"/>
      <c r="MOB344" s="443"/>
      <c r="MOC344" s="443"/>
      <c r="MOD344" s="443"/>
      <c r="MOE344" s="443"/>
      <c r="MOF344" s="443"/>
      <c r="MOG344" s="443"/>
      <c r="MOH344" s="443"/>
      <c r="MOI344" s="443"/>
      <c r="MOJ344" s="443"/>
      <c r="MOK344" s="443"/>
      <c r="MOL344" s="443"/>
      <c r="MOM344" s="443"/>
      <c r="MON344" s="443"/>
      <c r="MOO344" s="443"/>
      <c r="MOP344" s="443"/>
      <c r="MOQ344" s="443"/>
      <c r="MOR344" s="443"/>
      <c r="MOS344" s="443"/>
      <c r="MOT344" s="443"/>
      <c r="MOU344" s="443"/>
      <c r="MOV344" s="443"/>
      <c r="MOW344" s="443"/>
      <c r="MOX344" s="443"/>
      <c r="MOY344" s="443"/>
      <c r="MOZ344" s="443"/>
      <c r="MPA344" s="443"/>
      <c r="MPB344" s="443"/>
      <c r="MPC344" s="443"/>
      <c r="MPD344" s="443"/>
      <c r="MPE344" s="443"/>
      <c r="MPF344" s="443"/>
      <c r="MPG344" s="443"/>
      <c r="MPH344" s="443"/>
      <c r="MPI344" s="443"/>
      <c r="MPJ344" s="443"/>
      <c r="MPK344" s="443"/>
      <c r="MPL344" s="443"/>
      <c r="MPM344" s="443"/>
      <c r="MPN344" s="443"/>
      <c r="MPO344" s="443"/>
      <c r="MPP344" s="443"/>
      <c r="MPQ344" s="443"/>
      <c r="MPR344" s="443"/>
      <c r="MPS344" s="443"/>
      <c r="MPT344" s="443"/>
      <c r="MPU344" s="443"/>
      <c r="MPV344" s="443"/>
      <c r="MPW344" s="443"/>
      <c r="MPX344" s="443"/>
      <c r="MPY344" s="443"/>
      <c r="MPZ344" s="443"/>
      <c r="MQA344" s="443"/>
      <c r="MQB344" s="443"/>
      <c r="MQC344" s="443"/>
      <c r="MQD344" s="443"/>
      <c r="MQE344" s="443"/>
      <c r="MQF344" s="443"/>
      <c r="MQG344" s="443"/>
      <c r="MQH344" s="443"/>
      <c r="MQI344" s="443"/>
      <c r="MQJ344" s="443"/>
      <c r="MQK344" s="443"/>
      <c r="MQL344" s="443"/>
      <c r="MQM344" s="443"/>
      <c r="MQN344" s="443"/>
      <c r="MQO344" s="443"/>
      <c r="MQP344" s="443"/>
      <c r="MQQ344" s="443"/>
      <c r="MQR344" s="443"/>
      <c r="MQS344" s="443"/>
      <c r="MQT344" s="443"/>
      <c r="MQU344" s="443"/>
      <c r="MQV344" s="443"/>
      <c r="MQW344" s="443"/>
      <c r="MQX344" s="443"/>
      <c r="MQY344" s="443"/>
      <c r="MQZ344" s="443"/>
      <c r="MRA344" s="443"/>
      <c r="MRB344" s="443"/>
      <c r="MRC344" s="443"/>
      <c r="MRD344" s="443"/>
      <c r="MRE344" s="443"/>
      <c r="MRF344" s="443"/>
      <c r="MRG344" s="443"/>
      <c r="MRH344" s="443"/>
      <c r="MRI344" s="443"/>
      <c r="MRJ344" s="443"/>
      <c r="MRK344" s="443"/>
      <c r="MRL344" s="443"/>
      <c r="MRM344" s="443"/>
      <c r="MRN344" s="443"/>
      <c r="MRO344" s="443"/>
      <c r="MRP344" s="443"/>
      <c r="MRQ344" s="443"/>
      <c r="MRR344" s="443"/>
      <c r="MRS344" s="443"/>
      <c r="MRT344" s="443"/>
      <c r="MRU344" s="443"/>
      <c r="MRV344" s="443"/>
      <c r="MRW344" s="443"/>
      <c r="MRX344" s="443"/>
      <c r="MRY344" s="443"/>
      <c r="MRZ344" s="443"/>
      <c r="MSA344" s="443"/>
      <c r="MSB344" s="443"/>
      <c r="MSC344" s="443"/>
      <c r="MSD344" s="443"/>
      <c r="MSE344" s="443"/>
      <c r="MSF344" s="443"/>
      <c r="MSG344" s="443"/>
      <c r="MSH344" s="443"/>
      <c r="MSI344" s="443"/>
      <c r="MSJ344" s="443"/>
      <c r="MSK344" s="443"/>
      <c r="MSL344" s="443"/>
      <c r="MSM344" s="443"/>
      <c r="MSN344" s="443"/>
      <c r="MSO344" s="443"/>
      <c r="MSP344" s="443"/>
      <c r="MSQ344" s="443"/>
      <c r="MSR344" s="443"/>
      <c r="MSS344" s="443"/>
      <c r="MST344" s="443"/>
      <c r="MSU344" s="443"/>
      <c r="MSV344" s="443"/>
      <c r="MSW344" s="443"/>
      <c r="MSX344" s="443"/>
      <c r="MSY344" s="443"/>
      <c r="MSZ344" s="443"/>
      <c r="MTA344" s="443"/>
      <c r="MTB344" s="443"/>
      <c r="MTC344" s="443"/>
      <c r="MTD344" s="443"/>
      <c r="MTE344" s="443"/>
      <c r="MTF344" s="443"/>
      <c r="MTG344" s="443"/>
      <c r="MTH344" s="443"/>
      <c r="MTI344" s="443"/>
      <c r="MTJ344" s="443"/>
      <c r="MTK344" s="443"/>
      <c r="MTL344" s="443"/>
      <c r="MTM344" s="443"/>
      <c r="MTN344" s="443"/>
      <c r="MTO344" s="443"/>
      <c r="MTP344" s="443"/>
      <c r="MTQ344" s="443"/>
      <c r="MTR344" s="443"/>
      <c r="MTS344" s="443"/>
      <c r="MTT344" s="443"/>
      <c r="MTU344" s="443"/>
      <c r="MTV344" s="443"/>
      <c r="MTW344" s="443"/>
      <c r="MTX344" s="443"/>
      <c r="MTY344" s="443"/>
      <c r="MTZ344" s="443"/>
      <c r="MUA344" s="443"/>
      <c r="MUB344" s="443"/>
      <c r="MUC344" s="443"/>
      <c r="MUD344" s="443"/>
      <c r="MUE344" s="443"/>
      <c r="MUF344" s="443"/>
      <c r="MUG344" s="443"/>
      <c r="MUH344" s="443"/>
      <c r="MUI344" s="443"/>
      <c r="MUJ344" s="443"/>
      <c r="MUK344" s="443"/>
      <c r="MUL344" s="443"/>
      <c r="MUM344" s="443"/>
      <c r="MUN344" s="443"/>
      <c r="MUO344" s="443"/>
      <c r="MUP344" s="443"/>
      <c r="MUQ344" s="443"/>
      <c r="MUR344" s="443"/>
      <c r="MUS344" s="443"/>
      <c r="MUT344" s="443"/>
      <c r="MUU344" s="443"/>
      <c r="MUV344" s="443"/>
      <c r="MUW344" s="443"/>
      <c r="MUX344" s="443"/>
      <c r="MUY344" s="443"/>
      <c r="MUZ344" s="443"/>
      <c r="MVA344" s="443"/>
      <c r="MVB344" s="443"/>
      <c r="MVC344" s="443"/>
      <c r="MVD344" s="443"/>
      <c r="MVE344" s="443"/>
      <c r="MVF344" s="443"/>
      <c r="MVG344" s="443"/>
      <c r="MVH344" s="443"/>
      <c r="MVI344" s="443"/>
      <c r="MVJ344" s="443"/>
      <c r="MVK344" s="443"/>
      <c r="MVL344" s="443"/>
      <c r="MVM344" s="443"/>
      <c r="MVN344" s="443"/>
      <c r="MVO344" s="443"/>
      <c r="MVP344" s="443"/>
      <c r="MVQ344" s="443"/>
      <c r="MVR344" s="443"/>
      <c r="MVS344" s="443"/>
      <c r="MVT344" s="443"/>
      <c r="MVU344" s="443"/>
      <c r="MVV344" s="443"/>
      <c r="MVW344" s="443"/>
      <c r="MVX344" s="443"/>
      <c r="MVY344" s="443"/>
      <c r="MVZ344" s="443"/>
      <c r="MWA344" s="443"/>
      <c r="MWB344" s="443"/>
      <c r="MWC344" s="443"/>
      <c r="MWD344" s="443"/>
      <c r="MWE344" s="443"/>
      <c r="MWF344" s="443"/>
      <c r="MWG344" s="443"/>
      <c r="MWH344" s="443"/>
      <c r="MWI344" s="443"/>
      <c r="MWJ344" s="443"/>
      <c r="MWK344" s="443"/>
      <c r="MWL344" s="443"/>
      <c r="MWM344" s="443"/>
      <c r="MWN344" s="443"/>
      <c r="MWO344" s="443"/>
      <c r="MWP344" s="443"/>
      <c r="MWQ344" s="443"/>
      <c r="MWR344" s="443"/>
      <c r="MWS344" s="443"/>
      <c r="MWT344" s="443"/>
      <c r="MWU344" s="443"/>
      <c r="MWV344" s="443"/>
      <c r="MWW344" s="443"/>
      <c r="MWX344" s="443"/>
      <c r="MWY344" s="443"/>
      <c r="MWZ344" s="443"/>
      <c r="MXA344" s="443"/>
      <c r="MXB344" s="443"/>
      <c r="MXC344" s="443"/>
      <c r="MXD344" s="443"/>
      <c r="MXE344" s="443"/>
      <c r="MXF344" s="443"/>
      <c r="MXG344" s="443"/>
      <c r="MXH344" s="443"/>
      <c r="MXI344" s="443"/>
      <c r="MXJ344" s="443"/>
      <c r="MXK344" s="443"/>
      <c r="MXL344" s="443"/>
      <c r="MXM344" s="443"/>
      <c r="MXN344" s="443"/>
      <c r="MXO344" s="443"/>
      <c r="MXP344" s="443"/>
      <c r="MXQ344" s="443"/>
      <c r="MXR344" s="443"/>
      <c r="MXS344" s="443"/>
      <c r="MXT344" s="443"/>
      <c r="MXU344" s="443"/>
      <c r="MXV344" s="443"/>
      <c r="MXW344" s="443"/>
      <c r="MXX344" s="443"/>
      <c r="MXY344" s="443"/>
      <c r="MXZ344" s="443"/>
      <c r="MYA344" s="443"/>
      <c r="MYB344" s="443"/>
      <c r="MYC344" s="443"/>
      <c r="MYD344" s="443"/>
      <c r="MYE344" s="443"/>
      <c r="MYF344" s="443"/>
      <c r="MYG344" s="443"/>
      <c r="MYH344" s="443"/>
      <c r="MYI344" s="443"/>
      <c r="MYJ344" s="443"/>
      <c r="MYK344" s="443"/>
      <c r="MYL344" s="443"/>
      <c r="MYM344" s="443"/>
      <c r="MYN344" s="443"/>
      <c r="MYO344" s="443"/>
      <c r="MYP344" s="443"/>
      <c r="MYQ344" s="443"/>
      <c r="MYR344" s="443"/>
      <c r="MYS344" s="443"/>
      <c r="MYT344" s="443"/>
      <c r="MYU344" s="443"/>
      <c r="MYV344" s="443"/>
      <c r="MYW344" s="443"/>
      <c r="MYX344" s="443"/>
      <c r="MYY344" s="443"/>
      <c r="MYZ344" s="443"/>
      <c r="MZA344" s="443"/>
      <c r="MZB344" s="443"/>
      <c r="MZC344" s="443"/>
      <c r="MZD344" s="443"/>
      <c r="MZE344" s="443"/>
      <c r="MZF344" s="443"/>
      <c r="MZG344" s="443"/>
      <c r="MZH344" s="443"/>
      <c r="MZI344" s="443"/>
      <c r="MZJ344" s="443"/>
      <c r="MZK344" s="443"/>
      <c r="MZL344" s="443"/>
      <c r="MZM344" s="443"/>
      <c r="MZN344" s="443"/>
      <c r="MZO344" s="443"/>
      <c r="MZP344" s="443"/>
      <c r="MZQ344" s="443"/>
      <c r="MZR344" s="443"/>
      <c r="MZS344" s="443"/>
      <c r="MZT344" s="443"/>
      <c r="MZU344" s="443"/>
      <c r="MZV344" s="443"/>
      <c r="MZW344" s="443"/>
      <c r="MZX344" s="443"/>
      <c r="MZY344" s="443"/>
      <c r="MZZ344" s="443"/>
      <c r="NAA344" s="443"/>
      <c r="NAB344" s="443"/>
      <c r="NAC344" s="443"/>
      <c r="NAD344" s="443"/>
      <c r="NAE344" s="443"/>
      <c r="NAF344" s="443"/>
      <c r="NAG344" s="443"/>
      <c r="NAH344" s="443"/>
      <c r="NAI344" s="443"/>
      <c r="NAJ344" s="443"/>
      <c r="NAK344" s="443"/>
      <c r="NAL344" s="443"/>
      <c r="NAM344" s="443"/>
      <c r="NAN344" s="443"/>
      <c r="NAO344" s="443"/>
      <c r="NAP344" s="443"/>
      <c r="NAQ344" s="443"/>
      <c r="NAR344" s="443"/>
      <c r="NAS344" s="443"/>
      <c r="NAT344" s="443"/>
      <c r="NAU344" s="443"/>
      <c r="NAV344" s="443"/>
      <c r="NAW344" s="443"/>
      <c r="NAX344" s="443"/>
      <c r="NAY344" s="443"/>
      <c r="NAZ344" s="443"/>
      <c r="NBA344" s="443"/>
      <c r="NBB344" s="443"/>
      <c r="NBC344" s="443"/>
      <c r="NBD344" s="443"/>
      <c r="NBE344" s="443"/>
      <c r="NBF344" s="443"/>
      <c r="NBG344" s="443"/>
      <c r="NBH344" s="443"/>
      <c r="NBI344" s="443"/>
      <c r="NBJ344" s="443"/>
      <c r="NBK344" s="443"/>
      <c r="NBL344" s="443"/>
      <c r="NBM344" s="443"/>
      <c r="NBN344" s="443"/>
      <c r="NBO344" s="443"/>
      <c r="NBP344" s="443"/>
      <c r="NBQ344" s="443"/>
      <c r="NBR344" s="443"/>
      <c r="NBS344" s="443"/>
      <c r="NBT344" s="443"/>
      <c r="NBU344" s="443"/>
      <c r="NBV344" s="443"/>
      <c r="NBW344" s="443"/>
      <c r="NBX344" s="443"/>
      <c r="NBY344" s="443"/>
      <c r="NBZ344" s="443"/>
      <c r="NCA344" s="443"/>
      <c r="NCB344" s="443"/>
      <c r="NCC344" s="443"/>
      <c r="NCD344" s="443"/>
      <c r="NCE344" s="443"/>
      <c r="NCF344" s="443"/>
      <c r="NCG344" s="443"/>
      <c r="NCH344" s="443"/>
      <c r="NCI344" s="443"/>
      <c r="NCJ344" s="443"/>
      <c r="NCK344" s="443"/>
      <c r="NCL344" s="443"/>
      <c r="NCM344" s="443"/>
      <c r="NCN344" s="443"/>
      <c r="NCO344" s="443"/>
      <c r="NCP344" s="443"/>
      <c r="NCQ344" s="443"/>
      <c r="NCR344" s="443"/>
      <c r="NCS344" s="443"/>
      <c r="NCT344" s="443"/>
      <c r="NCU344" s="443"/>
      <c r="NCV344" s="443"/>
      <c r="NCW344" s="443"/>
      <c r="NCX344" s="443"/>
      <c r="NCY344" s="443"/>
      <c r="NCZ344" s="443"/>
      <c r="NDA344" s="443"/>
      <c r="NDB344" s="443"/>
      <c r="NDC344" s="443"/>
      <c r="NDD344" s="443"/>
      <c r="NDE344" s="443"/>
      <c r="NDF344" s="443"/>
      <c r="NDG344" s="443"/>
      <c r="NDH344" s="443"/>
      <c r="NDI344" s="443"/>
      <c r="NDJ344" s="443"/>
      <c r="NDK344" s="443"/>
      <c r="NDL344" s="443"/>
      <c r="NDM344" s="443"/>
      <c r="NDN344" s="443"/>
      <c r="NDO344" s="443"/>
      <c r="NDP344" s="443"/>
      <c r="NDQ344" s="443"/>
      <c r="NDR344" s="443"/>
      <c r="NDS344" s="443"/>
      <c r="NDT344" s="443"/>
      <c r="NDU344" s="443"/>
      <c r="NDV344" s="443"/>
      <c r="NDW344" s="443"/>
      <c r="NDX344" s="443"/>
      <c r="NDY344" s="443"/>
      <c r="NDZ344" s="443"/>
      <c r="NEA344" s="443"/>
      <c r="NEB344" s="443"/>
      <c r="NEC344" s="443"/>
      <c r="NED344" s="443"/>
      <c r="NEE344" s="443"/>
      <c r="NEF344" s="443"/>
      <c r="NEG344" s="443"/>
      <c r="NEH344" s="443"/>
      <c r="NEI344" s="443"/>
      <c r="NEJ344" s="443"/>
      <c r="NEK344" s="443"/>
      <c r="NEL344" s="443"/>
      <c r="NEM344" s="443"/>
      <c r="NEN344" s="443"/>
      <c r="NEO344" s="443"/>
      <c r="NEP344" s="443"/>
      <c r="NEQ344" s="443"/>
      <c r="NER344" s="443"/>
      <c r="NES344" s="443"/>
      <c r="NET344" s="443"/>
      <c r="NEU344" s="443"/>
      <c r="NEV344" s="443"/>
      <c r="NEW344" s="443"/>
      <c r="NEX344" s="443"/>
      <c r="NEY344" s="443"/>
      <c r="NEZ344" s="443"/>
      <c r="NFA344" s="443"/>
      <c r="NFB344" s="443"/>
      <c r="NFC344" s="443"/>
      <c r="NFD344" s="443"/>
      <c r="NFE344" s="443"/>
      <c r="NFF344" s="443"/>
      <c r="NFG344" s="443"/>
      <c r="NFH344" s="443"/>
      <c r="NFI344" s="443"/>
      <c r="NFJ344" s="443"/>
      <c r="NFK344" s="443"/>
      <c r="NFL344" s="443"/>
      <c r="NFM344" s="443"/>
      <c r="NFN344" s="443"/>
      <c r="NFO344" s="443"/>
      <c r="NFP344" s="443"/>
      <c r="NFQ344" s="443"/>
      <c r="NFR344" s="443"/>
      <c r="NFS344" s="443"/>
      <c r="NFT344" s="443"/>
      <c r="NFU344" s="443"/>
      <c r="NFV344" s="443"/>
      <c r="NFW344" s="443"/>
      <c r="NFX344" s="443"/>
      <c r="NFY344" s="443"/>
      <c r="NFZ344" s="443"/>
      <c r="NGA344" s="443"/>
      <c r="NGB344" s="443"/>
      <c r="NGC344" s="443"/>
      <c r="NGD344" s="443"/>
      <c r="NGE344" s="443"/>
      <c r="NGF344" s="443"/>
      <c r="NGG344" s="443"/>
      <c r="NGH344" s="443"/>
      <c r="NGI344" s="443"/>
      <c r="NGJ344" s="443"/>
      <c r="NGK344" s="443"/>
      <c r="NGL344" s="443"/>
      <c r="NGM344" s="443"/>
      <c r="NGN344" s="443"/>
      <c r="NGO344" s="443"/>
      <c r="NGP344" s="443"/>
      <c r="NGQ344" s="443"/>
      <c r="NGR344" s="443"/>
      <c r="NGS344" s="443"/>
      <c r="NGT344" s="443"/>
      <c r="NGU344" s="443"/>
      <c r="NGV344" s="443"/>
      <c r="NGW344" s="443"/>
      <c r="NGX344" s="443"/>
      <c r="NGY344" s="443"/>
      <c r="NGZ344" s="443"/>
      <c r="NHA344" s="443"/>
      <c r="NHB344" s="443"/>
      <c r="NHC344" s="443"/>
      <c r="NHD344" s="443"/>
      <c r="NHE344" s="443"/>
      <c r="NHF344" s="443"/>
      <c r="NHG344" s="443"/>
      <c r="NHH344" s="443"/>
      <c r="NHI344" s="443"/>
      <c r="NHJ344" s="443"/>
      <c r="NHK344" s="443"/>
      <c r="NHL344" s="443"/>
      <c r="NHM344" s="443"/>
      <c r="NHN344" s="443"/>
      <c r="NHO344" s="443"/>
      <c r="NHP344" s="443"/>
      <c r="NHQ344" s="443"/>
      <c r="NHR344" s="443"/>
      <c r="NHS344" s="443"/>
      <c r="NHT344" s="443"/>
      <c r="NHU344" s="443"/>
      <c r="NHV344" s="443"/>
      <c r="NHW344" s="443"/>
      <c r="NHX344" s="443"/>
      <c r="NHY344" s="443"/>
      <c r="NHZ344" s="443"/>
      <c r="NIA344" s="443"/>
      <c r="NIB344" s="443"/>
      <c r="NIC344" s="443"/>
      <c r="NID344" s="443"/>
      <c r="NIE344" s="443"/>
      <c r="NIF344" s="443"/>
      <c r="NIG344" s="443"/>
      <c r="NIH344" s="443"/>
      <c r="NII344" s="443"/>
      <c r="NIJ344" s="443"/>
      <c r="NIK344" s="443"/>
      <c r="NIL344" s="443"/>
      <c r="NIM344" s="443"/>
      <c r="NIN344" s="443"/>
      <c r="NIO344" s="443"/>
      <c r="NIP344" s="443"/>
      <c r="NIQ344" s="443"/>
      <c r="NIR344" s="443"/>
      <c r="NIS344" s="443"/>
      <c r="NIT344" s="443"/>
      <c r="NIU344" s="443"/>
      <c r="NIV344" s="443"/>
      <c r="NIW344" s="443"/>
      <c r="NIX344" s="443"/>
      <c r="NIY344" s="443"/>
      <c r="NIZ344" s="443"/>
      <c r="NJA344" s="443"/>
      <c r="NJB344" s="443"/>
      <c r="NJC344" s="443"/>
      <c r="NJD344" s="443"/>
      <c r="NJE344" s="443"/>
      <c r="NJF344" s="443"/>
      <c r="NJG344" s="443"/>
      <c r="NJH344" s="443"/>
      <c r="NJI344" s="443"/>
      <c r="NJJ344" s="443"/>
      <c r="NJK344" s="443"/>
      <c r="NJL344" s="443"/>
      <c r="NJM344" s="443"/>
      <c r="NJN344" s="443"/>
      <c r="NJO344" s="443"/>
      <c r="NJP344" s="443"/>
      <c r="NJQ344" s="443"/>
      <c r="NJR344" s="443"/>
      <c r="NJS344" s="443"/>
      <c r="NJT344" s="443"/>
      <c r="NJU344" s="443"/>
      <c r="NJV344" s="443"/>
      <c r="NJW344" s="443"/>
      <c r="NJX344" s="443"/>
      <c r="NJY344" s="443"/>
      <c r="NJZ344" s="443"/>
      <c r="NKA344" s="443"/>
      <c r="NKB344" s="443"/>
      <c r="NKC344" s="443"/>
      <c r="NKD344" s="443"/>
      <c r="NKE344" s="443"/>
      <c r="NKF344" s="443"/>
      <c r="NKG344" s="443"/>
      <c r="NKH344" s="443"/>
      <c r="NKI344" s="443"/>
      <c r="NKJ344" s="443"/>
      <c r="NKK344" s="443"/>
      <c r="NKL344" s="443"/>
      <c r="NKM344" s="443"/>
      <c r="NKN344" s="443"/>
      <c r="NKO344" s="443"/>
      <c r="NKP344" s="443"/>
      <c r="NKQ344" s="443"/>
      <c r="NKR344" s="443"/>
      <c r="NKS344" s="443"/>
      <c r="NKT344" s="443"/>
      <c r="NKU344" s="443"/>
      <c r="NKV344" s="443"/>
      <c r="NKW344" s="443"/>
      <c r="NKX344" s="443"/>
      <c r="NKY344" s="443"/>
      <c r="NKZ344" s="443"/>
      <c r="NLA344" s="443"/>
      <c r="NLB344" s="443"/>
      <c r="NLC344" s="443"/>
      <c r="NLD344" s="443"/>
      <c r="NLE344" s="443"/>
      <c r="NLF344" s="443"/>
      <c r="NLG344" s="443"/>
      <c r="NLH344" s="443"/>
      <c r="NLI344" s="443"/>
      <c r="NLJ344" s="443"/>
      <c r="NLK344" s="443"/>
      <c r="NLL344" s="443"/>
      <c r="NLM344" s="443"/>
      <c r="NLN344" s="443"/>
      <c r="NLO344" s="443"/>
      <c r="NLP344" s="443"/>
      <c r="NLQ344" s="443"/>
      <c r="NLR344" s="443"/>
      <c r="NLS344" s="443"/>
      <c r="NLT344" s="443"/>
      <c r="NLU344" s="443"/>
      <c r="NLV344" s="443"/>
      <c r="NLW344" s="443"/>
      <c r="NLX344" s="443"/>
      <c r="NLY344" s="443"/>
      <c r="NLZ344" s="443"/>
      <c r="NMA344" s="443"/>
      <c r="NMB344" s="443"/>
      <c r="NMC344" s="443"/>
      <c r="NMD344" s="443"/>
      <c r="NME344" s="443"/>
      <c r="NMF344" s="443"/>
      <c r="NMG344" s="443"/>
      <c r="NMH344" s="443"/>
      <c r="NMI344" s="443"/>
      <c r="NMJ344" s="443"/>
      <c r="NMK344" s="443"/>
      <c r="NML344" s="443"/>
      <c r="NMM344" s="443"/>
      <c r="NMN344" s="443"/>
      <c r="NMO344" s="443"/>
      <c r="NMP344" s="443"/>
      <c r="NMQ344" s="443"/>
      <c r="NMR344" s="443"/>
      <c r="NMS344" s="443"/>
      <c r="NMT344" s="443"/>
      <c r="NMU344" s="443"/>
      <c r="NMV344" s="443"/>
      <c r="NMW344" s="443"/>
      <c r="NMX344" s="443"/>
      <c r="NMY344" s="443"/>
      <c r="NMZ344" s="443"/>
      <c r="NNA344" s="443"/>
      <c r="NNB344" s="443"/>
      <c r="NNC344" s="443"/>
      <c r="NND344" s="443"/>
      <c r="NNE344" s="443"/>
      <c r="NNF344" s="443"/>
      <c r="NNG344" s="443"/>
      <c r="NNH344" s="443"/>
      <c r="NNI344" s="443"/>
      <c r="NNJ344" s="443"/>
      <c r="NNK344" s="443"/>
      <c r="NNL344" s="443"/>
      <c r="NNM344" s="443"/>
      <c r="NNN344" s="443"/>
      <c r="NNO344" s="443"/>
      <c r="NNP344" s="443"/>
      <c r="NNQ344" s="443"/>
      <c r="NNR344" s="443"/>
      <c r="NNS344" s="443"/>
      <c r="NNT344" s="443"/>
      <c r="NNU344" s="443"/>
      <c r="NNV344" s="443"/>
      <c r="NNW344" s="443"/>
      <c r="NNX344" s="443"/>
      <c r="NNY344" s="443"/>
      <c r="NNZ344" s="443"/>
      <c r="NOA344" s="443"/>
      <c r="NOB344" s="443"/>
      <c r="NOC344" s="443"/>
      <c r="NOD344" s="443"/>
      <c r="NOE344" s="443"/>
      <c r="NOF344" s="443"/>
      <c r="NOG344" s="443"/>
      <c r="NOH344" s="443"/>
      <c r="NOI344" s="443"/>
      <c r="NOJ344" s="443"/>
      <c r="NOK344" s="443"/>
      <c r="NOL344" s="443"/>
      <c r="NOM344" s="443"/>
      <c r="NON344" s="443"/>
      <c r="NOO344" s="443"/>
      <c r="NOP344" s="443"/>
      <c r="NOQ344" s="443"/>
      <c r="NOR344" s="443"/>
      <c r="NOS344" s="443"/>
      <c r="NOT344" s="443"/>
      <c r="NOU344" s="443"/>
      <c r="NOV344" s="443"/>
      <c r="NOW344" s="443"/>
      <c r="NOX344" s="443"/>
      <c r="NOY344" s="443"/>
      <c r="NOZ344" s="443"/>
      <c r="NPA344" s="443"/>
      <c r="NPB344" s="443"/>
      <c r="NPC344" s="443"/>
      <c r="NPD344" s="443"/>
      <c r="NPE344" s="443"/>
      <c r="NPF344" s="443"/>
      <c r="NPG344" s="443"/>
      <c r="NPH344" s="443"/>
      <c r="NPI344" s="443"/>
      <c r="NPJ344" s="443"/>
      <c r="NPK344" s="443"/>
      <c r="NPL344" s="443"/>
      <c r="NPM344" s="443"/>
      <c r="NPN344" s="443"/>
      <c r="NPO344" s="443"/>
      <c r="NPP344" s="443"/>
      <c r="NPQ344" s="443"/>
      <c r="NPR344" s="443"/>
      <c r="NPS344" s="443"/>
      <c r="NPT344" s="443"/>
      <c r="NPU344" s="443"/>
      <c r="NPV344" s="443"/>
      <c r="NPW344" s="443"/>
      <c r="NPX344" s="443"/>
      <c r="NPY344" s="443"/>
      <c r="NPZ344" s="443"/>
      <c r="NQA344" s="443"/>
      <c r="NQB344" s="443"/>
      <c r="NQC344" s="443"/>
      <c r="NQD344" s="443"/>
      <c r="NQE344" s="443"/>
      <c r="NQF344" s="443"/>
      <c r="NQG344" s="443"/>
      <c r="NQH344" s="443"/>
      <c r="NQI344" s="443"/>
      <c r="NQJ344" s="443"/>
      <c r="NQK344" s="443"/>
      <c r="NQL344" s="443"/>
      <c r="NQM344" s="443"/>
      <c r="NQN344" s="443"/>
      <c r="NQO344" s="443"/>
      <c r="NQP344" s="443"/>
      <c r="NQQ344" s="443"/>
      <c r="NQR344" s="443"/>
      <c r="NQS344" s="443"/>
      <c r="NQT344" s="443"/>
      <c r="NQU344" s="443"/>
      <c r="NQV344" s="443"/>
      <c r="NQW344" s="443"/>
      <c r="NQX344" s="443"/>
      <c r="NQY344" s="443"/>
      <c r="NQZ344" s="443"/>
      <c r="NRA344" s="443"/>
      <c r="NRB344" s="443"/>
      <c r="NRC344" s="443"/>
      <c r="NRD344" s="443"/>
      <c r="NRE344" s="443"/>
      <c r="NRF344" s="443"/>
      <c r="NRG344" s="443"/>
      <c r="NRH344" s="443"/>
      <c r="NRI344" s="443"/>
      <c r="NRJ344" s="443"/>
      <c r="NRK344" s="443"/>
      <c r="NRL344" s="443"/>
      <c r="NRM344" s="443"/>
      <c r="NRN344" s="443"/>
      <c r="NRO344" s="443"/>
      <c r="NRP344" s="443"/>
      <c r="NRQ344" s="443"/>
      <c r="NRR344" s="443"/>
      <c r="NRS344" s="443"/>
      <c r="NRT344" s="443"/>
      <c r="NRU344" s="443"/>
      <c r="NRV344" s="443"/>
      <c r="NRW344" s="443"/>
      <c r="NRX344" s="443"/>
      <c r="NRY344" s="443"/>
      <c r="NRZ344" s="443"/>
      <c r="NSA344" s="443"/>
      <c r="NSB344" s="443"/>
      <c r="NSC344" s="443"/>
      <c r="NSD344" s="443"/>
      <c r="NSE344" s="443"/>
      <c r="NSF344" s="443"/>
      <c r="NSG344" s="443"/>
      <c r="NSH344" s="443"/>
      <c r="NSI344" s="443"/>
      <c r="NSJ344" s="443"/>
      <c r="NSK344" s="443"/>
      <c r="NSL344" s="443"/>
      <c r="NSM344" s="443"/>
      <c r="NSN344" s="443"/>
      <c r="NSO344" s="443"/>
      <c r="NSP344" s="443"/>
      <c r="NSQ344" s="443"/>
      <c r="NSR344" s="443"/>
      <c r="NSS344" s="443"/>
      <c r="NST344" s="443"/>
      <c r="NSU344" s="443"/>
      <c r="NSV344" s="443"/>
      <c r="NSW344" s="443"/>
      <c r="NSX344" s="443"/>
      <c r="NSY344" s="443"/>
      <c r="NSZ344" s="443"/>
      <c r="NTA344" s="443"/>
      <c r="NTB344" s="443"/>
      <c r="NTC344" s="443"/>
      <c r="NTD344" s="443"/>
      <c r="NTE344" s="443"/>
      <c r="NTF344" s="443"/>
      <c r="NTG344" s="443"/>
      <c r="NTH344" s="443"/>
      <c r="NTI344" s="443"/>
      <c r="NTJ344" s="443"/>
      <c r="NTK344" s="443"/>
      <c r="NTL344" s="443"/>
      <c r="NTM344" s="443"/>
      <c r="NTN344" s="443"/>
      <c r="NTO344" s="443"/>
      <c r="NTP344" s="443"/>
      <c r="NTQ344" s="443"/>
      <c r="NTR344" s="443"/>
      <c r="NTS344" s="443"/>
      <c r="NTT344" s="443"/>
      <c r="NTU344" s="443"/>
      <c r="NTV344" s="443"/>
      <c r="NTW344" s="443"/>
      <c r="NTX344" s="443"/>
      <c r="NTY344" s="443"/>
      <c r="NTZ344" s="443"/>
      <c r="NUA344" s="443"/>
      <c r="NUB344" s="443"/>
      <c r="NUC344" s="443"/>
      <c r="NUD344" s="443"/>
      <c r="NUE344" s="443"/>
      <c r="NUF344" s="443"/>
      <c r="NUG344" s="443"/>
      <c r="NUH344" s="443"/>
      <c r="NUI344" s="443"/>
      <c r="NUJ344" s="443"/>
      <c r="NUK344" s="443"/>
      <c r="NUL344" s="443"/>
      <c r="NUM344" s="443"/>
      <c r="NUN344" s="443"/>
      <c r="NUO344" s="443"/>
      <c r="NUP344" s="443"/>
      <c r="NUQ344" s="443"/>
      <c r="NUR344" s="443"/>
      <c r="NUS344" s="443"/>
      <c r="NUT344" s="443"/>
      <c r="NUU344" s="443"/>
      <c r="NUV344" s="443"/>
      <c r="NUW344" s="443"/>
      <c r="NUX344" s="443"/>
      <c r="NUY344" s="443"/>
      <c r="NUZ344" s="443"/>
      <c r="NVA344" s="443"/>
      <c r="NVB344" s="443"/>
      <c r="NVC344" s="443"/>
      <c r="NVD344" s="443"/>
      <c r="NVE344" s="443"/>
      <c r="NVF344" s="443"/>
      <c r="NVG344" s="443"/>
      <c r="NVH344" s="443"/>
      <c r="NVI344" s="443"/>
      <c r="NVJ344" s="443"/>
      <c r="NVK344" s="443"/>
      <c r="NVL344" s="443"/>
      <c r="NVM344" s="443"/>
      <c r="NVN344" s="443"/>
      <c r="NVO344" s="443"/>
      <c r="NVP344" s="443"/>
      <c r="NVQ344" s="443"/>
      <c r="NVR344" s="443"/>
      <c r="NVS344" s="443"/>
      <c r="NVT344" s="443"/>
      <c r="NVU344" s="443"/>
      <c r="NVV344" s="443"/>
      <c r="NVW344" s="443"/>
      <c r="NVX344" s="443"/>
      <c r="NVY344" s="443"/>
      <c r="NVZ344" s="443"/>
      <c r="NWA344" s="443"/>
      <c r="NWB344" s="443"/>
      <c r="NWC344" s="443"/>
      <c r="NWD344" s="443"/>
      <c r="NWE344" s="443"/>
      <c r="NWF344" s="443"/>
      <c r="NWG344" s="443"/>
      <c r="NWH344" s="443"/>
      <c r="NWI344" s="443"/>
      <c r="NWJ344" s="443"/>
      <c r="NWK344" s="443"/>
      <c r="NWL344" s="443"/>
      <c r="NWM344" s="443"/>
      <c r="NWN344" s="443"/>
      <c r="NWO344" s="443"/>
      <c r="NWP344" s="443"/>
      <c r="NWQ344" s="443"/>
      <c r="NWR344" s="443"/>
      <c r="NWS344" s="443"/>
      <c r="NWT344" s="443"/>
      <c r="NWU344" s="443"/>
      <c r="NWV344" s="443"/>
      <c r="NWW344" s="443"/>
      <c r="NWX344" s="443"/>
      <c r="NWY344" s="443"/>
      <c r="NWZ344" s="443"/>
      <c r="NXA344" s="443"/>
      <c r="NXB344" s="443"/>
      <c r="NXC344" s="443"/>
      <c r="NXD344" s="443"/>
      <c r="NXE344" s="443"/>
      <c r="NXF344" s="443"/>
      <c r="NXG344" s="443"/>
      <c r="NXH344" s="443"/>
      <c r="NXI344" s="443"/>
      <c r="NXJ344" s="443"/>
      <c r="NXK344" s="443"/>
      <c r="NXL344" s="443"/>
      <c r="NXM344" s="443"/>
      <c r="NXN344" s="443"/>
      <c r="NXO344" s="443"/>
      <c r="NXP344" s="443"/>
      <c r="NXQ344" s="443"/>
      <c r="NXR344" s="443"/>
      <c r="NXS344" s="443"/>
      <c r="NXT344" s="443"/>
      <c r="NXU344" s="443"/>
      <c r="NXV344" s="443"/>
      <c r="NXW344" s="443"/>
      <c r="NXX344" s="443"/>
      <c r="NXY344" s="443"/>
      <c r="NXZ344" s="443"/>
      <c r="NYA344" s="443"/>
      <c r="NYB344" s="443"/>
      <c r="NYC344" s="443"/>
      <c r="NYD344" s="443"/>
      <c r="NYE344" s="443"/>
      <c r="NYF344" s="443"/>
      <c r="NYG344" s="443"/>
      <c r="NYH344" s="443"/>
      <c r="NYI344" s="443"/>
      <c r="NYJ344" s="443"/>
      <c r="NYK344" s="443"/>
      <c r="NYL344" s="443"/>
      <c r="NYM344" s="443"/>
      <c r="NYN344" s="443"/>
      <c r="NYO344" s="443"/>
      <c r="NYP344" s="443"/>
      <c r="NYQ344" s="443"/>
      <c r="NYR344" s="443"/>
      <c r="NYS344" s="443"/>
      <c r="NYT344" s="443"/>
      <c r="NYU344" s="443"/>
      <c r="NYV344" s="443"/>
      <c r="NYW344" s="443"/>
      <c r="NYX344" s="443"/>
      <c r="NYY344" s="443"/>
      <c r="NYZ344" s="443"/>
      <c r="NZA344" s="443"/>
      <c r="NZB344" s="443"/>
      <c r="NZC344" s="443"/>
      <c r="NZD344" s="443"/>
      <c r="NZE344" s="443"/>
      <c r="NZF344" s="443"/>
      <c r="NZG344" s="443"/>
      <c r="NZH344" s="443"/>
      <c r="NZI344" s="443"/>
      <c r="NZJ344" s="443"/>
      <c r="NZK344" s="443"/>
      <c r="NZL344" s="443"/>
      <c r="NZM344" s="443"/>
      <c r="NZN344" s="443"/>
      <c r="NZO344" s="443"/>
      <c r="NZP344" s="443"/>
      <c r="NZQ344" s="443"/>
      <c r="NZR344" s="443"/>
      <c r="NZS344" s="443"/>
      <c r="NZT344" s="443"/>
      <c r="NZU344" s="443"/>
      <c r="NZV344" s="443"/>
      <c r="NZW344" s="443"/>
      <c r="NZX344" s="443"/>
      <c r="NZY344" s="443"/>
      <c r="NZZ344" s="443"/>
      <c r="OAA344" s="443"/>
      <c r="OAB344" s="443"/>
      <c r="OAC344" s="443"/>
      <c r="OAD344" s="443"/>
      <c r="OAE344" s="443"/>
      <c r="OAF344" s="443"/>
      <c r="OAG344" s="443"/>
      <c r="OAH344" s="443"/>
      <c r="OAI344" s="443"/>
      <c r="OAJ344" s="443"/>
      <c r="OAK344" s="443"/>
      <c r="OAL344" s="443"/>
      <c r="OAM344" s="443"/>
      <c r="OAN344" s="443"/>
      <c r="OAO344" s="443"/>
      <c r="OAP344" s="443"/>
      <c r="OAQ344" s="443"/>
      <c r="OAR344" s="443"/>
      <c r="OAS344" s="443"/>
      <c r="OAT344" s="443"/>
      <c r="OAU344" s="443"/>
      <c r="OAV344" s="443"/>
      <c r="OAW344" s="443"/>
      <c r="OAX344" s="443"/>
      <c r="OAY344" s="443"/>
      <c r="OAZ344" s="443"/>
      <c r="OBA344" s="443"/>
      <c r="OBB344" s="443"/>
      <c r="OBC344" s="443"/>
      <c r="OBD344" s="443"/>
      <c r="OBE344" s="443"/>
      <c r="OBF344" s="443"/>
      <c r="OBG344" s="443"/>
      <c r="OBH344" s="443"/>
      <c r="OBI344" s="443"/>
      <c r="OBJ344" s="443"/>
      <c r="OBK344" s="443"/>
      <c r="OBL344" s="443"/>
      <c r="OBM344" s="443"/>
      <c r="OBN344" s="443"/>
      <c r="OBO344" s="443"/>
      <c r="OBP344" s="443"/>
      <c r="OBQ344" s="443"/>
      <c r="OBR344" s="443"/>
      <c r="OBS344" s="443"/>
      <c r="OBT344" s="443"/>
      <c r="OBU344" s="443"/>
      <c r="OBV344" s="443"/>
      <c r="OBW344" s="443"/>
      <c r="OBX344" s="443"/>
      <c r="OBY344" s="443"/>
      <c r="OBZ344" s="443"/>
      <c r="OCA344" s="443"/>
      <c r="OCB344" s="443"/>
      <c r="OCC344" s="443"/>
      <c r="OCD344" s="443"/>
      <c r="OCE344" s="443"/>
      <c r="OCF344" s="443"/>
      <c r="OCG344" s="443"/>
      <c r="OCH344" s="443"/>
      <c r="OCI344" s="443"/>
      <c r="OCJ344" s="443"/>
      <c r="OCK344" s="443"/>
      <c r="OCL344" s="443"/>
      <c r="OCM344" s="443"/>
      <c r="OCN344" s="443"/>
      <c r="OCO344" s="443"/>
      <c r="OCP344" s="443"/>
      <c r="OCQ344" s="443"/>
      <c r="OCR344" s="443"/>
      <c r="OCS344" s="443"/>
      <c r="OCT344" s="443"/>
      <c r="OCU344" s="443"/>
      <c r="OCV344" s="443"/>
      <c r="OCW344" s="443"/>
      <c r="OCX344" s="443"/>
      <c r="OCY344" s="443"/>
      <c r="OCZ344" s="443"/>
      <c r="ODA344" s="443"/>
      <c r="ODB344" s="443"/>
      <c r="ODC344" s="443"/>
      <c r="ODD344" s="443"/>
      <c r="ODE344" s="443"/>
      <c r="ODF344" s="443"/>
      <c r="ODG344" s="443"/>
      <c r="ODH344" s="443"/>
      <c r="ODI344" s="443"/>
      <c r="ODJ344" s="443"/>
      <c r="ODK344" s="443"/>
      <c r="ODL344" s="443"/>
      <c r="ODM344" s="443"/>
      <c r="ODN344" s="443"/>
      <c r="ODO344" s="443"/>
      <c r="ODP344" s="443"/>
      <c r="ODQ344" s="443"/>
      <c r="ODR344" s="443"/>
      <c r="ODS344" s="443"/>
      <c r="ODT344" s="443"/>
      <c r="ODU344" s="443"/>
      <c r="ODV344" s="443"/>
      <c r="ODW344" s="443"/>
      <c r="ODX344" s="443"/>
      <c r="ODY344" s="443"/>
      <c r="ODZ344" s="443"/>
      <c r="OEA344" s="443"/>
      <c r="OEB344" s="443"/>
      <c r="OEC344" s="443"/>
      <c r="OED344" s="443"/>
      <c r="OEE344" s="443"/>
      <c r="OEF344" s="443"/>
      <c r="OEG344" s="443"/>
      <c r="OEH344" s="443"/>
      <c r="OEI344" s="443"/>
      <c r="OEJ344" s="443"/>
      <c r="OEK344" s="443"/>
      <c r="OEL344" s="443"/>
      <c r="OEM344" s="443"/>
      <c r="OEN344" s="443"/>
      <c r="OEO344" s="443"/>
      <c r="OEP344" s="443"/>
      <c r="OEQ344" s="443"/>
      <c r="OER344" s="443"/>
      <c r="OES344" s="443"/>
      <c r="OET344" s="443"/>
      <c r="OEU344" s="443"/>
      <c r="OEV344" s="443"/>
      <c r="OEW344" s="443"/>
      <c r="OEX344" s="443"/>
      <c r="OEY344" s="443"/>
      <c r="OEZ344" s="443"/>
      <c r="OFA344" s="443"/>
      <c r="OFB344" s="443"/>
      <c r="OFC344" s="443"/>
      <c r="OFD344" s="443"/>
      <c r="OFE344" s="443"/>
      <c r="OFF344" s="443"/>
      <c r="OFG344" s="443"/>
      <c r="OFH344" s="443"/>
      <c r="OFI344" s="443"/>
      <c r="OFJ344" s="443"/>
      <c r="OFK344" s="443"/>
      <c r="OFL344" s="443"/>
      <c r="OFM344" s="443"/>
      <c r="OFN344" s="443"/>
      <c r="OFO344" s="443"/>
      <c r="OFP344" s="443"/>
      <c r="OFQ344" s="443"/>
      <c r="OFR344" s="443"/>
      <c r="OFS344" s="443"/>
      <c r="OFT344" s="443"/>
      <c r="OFU344" s="443"/>
      <c r="OFV344" s="443"/>
      <c r="OFW344" s="443"/>
      <c r="OFX344" s="443"/>
      <c r="OFY344" s="443"/>
      <c r="OFZ344" s="443"/>
      <c r="OGA344" s="443"/>
      <c r="OGB344" s="443"/>
      <c r="OGC344" s="443"/>
      <c r="OGD344" s="443"/>
      <c r="OGE344" s="443"/>
      <c r="OGF344" s="443"/>
      <c r="OGG344" s="443"/>
      <c r="OGH344" s="443"/>
      <c r="OGI344" s="443"/>
      <c r="OGJ344" s="443"/>
      <c r="OGK344" s="443"/>
      <c r="OGL344" s="443"/>
      <c r="OGM344" s="443"/>
      <c r="OGN344" s="443"/>
      <c r="OGO344" s="443"/>
      <c r="OGP344" s="443"/>
      <c r="OGQ344" s="443"/>
      <c r="OGR344" s="443"/>
      <c r="OGS344" s="443"/>
      <c r="OGT344" s="443"/>
      <c r="OGU344" s="443"/>
      <c r="OGV344" s="443"/>
      <c r="OGW344" s="443"/>
      <c r="OGX344" s="443"/>
      <c r="OGY344" s="443"/>
      <c r="OGZ344" s="443"/>
      <c r="OHA344" s="443"/>
      <c r="OHB344" s="443"/>
      <c r="OHC344" s="443"/>
      <c r="OHD344" s="443"/>
      <c r="OHE344" s="443"/>
      <c r="OHF344" s="443"/>
      <c r="OHG344" s="443"/>
      <c r="OHH344" s="443"/>
      <c r="OHI344" s="443"/>
      <c r="OHJ344" s="443"/>
      <c r="OHK344" s="443"/>
      <c r="OHL344" s="443"/>
      <c r="OHM344" s="443"/>
      <c r="OHN344" s="443"/>
      <c r="OHO344" s="443"/>
      <c r="OHP344" s="443"/>
      <c r="OHQ344" s="443"/>
      <c r="OHR344" s="443"/>
      <c r="OHS344" s="443"/>
      <c r="OHT344" s="443"/>
      <c r="OHU344" s="443"/>
      <c r="OHV344" s="443"/>
      <c r="OHW344" s="443"/>
      <c r="OHX344" s="443"/>
      <c r="OHY344" s="443"/>
      <c r="OHZ344" s="443"/>
      <c r="OIA344" s="443"/>
      <c r="OIB344" s="443"/>
      <c r="OIC344" s="443"/>
      <c r="OID344" s="443"/>
      <c r="OIE344" s="443"/>
      <c r="OIF344" s="443"/>
      <c r="OIG344" s="443"/>
      <c r="OIH344" s="443"/>
      <c r="OII344" s="443"/>
      <c r="OIJ344" s="443"/>
      <c r="OIK344" s="443"/>
      <c r="OIL344" s="443"/>
      <c r="OIM344" s="443"/>
      <c r="OIN344" s="443"/>
      <c r="OIO344" s="443"/>
      <c r="OIP344" s="443"/>
      <c r="OIQ344" s="443"/>
      <c r="OIR344" s="443"/>
      <c r="OIS344" s="443"/>
      <c r="OIT344" s="443"/>
      <c r="OIU344" s="443"/>
      <c r="OIV344" s="443"/>
      <c r="OIW344" s="443"/>
      <c r="OIX344" s="443"/>
      <c r="OIY344" s="443"/>
      <c r="OIZ344" s="443"/>
      <c r="OJA344" s="443"/>
      <c r="OJB344" s="443"/>
      <c r="OJC344" s="443"/>
      <c r="OJD344" s="443"/>
      <c r="OJE344" s="443"/>
      <c r="OJF344" s="443"/>
      <c r="OJG344" s="443"/>
      <c r="OJH344" s="443"/>
      <c r="OJI344" s="443"/>
      <c r="OJJ344" s="443"/>
      <c r="OJK344" s="443"/>
      <c r="OJL344" s="443"/>
      <c r="OJM344" s="443"/>
      <c r="OJN344" s="443"/>
      <c r="OJO344" s="443"/>
      <c r="OJP344" s="443"/>
      <c r="OJQ344" s="443"/>
      <c r="OJR344" s="443"/>
      <c r="OJS344" s="443"/>
      <c r="OJT344" s="443"/>
      <c r="OJU344" s="443"/>
      <c r="OJV344" s="443"/>
      <c r="OJW344" s="443"/>
      <c r="OJX344" s="443"/>
      <c r="OJY344" s="443"/>
      <c r="OJZ344" s="443"/>
      <c r="OKA344" s="443"/>
      <c r="OKB344" s="443"/>
      <c r="OKC344" s="443"/>
      <c r="OKD344" s="443"/>
      <c r="OKE344" s="443"/>
      <c r="OKF344" s="443"/>
      <c r="OKG344" s="443"/>
      <c r="OKH344" s="443"/>
      <c r="OKI344" s="443"/>
      <c r="OKJ344" s="443"/>
      <c r="OKK344" s="443"/>
      <c r="OKL344" s="443"/>
      <c r="OKM344" s="443"/>
      <c r="OKN344" s="443"/>
      <c r="OKO344" s="443"/>
      <c r="OKP344" s="443"/>
      <c r="OKQ344" s="443"/>
      <c r="OKR344" s="443"/>
      <c r="OKS344" s="443"/>
      <c r="OKT344" s="443"/>
      <c r="OKU344" s="443"/>
      <c r="OKV344" s="443"/>
      <c r="OKW344" s="443"/>
      <c r="OKX344" s="443"/>
      <c r="OKY344" s="443"/>
      <c r="OKZ344" s="443"/>
      <c r="OLA344" s="443"/>
      <c r="OLB344" s="443"/>
      <c r="OLC344" s="443"/>
      <c r="OLD344" s="443"/>
      <c r="OLE344" s="443"/>
      <c r="OLF344" s="443"/>
      <c r="OLG344" s="443"/>
      <c r="OLH344" s="443"/>
      <c r="OLI344" s="443"/>
      <c r="OLJ344" s="443"/>
      <c r="OLK344" s="443"/>
      <c r="OLL344" s="443"/>
      <c r="OLM344" s="443"/>
      <c r="OLN344" s="443"/>
      <c r="OLO344" s="443"/>
      <c r="OLP344" s="443"/>
      <c r="OLQ344" s="443"/>
      <c r="OLR344" s="443"/>
      <c r="OLS344" s="443"/>
      <c r="OLT344" s="443"/>
      <c r="OLU344" s="443"/>
      <c r="OLV344" s="443"/>
      <c r="OLW344" s="443"/>
      <c r="OLX344" s="443"/>
      <c r="OLY344" s="443"/>
      <c r="OLZ344" s="443"/>
      <c r="OMA344" s="443"/>
      <c r="OMB344" s="443"/>
      <c r="OMC344" s="443"/>
      <c r="OMD344" s="443"/>
      <c r="OME344" s="443"/>
      <c r="OMF344" s="443"/>
      <c r="OMG344" s="443"/>
      <c r="OMH344" s="443"/>
      <c r="OMI344" s="443"/>
      <c r="OMJ344" s="443"/>
      <c r="OMK344" s="443"/>
      <c r="OML344" s="443"/>
      <c r="OMM344" s="443"/>
      <c r="OMN344" s="443"/>
      <c r="OMO344" s="443"/>
      <c r="OMP344" s="443"/>
      <c r="OMQ344" s="443"/>
      <c r="OMR344" s="443"/>
      <c r="OMS344" s="443"/>
      <c r="OMT344" s="443"/>
      <c r="OMU344" s="443"/>
      <c r="OMV344" s="443"/>
      <c r="OMW344" s="443"/>
      <c r="OMX344" s="443"/>
      <c r="OMY344" s="443"/>
      <c r="OMZ344" s="443"/>
      <c r="ONA344" s="443"/>
      <c r="ONB344" s="443"/>
      <c r="ONC344" s="443"/>
      <c r="OND344" s="443"/>
      <c r="ONE344" s="443"/>
      <c r="ONF344" s="443"/>
      <c r="ONG344" s="443"/>
      <c r="ONH344" s="443"/>
      <c r="ONI344" s="443"/>
      <c r="ONJ344" s="443"/>
      <c r="ONK344" s="443"/>
      <c r="ONL344" s="443"/>
      <c r="ONM344" s="443"/>
      <c r="ONN344" s="443"/>
      <c r="ONO344" s="443"/>
      <c r="ONP344" s="443"/>
      <c r="ONQ344" s="443"/>
      <c r="ONR344" s="443"/>
      <c r="ONS344" s="443"/>
      <c r="ONT344" s="443"/>
      <c r="ONU344" s="443"/>
      <c r="ONV344" s="443"/>
      <c r="ONW344" s="443"/>
      <c r="ONX344" s="443"/>
      <c r="ONY344" s="443"/>
      <c r="ONZ344" s="443"/>
      <c r="OOA344" s="443"/>
      <c r="OOB344" s="443"/>
      <c r="OOC344" s="443"/>
      <c r="OOD344" s="443"/>
      <c r="OOE344" s="443"/>
      <c r="OOF344" s="443"/>
      <c r="OOG344" s="443"/>
      <c r="OOH344" s="443"/>
      <c r="OOI344" s="443"/>
      <c r="OOJ344" s="443"/>
      <c r="OOK344" s="443"/>
      <c r="OOL344" s="443"/>
      <c r="OOM344" s="443"/>
      <c r="OON344" s="443"/>
      <c r="OOO344" s="443"/>
      <c r="OOP344" s="443"/>
      <c r="OOQ344" s="443"/>
      <c r="OOR344" s="443"/>
      <c r="OOS344" s="443"/>
      <c r="OOT344" s="443"/>
      <c r="OOU344" s="443"/>
      <c r="OOV344" s="443"/>
      <c r="OOW344" s="443"/>
      <c r="OOX344" s="443"/>
      <c r="OOY344" s="443"/>
      <c r="OOZ344" s="443"/>
      <c r="OPA344" s="443"/>
      <c r="OPB344" s="443"/>
      <c r="OPC344" s="443"/>
      <c r="OPD344" s="443"/>
      <c r="OPE344" s="443"/>
      <c r="OPF344" s="443"/>
      <c r="OPG344" s="443"/>
      <c r="OPH344" s="443"/>
      <c r="OPI344" s="443"/>
      <c r="OPJ344" s="443"/>
      <c r="OPK344" s="443"/>
      <c r="OPL344" s="443"/>
      <c r="OPM344" s="443"/>
      <c r="OPN344" s="443"/>
      <c r="OPO344" s="443"/>
      <c r="OPP344" s="443"/>
      <c r="OPQ344" s="443"/>
      <c r="OPR344" s="443"/>
      <c r="OPS344" s="443"/>
      <c r="OPT344" s="443"/>
      <c r="OPU344" s="443"/>
      <c r="OPV344" s="443"/>
      <c r="OPW344" s="443"/>
      <c r="OPX344" s="443"/>
      <c r="OPY344" s="443"/>
      <c r="OPZ344" s="443"/>
      <c r="OQA344" s="443"/>
      <c r="OQB344" s="443"/>
      <c r="OQC344" s="443"/>
      <c r="OQD344" s="443"/>
      <c r="OQE344" s="443"/>
      <c r="OQF344" s="443"/>
      <c r="OQG344" s="443"/>
      <c r="OQH344" s="443"/>
      <c r="OQI344" s="443"/>
      <c r="OQJ344" s="443"/>
      <c r="OQK344" s="443"/>
      <c r="OQL344" s="443"/>
      <c r="OQM344" s="443"/>
      <c r="OQN344" s="443"/>
      <c r="OQO344" s="443"/>
      <c r="OQP344" s="443"/>
      <c r="OQQ344" s="443"/>
      <c r="OQR344" s="443"/>
      <c r="OQS344" s="443"/>
      <c r="OQT344" s="443"/>
      <c r="OQU344" s="443"/>
      <c r="OQV344" s="443"/>
      <c r="OQW344" s="443"/>
      <c r="OQX344" s="443"/>
      <c r="OQY344" s="443"/>
      <c r="OQZ344" s="443"/>
      <c r="ORA344" s="443"/>
      <c r="ORB344" s="443"/>
      <c r="ORC344" s="443"/>
      <c r="ORD344" s="443"/>
      <c r="ORE344" s="443"/>
      <c r="ORF344" s="443"/>
      <c r="ORG344" s="443"/>
      <c r="ORH344" s="443"/>
      <c r="ORI344" s="443"/>
      <c r="ORJ344" s="443"/>
      <c r="ORK344" s="443"/>
      <c r="ORL344" s="443"/>
      <c r="ORM344" s="443"/>
      <c r="ORN344" s="443"/>
      <c r="ORO344" s="443"/>
      <c r="ORP344" s="443"/>
      <c r="ORQ344" s="443"/>
      <c r="ORR344" s="443"/>
      <c r="ORS344" s="443"/>
      <c r="ORT344" s="443"/>
      <c r="ORU344" s="443"/>
      <c r="ORV344" s="443"/>
      <c r="ORW344" s="443"/>
      <c r="ORX344" s="443"/>
      <c r="ORY344" s="443"/>
      <c r="ORZ344" s="443"/>
      <c r="OSA344" s="443"/>
      <c r="OSB344" s="443"/>
      <c r="OSC344" s="443"/>
      <c r="OSD344" s="443"/>
      <c r="OSE344" s="443"/>
      <c r="OSF344" s="443"/>
      <c r="OSG344" s="443"/>
      <c r="OSH344" s="443"/>
      <c r="OSI344" s="443"/>
      <c r="OSJ344" s="443"/>
      <c r="OSK344" s="443"/>
      <c r="OSL344" s="443"/>
      <c r="OSM344" s="443"/>
      <c r="OSN344" s="443"/>
      <c r="OSO344" s="443"/>
      <c r="OSP344" s="443"/>
      <c r="OSQ344" s="443"/>
      <c r="OSR344" s="443"/>
      <c r="OSS344" s="443"/>
      <c r="OST344" s="443"/>
      <c r="OSU344" s="443"/>
      <c r="OSV344" s="443"/>
      <c r="OSW344" s="443"/>
      <c r="OSX344" s="443"/>
      <c r="OSY344" s="443"/>
      <c r="OSZ344" s="443"/>
      <c r="OTA344" s="443"/>
      <c r="OTB344" s="443"/>
      <c r="OTC344" s="443"/>
      <c r="OTD344" s="443"/>
      <c r="OTE344" s="443"/>
      <c r="OTF344" s="443"/>
      <c r="OTG344" s="443"/>
      <c r="OTH344" s="443"/>
      <c r="OTI344" s="443"/>
      <c r="OTJ344" s="443"/>
      <c r="OTK344" s="443"/>
      <c r="OTL344" s="443"/>
      <c r="OTM344" s="443"/>
      <c r="OTN344" s="443"/>
      <c r="OTO344" s="443"/>
      <c r="OTP344" s="443"/>
      <c r="OTQ344" s="443"/>
      <c r="OTR344" s="443"/>
      <c r="OTS344" s="443"/>
      <c r="OTT344" s="443"/>
      <c r="OTU344" s="443"/>
      <c r="OTV344" s="443"/>
      <c r="OTW344" s="443"/>
      <c r="OTX344" s="443"/>
      <c r="OTY344" s="443"/>
      <c r="OTZ344" s="443"/>
      <c r="OUA344" s="443"/>
      <c r="OUB344" s="443"/>
      <c r="OUC344" s="443"/>
      <c r="OUD344" s="443"/>
      <c r="OUE344" s="443"/>
      <c r="OUF344" s="443"/>
      <c r="OUG344" s="443"/>
      <c r="OUH344" s="443"/>
      <c r="OUI344" s="443"/>
      <c r="OUJ344" s="443"/>
      <c r="OUK344" s="443"/>
      <c r="OUL344" s="443"/>
      <c r="OUM344" s="443"/>
      <c r="OUN344" s="443"/>
      <c r="OUO344" s="443"/>
      <c r="OUP344" s="443"/>
      <c r="OUQ344" s="443"/>
      <c r="OUR344" s="443"/>
      <c r="OUS344" s="443"/>
      <c r="OUT344" s="443"/>
      <c r="OUU344" s="443"/>
      <c r="OUV344" s="443"/>
      <c r="OUW344" s="443"/>
      <c r="OUX344" s="443"/>
      <c r="OUY344" s="443"/>
      <c r="OUZ344" s="443"/>
      <c r="OVA344" s="443"/>
      <c r="OVB344" s="443"/>
      <c r="OVC344" s="443"/>
      <c r="OVD344" s="443"/>
      <c r="OVE344" s="443"/>
      <c r="OVF344" s="443"/>
      <c r="OVG344" s="443"/>
      <c r="OVH344" s="443"/>
      <c r="OVI344" s="443"/>
      <c r="OVJ344" s="443"/>
      <c r="OVK344" s="443"/>
      <c r="OVL344" s="443"/>
      <c r="OVM344" s="443"/>
      <c r="OVN344" s="443"/>
      <c r="OVO344" s="443"/>
      <c r="OVP344" s="443"/>
      <c r="OVQ344" s="443"/>
      <c r="OVR344" s="443"/>
      <c r="OVS344" s="443"/>
      <c r="OVT344" s="443"/>
      <c r="OVU344" s="443"/>
      <c r="OVV344" s="443"/>
      <c r="OVW344" s="443"/>
      <c r="OVX344" s="443"/>
      <c r="OVY344" s="443"/>
      <c r="OVZ344" s="443"/>
      <c r="OWA344" s="443"/>
      <c r="OWB344" s="443"/>
      <c r="OWC344" s="443"/>
      <c r="OWD344" s="443"/>
      <c r="OWE344" s="443"/>
      <c r="OWF344" s="443"/>
      <c r="OWG344" s="443"/>
      <c r="OWH344" s="443"/>
      <c r="OWI344" s="443"/>
      <c r="OWJ344" s="443"/>
      <c r="OWK344" s="443"/>
      <c r="OWL344" s="443"/>
      <c r="OWM344" s="443"/>
      <c r="OWN344" s="443"/>
      <c r="OWO344" s="443"/>
      <c r="OWP344" s="443"/>
      <c r="OWQ344" s="443"/>
      <c r="OWR344" s="443"/>
      <c r="OWS344" s="443"/>
      <c r="OWT344" s="443"/>
      <c r="OWU344" s="443"/>
      <c r="OWV344" s="443"/>
      <c r="OWW344" s="443"/>
      <c r="OWX344" s="443"/>
      <c r="OWY344" s="443"/>
      <c r="OWZ344" s="443"/>
      <c r="OXA344" s="443"/>
      <c r="OXB344" s="443"/>
      <c r="OXC344" s="443"/>
      <c r="OXD344" s="443"/>
      <c r="OXE344" s="443"/>
      <c r="OXF344" s="443"/>
      <c r="OXG344" s="443"/>
      <c r="OXH344" s="443"/>
      <c r="OXI344" s="443"/>
      <c r="OXJ344" s="443"/>
      <c r="OXK344" s="443"/>
      <c r="OXL344" s="443"/>
      <c r="OXM344" s="443"/>
      <c r="OXN344" s="443"/>
      <c r="OXO344" s="443"/>
      <c r="OXP344" s="443"/>
      <c r="OXQ344" s="443"/>
      <c r="OXR344" s="443"/>
      <c r="OXS344" s="443"/>
      <c r="OXT344" s="443"/>
      <c r="OXU344" s="443"/>
      <c r="OXV344" s="443"/>
      <c r="OXW344" s="443"/>
      <c r="OXX344" s="443"/>
      <c r="OXY344" s="443"/>
      <c r="OXZ344" s="443"/>
      <c r="OYA344" s="443"/>
      <c r="OYB344" s="443"/>
      <c r="OYC344" s="443"/>
      <c r="OYD344" s="443"/>
      <c r="OYE344" s="443"/>
      <c r="OYF344" s="443"/>
      <c r="OYG344" s="443"/>
      <c r="OYH344" s="443"/>
      <c r="OYI344" s="443"/>
      <c r="OYJ344" s="443"/>
      <c r="OYK344" s="443"/>
      <c r="OYL344" s="443"/>
      <c r="OYM344" s="443"/>
      <c r="OYN344" s="443"/>
      <c r="OYO344" s="443"/>
      <c r="OYP344" s="443"/>
      <c r="OYQ344" s="443"/>
      <c r="OYR344" s="443"/>
      <c r="OYS344" s="443"/>
      <c r="OYT344" s="443"/>
      <c r="OYU344" s="443"/>
      <c r="OYV344" s="443"/>
      <c r="OYW344" s="443"/>
      <c r="OYX344" s="443"/>
      <c r="OYY344" s="443"/>
      <c r="OYZ344" s="443"/>
      <c r="OZA344" s="443"/>
      <c r="OZB344" s="443"/>
      <c r="OZC344" s="443"/>
      <c r="OZD344" s="443"/>
      <c r="OZE344" s="443"/>
      <c r="OZF344" s="443"/>
      <c r="OZG344" s="443"/>
      <c r="OZH344" s="443"/>
      <c r="OZI344" s="443"/>
      <c r="OZJ344" s="443"/>
      <c r="OZK344" s="443"/>
      <c r="OZL344" s="443"/>
      <c r="OZM344" s="443"/>
      <c r="OZN344" s="443"/>
      <c r="OZO344" s="443"/>
      <c r="OZP344" s="443"/>
      <c r="OZQ344" s="443"/>
      <c r="OZR344" s="443"/>
      <c r="OZS344" s="443"/>
      <c r="OZT344" s="443"/>
      <c r="OZU344" s="443"/>
      <c r="OZV344" s="443"/>
      <c r="OZW344" s="443"/>
      <c r="OZX344" s="443"/>
      <c r="OZY344" s="443"/>
      <c r="OZZ344" s="443"/>
      <c r="PAA344" s="443"/>
      <c r="PAB344" s="443"/>
      <c r="PAC344" s="443"/>
      <c r="PAD344" s="443"/>
      <c r="PAE344" s="443"/>
      <c r="PAF344" s="443"/>
      <c r="PAG344" s="443"/>
      <c r="PAH344" s="443"/>
      <c r="PAI344" s="443"/>
      <c r="PAJ344" s="443"/>
      <c r="PAK344" s="443"/>
      <c r="PAL344" s="443"/>
      <c r="PAM344" s="443"/>
      <c r="PAN344" s="443"/>
      <c r="PAO344" s="443"/>
      <c r="PAP344" s="443"/>
      <c r="PAQ344" s="443"/>
      <c r="PAR344" s="443"/>
      <c r="PAS344" s="443"/>
      <c r="PAT344" s="443"/>
      <c r="PAU344" s="443"/>
      <c r="PAV344" s="443"/>
      <c r="PAW344" s="443"/>
      <c r="PAX344" s="443"/>
      <c r="PAY344" s="443"/>
      <c r="PAZ344" s="443"/>
      <c r="PBA344" s="443"/>
      <c r="PBB344" s="443"/>
      <c r="PBC344" s="443"/>
      <c r="PBD344" s="443"/>
      <c r="PBE344" s="443"/>
      <c r="PBF344" s="443"/>
      <c r="PBG344" s="443"/>
      <c r="PBH344" s="443"/>
      <c r="PBI344" s="443"/>
      <c r="PBJ344" s="443"/>
      <c r="PBK344" s="443"/>
      <c r="PBL344" s="443"/>
      <c r="PBM344" s="443"/>
      <c r="PBN344" s="443"/>
      <c r="PBO344" s="443"/>
      <c r="PBP344" s="443"/>
      <c r="PBQ344" s="443"/>
      <c r="PBR344" s="443"/>
      <c r="PBS344" s="443"/>
      <c r="PBT344" s="443"/>
      <c r="PBU344" s="443"/>
      <c r="PBV344" s="443"/>
      <c r="PBW344" s="443"/>
      <c r="PBX344" s="443"/>
      <c r="PBY344" s="443"/>
      <c r="PBZ344" s="443"/>
      <c r="PCA344" s="443"/>
      <c r="PCB344" s="443"/>
      <c r="PCC344" s="443"/>
      <c r="PCD344" s="443"/>
      <c r="PCE344" s="443"/>
      <c r="PCF344" s="443"/>
      <c r="PCG344" s="443"/>
      <c r="PCH344" s="443"/>
      <c r="PCI344" s="443"/>
      <c r="PCJ344" s="443"/>
      <c r="PCK344" s="443"/>
      <c r="PCL344" s="443"/>
      <c r="PCM344" s="443"/>
      <c r="PCN344" s="443"/>
      <c r="PCO344" s="443"/>
      <c r="PCP344" s="443"/>
      <c r="PCQ344" s="443"/>
      <c r="PCR344" s="443"/>
      <c r="PCS344" s="443"/>
      <c r="PCT344" s="443"/>
      <c r="PCU344" s="443"/>
      <c r="PCV344" s="443"/>
      <c r="PCW344" s="443"/>
      <c r="PCX344" s="443"/>
      <c r="PCY344" s="443"/>
      <c r="PCZ344" s="443"/>
      <c r="PDA344" s="443"/>
      <c r="PDB344" s="443"/>
      <c r="PDC344" s="443"/>
      <c r="PDD344" s="443"/>
      <c r="PDE344" s="443"/>
      <c r="PDF344" s="443"/>
      <c r="PDG344" s="443"/>
      <c r="PDH344" s="443"/>
      <c r="PDI344" s="443"/>
      <c r="PDJ344" s="443"/>
      <c r="PDK344" s="443"/>
      <c r="PDL344" s="443"/>
      <c r="PDM344" s="443"/>
      <c r="PDN344" s="443"/>
      <c r="PDO344" s="443"/>
      <c r="PDP344" s="443"/>
      <c r="PDQ344" s="443"/>
      <c r="PDR344" s="443"/>
      <c r="PDS344" s="443"/>
      <c r="PDT344" s="443"/>
      <c r="PDU344" s="443"/>
      <c r="PDV344" s="443"/>
      <c r="PDW344" s="443"/>
      <c r="PDX344" s="443"/>
      <c r="PDY344" s="443"/>
      <c r="PDZ344" s="443"/>
      <c r="PEA344" s="443"/>
      <c r="PEB344" s="443"/>
      <c r="PEC344" s="443"/>
      <c r="PED344" s="443"/>
      <c r="PEE344" s="443"/>
      <c r="PEF344" s="443"/>
      <c r="PEG344" s="443"/>
      <c r="PEH344" s="443"/>
      <c r="PEI344" s="443"/>
      <c r="PEJ344" s="443"/>
      <c r="PEK344" s="443"/>
      <c r="PEL344" s="443"/>
      <c r="PEM344" s="443"/>
      <c r="PEN344" s="443"/>
      <c r="PEO344" s="443"/>
      <c r="PEP344" s="443"/>
      <c r="PEQ344" s="443"/>
      <c r="PER344" s="443"/>
      <c r="PES344" s="443"/>
      <c r="PET344" s="443"/>
      <c r="PEU344" s="443"/>
      <c r="PEV344" s="443"/>
      <c r="PEW344" s="443"/>
      <c r="PEX344" s="443"/>
      <c r="PEY344" s="443"/>
      <c r="PEZ344" s="443"/>
      <c r="PFA344" s="443"/>
      <c r="PFB344" s="443"/>
      <c r="PFC344" s="443"/>
      <c r="PFD344" s="443"/>
      <c r="PFE344" s="443"/>
      <c r="PFF344" s="443"/>
      <c r="PFG344" s="443"/>
      <c r="PFH344" s="443"/>
      <c r="PFI344" s="443"/>
      <c r="PFJ344" s="443"/>
      <c r="PFK344" s="443"/>
      <c r="PFL344" s="443"/>
      <c r="PFM344" s="443"/>
      <c r="PFN344" s="443"/>
      <c r="PFO344" s="443"/>
      <c r="PFP344" s="443"/>
      <c r="PFQ344" s="443"/>
      <c r="PFR344" s="443"/>
      <c r="PFS344" s="443"/>
      <c r="PFT344" s="443"/>
      <c r="PFU344" s="443"/>
      <c r="PFV344" s="443"/>
      <c r="PFW344" s="443"/>
      <c r="PFX344" s="443"/>
      <c r="PFY344" s="443"/>
      <c r="PFZ344" s="443"/>
      <c r="PGA344" s="443"/>
      <c r="PGB344" s="443"/>
      <c r="PGC344" s="443"/>
      <c r="PGD344" s="443"/>
      <c r="PGE344" s="443"/>
      <c r="PGF344" s="443"/>
      <c r="PGG344" s="443"/>
      <c r="PGH344" s="443"/>
      <c r="PGI344" s="443"/>
      <c r="PGJ344" s="443"/>
      <c r="PGK344" s="443"/>
      <c r="PGL344" s="443"/>
      <c r="PGM344" s="443"/>
      <c r="PGN344" s="443"/>
      <c r="PGO344" s="443"/>
      <c r="PGP344" s="443"/>
      <c r="PGQ344" s="443"/>
      <c r="PGR344" s="443"/>
      <c r="PGS344" s="443"/>
      <c r="PGT344" s="443"/>
      <c r="PGU344" s="443"/>
      <c r="PGV344" s="443"/>
      <c r="PGW344" s="443"/>
      <c r="PGX344" s="443"/>
      <c r="PGY344" s="443"/>
      <c r="PGZ344" s="443"/>
      <c r="PHA344" s="443"/>
      <c r="PHB344" s="443"/>
      <c r="PHC344" s="443"/>
      <c r="PHD344" s="443"/>
      <c r="PHE344" s="443"/>
      <c r="PHF344" s="443"/>
      <c r="PHG344" s="443"/>
      <c r="PHH344" s="443"/>
      <c r="PHI344" s="443"/>
      <c r="PHJ344" s="443"/>
      <c r="PHK344" s="443"/>
      <c r="PHL344" s="443"/>
      <c r="PHM344" s="443"/>
      <c r="PHN344" s="443"/>
      <c r="PHO344" s="443"/>
      <c r="PHP344" s="443"/>
      <c r="PHQ344" s="443"/>
      <c r="PHR344" s="443"/>
      <c r="PHS344" s="443"/>
      <c r="PHT344" s="443"/>
      <c r="PHU344" s="443"/>
      <c r="PHV344" s="443"/>
      <c r="PHW344" s="443"/>
      <c r="PHX344" s="443"/>
      <c r="PHY344" s="443"/>
      <c r="PHZ344" s="443"/>
      <c r="PIA344" s="443"/>
      <c r="PIB344" s="443"/>
      <c r="PIC344" s="443"/>
      <c r="PID344" s="443"/>
      <c r="PIE344" s="443"/>
      <c r="PIF344" s="443"/>
      <c r="PIG344" s="443"/>
      <c r="PIH344" s="443"/>
      <c r="PII344" s="443"/>
      <c r="PIJ344" s="443"/>
      <c r="PIK344" s="443"/>
      <c r="PIL344" s="443"/>
      <c r="PIM344" s="443"/>
      <c r="PIN344" s="443"/>
      <c r="PIO344" s="443"/>
      <c r="PIP344" s="443"/>
      <c r="PIQ344" s="443"/>
      <c r="PIR344" s="443"/>
      <c r="PIS344" s="443"/>
      <c r="PIT344" s="443"/>
      <c r="PIU344" s="443"/>
      <c r="PIV344" s="443"/>
      <c r="PIW344" s="443"/>
      <c r="PIX344" s="443"/>
      <c r="PIY344" s="443"/>
      <c r="PIZ344" s="443"/>
      <c r="PJA344" s="443"/>
      <c r="PJB344" s="443"/>
      <c r="PJC344" s="443"/>
      <c r="PJD344" s="443"/>
      <c r="PJE344" s="443"/>
      <c r="PJF344" s="443"/>
      <c r="PJG344" s="443"/>
      <c r="PJH344" s="443"/>
      <c r="PJI344" s="443"/>
      <c r="PJJ344" s="443"/>
      <c r="PJK344" s="443"/>
      <c r="PJL344" s="443"/>
      <c r="PJM344" s="443"/>
      <c r="PJN344" s="443"/>
      <c r="PJO344" s="443"/>
      <c r="PJP344" s="443"/>
      <c r="PJQ344" s="443"/>
      <c r="PJR344" s="443"/>
      <c r="PJS344" s="443"/>
      <c r="PJT344" s="443"/>
      <c r="PJU344" s="443"/>
      <c r="PJV344" s="443"/>
      <c r="PJW344" s="443"/>
      <c r="PJX344" s="443"/>
      <c r="PJY344" s="443"/>
      <c r="PJZ344" s="443"/>
      <c r="PKA344" s="443"/>
      <c r="PKB344" s="443"/>
      <c r="PKC344" s="443"/>
      <c r="PKD344" s="443"/>
      <c r="PKE344" s="443"/>
      <c r="PKF344" s="443"/>
      <c r="PKG344" s="443"/>
      <c r="PKH344" s="443"/>
      <c r="PKI344" s="443"/>
      <c r="PKJ344" s="443"/>
      <c r="PKK344" s="443"/>
      <c r="PKL344" s="443"/>
      <c r="PKM344" s="443"/>
      <c r="PKN344" s="443"/>
      <c r="PKO344" s="443"/>
      <c r="PKP344" s="443"/>
      <c r="PKQ344" s="443"/>
      <c r="PKR344" s="443"/>
      <c r="PKS344" s="443"/>
      <c r="PKT344" s="443"/>
      <c r="PKU344" s="443"/>
      <c r="PKV344" s="443"/>
      <c r="PKW344" s="443"/>
      <c r="PKX344" s="443"/>
      <c r="PKY344" s="443"/>
      <c r="PKZ344" s="443"/>
      <c r="PLA344" s="443"/>
      <c r="PLB344" s="443"/>
      <c r="PLC344" s="443"/>
      <c r="PLD344" s="443"/>
      <c r="PLE344" s="443"/>
      <c r="PLF344" s="443"/>
      <c r="PLG344" s="443"/>
      <c r="PLH344" s="443"/>
      <c r="PLI344" s="443"/>
      <c r="PLJ344" s="443"/>
      <c r="PLK344" s="443"/>
      <c r="PLL344" s="443"/>
      <c r="PLM344" s="443"/>
      <c r="PLN344" s="443"/>
      <c r="PLO344" s="443"/>
      <c r="PLP344" s="443"/>
      <c r="PLQ344" s="443"/>
      <c r="PLR344" s="443"/>
      <c r="PLS344" s="443"/>
      <c r="PLT344" s="443"/>
      <c r="PLU344" s="443"/>
      <c r="PLV344" s="443"/>
      <c r="PLW344" s="443"/>
      <c r="PLX344" s="443"/>
      <c r="PLY344" s="443"/>
      <c r="PLZ344" s="443"/>
      <c r="PMA344" s="443"/>
      <c r="PMB344" s="443"/>
      <c r="PMC344" s="443"/>
      <c r="PMD344" s="443"/>
      <c r="PME344" s="443"/>
      <c r="PMF344" s="443"/>
      <c r="PMG344" s="443"/>
      <c r="PMH344" s="443"/>
      <c r="PMI344" s="443"/>
      <c r="PMJ344" s="443"/>
      <c r="PMK344" s="443"/>
      <c r="PML344" s="443"/>
      <c r="PMM344" s="443"/>
      <c r="PMN344" s="443"/>
      <c r="PMO344" s="443"/>
      <c r="PMP344" s="443"/>
      <c r="PMQ344" s="443"/>
      <c r="PMR344" s="443"/>
      <c r="PMS344" s="443"/>
      <c r="PMT344" s="443"/>
      <c r="PMU344" s="443"/>
      <c r="PMV344" s="443"/>
      <c r="PMW344" s="443"/>
      <c r="PMX344" s="443"/>
      <c r="PMY344" s="443"/>
      <c r="PMZ344" s="443"/>
      <c r="PNA344" s="443"/>
      <c r="PNB344" s="443"/>
      <c r="PNC344" s="443"/>
      <c r="PND344" s="443"/>
      <c r="PNE344" s="443"/>
      <c r="PNF344" s="443"/>
      <c r="PNG344" s="443"/>
      <c r="PNH344" s="443"/>
      <c r="PNI344" s="443"/>
      <c r="PNJ344" s="443"/>
      <c r="PNK344" s="443"/>
      <c r="PNL344" s="443"/>
      <c r="PNM344" s="443"/>
      <c r="PNN344" s="443"/>
      <c r="PNO344" s="443"/>
      <c r="PNP344" s="443"/>
      <c r="PNQ344" s="443"/>
      <c r="PNR344" s="443"/>
      <c r="PNS344" s="443"/>
      <c r="PNT344" s="443"/>
      <c r="PNU344" s="443"/>
      <c r="PNV344" s="443"/>
      <c r="PNW344" s="443"/>
      <c r="PNX344" s="443"/>
      <c r="PNY344" s="443"/>
      <c r="PNZ344" s="443"/>
      <c r="POA344" s="443"/>
      <c r="POB344" s="443"/>
      <c r="POC344" s="443"/>
      <c r="POD344" s="443"/>
      <c r="POE344" s="443"/>
      <c r="POF344" s="443"/>
      <c r="POG344" s="443"/>
      <c r="POH344" s="443"/>
      <c r="POI344" s="443"/>
      <c r="POJ344" s="443"/>
      <c r="POK344" s="443"/>
      <c r="POL344" s="443"/>
      <c r="POM344" s="443"/>
      <c r="PON344" s="443"/>
      <c r="POO344" s="443"/>
      <c r="POP344" s="443"/>
      <c r="POQ344" s="443"/>
      <c r="POR344" s="443"/>
      <c r="POS344" s="443"/>
      <c r="POT344" s="443"/>
      <c r="POU344" s="443"/>
      <c r="POV344" s="443"/>
      <c r="POW344" s="443"/>
      <c r="POX344" s="443"/>
      <c r="POY344" s="443"/>
      <c r="POZ344" s="443"/>
      <c r="PPA344" s="443"/>
      <c r="PPB344" s="443"/>
      <c r="PPC344" s="443"/>
      <c r="PPD344" s="443"/>
      <c r="PPE344" s="443"/>
      <c r="PPF344" s="443"/>
      <c r="PPG344" s="443"/>
      <c r="PPH344" s="443"/>
      <c r="PPI344" s="443"/>
      <c r="PPJ344" s="443"/>
      <c r="PPK344" s="443"/>
      <c r="PPL344" s="443"/>
      <c r="PPM344" s="443"/>
      <c r="PPN344" s="443"/>
      <c r="PPO344" s="443"/>
      <c r="PPP344" s="443"/>
      <c r="PPQ344" s="443"/>
      <c r="PPR344" s="443"/>
      <c r="PPS344" s="443"/>
      <c r="PPT344" s="443"/>
      <c r="PPU344" s="443"/>
      <c r="PPV344" s="443"/>
      <c r="PPW344" s="443"/>
      <c r="PPX344" s="443"/>
      <c r="PPY344" s="443"/>
      <c r="PPZ344" s="443"/>
      <c r="PQA344" s="443"/>
      <c r="PQB344" s="443"/>
      <c r="PQC344" s="443"/>
      <c r="PQD344" s="443"/>
      <c r="PQE344" s="443"/>
      <c r="PQF344" s="443"/>
      <c r="PQG344" s="443"/>
      <c r="PQH344" s="443"/>
      <c r="PQI344" s="443"/>
      <c r="PQJ344" s="443"/>
      <c r="PQK344" s="443"/>
      <c r="PQL344" s="443"/>
      <c r="PQM344" s="443"/>
      <c r="PQN344" s="443"/>
      <c r="PQO344" s="443"/>
      <c r="PQP344" s="443"/>
      <c r="PQQ344" s="443"/>
      <c r="PQR344" s="443"/>
      <c r="PQS344" s="443"/>
      <c r="PQT344" s="443"/>
      <c r="PQU344" s="443"/>
      <c r="PQV344" s="443"/>
      <c r="PQW344" s="443"/>
      <c r="PQX344" s="443"/>
      <c r="PQY344" s="443"/>
      <c r="PQZ344" s="443"/>
      <c r="PRA344" s="443"/>
      <c r="PRB344" s="443"/>
      <c r="PRC344" s="443"/>
      <c r="PRD344" s="443"/>
      <c r="PRE344" s="443"/>
      <c r="PRF344" s="443"/>
      <c r="PRG344" s="443"/>
      <c r="PRH344" s="443"/>
      <c r="PRI344" s="443"/>
      <c r="PRJ344" s="443"/>
      <c r="PRK344" s="443"/>
      <c r="PRL344" s="443"/>
      <c r="PRM344" s="443"/>
      <c r="PRN344" s="443"/>
      <c r="PRO344" s="443"/>
      <c r="PRP344" s="443"/>
      <c r="PRQ344" s="443"/>
      <c r="PRR344" s="443"/>
      <c r="PRS344" s="443"/>
      <c r="PRT344" s="443"/>
      <c r="PRU344" s="443"/>
      <c r="PRV344" s="443"/>
      <c r="PRW344" s="443"/>
      <c r="PRX344" s="443"/>
      <c r="PRY344" s="443"/>
      <c r="PRZ344" s="443"/>
      <c r="PSA344" s="443"/>
      <c r="PSB344" s="443"/>
      <c r="PSC344" s="443"/>
      <c r="PSD344" s="443"/>
      <c r="PSE344" s="443"/>
      <c r="PSF344" s="443"/>
      <c r="PSG344" s="443"/>
      <c r="PSH344" s="443"/>
      <c r="PSI344" s="443"/>
      <c r="PSJ344" s="443"/>
      <c r="PSK344" s="443"/>
      <c r="PSL344" s="443"/>
      <c r="PSM344" s="443"/>
      <c r="PSN344" s="443"/>
      <c r="PSO344" s="443"/>
      <c r="PSP344" s="443"/>
      <c r="PSQ344" s="443"/>
      <c r="PSR344" s="443"/>
      <c r="PSS344" s="443"/>
      <c r="PST344" s="443"/>
      <c r="PSU344" s="443"/>
      <c r="PSV344" s="443"/>
      <c r="PSW344" s="443"/>
      <c r="PSX344" s="443"/>
      <c r="PSY344" s="443"/>
      <c r="PSZ344" s="443"/>
      <c r="PTA344" s="443"/>
      <c r="PTB344" s="443"/>
      <c r="PTC344" s="443"/>
      <c r="PTD344" s="443"/>
      <c r="PTE344" s="443"/>
      <c r="PTF344" s="443"/>
      <c r="PTG344" s="443"/>
      <c r="PTH344" s="443"/>
      <c r="PTI344" s="443"/>
      <c r="PTJ344" s="443"/>
      <c r="PTK344" s="443"/>
      <c r="PTL344" s="443"/>
      <c r="PTM344" s="443"/>
      <c r="PTN344" s="443"/>
      <c r="PTO344" s="443"/>
      <c r="PTP344" s="443"/>
      <c r="PTQ344" s="443"/>
      <c r="PTR344" s="443"/>
      <c r="PTS344" s="443"/>
      <c r="PTT344" s="443"/>
      <c r="PTU344" s="443"/>
      <c r="PTV344" s="443"/>
      <c r="PTW344" s="443"/>
      <c r="PTX344" s="443"/>
      <c r="PTY344" s="443"/>
      <c r="PTZ344" s="443"/>
      <c r="PUA344" s="443"/>
      <c r="PUB344" s="443"/>
      <c r="PUC344" s="443"/>
      <c r="PUD344" s="443"/>
      <c r="PUE344" s="443"/>
      <c r="PUF344" s="443"/>
      <c r="PUG344" s="443"/>
      <c r="PUH344" s="443"/>
      <c r="PUI344" s="443"/>
      <c r="PUJ344" s="443"/>
      <c r="PUK344" s="443"/>
      <c r="PUL344" s="443"/>
      <c r="PUM344" s="443"/>
      <c r="PUN344" s="443"/>
      <c r="PUO344" s="443"/>
      <c r="PUP344" s="443"/>
      <c r="PUQ344" s="443"/>
      <c r="PUR344" s="443"/>
      <c r="PUS344" s="443"/>
      <c r="PUT344" s="443"/>
      <c r="PUU344" s="443"/>
      <c r="PUV344" s="443"/>
      <c r="PUW344" s="443"/>
      <c r="PUX344" s="443"/>
      <c r="PUY344" s="443"/>
      <c r="PUZ344" s="443"/>
      <c r="PVA344" s="443"/>
      <c r="PVB344" s="443"/>
      <c r="PVC344" s="443"/>
      <c r="PVD344" s="443"/>
      <c r="PVE344" s="443"/>
      <c r="PVF344" s="443"/>
      <c r="PVG344" s="443"/>
      <c r="PVH344" s="443"/>
      <c r="PVI344" s="443"/>
      <c r="PVJ344" s="443"/>
      <c r="PVK344" s="443"/>
      <c r="PVL344" s="443"/>
      <c r="PVM344" s="443"/>
      <c r="PVN344" s="443"/>
      <c r="PVO344" s="443"/>
      <c r="PVP344" s="443"/>
      <c r="PVQ344" s="443"/>
      <c r="PVR344" s="443"/>
      <c r="PVS344" s="443"/>
      <c r="PVT344" s="443"/>
      <c r="PVU344" s="443"/>
      <c r="PVV344" s="443"/>
      <c r="PVW344" s="443"/>
      <c r="PVX344" s="443"/>
      <c r="PVY344" s="443"/>
      <c r="PVZ344" s="443"/>
      <c r="PWA344" s="443"/>
      <c r="PWB344" s="443"/>
      <c r="PWC344" s="443"/>
      <c r="PWD344" s="443"/>
      <c r="PWE344" s="443"/>
      <c r="PWF344" s="443"/>
      <c r="PWG344" s="443"/>
      <c r="PWH344" s="443"/>
      <c r="PWI344" s="443"/>
      <c r="PWJ344" s="443"/>
      <c r="PWK344" s="443"/>
      <c r="PWL344" s="443"/>
      <c r="PWM344" s="443"/>
      <c r="PWN344" s="443"/>
      <c r="PWO344" s="443"/>
      <c r="PWP344" s="443"/>
      <c r="PWQ344" s="443"/>
      <c r="PWR344" s="443"/>
      <c r="PWS344" s="443"/>
      <c r="PWT344" s="443"/>
      <c r="PWU344" s="443"/>
      <c r="PWV344" s="443"/>
      <c r="PWW344" s="443"/>
      <c r="PWX344" s="443"/>
      <c r="PWY344" s="443"/>
      <c r="PWZ344" s="443"/>
      <c r="PXA344" s="443"/>
      <c r="PXB344" s="443"/>
      <c r="PXC344" s="443"/>
      <c r="PXD344" s="443"/>
      <c r="PXE344" s="443"/>
      <c r="PXF344" s="443"/>
      <c r="PXG344" s="443"/>
      <c r="PXH344" s="443"/>
      <c r="PXI344" s="443"/>
      <c r="PXJ344" s="443"/>
      <c r="PXK344" s="443"/>
      <c r="PXL344" s="443"/>
      <c r="PXM344" s="443"/>
      <c r="PXN344" s="443"/>
      <c r="PXO344" s="443"/>
      <c r="PXP344" s="443"/>
      <c r="PXQ344" s="443"/>
      <c r="PXR344" s="443"/>
      <c r="PXS344" s="443"/>
      <c r="PXT344" s="443"/>
      <c r="PXU344" s="443"/>
      <c r="PXV344" s="443"/>
      <c r="PXW344" s="443"/>
      <c r="PXX344" s="443"/>
      <c r="PXY344" s="443"/>
      <c r="PXZ344" s="443"/>
      <c r="PYA344" s="443"/>
      <c r="PYB344" s="443"/>
      <c r="PYC344" s="443"/>
      <c r="PYD344" s="443"/>
      <c r="PYE344" s="443"/>
      <c r="PYF344" s="443"/>
      <c r="PYG344" s="443"/>
      <c r="PYH344" s="443"/>
      <c r="PYI344" s="443"/>
      <c r="PYJ344" s="443"/>
      <c r="PYK344" s="443"/>
      <c r="PYL344" s="443"/>
      <c r="PYM344" s="443"/>
      <c r="PYN344" s="443"/>
      <c r="PYO344" s="443"/>
      <c r="PYP344" s="443"/>
      <c r="PYQ344" s="443"/>
      <c r="PYR344" s="443"/>
      <c r="PYS344" s="443"/>
      <c r="PYT344" s="443"/>
      <c r="PYU344" s="443"/>
      <c r="PYV344" s="443"/>
      <c r="PYW344" s="443"/>
      <c r="PYX344" s="443"/>
      <c r="PYY344" s="443"/>
      <c r="PYZ344" s="443"/>
      <c r="PZA344" s="443"/>
      <c r="PZB344" s="443"/>
      <c r="PZC344" s="443"/>
      <c r="PZD344" s="443"/>
      <c r="PZE344" s="443"/>
      <c r="PZF344" s="443"/>
      <c r="PZG344" s="443"/>
      <c r="PZH344" s="443"/>
      <c r="PZI344" s="443"/>
      <c r="PZJ344" s="443"/>
      <c r="PZK344" s="443"/>
      <c r="PZL344" s="443"/>
      <c r="PZM344" s="443"/>
      <c r="PZN344" s="443"/>
      <c r="PZO344" s="443"/>
      <c r="PZP344" s="443"/>
      <c r="PZQ344" s="443"/>
      <c r="PZR344" s="443"/>
      <c r="PZS344" s="443"/>
      <c r="PZT344" s="443"/>
      <c r="PZU344" s="443"/>
      <c r="PZV344" s="443"/>
      <c r="PZW344" s="443"/>
      <c r="PZX344" s="443"/>
      <c r="PZY344" s="443"/>
      <c r="PZZ344" s="443"/>
      <c r="QAA344" s="443"/>
      <c r="QAB344" s="443"/>
      <c r="QAC344" s="443"/>
      <c r="QAD344" s="443"/>
      <c r="QAE344" s="443"/>
      <c r="QAF344" s="443"/>
      <c r="QAG344" s="443"/>
      <c r="QAH344" s="443"/>
      <c r="QAI344" s="443"/>
      <c r="QAJ344" s="443"/>
      <c r="QAK344" s="443"/>
      <c r="QAL344" s="443"/>
      <c r="QAM344" s="443"/>
      <c r="QAN344" s="443"/>
      <c r="QAO344" s="443"/>
      <c r="QAP344" s="443"/>
      <c r="QAQ344" s="443"/>
      <c r="QAR344" s="443"/>
      <c r="QAS344" s="443"/>
      <c r="QAT344" s="443"/>
      <c r="QAU344" s="443"/>
      <c r="QAV344" s="443"/>
      <c r="QAW344" s="443"/>
      <c r="QAX344" s="443"/>
      <c r="QAY344" s="443"/>
      <c r="QAZ344" s="443"/>
      <c r="QBA344" s="443"/>
      <c r="QBB344" s="443"/>
      <c r="QBC344" s="443"/>
      <c r="QBD344" s="443"/>
      <c r="QBE344" s="443"/>
      <c r="QBF344" s="443"/>
      <c r="QBG344" s="443"/>
      <c r="QBH344" s="443"/>
      <c r="QBI344" s="443"/>
      <c r="QBJ344" s="443"/>
      <c r="QBK344" s="443"/>
      <c r="QBL344" s="443"/>
      <c r="QBM344" s="443"/>
      <c r="QBN344" s="443"/>
      <c r="QBO344" s="443"/>
      <c r="QBP344" s="443"/>
      <c r="QBQ344" s="443"/>
      <c r="QBR344" s="443"/>
      <c r="QBS344" s="443"/>
      <c r="QBT344" s="443"/>
      <c r="QBU344" s="443"/>
      <c r="QBV344" s="443"/>
      <c r="QBW344" s="443"/>
      <c r="QBX344" s="443"/>
      <c r="QBY344" s="443"/>
      <c r="QBZ344" s="443"/>
      <c r="QCA344" s="443"/>
      <c r="QCB344" s="443"/>
      <c r="QCC344" s="443"/>
      <c r="QCD344" s="443"/>
      <c r="QCE344" s="443"/>
      <c r="QCF344" s="443"/>
      <c r="QCG344" s="443"/>
      <c r="QCH344" s="443"/>
      <c r="QCI344" s="443"/>
      <c r="QCJ344" s="443"/>
      <c r="QCK344" s="443"/>
      <c r="QCL344" s="443"/>
      <c r="QCM344" s="443"/>
      <c r="QCN344" s="443"/>
      <c r="QCO344" s="443"/>
      <c r="QCP344" s="443"/>
      <c r="QCQ344" s="443"/>
      <c r="QCR344" s="443"/>
      <c r="QCS344" s="443"/>
      <c r="QCT344" s="443"/>
      <c r="QCU344" s="443"/>
      <c r="QCV344" s="443"/>
      <c r="QCW344" s="443"/>
      <c r="QCX344" s="443"/>
      <c r="QCY344" s="443"/>
      <c r="QCZ344" s="443"/>
      <c r="QDA344" s="443"/>
      <c r="QDB344" s="443"/>
      <c r="QDC344" s="443"/>
      <c r="QDD344" s="443"/>
      <c r="QDE344" s="443"/>
      <c r="QDF344" s="443"/>
      <c r="QDG344" s="443"/>
      <c r="QDH344" s="443"/>
      <c r="QDI344" s="443"/>
      <c r="QDJ344" s="443"/>
      <c r="QDK344" s="443"/>
      <c r="QDL344" s="443"/>
      <c r="QDM344" s="443"/>
      <c r="QDN344" s="443"/>
      <c r="QDO344" s="443"/>
      <c r="QDP344" s="443"/>
      <c r="QDQ344" s="443"/>
      <c r="QDR344" s="443"/>
      <c r="QDS344" s="443"/>
      <c r="QDT344" s="443"/>
      <c r="QDU344" s="443"/>
      <c r="QDV344" s="443"/>
      <c r="QDW344" s="443"/>
      <c r="QDX344" s="443"/>
      <c r="QDY344" s="443"/>
      <c r="QDZ344" s="443"/>
      <c r="QEA344" s="443"/>
      <c r="QEB344" s="443"/>
      <c r="QEC344" s="443"/>
      <c r="QED344" s="443"/>
      <c r="QEE344" s="443"/>
      <c r="QEF344" s="443"/>
      <c r="QEG344" s="443"/>
      <c r="QEH344" s="443"/>
      <c r="QEI344" s="443"/>
      <c r="QEJ344" s="443"/>
      <c r="QEK344" s="443"/>
      <c r="QEL344" s="443"/>
      <c r="QEM344" s="443"/>
      <c r="QEN344" s="443"/>
      <c r="QEO344" s="443"/>
      <c r="QEP344" s="443"/>
      <c r="QEQ344" s="443"/>
      <c r="QER344" s="443"/>
      <c r="QES344" s="443"/>
      <c r="QET344" s="443"/>
      <c r="QEU344" s="443"/>
      <c r="QEV344" s="443"/>
      <c r="QEW344" s="443"/>
      <c r="QEX344" s="443"/>
      <c r="QEY344" s="443"/>
      <c r="QEZ344" s="443"/>
      <c r="QFA344" s="443"/>
      <c r="QFB344" s="443"/>
      <c r="QFC344" s="443"/>
      <c r="QFD344" s="443"/>
      <c r="QFE344" s="443"/>
      <c r="QFF344" s="443"/>
      <c r="QFG344" s="443"/>
      <c r="QFH344" s="443"/>
      <c r="QFI344" s="443"/>
      <c r="QFJ344" s="443"/>
      <c r="QFK344" s="443"/>
      <c r="QFL344" s="443"/>
      <c r="QFM344" s="443"/>
      <c r="QFN344" s="443"/>
      <c r="QFO344" s="443"/>
      <c r="QFP344" s="443"/>
      <c r="QFQ344" s="443"/>
      <c r="QFR344" s="443"/>
      <c r="QFS344" s="443"/>
      <c r="QFT344" s="443"/>
      <c r="QFU344" s="443"/>
      <c r="QFV344" s="443"/>
      <c r="QFW344" s="443"/>
      <c r="QFX344" s="443"/>
      <c r="QFY344" s="443"/>
      <c r="QFZ344" s="443"/>
      <c r="QGA344" s="443"/>
      <c r="QGB344" s="443"/>
      <c r="QGC344" s="443"/>
      <c r="QGD344" s="443"/>
      <c r="QGE344" s="443"/>
      <c r="QGF344" s="443"/>
      <c r="QGG344" s="443"/>
      <c r="QGH344" s="443"/>
      <c r="QGI344" s="443"/>
      <c r="QGJ344" s="443"/>
      <c r="QGK344" s="443"/>
      <c r="QGL344" s="443"/>
      <c r="QGM344" s="443"/>
      <c r="QGN344" s="443"/>
      <c r="QGO344" s="443"/>
      <c r="QGP344" s="443"/>
      <c r="QGQ344" s="443"/>
      <c r="QGR344" s="443"/>
      <c r="QGS344" s="443"/>
      <c r="QGT344" s="443"/>
      <c r="QGU344" s="443"/>
      <c r="QGV344" s="443"/>
      <c r="QGW344" s="443"/>
      <c r="QGX344" s="443"/>
      <c r="QGY344" s="443"/>
      <c r="QGZ344" s="443"/>
      <c r="QHA344" s="443"/>
      <c r="QHB344" s="443"/>
      <c r="QHC344" s="443"/>
      <c r="QHD344" s="443"/>
      <c r="QHE344" s="443"/>
      <c r="QHF344" s="443"/>
      <c r="QHG344" s="443"/>
      <c r="QHH344" s="443"/>
      <c r="QHI344" s="443"/>
      <c r="QHJ344" s="443"/>
      <c r="QHK344" s="443"/>
      <c r="QHL344" s="443"/>
      <c r="QHM344" s="443"/>
      <c r="QHN344" s="443"/>
      <c r="QHO344" s="443"/>
      <c r="QHP344" s="443"/>
      <c r="QHQ344" s="443"/>
      <c r="QHR344" s="443"/>
      <c r="QHS344" s="443"/>
      <c r="QHT344" s="443"/>
      <c r="QHU344" s="443"/>
      <c r="QHV344" s="443"/>
      <c r="QHW344" s="443"/>
      <c r="QHX344" s="443"/>
      <c r="QHY344" s="443"/>
      <c r="QHZ344" s="443"/>
      <c r="QIA344" s="443"/>
      <c r="QIB344" s="443"/>
      <c r="QIC344" s="443"/>
      <c r="QID344" s="443"/>
      <c r="QIE344" s="443"/>
      <c r="QIF344" s="443"/>
      <c r="QIG344" s="443"/>
      <c r="QIH344" s="443"/>
      <c r="QII344" s="443"/>
      <c r="QIJ344" s="443"/>
      <c r="QIK344" s="443"/>
      <c r="QIL344" s="443"/>
      <c r="QIM344" s="443"/>
      <c r="QIN344" s="443"/>
      <c r="QIO344" s="443"/>
      <c r="QIP344" s="443"/>
      <c r="QIQ344" s="443"/>
      <c r="QIR344" s="443"/>
      <c r="QIS344" s="443"/>
      <c r="QIT344" s="443"/>
      <c r="QIU344" s="443"/>
      <c r="QIV344" s="443"/>
      <c r="QIW344" s="443"/>
      <c r="QIX344" s="443"/>
      <c r="QIY344" s="443"/>
      <c r="QIZ344" s="443"/>
      <c r="QJA344" s="443"/>
      <c r="QJB344" s="443"/>
      <c r="QJC344" s="443"/>
      <c r="QJD344" s="443"/>
      <c r="QJE344" s="443"/>
      <c r="QJF344" s="443"/>
      <c r="QJG344" s="443"/>
      <c r="QJH344" s="443"/>
      <c r="QJI344" s="443"/>
      <c r="QJJ344" s="443"/>
      <c r="QJK344" s="443"/>
      <c r="QJL344" s="443"/>
      <c r="QJM344" s="443"/>
      <c r="QJN344" s="443"/>
      <c r="QJO344" s="443"/>
      <c r="QJP344" s="443"/>
      <c r="QJQ344" s="443"/>
      <c r="QJR344" s="443"/>
      <c r="QJS344" s="443"/>
      <c r="QJT344" s="443"/>
      <c r="QJU344" s="443"/>
      <c r="QJV344" s="443"/>
      <c r="QJW344" s="443"/>
      <c r="QJX344" s="443"/>
      <c r="QJY344" s="443"/>
      <c r="QJZ344" s="443"/>
      <c r="QKA344" s="443"/>
      <c r="QKB344" s="443"/>
      <c r="QKC344" s="443"/>
      <c r="QKD344" s="443"/>
      <c r="QKE344" s="443"/>
      <c r="QKF344" s="443"/>
      <c r="QKG344" s="443"/>
      <c r="QKH344" s="443"/>
      <c r="QKI344" s="443"/>
      <c r="QKJ344" s="443"/>
      <c r="QKK344" s="443"/>
      <c r="QKL344" s="443"/>
      <c r="QKM344" s="443"/>
      <c r="QKN344" s="443"/>
      <c r="QKO344" s="443"/>
      <c r="QKP344" s="443"/>
      <c r="QKQ344" s="443"/>
      <c r="QKR344" s="443"/>
      <c r="QKS344" s="443"/>
      <c r="QKT344" s="443"/>
      <c r="QKU344" s="443"/>
      <c r="QKV344" s="443"/>
      <c r="QKW344" s="443"/>
      <c r="QKX344" s="443"/>
      <c r="QKY344" s="443"/>
      <c r="QKZ344" s="443"/>
      <c r="QLA344" s="443"/>
      <c r="QLB344" s="443"/>
      <c r="QLC344" s="443"/>
      <c r="QLD344" s="443"/>
      <c r="QLE344" s="443"/>
      <c r="QLF344" s="443"/>
      <c r="QLG344" s="443"/>
      <c r="QLH344" s="443"/>
      <c r="QLI344" s="443"/>
      <c r="QLJ344" s="443"/>
      <c r="QLK344" s="443"/>
      <c r="QLL344" s="443"/>
      <c r="QLM344" s="443"/>
      <c r="QLN344" s="443"/>
      <c r="QLO344" s="443"/>
      <c r="QLP344" s="443"/>
      <c r="QLQ344" s="443"/>
      <c r="QLR344" s="443"/>
      <c r="QLS344" s="443"/>
      <c r="QLT344" s="443"/>
      <c r="QLU344" s="443"/>
      <c r="QLV344" s="443"/>
      <c r="QLW344" s="443"/>
      <c r="QLX344" s="443"/>
      <c r="QLY344" s="443"/>
      <c r="QLZ344" s="443"/>
      <c r="QMA344" s="443"/>
      <c r="QMB344" s="443"/>
      <c r="QMC344" s="443"/>
      <c r="QMD344" s="443"/>
      <c r="QME344" s="443"/>
      <c r="QMF344" s="443"/>
      <c r="QMG344" s="443"/>
      <c r="QMH344" s="443"/>
      <c r="QMI344" s="443"/>
      <c r="QMJ344" s="443"/>
      <c r="QMK344" s="443"/>
      <c r="QML344" s="443"/>
      <c r="QMM344" s="443"/>
      <c r="QMN344" s="443"/>
      <c r="QMO344" s="443"/>
      <c r="QMP344" s="443"/>
      <c r="QMQ344" s="443"/>
      <c r="QMR344" s="443"/>
      <c r="QMS344" s="443"/>
      <c r="QMT344" s="443"/>
      <c r="QMU344" s="443"/>
      <c r="QMV344" s="443"/>
      <c r="QMW344" s="443"/>
      <c r="QMX344" s="443"/>
      <c r="QMY344" s="443"/>
      <c r="QMZ344" s="443"/>
      <c r="QNA344" s="443"/>
      <c r="QNB344" s="443"/>
      <c r="QNC344" s="443"/>
      <c r="QND344" s="443"/>
      <c r="QNE344" s="443"/>
      <c r="QNF344" s="443"/>
      <c r="QNG344" s="443"/>
      <c r="QNH344" s="443"/>
      <c r="QNI344" s="443"/>
      <c r="QNJ344" s="443"/>
      <c r="QNK344" s="443"/>
      <c r="QNL344" s="443"/>
      <c r="QNM344" s="443"/>
      <c r="QNN344" s="443"/>
      <c r="QNO344" s="443"/>
      <c r="QNP344" s="443"/>
      <c r="QNQ344" s="443"/>
      <c r="QNR344" s="443"/>
      <c r="QNS344" s="443"/>
      <c r="QNT344" s="443"/>
      <c r="QNU344" s="443"/>
      <c r="QNV344" s="443"/>
      <c r="QNW344" s="443"/>
      <c r="QNX344" s="443"/>
      <c r="QNY344" s="443"/>
      <c r="QNZ344" s="443"/>
      <c r="QOA344" s="443"/>
      <c r="QOB344" s="443"/>
      <c r="QOC344" s="443"/>
      <c r="QOD344" s="443"/>
      <c r="QOE344" s="443"/>
      <c r="QOF344" s="443"/>
      <c r="QOG344" s="443"/>
      <c r="QOH344" s="443"/>
      <c r="QOI344" s="443"/>
      <c r="QOJ344" s="443"/>
      <c r="QOK344" s="443"/>
      <c r="QOL344" s="443"/>
      <c r="QOM344" s="443"/>
      <c r="QON344" s="443"/>
      <c r="QOO344" s="443"/>
      <c r="QOP344" s="443"/>
      <c r="QOQ344" s="443"/>
      <c r="QOR344" s="443"/>
      <c r="QOS344" s="443"/>
      <c r="QOT344" s="443"/>
      <c r="QOU344" s="443"/>
      <c r="QOV344" s="443"/>
      <c r="QOW344" s="443"/>
      <c r="QOX344" s="443"/>
      <c r="QOY344" s="443"/>
      <c r="QOZ344" s="443"/>
      <c r="QPA344" s="443"/>
      <c r="QPB344" s="443"/>
      <c r="QPC344" s="443"/>
      <c r="QPD344" s="443"/>
      <c r="QPE344" s="443"/>
      <c r="QPF344" s="443"/>
      <c r="QPG344" s="443"/>
      <c r="QPH344" s="443"/>
      <c r="QPI344" s="443"/>
      <c r="QPJ344" s="443"/>
      <c r="QPK344" s="443"/>
      <c r="QPL344" s="443"/>
      <c r="QPM344" s="443"/>
      <c r="QPN344" s="443"/>
      <c r="QPO344" s="443"/>
      <c r="QPP344" s="443"/>
      <c r="QPQ344" s="443"/>
      <c r="QPR344" s="443"/>
      <c r="QPS344" s="443"/>
      <c r="QPT344" s="443"/>
      <c r="QPU344" s="443"/>
      <c r="QPV344" s="443"/>
      <c r="QPW344" s="443"/>
      <c r="QPX344" s="443"/>
      <c r="QPY344" s="443"/>
      <c r="QPZ344" s="443"/>
      <c r="QQA344" s="443"/>
      <c r="QQB344" s="443"/>
      <c r="QQC344" s="443"/>
      <c r="QQD344" s="443"/>
      <c r="QQE344" s="443"/>
      <c r="QQF344" s="443"/>
      <c r="QQG344" s="443"/>
      <c r="QQH344" s="443"/>
      <c r="QQI344" s="443"/>
      <c r="QQJ344" s="443"/>
      <c r="QQK344" s="443"/>
      <c r="QQL344" s="443"/>
      <c r="QQM344" s="443"/>
      <c r="QQN344" s="443"/>
      <c r="QQO344" s="443"/>
      <c r="QQP344" s="443"/>
      <c r="QQQ344" s="443"/>
      <c r="QQR344" s="443"/>
      <c r="QQS344" s="443"/>
      <c r="QQT344" s="443"/>
      <c r="QQU344" s="443"/>
      <c r="QQV344" s="443"/>
      <c r="QQW344" s="443"/>
      <c r="QQX344" s="443"/>
      <c r="QQY344" s="443"/>
      <c r="QQZ344" s="443"/>
      <c r="QRA344" s="443"/>
      <c r="QRB344" s="443"/>
      <c r="QRC344" s="443"/>
      <c r="QRD344" s="443"/>
      <c r="QRE344" s="443"/>
      <c r="QRF344" s="443"/>
      <c r="QRG344" s="443"/>
      <c r="QRH344" s="443"/>
      <c r="QRI344" s="443"/>
      <c r="QRJ344" s="443"/>
      <c r="QRK344" s="443"/>
      <c r="QRL344" s="443"/>
      <c r="QRM344" s="443"/>
      <c r="QRN344" s="443"/>
      <c r="QRO344" s="443"/>
      <c r="QRP344" s="443"/>
      <c r="QRQ344" s="443"/>
      <c r="QRR344" s="443"/>
      <c r="QRS344" s="443"/>
      <c r="QRT344" s="443"/>
      <c r="QRU344" s="443"/>
      <c r="QRV344" s="443"/>
      <c r="QRW344" s="443"/>
      <c r="QRX344" s="443"/>
      <c r="QRY344" s="443"/>
      <c r="QRZ344" s="443"/>
      <c r="QSA344" s="443"/>
      <c r="QSB344" s="443"/>
      <c r="QSC344" s="443"/>
      <c r="QSD344" s="443"/>
      <c r="QSE344" s="443"/>
      <c r="QSF344" s="443"/>
      <c r="QSG344" s="443"/>
      <c r="QSH344" s="443"/>
      <c r="QSI344" s="443"/>
      <c r="QSJ344" s="443"/>
      <c r="QSK344" s="443"/>
      <c r="QSL344" s="443"/>
      <c r="QSM344" s="443"/>
      <c r="QSN344" s="443"/>
      <c r="QSO344" s="443"/>
      <c r="QSP344" s="443"/>
      <c r="QSQ344" s="443"/>
      <c r="QSR344" s="443"/>
      <c r="QSS344" s="443"/>
      <c r="QST344" s="443"/>
      <c r="QSU344" s="443"/>
      <c r="QSV344" s="443"/>
      <c r="QSW344" s="443"/>
      <c r="QSX344" s="443"/>
      <c r="QSY344" s="443"/>
      <c r="QSZ344" s="443"/>
      <c r="QTA344" s="443"/>
      <c r="QTB344" s="443"/>
      <c r="QTC344" s="443"/>
      <c r="QTD344" s="443"/>
      <c r="QTE344" s="443"/>
      <c r="QTF344" s="443"/>
      <c r="QTG344" s="443"/>
      <c r="QTH344" s="443"/>
      <c r="QTI344" s="443"/>
      <c r="QTJ344" s="443"/>
      <c r="QTK344" s="443"/>
      <c r="QTL344" s="443"/>
      <c r="QTM344" s="443"/>
      <c r="QTN344" s="443"/>
      <c r="QTO344" s="443"/>
      <c r="QTP344" s="443"/>
      <c r="QTQ344" s="443"/>
      <c r="QTR344" s="443"/>
      <c r="QTS344" s="443"/>
      <c r="QTT344" s="443"/>
      <c r="QTU344" s="443"/>
      <c r="QTV344" s="443"/>
      <c r="QTW344" s="443"/>
      <c r="QTX344" s="443"/>
      <c r="QTY344" s="443"/>
      <c r="QTZ344" s="443"/>
      <c r="QUA344" s="443"/>
      <c r="QUB344" s="443"/>
      <c r="QUC344" s="443"/>
      <c r="QUD344" s="443"/>
      <c r="QUE344" s="443"/>
      <c r="QUF344" s="443"/>
      <c r="QUG344" s="443"/>
      <c r="QUH344" s="443"/>
      <c r="QUI344" s="443"/>
      <c r="QUJ344" s="443"/>
      <c r="QUK344" s="443"/>
      <c r="QUL344" s="443"/>
      <c r="QUM344" s="443"/>
      <c r="QUN344" s="443"/>
      <c r="QUO344" s="443"/>
      <c r="QUP344" s="443"/>
      <c r="QUQ344" s="443"/>
      <c r="QUR344" s="443"/>
      <c r="QUS344" s="443"/>
      <c r="QUT344" s="443"/>
      <c r="QUU344" s="443"/>
      <c r="QUV344" s="443"/>
      <c r="QUW344" s="443"/>
      <c r="QUX344" s="443"/>
      <c r="QUY344" s="443"/>
      <c r="QUZ344" s="443"/>
      <c r="QVA344" s="443"/>
      <c r="QVB344" s="443"/>
      <c r="QVC344" s="443"/>
      <c r="QVD344" s="443"/>
      <c r="QVE344" s="443"/>
      <c r="QVF344" s="443"/>
      <c r="QVG344" s="443"/>
      <c r="QVH344" s="443"/>
      <c r="QVI344" s="443"/>
      <c r="QVJ344" s="443"/>
      <c r="QVK344" s="443"/>
      <c r="QVL344" s="443"/>
      <c r="QVM344" s="443"/>
      <c r="QVN344" s="443"/>
      <c r="QVO344" s="443"/>
      <c r="QVP344" s="443"/>
      <c r="QVQ344" s="443"/>
      <c r="QVR344" s="443"/>
      <c r="QVS344" s="443"/>
      <c r="QVT344" s="443"/>
      <c r="QVU344" s="443"/>
      <c r="QVV344" s="443"/>
      <c r="QVW344" s="443"/>
      <c r="QVX344" s="443"/>
      <c r="QVY344" s="443"/>
      <c r="QVZ344" s="443"/>
      <c r="QWA344" s="443"/>
      <c r="QWB344" s="443"/>
      <c r="QWC344" s="443"/>
      <c r="QWD344" s="443"/>
      <c r="QWE344" s="443"/>
      <c r="QWF344" s="443"/>
      <c r="QWG344" s="443"/>
      <c r="QWH344" s="443"/>
      <c r="QWI344" s="443"/>
      <c r="QWJ344" s="443"/>
      <c r="QWK344" s="443"/>
      <c r="QWL344" s="443"/>
      <c r="QWM344" s="443"/>
      <c r="QWN344" s="443"/>
      <c r="QWO344" s="443"/>
      <c r="QWP344" s="443"/>
      <c r="QWQ344" s="443"/>
      <c r="QWR344" s="443"/>
      <c r="QWS344" s="443"/>
      <c r="QWT344" s="443"/>
      <c r="QWU344" s="443"/>
      <c r="QWV344" s="443"/>
      <c r="QWW344" s="443"/>
      <c r="QWX344" s="443"/>
      <c r="QWY344" s="443"/>
      <c r="QWZ344" s="443"/>
      <c r="QXA344" s="443"/>
      <c r="QXB344" s="443"/>
      <c r="QXC344" s="443"/>
      <c r="QXD344" s="443"/>
      <c r="QXE344" s="443"/>
      <c r="QXF344" s="443"/>
      <c r="QXG344" s="443"/>
      <c r="QXH344" s="443"/>
      <c r="QXI344" s="443"/>
      <c r="QXJ344" s="443"/>
      <c r="QXK344" s="443"/>
      <c r="QXL344" s="443"/>
      <c r="QXM344" s="443"/>
      <c r="QXN344" s="443"/>
      <c r="QXO344" s="443"/>
      <c r="QXP344" s="443"/>
      <c r="QXQ344" s="443"/>
      <c r="QXR344" s="443"/>
      <c r="QXS344" s="443"/>
      <c r="QXT344" s="443"/>
      <c r="QXU344" s="443"/>
      <c r="QXV344" s="443"/>
      <c r="QXW344" s="443"/>
      <c r="QXX344" s="443"/>
      <c r="QXY344" s="443"/>
      <c r="QXZ344" s="443"/>
      <c r="QYA344" s="443"/>
      <c r="QYB344" s="443"/>
      <c r="QYC344" s="443"/>
      <c r="QYD344" s="443"/>
      <c r="QYE344" s="443"/>
      <c r="QYF344" s="443"/>
      <c r="QYG344" s="443"/>
      <c r="QYH344" s="443"/>
      <c r="QYI344" s="443"/>
      <c r="QYJ344" s="443"/>
      <c r="QYK344" s="443"/>
      <c r="QYL344" s="443"/>
      <c r="QYM344" s="443"/>
      <c r="QYN344" s="443"/>
      <c r="QYO344" s="443"/>
      <c r="QYP344" s="443"/>
      <c r="QYQ344" s="443"/>
      <c r="QYR344" s="443"/>
      <c r="QYS344" s="443"/>
      <c r="QYT344" s="443"/>
      <c r="QYU344" s="443"/>
      <c r="QYV344" s="443"/>
      <c r="QYW344" s="443"/>
      <c r="QYX344" s="443"/>
      <c r="QYY344" s="443"/>
      <c r="QYZ344" s="443"/>
      <c r="QZA344" s="443"/>
      <c r="QZB344" s="443"/>
      <c r="QZC344" s="443"/>
      <c r="QZD344" s="443"/>
      <c r="QZE344" s="443"/>
      <c r="QZF344" s="443"/>
      <c r="QZG344" s="443"/>
      <c r="QZH344" s="443"/>
      <c r="QZI344" s="443"/>
      <c r="QZJ344" s="443"/>
      <c r="QZK344" s="443"/>
      <c r="QZL344" s="443"/>
      <c r="QZM344" s="443"/>
      <c r="QZN344" s="443"/>
      <c r="QZO344" s="443"/>
      <c r="QZP344" s="443"/>
      <c r="QZQ344" s="443"/>
      <c r="QZR344" s="443"/>
      <c r="QZS344" s="443"/>
      <c r="QZT344" s="443"/>
      <c r="QZU344" s="443"/>
      <c r="QZV344" s="443"/>
      <c r="QZW344" s="443"/>
      <c r="QZX344" s="443"/>
      <c r="QZY344" s="443"/>
      <c r="QZZ344" s="443"/>
      <c r="RAA344" s="443"/>
      <c r="RAB344" s="443"/>
      <c r="RAC344" s="443"/>
      <c r="RAD344" s="443"/>
      <c r="RAE344" s="443"/>
      <c r="RAF344" s="443"/>
      <c r="RAG344" s="443"/>
      <c r="RAH344" s="443"/>
      <c r="RAI344" s="443"/>
      <c r="RAJ344" s="443"/>
      <c r="RAK344" s="443"/>
      <c r="RAL344" s="443"/>
      <c r="RAM344" s="443"/>
      <c r="RAN344" s="443"/>
      <c r="RAO344" s="443"/>
      <c r="RAP344" s="443"/>
      <c r="RAQ344" s="443"/>
      <c r="RAR344" s="443"/>
      <c r="RAS344" s="443"/>
      <c r="RAT344" s="443"/>
      <c r="RAU344" s="443"/>
      <c r="RAV344" s="443"/>
      <c r="RAW344" s="443"/>
      <c r="RAX344" s="443"/>
      <c r="RAY344" s="443"/>
      <c r="RAZ344" s="443"/>
      <c r="RBA344" s="443"/>
      <c r="RBB344" s="443"/>
      <c r="RBC344" s="443"/>
      <c r="RBD344" s="443"/>
      <c r="RBE344" s="443"/>
      <c r="RBF344" s="443"/>
      <c r="RBG344" s="443"/>
      <c r="RBH344" s="443"/>
      <c r="RBI344" s="443"/>
      <c r="RBJ344" s="443"/>
      <c r="RBK344" s="443"/>
      <c r="RBL344" s="443"/>
      <c r="RBM344" s="443"/>
      <c r="RBN344" s="443"/>
      <c r="RBO344" s="443"/>
      <c r="RBP344" s="443"/>
      <c r="RBQ344" s="443"/>
      <c r="RBR344" s="443"/>
      <c r="RBS344" s="443"/>
      <c r="RBT344" s="443"/>
      <c r="RBU344" s="443"/>
      <c r="RBV344" s="443"/>
      <c r="RBW344" s="443"/>
      <c r="RBX344" s="443"/>
      <c r="RBY344" s="443"/>
      <c r="RBZ344" s="443"/>
      <c r="RCA344" s="443"/>
      <c r="RCB344" s="443"/>
      <c r="RCC344" s="443"/>
      <c r="RCD344" s="443"/>
      <c r="RCE344" s="443"/>
      <c r="RCF344" s="443"/>
      <c r="RCG344" s="443"/>
      <c r="RCH344" s="443"/>
      <c r="RCI344" s="443"/>
      <c r="RCJ344" s="443"/>
      <c r="RCK344" s="443"/>
      <c r="RCL344" s="443"/>
      <c r="RCM344" s="443"/>
      <c r="RCN344" s="443"/>
      <c r="RCO344" s="443"/>
      <c r="RCP344" s="443"/>
      <c r="RCQ344" s="443"/>
      <c r="RCR344" s="443"/>
      <c r="RCS344" s="443"/>
      <c r="RCT344" s="443"/>
      <c r="RCU344" s="443"/>
      <c r="RCV344" s="443"/>
      <c r="RCW344" s="443"/>
      <c r="RCX344" s="443"/>
      <c r="RCY344" s="443"/>
      <c r="RCZ344" s="443"/>
      <c r="RDA344" s="443"/>
      <c r="RDB344" s="443"/>
      <c r="RDC344" s="443"/>
      <c r="RDD344" s="443"/>
      <c r="RDE344" s="443"/>
      <c r="RDF344" s="443"/>
      <c r="RDG344" s="443"/>
      <c r="RDH344" s="443"/>
      <c r="RDI344" s="443"/>
      <c r="RDJ344" s="443"/>
      <c r="RDK344" s="443"/>
      <c r="RDL344" s="443"/>
      <c r="RDM344" s="443"/>
      <c r="RDN344" s="443"/>
      <c r="RDO344" s="443"/>
      <c r="RDP344" s="443"/>
      <c r="RDQ344" s="443"/>
      <c r="RDR344" s="443"/>
      <c r="RDS344" s="443"/>
      <c r="RDT344" s="443"/>
      <c r="RDU344" s="443"/>
      <c r="RDV344" s="443"/>
      <c r="RDW344" s="443"/>
      <c r="RDX344" s="443"/>
      <c r="RDY344" s="443"/>
      <c r="RDZ344" s="443"/>
      <c r="REA344" s="443"/>
      <c r="REB344" s="443"/>
      <c r="REC344" s="443"/>
      <c r="RED344" s="443"/>
      <c r="REE344" s="443"/>
      <c r="REF344" s="443"/>
      <c r="REG344" s="443"/>
      <c r="REH344" s="443"/>
      <c r="REI344" s="443"/>
      <c r="REJ344" s="443"/>
      <c r="REK344" s="443"/>
      <c r="REL344" s="443"/>
      <c r="REM344" s="443"/>
      <c r="REN344" s="443"/>
      <c r="REO344" s="443"/>
      <c r="REP344" s="443"/>
      <c r="REQ344" s="443"/>
      <c r="RER344" s="443"/>
      <c r="RES344" s="443"/>
      <c r="RET344" s="443"/>
      <c r="REU344" s="443"/>
      <c r="REV344" s="443"/>
      <c r="REW344" s="443"/>
      <c r="REX344" s="443"/>
      <c r="REY344" s="443"/>
      <c r="REZ344" s="443"/>
      <c r="RFA344" s="443"/>
      <c r="RFB344" s="443"/>
      <c r="RFC344" s="443"/>
      <c r="RFD344" s="443"/>
      <c r="RFE344" s="443"/>
      <c r="RFF344" s="443"/>
      <c r="RFG344" s="443"/>
      <c r="RFH344" s="443"/>
      <c r="RFI344" s="443"/>
      <c r="RFJ344" s="443"/>
      <c r="RFK344" s="443"/>
      <c r="RFL344" s="443"/>
      <c r="RFM344" s="443"/>
      <c r="RFN344" s="443"/>
      <c r="RFO344" s="443"/>
      <c r="RFP344" s="443"/>
      <c r="RFQ344" s="443"/>
      <c r="RFR344" s="443"/>
      <c r="RFS344" s="443"/>
      <c r="RFT344" s="443"/>
      <c r="RFU344" s="443"/>
      <c r="RFV344" s="443"/>
      <c r="RFW344" s="443"/>
      <c r="RFX344" s="443"/>
      <c r="RFY344" s="443"/>
      <c r="RFZ344" s="443"/>
      <c r="RGA344" s="443"/>
      <c r="RGB344" s="443"/>
      <c r="RGC344" s="443"/>
      <c r="RGD344" s="443"/>
      <c r="RGE344" s="443"/>
      <c r="RGF344" s="443"/>
      <c r="RGG344" s="443"/>
      <c r="RGH344" s="443"/>
      <c r="RGI344" s="443"/>
      <c r="RGJ344" s="443"/>
      <c r="RGK344" s="443"/>
      <c r="RGL344" s="443"/>
      <c r="RGM344" s="443"/>
      <c r="RGN344" s="443"/>
      <c r="RGO344" s="443"/>
      <c r="RGP344" s="443"/>
      <c r="RGQ344" s="443"/>
      <c r="RGR344" s="443"/>
      <c r="RGS344" s="443"/>
      <c r="RGT344" s="443"/>
      <c r="RGU344" s="443"/>
      <c r="RGV344" s="443"/>
      <c r="RGW344" s="443"/>
      <c r="RGX344" s="443"/>
      <c r="RGY344" s="443"/>
      <c r="RGZ344" s="443"/>
      <c r="RHA344" s="443"/>
      <c r="RHB344" s="443"/>
      <c r="RHC344" s="443"/>
      <c r="RHD344" s="443"/>
      <c r="RHE344" s="443"/>
      <c r="RHF344" s="443"/>
      <c r="RHG344" s="443"/>
      <c r="RHH344" s="443"/>
      <c r="RHI344" s="443"/>
      <c r="RHJ344" s="443"/>
      <c r="RHK344" s="443"/>
      <c r="RHL344" s="443"/>
      <c r="RHM344" s="443"/>
      <c r="RHN344" s="443"/>
      <c r="RHO344" s="443"/>
      <c r="RHP344" s="443"/>
      <c r="RHQ344" s="443"/>
      <c r="RHR344" s="443"/>
      <c r="RHS344" s="443"/>
      <c r="RHT344" s="443"/>
      <c r="RHU344" s="443"/>
      <c r="RHV344" s="443"/>
      <c r="RHW344" s="443"/>
      <c r="RHX344" s="443"/>
      <c r="RHY344" s="443"/>
      <c r="RHZ344" s="443"/>
      <c r="RIA344" s="443"/>
      <c r="RIB344" s="443"/>
      <c r="RIC344" s="443"/>
      <c r="RID344" s="443"/>
      <c r="RIE344" s="443"/>
      <c r="RIF344" s="443"/>
      <c r="RIG344" s="443"/>
      <c r="RIH344" s="443"/>
      <c r="RII344" s="443"/>
      <c r="RIJ344" s="443"/>
      <c r="RIK344" s="443"/>
      <c r="RIL344" s="443"/>
      <c r="RIM344" s="443"/>
      <c r="RIN344" s="443"/>
      <c r="RIO344" s="443"/>
      <c r="RIP344" s="443"/>
      <c r="RIQ344" s="443"/>
      <c r="RIR344" s="443"/>
      <c r="RIS344" s="443"/>
      <c r="RIT344" s="443"/>
      <c r="RIU344" s="443"/>
      <c r="RIV344" s="443"/>
      <c r="RIW344" s="443"/>
      <c r="RIX344" s="443"/>
      <c r="RIY344" s="443"/>
      <c r="RIZ344" s="443"/>
      <c r="RJA344" s="443"/>
      <c r="RJB344" s="443"/>
      <c r="RJC344" s="443"/>
      <c r="RJD344" s="443"/>
      <c r="RJE344" s="443"/>
      <c r="RJF344" s="443"/>
      <c r="RJG344" s="443"/>
      <c r="RJH344" s="443"/>
      <c r="RJI344" s="443"/>
      <c r="RJJ344" s="443"/>
      <c r="RJK344" s="443"/>
      <c r="RJL344" s="443"/>
      <c r="RJM344" s="443"/>
      <c r="RJN344" s="443"/>
      <c r="RJO344" s="443"/>
      <c r="RJP344" s="443"/>
      <c r="RJQ344" s="443"/>
      <c r="RJR344" s="443"/>
      <c r="RJS344" s="443"/>
      <c r="RJT344" s="443"/>
      <c r="RJU344" s="443"/>
      <c r="RJV344" s="443"/>
      <c r="RJW344" s="443"/>
      <c r="RJX344" s="443"/>
      <c r="RJY344" s="443"/>
      <c r="RJZ344" s="443"/>
      <c r="RKA344" s="443"/>
      <c r="RKB344" s="443"/>
      <c r="RKC344" s="443"/>
      <c r="RKD344" s="443"/>
      <c r="RKE344" s="443"/>
      <c r="RKF344" s="443"/>
      <c r="RKG344" s="443"/>
      <c r="RKH344" s="443"/>
      <c r="RKI344" s="443"/>
      <c r="RKJ344" s="443"/>
      <c r="RKK344" s="443"/>
      <c r="RKL344" s="443"/>
      <c r="RKM344" s="443"/>
      <c r="RKN344" s="443"/>
      <c r="RKO344" s="443"/>
      <c r="RKP344" s="443"/>
      <c r="RKQ344" s="443"/>
      <c r="RKR344" s="443"/>
      <c r="RKS344" s="443"/>
      <c r="RKT344" s="443"/>
      <c r="RKU344" s="443"/>
      <c r="RKV344" s="443"/>
      <c r="RKW344" s="443"/>
      <c r="RKX344" s="443"/>
      <c r="RKY344" s="443"/>
      <c r="RKZ344" s="443"/>
      <c r="RLA344" s="443"/>
      <c r="RLB344" s="443"/>
      <c r="RLC344" s="443"/>
      <c r="RLD344" s="443"/>
      <c r="RLE344" s="443"/>
      <c r="RLF344" s="443"/>
      <c r="RLG344" s="443"/>
      <c r="RLH344" s="443"/>
      <c r="RLI344" s="443"/>
      <c r="RLJ344" s="443"/>
      <c r="RLK344" s="443"/>
      <c r="RLL344" s="443"/>
      <c r="RLM344" s="443"/>
      <c r="RLN344" s="443"/>
      <c r="RLO344" s="443"/>
      <c r="RLP344" s="443"/>
      <c r="RLQ344" s="443"/>
      <c r="RLR344" s="443"/>
      <c r="RLS344" s="443"/>
      <c r="RLT344" s="443"/>
      <c r="RLU344" s="443"/>
      <c r="RLV344" s="443"/>
      <c r="RLW344" s="443"/>
      <c r="RLX344" s="443"/>
      <c r="RLY344" s="443"/>
      <c r="RLZ344" s="443"/>
      <c r="RMA344" s="443"/>
      <c r="RMB344" s="443"/>
      <c r="RMC344" s="443"/>
      <c r="RMD344" s="443"/>
      <c r="RME344" s="443"/>
      <c r="RMF344" s="443"/>
      <c r="RMG344" s="443"/>
      <c r="RMH344" s="443"/>
      <c r="RMI344" s="443"/>
      <c r="RMJ344" s="443"/>
      <c r="RMK344" s="443"/>
      <c r="RML344" s="443"/>
      <c r="RMM344" s="443"/>
      <c r="RMN344" s="443"/>
      <c r="RMO344" s="443"/>
      <c r="RMP344" s="443"/>
      <c r="RMQ344" s="443"/>
      <c r="RMR344" s="443"/>
      <c r="RMS344" s="443"/>
      <c r="RMT344" s="443"/>
      <c r="RMU344" s="443"/>
      <c r="RMV344" s="443"/>
      <c r="RMW344" s="443"/>
      <c r="RMX344" s="443"/>
      <c r="RMY344" s="443"/>
      <c r="RMZ344" s="443"/>
      <c r="RNA344" s="443"/>
      <c r="RNB344" s="443"/>
      <c r="RNC344" s="443"/>
      <c r="RND344" s="443"/>
      <c r="RNE344" s="443"/>
      <c r="RNF344" s="443"/>
      <c r="RNG344" s="443"/>
      <c r="RNH344" s="443"/>
      <c r="RNI344" s="443"/>
      <c r="RNJ344" s="443"/>
      <c r="RNK344" s="443"/>
      <c r="RNL344" s="443"/>
      <c r="RNM344" s="443"/>
      <c r="RNN344" s="443"/>
      <c r="RNO344" s="443"/>
      <c r="RNP344" s="443"/>
      <c r="RNQ344" s="443"/>
      <c r="RNR344" s="443"/>
      <c r="RNS344" s="443"/>
      <c r="RNT344" s="443"/>
      <c r="RNU344" s="443"/>
      <c r="RNV344" s="443"/>
      <c r="RNW344" s="443"/>
      <c r="RNX344" s="443"/>
      <c r="RNY344" s="443"/>
      <c r="RNZ344" s="443"/>
      <c r="ROA344" s="443"/>
      <c r="ROB344" s="443"/>
      <c r="ROC344" s="443"/>
      <c r="ROD344" s="443"/>
      <c r="ROE344" s="443"/>
      <c r="ROF344" s="443"/>
      <c r="ROG344" s="443"/>
      <c r="ROH344" s="443"/>
      <c r="ROI344" s="443"/>
      <c r="ROJ344" s="443"/>
      <c r="ROK344" s="443"/>
      <c r="ROL344" s="443"/>
      <c r="ROM344" s="443"/>
      <c r="RON344" s="443"/>
      <c r="ROO344" s="443"/>
      <c r="ROP344" s="443"/>
      <c r="ROQ344" s="443"/>
      <c r="ROR344" s="443"/>
      <c r="ROS344" s="443"/>
      <c r="ROT344" s="443"/>
      <c r="ROU344" s="443"/>
      <c r="ROV344" s="443"/>
      <c r="ROW344" s="443"/>
      <c r="ROX344" s="443"/>
      <c r="ROY344" s="443"/>
      <c r="ROZ344" s="443"/>
      <c r="RPA344" s="443"/>
      <c r="RPB344" s="443"/>
      <c r="RPC344" s="443"/>
      <c r="RPD344" s="443"/>
      <c r="RPE344" s="443"/>
      <c r="RPF344" s="443"/>
      <c r="RPG344" s="443"/>
      <c r="RPH344" s="443"/>
      <c r="RPI344" s="443"/>
      <c r="RPJ344" s="443"/>
      <c r="RPK344" s="443"/>
      <c r="RPL344" s="443"/>
      <c r="RPM344" s="443"/>
      <c r="RPN344" s="443"/>
      <c r="RPO344" s="443"/>
      <c r="RPP344" s="443"/>
      <c r="RPQ344" s="443"/>
      <c r="RPR344" s="443"/>
      <c r="RPS344" s="443"/>
      <c r="RPT344" s="443"/>
      <c r="RPU344" s="443"/>
      <c r="RPV344" s="443"/>
      <c r="RPW344" s="443"/>
      <c r="RPX344" s="443"/>
      <c r="RPY344" s="443"/>
      <c r="RPZ344" s="443"/>
      <c r="RQA344" s="443"/>
      <c r="RQB344" s="443"/>
      <c r="RQC344" s="443"/>
      <c r="RQD344" s="443"/>
      <c r="RQE344" s="443"/>
      <c r="RQF344" s="443"/>
      <c r="RQG344" s="443"/>
      <c r="RQH344" s="443"/>
      <c r="RQI344" s="443"/>
      <c r="RQJ344" s="443"/>
      <c r="RQK344" s="443"/>
      <c r="RQL344" s="443"/>
      <c r="RQM344" s="443"/>
      <c r="RQN344" s="443"/>
      <c r="RQO344" s="443"/>
      <c r="RQP344" s="443"/>
      <c r="RQQ344" s="443"/>
      <c r="RQR344" s="443"/>
      <c r="RQS344" s="443"/>
      <c r="RQT344" s="443"/>
      <c r="RQU344" s="443"/>
      <c r="RQV344" s="443"/>
      <c r="RQW344" s="443"/>
      <c r="RQX344" s="443"/>
      <c r="RQY344" s="443"/>
      <c r="RQZ344" s="443"/>
      <c r="RRA344" s="443"/>
      <c r="RRB344" s="443"/>
      <c r="RRC344" s="443"/>
      <c r="RRD344" s="443"/>
      <c r="RRE344" s="443"/>
      <c r="RRF344" s="443"/>
      <c r="RRG344" s="443"/>
      <c r="RRH344" s="443"/>
      <c r="RRI344" s="443"/>
      <c r="RRJ344" s="443"/>
      <c r="RRK344" s="443"/>
      <c r="RRL344" s="443"/>
      <c r="RRM344" s="443"/>
      <c r="RRN344" s="443"/>
      <c r="RRO344" s="443"/>
      <c r="RRP344" s="443"/>
      <c r="RRQ344" s="443"/>
      <c r="RRR344" s="443"/>
      <c r="RRS344" s="443"/>
      <c r="RRT344" s="443"/>
      <c r="RRU344" s="443"/>
      <c r="RRV344" s="443"/>
      <c r="RRW344" s="443"/>
      <c r="RRX344" s="443"/>
      <c r="RRY344" s="443"/>
      <c r="RRZ344" s="443"/>
      <c r="RSA344" s="443"/>
      <c r="RSB344" s="443"/>
      <c r="RSC344" s="443"/>
      <c r="RSD344" s="443"/>
      <c r="RSE344" s="443"/>
      <c r="RSF344" s="443"/>
      <c r="RSG344" s="443"/>
      <c r="RSH344" s="443"/>
      <c r="RSI344" s="443"/>
      <c r="RSJ344" s="443"/>
      <c r="RSK344" s="443"/>
      <c r="RSL344" s="443"/>
      <c r="RSM344" s="443"/>
      <c r="RSN344" s="443"/>
      <c r="RSO344" s="443"/>
      <c r="RSP344" s="443"/>
      <c r="RSQ344" s="443"/>
      <c r="RSR344" s="443"/>
      <c r="RSS344" s="443"/>
      <c r="RST344" s="443"/>
      <c r="RSU344" s="443"/>
      <c r="RSV344" s="443"/>
      <c r="RSW344" s="443"/>
      <c r="RSX344" s="443"/>
      <c r="RSY344" s="443"/>
      <c r="RSZ344" s="443"/>
      <c r="RTA344" s="443"/>
      <c r="RTB344" s="443"/>
      <c r="RTC344" s="443"/>
      <c r="RTD344" s="443"/>
      <c r="RTE344" s="443"/>
      <c r="RTF344" s="443"/>
      <c r="RTG344" s="443"/>
      <c r="RTH344" s="443"/>
      <c r="RTI344" s="443"/>
      <c r="RTJ344" s="443"/>
      <c r="RTK344" s="443"/>
      <c r="RTL344" s="443"/>
      <c r="RTM344" s="443"/>
      <c r="RTN344" s="443"/>
      <c r="RTO344" s="443"/>
      <c r="RTP344" s="443"/>
      <c r="RTQ344" s="443"/>
      <c r="RTR344" s="443"/>
      <c r="RTS344" s="443"/>
      <c r="RTT344" s="443"/>
      <c r="RTU344" s="443"/>
      <c r="RTV344" s="443"/>
      <c r="RTW344" s="443"/>
      <c r="RTX344" s="443"/>
      <c r="RTY344" s="443"/>
      <c r="RTZ344" s="443"/>
      <c r="RUA344" s="443"/>
      <c r="RUB344" s="443"/>
      <c r="RUC344" s="443"/>
      <c r="RUD344" s="443"/>
      <c r="RUE344" s="443"/>
      <c r="RUF344" s="443"/>
      <c r="RUG344" s="443"/>
      <c r="RUH344" s="443"/>
      <c r="RUI344" s="443"/>
      <c r="RUJ344" s="443"/>
      <c r="RUK344" s="443"/>
      <c r="RUL344" s="443"/>
      <c r="RUM344" s="443"/>
      <c r="RUN344" s="443"/>
      <c r="RUO344" s="443"/>
      <c r="RUP344" s="443"/>
      <c r="RUQ344" s="443"/>
      <c r="RUR344" s="443"/>
      <c r="RUS344" s="443"/>
      <c r="RUT344" s="443"/>
      <c r="RUU344" s="443"/>
      <c r="RUV344" s="443"/>
      <c r="RUW344" s="443"/>
      <c r="RUX344" s="443"/>
      <c r="RUY344" s="443"/>
      <c r="RUZ344" s="443"/>
      <c r="RVA344" s="443"/>
      <c r="RVB344" s="443"/>
      <c r="RVC344" s="443"/>
      <c r="RVD344" s="443"/>
      <c r="RVE344" s="443"/>
      <c r="RVF344" s="443"/>
      <c r="RVG344" s="443"/>
      <c r="RVH344" s="443"/>
      <c r="RVI344" s="443"/>
      <c r="RVJ344" s="443"/>
      <c r="RVK344" s="443"/>
      <c r="RVL344" s="443"/>
      <c r="RVM344" s="443"/>
      <c r="RVN344" s="443"/>
      <c r="RVO344" s="443"/>
      <c r="RVP344" s="443"/>
      <c r="RVQ344" s="443"/>
      <c r="RVR344" s="443"/>
      <c r="RVS344" s="443"/>
      <c r="RVT344" s="443"/>
      <c r="RVU344" s="443"/>
      <c r="RVV344" s="443"/>
      <c r="RVW344" s="443"/>
      <c r="RVX344" s="443"/>
      <c r="RVY344" s="443"/>
      <c r="RVZ344" s="443"/>
      <c r="RWA344" s="443"/>
      <c r="RWB344" s="443"/>
      <c r="RWC344" s="443"/>
      <c r="RWD344" s="443"/>
      <c r="RWE344" s="443"/>
      <c r="RWF344" s="443"/>
      <c r="RWG344" s="443"/>
      <c r="RWH344" s="443"/>
      <c r="RWI344" s="443"/>
      <c r="RWJ344" s="443"/>
      <c r="RWK344" s="443"/>
      <c r="RWL344" s="443"/>
      <c r="RWM344" s="443"/>
      <c r="RWN344" s="443"/>
      <c r="RWO344" s="443"/>
      <c r="RWP344" s="443"/>
      <c r="RWQ344" s="443"/>
      <c r="RWR344" s="443"/>
      <c r="RWS344" s="443"/>
      <c r="RWT344" s="443"/>
      <c r="RWU344" s="443"/>
      <c r="RWV344" s="443"/>
      <c r="RWW344" s="443"/>
      <c r="RWX344" s="443"/>
      <c r="RWY344" s="443"/>
      <c r="RWZ344" s="443"/>
      <c r="RXA344" s="443"/>
      <c r="RXB344" s="443"/>
      <c r="RXC344" s="443"/>
      <c r="RXD344" s="443"/>
      <c r="RXE344" s="443"/>
      <c r="RXF344" s="443"/>
      <c r="RXG344" s="443"/>
      <c r="RXH344" s="443"/>
      <c r="RXI344" s="443"/>
      <c r="RXJ344" s="443"/>
      <c r="RXK344" s="443"/>
      <c r="RXL344" s="443"/>
      <c r="RXM344" s="443"/>
      <c r="RXN344" s="443"/>
      <c r="RXO344" s="443"/>
      <c r="RXP344" s="443"/>
      <c r="RXQ344" s="443"/>
      <c r="RXR344" s="443"/>
      <c r="RXS344" s="443"/>
      <c r="RXT344" s="443"/>
      <c r="RXU344" s="443"/>
      <c r="RXV344" s="443"/>
      <c r="RXW344" s="443"/>
      <c r="RXX344" s="443"/>
      <c r="RXY344" s="443"/>
      <c r="RXZ344" s="443"/>
      <c r="RYA344" s="443"/>
      <c r="RYB344" s="443"/>
      <c r="RYC344" s="443"/>
      <c r="RYD344" s="443"/>
      <c r="RYE344" s="443"/>
      <c r="RYF344" s="443"/>
      <c r="RYG344" s="443"/>
      <c r="RYH344" s="443"/>
      <c r="RYI344" s="443"/>
      <c r="RYJ344" s="443"/>
      <c r="RYK344" s="443"/>
      <c r="RYL344" s="443"/>
      <c r="RYM344" s="443"/>
      <c r="RYN344" s="443"/>
      <c r="RYO344" s="443"/>
      <c r="RYP344" s="443"/>
      <c r="RYQ344" s="443"/>
      <c r="RYR344" s="443"/>
      <c r="RYS344" s="443"/>
      <c r="RYT344" s="443"/>
      <c r="RYU344" s="443"/>
      <c r="RYV344" s="443"/>
      <c r="RYW344" s="443"/>
      <c r="RYX344" s="443"/>
      <c r="RYY344" s="443"/>
      <c r="RYZ344" s="443"/>
      <c r="RZA344" s="443"/>
      <c r="RZB344" s="443"/>
      <c r="RZC344" s="443"/>
      <c r="RZD344" s="443"/>
      <c r="RZE344" s="443"/>
      <c r="RZF344" s="443"/>
      <c r="RZG344" s="443"/>
      <c r="RZH344" s="443"/>
      <c r="RZI344" s="443"/>
      <c r="RZJ344" s="443"/>
      <c r="RZK344" s="443"/>
      <c r="RZL344" s="443"/>
      <c r="RZM344" s="443"/>
      <c r="RZN344" s="443"/>
      <c r="RZO344" s="443"/>
      <c r="RZP344" s="443"/>
      <c r="RZQ344" s="443"/>
      <c r="RZR344" s="443"/>
      <c r="RZS344" s="443"/>
      <c r="RZT344" s="443"/>
      <c r="RZU344" s="443"/>
      <c r="RZV344" s="443"/>
      <c r="RZW344" s="443"/>
      <c r="RZX344" s="443"/>
      <c r="RZY344" s="443"/>
      <c r="RZZ344" s="443"/>
      <c r="SAA344" s="443"/>
      <c r="SAB344" s="443"/>
      <c r="SAC344" s="443"/>
      <c r="SAD344" s="443"/>
      <c r="SAE344" s="443"/>
      <c r="SAF344" s="443"/>
      <c r="SAG344" s="443"/>
      <c r="SAH344" s="443"/>
      <c r="SAI344" s="443"/>
      <c r="SAJ344" s="443"/>
      <c r="SAK344" s="443"/>
      <c r="SAL344" s="443"/>
      <c r="SAM344" s="443"/>
      <c r="SAN344" s="443"/>
      <c r="SAO344" s="443"/>
      <c r="SAP344" s="443"/>
      <c r="SAQ344" s="443"/>
      <c r="SAR344" s="443"/>
      <c r="SAS344" s="443"/>
      <c r="SAT344" s="443"/>
      <c r="SAU344" s="443"/>
      <c r="SAV344" s="443"/>
      <c r="SAW344" s="443"/>
      <c r="SAX344" s="443"/>
      <c r="SAY344" s="443"/>
      <c r="SAZ344" s="443"/>
      <c r="SBA344" s="443"/>
      <c r="SBB344" s="443"/>
      <c r="SBC344" s="443"/>
      <c r="SBD344" s="443"/>
      <c r="SBE344" s="443"/>
      <c r="SBF344" s="443"/>
      <c r="SBG344" s="443"/>
      <c r="SBH344" s="443"/>
      <c r="SBI344" s="443"/>
      <c r="SBJ344" s="443"/>
      <c r="SBK344" s="443"/>
      <c r="SBL344" s="443"/>
      <c r="SBM344" s="443"/>
      <c r="SBN344" s="443"/>
      <c r="SBO344" s="443"/>
      <c r="SBP344" s="443"/>
      <c r="SBQ344" s="443"/>
      <c r="SBR344" s="443"/>
      <c r="SBS344" s="443"/>
      <c r="SBT344" s="443"/>
      <c r="SBU344" s="443"/>
      <c r="SBV344" s="443"/>
      <c r="SBW344" s="443"/>
      <c r="SBX344" s="443"/>
      <c r="SBY344" s="443"/>
      <c r="SBZ344" s="443"/>
      <c r="SCA344" s="443"/>
      <c r="SCB344" s="443"/>
      <c r="SCC344" s="443"/>
      <c r="SCD344" s="443"/>
      <c r="SCE344" s="443"/>
      <c r="SCF344" s="443"/>
      <c r="SCG344" s="443"/>
      <c r="SCH344" s="443"/>
      <c r="SCI344" s="443"/>
      <c r="SCJ344" s="443"/>
      <c r="SCK344" s="443"/>
      <c r="SCL344" s="443"/>
      <c r="SCM344" s="443"/>
      <c r="SCN344" s="443"/>
      <c r="SCO344" s="443"/>
      <c r="SCP344" s="443"/>
      <c r="SCQ344" s="443"/>
      <c r="SCR344" s="443"/>
      <c r="SCS344" s="443"/>
      <c r="SCT344" s="443"/>
      <c r="SCU344" s="443"/>
      <c r="SCV344" s="443"/>
      <c r="SCW344" s="443"/>
      <c r="SCX344" s="443"/>
      <c r="SCY344" s="443"/>
      <c r="SCZ344" s="443"/>
      <c r="SDA344" s="443"/>
      <c r="SDB344" s="443"/>
      <c r="SDC344" s="443"/>
      <c r="SDD344" s="443"/>
      <c r="SDE344" s="443"/>
      <c r="SDF344" s="443"/>
      <c r="SDG344" s="443"/>
      <c r="SDH344" s="443"/>
      <c r="SDI344" s="443"/>
      <c r="SDJ344" s="443"/>
      <c r="SDK344" s="443"/>
      <c r="SDL344" s="443"/>
      <c r="SDM344" s="443"/>
      <c r="SDN344" s="443"/>
      <c r="SDO344" s="443"/>
      <c r="SDP344" s="443"/>
      <c r="SDQ344" s="443"/>
      <c r="SDR344" s="443"/>
      <c r="SDS344" s="443"/>
      <c r="SDT344" s="443"/>
      <c r="SDU344" s="443"/>
      <c r="SDV344" s="443"/>
      <c r="SDW344" s="443"/>
      <c r="SDX344" s="443"/>
      <c r="SDY344" s="443"/>
      <c r="SDZ344" s="443"/>
      <c r="SEA344" s="443"/>
      <c r="SEB344" s="443"/>
      <c r="SEC344" s="443"/>
      <c r="SED344" s="443"/>
      <c r="SEE344" s="443"/>
      <c r="SEF344" s="443"/>
      <c r="SEG344" s="443"/>
      <c r="SEH344" s="443"/>
      <c r="SEI344" s="443"/>
      <c r="SEJ344" s="443"/>
      <c r="SEK344" s="443"/>
      <c r="SEL344" s="443"/>
      <c r="SEM344" s="443"/>
      <c r="SEN344" s="443"/>
      <c r="SEO344" s="443"/>
      <c r="SEP344" s="443"/>
      <c r="SEQ344" s="443"/>
      <c r="SER344" s="443"/>
      <c r="SES344" s="443"/>
      <c r="SET344" s="443"/>
      <c r="SEU344" s="443"/>
      <c r="SEV344" s="443"/>
      <c r="SEW344" s="443"/>
      <c r="SEX344" s="443"/>
      <c r="SEY344" s="443"/>
      <c r="SEZ344" s="443"/>
      <c r="SFA344" s="443"/>
      <c r="SFB344" s="443"/>
      <c r="SFC344" s="443"/>
      <c r="SFD344" s="443"/>
      <c r="SFE344" s="443"/>
      <c r="SFF344" s="443"/>
      <c r="SFG344" s="443"/>
      <c r="SFH344" s="443"/>
      <c r="SFI344" s="443"/>
      <c r="SFJ344" s="443"/>
      <c r="SFK344" s="443"/>
      <c r="SFL344" s="443"/>
      <c r="SFM344" s="443"/>
      <c r="SFN344" s="443"/>
      <c r="SFO344" s="443"/>
      <c r="SFP344" s="443"/>
      <c r="SFQ344" s="443"/>
      <c r="SFR344" s="443"/>
      <c r="SFS344" s="443"/>
      <c r="SFT344" s="443"/>
      <c r="SFU344" s="443"/>
      <c r="SFV344" s="443"/>
      <c r="SFW344" s="443"/>
      <c r="SFX344" s="443"/>
      <c r="SFY344" s="443"/>
      <c r="SFZ344" s="443"/>
      <c r="SGA344" s="443"/>
      <c r="SGB344" s="443"/>
      <c r="SGC344" s="443"/>
      <c r="SGD344" s="443"/>
      <c r="SGE344" s="443"/>
      <c r="SGF344" s="443"/>
      <c r="SGG344" s="443"/>
      <c r="SGH344" s="443"/>
      <c r="SGI344" s="443"/>
      <c r="SGJ344" s="443"/>
      <c r="SGK344" s="443"/>
      <c r="SGL344" s="443"/>
      <c r="SGM344" s="443"/>
      <c r="SGN344" s="443"/>
      <c r="SGO344" s="443"/>
      <c r="SGP344" s="443"/>
      <c r="SGQ344" s="443"/>
      <c r="SGR344" s="443"/>
      <c r="SGS344" s="443"/>
      <c r="SGT344" s="443"/>
      <c r="SGU344" s="443"/>
      <c r="SGV344" s="443"/>
      <c r="SGW344" s="443"/>
      <c r="SGX344" s="443"/>
      <c r="SGY344" s="443"/>
      <c r="SGZ344" s="443"/>
      <c r="SHA344" s="443"/>
      <c r="SHB344" s="443"/>
      <c r="SHC344" s="443"/>
      <c r="SHD344" s="443"/>
      <c r="SHE344" s="443"/>
      <c r="SHF344" s="443"/>
      <c r="SHG344" s="443"/>
      <c r="SHH344" s="443"/>
      <c r="SHI344" s="443"/>
      <c r="SHJ344" s="443"/>
      <c r="SHK344" s="443"/>
      <c r="SHL344" s="443"/>
      <c r="SHM344" s="443"/>
      <c r="SHN344" s="443"/>
      <c r="SHO344" s="443"/>
      <c r="SHP344" s="443"/>
      <c r="SHQ344" s="443"/>
      <c r="SHR344" s="443"/>
      <c r="SHS344" s="443"/>
      <c r="SHT344" s="443"/>
      <c r="SHU344" s="443"/>
      <c r="SHV344" s="443"/>
      <c r="SHW344" s="443"/>
      <c r="SHX344" s="443"/>
      <c r="SHY344" s="443"/>
      <c r="SHZ344" s="443"/>
      <c r="SIA344" s="443"/>
      <c r="SIB344" s="443"/>
      <c r="SIC344" s="443"/>
      <c r="SID344" s="443"/>
      <c r="SIE344" s="443"/>
      <c r="SIF344" s="443"/>
      <c r="SIG344" s="443"/>
      <c r="SIH344" s="443"/>
      <c r="SII344" s="443"/>
      <c r="SIJ344" s="443"/>
      <c r="SIK344" s="443"/>
      <c r="SIL344" s="443"/>
      <c r="SIM344" s="443"/>
      <c r="SIN344" s="443"/>
      <c r="SIO344" s="443"/>
      <c r="SIP344" s="443"/>
      <c r="SIQ344" s="443"/>
      <c r="SIR344" s="443"/>
      <c r="SIS344" s="443"/>
      <c r="SIT344" s="443"/>
      <c r="SIU344" s="443"/>
      <c r="SIV344" s="443"/>
      <c r="SIW344" s="443"/>
      <c r="SIX344" s="443"/>
      <c r="SIY344" s="443"/>
      <c r="SIZ344" s="443"/>
      <c r="SJA344" s="443"/>
      <c r="SJB344" s="443"/>
      <c r="SJC344" s="443"/>
      <c r="SJD344" s="443"/>
      <c r="SJE344" s="443"/>
      <c r="SJF344" s="443"/>
      <c r="SJG344" s="443"/>
      <c r="SJH344" s="443"/>
      <c r="SJI344" s="443"/>
      <c r="SJJ344" s="443"/>
      <c r="SJK344" s="443"/>
      <c r="SJL344" s="443"/>
      <c r="SJM344" s="443"/>
      <c r="SJN344" s="443"/>
      <c r="SJO344" s="443"/>
      <c r="SJP344" s="443"/>
      <c r="SJQ344" s="443"/>
      <c r="SJR344" s="443"/>
      <c r="SJS344" s="443"/>
      <c r="SJT344" s="443"/>
      <c r="SJU344" s="443"/>
      <c r="SJV344" s="443"/>
      <c r="SJW344" s="443"/>
      <c r="SJX344" s="443"/>
      <c r="SJY344" s="443"/>
      <c r="SJZ344" s="443"/>
      <c r="SKA344" s="443"/>
      <c r="SKB344" s="443"/>
      <c r="SKC344" s="443"/>
      <c r="SKD344" s="443"/>
      <c r="SKE344" s="443"/>
      <c r="SKF344" s="443"/>
      <c r="SKG344" s="443"/>
      <c r="SKH344" s="443"/>
      <c r="SKI344" s="443"/>
      <c r="SKJ344" s="443"/>
      <c r="SKK344" s="443"/>
      <c r="SKL344" s="443"/>
      <c r="SKM344" s="443"/>
      <c r="SKN344" s="443"/>
      <c r="SKO344" s="443"/>
      <c r="SKP344" s="443"/>
      <c r="SKQ344" s="443"/>
      <c r="SKR344" s="443"/>
      <c r="SKS344" s="443"/>
      <c r="SKT344" s="443"/>
      <c r="SKU344" s="443"/>
      <c r="SKV344" s="443"/>
      <c r="SKW344" s="443"/>
      <c r="SKX344" s="443"/>
      <c r="SKY344" s="443"/>
      <c r="SKZ344" s="443"/>
      <c r="SLA344" s="443"/>
      <c r="SLB344" s="443"/>
      <c r="SLC344" s="443"/>
      <c r="SLD344" s="443"/>
      <c r="SLE344" s="443"/>
      <c r="SLF344" s="443"/>
      <c r="SLG344" s="443"/>
      <c r="SLH344" s="443"/>
      <c r="SLI344" s="443"/>
      <c r="SLJ344" s="443"/>
      <c r="SLK344" s="443"/>
      <c r="SLL344" s="443"/>
      <c r="SLM344" s="443"/>
      <c r="SLN344" s="443"/>
      <c r="SLO344" s="443"/>
      <c r="SLP344" s="443"/>
      <c r="SLQ344" s="443"/>
      <c r="SLR344" s="443"/>
      <c r="SLS344" s="443"/>
      <c r="SLT344" s="443"/>
      <c r="SLU344" s="443"/>
      <c r="SLV344" s="443"/>
      <c r="SLW344" s="443"/>
      <c r="SLX344" s="443"/>
      <c r="SLY344" s="443"/>
      <c r="SLZ344" s="443"/>
      <c r="SMA344" s="443"/>
      <c r="SMB344" s="443"/>
      <c r="SMC344" s="443"/>
      <c r="SMD344" s="443"/>
      <c r="SME344" s="443"/>
      <c r="SMF344" s="443"/>
      <c r="SMG344" s="443"/>
      <c r="SMH344" s="443"/>
      <c r="SMI344" s="443"/>
      <c r="SMJ344" s="443"/>
      <c r="SMK344" s="443"/>
      <c r="SML344" s="443"/>
      <c r="SMM344" s="443"/>
      <c r="SMN344" s="443"/>
      <c r="SMO344" s="443"/>
      <c r="SMP344" s="443"/>
      <c r="SMQ344" s="443"/>
      <c r="SMR344" s="443"/>
      <c r="SMS344" s="443"/>
      <c r="SMT344" s="443"/>
      <c r="SMU344" s="443"/>
      <c r="SMV344" s="443"/>
      <c r="SMW344" s="443"/>
      <c r="SMX344" s="443"/>
      <c r="SMY344" s="443"/>
      <c r="SMZ344" s="443"/>
      <c r="SNA344" s="443"/>
      <c r="SNB344" s="443"/>
      <c r="SNC344" s="443"/>
      <c r="SND344" s="443"/>
      <c r="SNE344" s="443"/>
      <c r="SNF344" s="443"/>
      <c r="SNG344" s="443"/>
      <c r="SNH344" s="443"/>
      <c r="SNI344" s="443"/>
      <c r="SNJ344" s="443"/>
      <c r="SNK344" s="443"/>
      <c r="SNL344" s="443"/>
      <c r="SNM344" s="443"/>
      <c r="SNN344" s="443"/>
      <c r="SNO344" s="443"/>
      <c r="SNP344" s="443"/>
      <c r="SNQ344" s="443"/>
      <c r="SNR344" s="443"/>
      <c r="SNS344" s="443"/>
      <c r="SNT344" s="443"/>
      <c r="SNU344" s="443"/>
      <c r="SNV344" s="443"/>
      <c r="SNW344" s="443"/>
      <c r="SNX344" s="443"/>
      <c r="SNY344" s="443"/>
      <c r="SNZ344" s="443"/>
      <c r="SOA344" s="443"/>
      <c r="SOB344" s="443"/>
      <c r="SOC344" s="443"/>
      <c r="SOD344" s="443"/>
      <c r="SOE344" s="443"/>
      <c r="SOF344" s="443"/>
      <c r="SOG344" s="443"/>
      <c r="SOH344" s="443"/>
      <c r="SOI344" s="443"/>
      <c r="SOJ344" s="443"/>
      <c r="SOK344" s="443"/>
      <c r="SOL344" s="443"/>
      <c r="SOM344" s="443"/>
      <c r="SON344" s="443"/>
      <c r="SOO344" s="443"/>
      <c r="SOP344" s="443"/>
      <c r="SOQ344" s="443"/>
      <c r="SOR344" s="443"/>
      <c r="SOS344" s="443"/>
      <c r="SOT344" s="443"/>
      <c r="SOU344" s="443"/>
      <c r="SOV344" s="443"/>
      <c r="SOW344" s="443"/>
      <c r="SOX344" s="443"/>
      <c r="SOY344" s="443"/>
      <c r="SOZ344" s="443"/>
      <c r="SPA344" s="443"/>
      <c r="SPB344" s="443"/>
      <c r="SPC344" s="443"/>
      <c r="SPD344" s="443"/>
      <c r="SPE344" s="443"/>
      <c r="SPF344" s="443"/>
      <c r="SPG344" s="443"/>
      <c r="SPH344" s="443"/>
      <c r="SPI344" s="443"/>
      <c r="SPJ344" s="443"/>
      <c r="SPK344" s="443"/>
      <c r="SPL344" s="443"/>
      <c r="SPM344" s="443"/>
      <c r="SPN344" s="443"/>
      <c r="SPO344" s="443"/>
      <c r="SPP344" s="443"/>
      <c r="SPQ344" s="443"/>
      <c r="SPR344" s="443"/>
      <c r="SPS344" s="443"/>
      <c r="SPT344" s="443"/>
      <c r="SPU344" s="443"/>
      <c r="SPV344" s="443"/>
      <c r="SPW344" s="443"/>
      <c r="SPX344" s="443"/>
      <c r="SPY344" s="443"/>
      <c r="SPZ344" s="443"/>
      <c r="SQA344" s="443"/>
      <c r="SQB344" s="443"/>
      <c r="SQC344" s="443"/>
      <c r="SQD344" s="443"/>
      <c r="SQE344" s="443"/>
      <c r="SQF344" s="443"/>
      <c r="SQG344" s="443"/>
      <c r="SQH344" s="443"/>
      <c r="SQI344" s="443"/>
      <c r="SQJ344" s="443"/>
      <c r="SQK344" s="443"/>
      <c r="SQL344" s="443"/>
      <c r="SQM344" s="443"/>
      <c r="SQN344" s="443"/>
      <c r="SQO344" s="443"/>
      <c r="SQP344" s="443"/>
      <c r="SQQ344" s="443"/>
      <c r="SQR344" s="443"/>
      <c r="SQS344" s="443"/>
      <c r="SQT344" s="443"/>
      <c r="SQU344" s="443"/>
      <c r="SQV344" s="443"/>
      <c r="SQW344" s="443"/>
      <c r="SQX344" s="443"/>
      <c r="SQY344" s="443"/>
      <c r="SQZ344" s="443"/>
      <c r="SRA344" s="443"/>
      <c r="SRB344" s="443"/>
      <c r="SRC344" s="443"/>
      <c r="SRD344" s="443"/>
      <c r="SRE344" s="443"/>
      <c r="SRF344" s="443"/>
      <c r="SRG344" s="443"/>
      <c r="SRH344" s="443"/>
      <c r="SRI344" s="443"/>
      <c r="SRJ344" s="443"/>
      <c r="SRK344" s="443"/>
      <c r="SRL344" s="443"/>
      <c r="SRM344" s="443"/>
      <c r="SRN344" s="443"/>
      <c r="SRO344" s="443"/>
      <c r="SRP344" s="443"/>
      <c r="SRQ344" s="443"/>
      <c r="SRR344" s="443"/>
      <c r="SRS344" s="443"/>
      <c r="SRT344" s="443"/>
      <c r="SRU344" s="443"/>
      <c r="SRV344" s="443"/>
      <c r="SRW344" s="443"/>
      <c r="SRX344" s="443"/>
      <c r="SRY344" s="443"/>
      <c r="SRZ344" s="443"/>
      <c r="SSA344" s="443"/>
      <c r="SSB344" s="443"/>
      <c r="SSC344" s="443"/>
      <c r="SSD344" s="443"/>
      <c r="SSE344" s="443"/>
      <c r="SSF344" s="443"/>
      <c r="SSG344" s="443"/>
      <c r="SSH344" s="443"/>
      <c r="SSI344" s="443"/>
      <c r="SSJ344" s="443"/>
      <c r="SSK344" s="443"/>
      <c r="SSL344" s="443"/>
      <c r="SSM344" s="443"/>
      <c r="SSN344" s="443"/>
      <c r="SSO344" s="443"/>
      <c r="SSP344" s="443"/>
      <c r="SSQ344" s="443"/>
      <c r="SSR344" s="443"/>
      <c r="SSS344" s="443"/>
      <c r="SST344" s="443"/>
      <c r="SSU344" s="443"/>
      <c r="SSV344" s="443"/>
      <c r="SSW344" s="443"/>
      <c r="SSX344" s="443"/>
      <c r="SSY344" s="443"/>
      <c r="SSZ344" s="443"/>
      <c r="STA344" s="443"/>
      <c r="STB344" s="443"/>
      <c r="STC344" s="443"/>
      <c r="STD344" s="443"/>
      <c r="STE344" s="443"/>
      <c r="STF344" s="443"/>
      <c r="STG344" s="443"/>
      <c r="STH344" s="443"/>
      <c r="STI344" s="443"/>
      <c r="STJ344" s="443"/>
      <c r="STK344" s="443"/>
      <c r="STL344" s="443"/>
      <c r="STM344" s="443"/>
      <c r="STN344" s="443"/>
      <c r="STO344" s="443"/>
      <c r="STP344" s="443"/>
      <c r="STQ344" s="443"/>
      <c r="STR344" s="443"/>
      <c r="STS344" s="443"/>
      <c r="STT344" s="443"/>
      <c r="STU344" s="443"/>
      <c r="STV344" s="443"/>
      <c r="STW344" s="443"/>
      <c r="STX344" s="443"/>
      <c r="STY344" s="443"/>
      <c r="STZ344" s="443"/>
      <c r="SUA344" s="443"/>
      <c r="SUB344" s="443"/>
      <c r="SUC344" s="443"/>
      <c r="SUD344" s="443"/>
      <c r="SUE344" s="443"/>
      <c r="SUF344" s="443"/>
      <c r="SUG344" s="443"/>
      <c r="SUH344" s="443"/>
      <c r="SUI344" s="443"/>
      <c r="SUJ344" s="443"/>
      <c r="SUK344" s="443"/>
      <c r="SUL344" s="443"/>
      <c r="SUM344" s="443"/>
      <c r="SUN344" s="443"/>
      <c r="SUO344" s="443"/>
      <c r="SUP344" s="443"/>
      <c r="SUQ344" s="443"/>
      <c r="SUR344" s="443"/>
      <c r="SUS344" s="443"/>
      <c r="SUT344" s="443"/>
      <c r="SUU344" s="443"/>
      <c r="SUV344" s="443"/>
      <c r="SUW344" s="443"/>
      <c r="SUX344" s="443"/>
      <c r="SUY344" s="443"/>
      <c r="SUZ344" s="443"/>
      <c r="SVA344" s="443"/>
      <c r="SVB344" s="443"/>
      <c r="SVC344" s="443"/>
      <c r="SVD344" s="443"/>
      <c r="SVE344" s="443"/>
      <c r="SVF344" s="443"/>
      <c r="SVG344" s="443"/>
      <c r="SVH344" s="443"/>
      <c r="SVI344" s="443"/>
      <c r="SVJ344" s="443"/>
      <c r="SVK344" s="443"/>
      <c r="SVL344" s="443"/>
      <c r="SVM344" s="443"/>
      <c r="SVN344" s="443"/>
      <c r="SVO344" s="443"/>
      <c r="SVP344" s="443"/>
      <c r="SVQ344" s="443"/>
      <c r="SVR344" s="443"/>
      <c r="SVS344" s="443"/>
      <c r="SVT344" s="443"/>
      <c r="SVU344" s="443"/>
      <c r="SVV344" s="443"/>
      <c r="SVW344" s="443"/>
      <c r="SVX344" s="443"/>
      <c r="SVY344" s="443"/>
      <c r="SVZ344" s="443"/>
      <c r="SWA344" s="443"/>
      <c r="SWB344" s="443"/>
      <c r="SWC344" s="443"/>
      <c r="SWD344" s="443"/>
      <c r="SWE344" s="443"/>
      <c r="SWF344" s="443"/>
      <c r="SWG344" s="443"/>
      <c r="SWH344" s="443"/>
      <c r="SWI344" s="443"/>
      <c r="SWJ344" s="443"/>
      <c r="SWK344" s="443"/>
      <c r="SWL344" s="443"/>
      <c r="SWM344" s="443"/>
      <c r="SWN344" s="443"/>
      <c r="SWO344" s="443"/>
      <c r="SWP344" s="443"/>
      <c r="SWQ344" s="443"/>
      <c r="SWR344" s="443"/>
      <c r="SWS344" s="443"/>
      <c r="SWT344" s="443"/>
      <c r="SWU344" s="443"/>
      <c r="SWV344" s="443"/>
      <c r="SWW344" s="443"/>
      <c r="SWX344" s="443"/>
      <c r="SWY344" s="443"/>
      <c r="SWZ344" s="443"/>
      <c r="SXA344" s="443"/>
      <c r="SXB344" s="443"/>
      <c r="SXC344" s="443"/>
      <c r="SXD344" s="443"/>
      <c r="SXE344" s="443"/>
      <c r="SXF344" s="443"/>
      <c r="SXG344" s="443"/>
      <c r="SXH344" s="443"/>
      <c r="SXI344" s="443"/>
      <c r="SXJ344" s="443"/>
      <c r="SXK344" s="443"/>
      <c r="SXL344" s="443"/>
      <c r="SXM344" s="443"/>
      <c r="SXN344" s="443"/>
      <c r="SXO344" s="443"/>
      <c r="SXP344" s="443"/>
      <c r="SXQ344" s="443"/>
      <c r="SXR344" s="443"/>
      <c r="SXS344" s="443"/>
      <c r="SXT344" s="443"/>
      <c r="SXU344" s="443"/>
      <c r="SXV344" s="443"/>
      <c r="SXW344" s="443"/>
      <c r="SXX344" s="443"/>
      <c r="SXY344" s="443"/>
      <c r="SXZ344" s="443"/>
      <c r="SYA344" s="443"/>
      <c r="SYB344" s="443"/>
      <c r="SYC344" s="443"/>
      <c r="SYD344" s="443"/>
      <c r="SYE344" s="443"/>
      <c r="SYF344" s="443"/>
      <c r="SYG344" s="443"/>
      <c r="SYH344" s="443"/>
      <c r="SYI344" s="443"/>
      <c r="SYJ344" s="443"/>
      <c r="SYK344" s="443"/>
      <c r="SYL344" s="443"/>
      <c r="SYM344" s="443"/>
      <c r="SYN344" s="443"/>
      <c r="SYO344" s="443"/>
      <c r="SYP344" s="443"/>
      <c r="SYQ344" s="443"/>
      <c r="SYR344" s="443"/>
      <c r="SYS344" s="443"/>
      <c r="SYT344" s="443"/>
      <c r="SYU344" s="443"/>
      <c r="SYV344" s="443"/>
      <c r="SYW344" s="443"/>
      <c r="SYX344" s="443"/>
      <c r="SYY344" s="443"/>
      <c r="SYZ344" s="443"/>
      <c r="SZA344" s="443"/>
      <c r="SZB344" s="443"/>
      <c r="SZC344" s="443"/>
      <c r="SZD344" s="443"/>
      <c r="SZE344" s="443"/>
      <c r="SZF344" s="443"/>
      <c r="SZG344" s="443"/>
      <c r="SZH344" s="443"/>
      <c r="SZI344" s="443"/>
      <c r="SZJ344" s="443"/>
      <c r="SZK344" s="443"/>
      <c r="SZL344" s="443"/>
      <c r="SZM344" s="443"/>
      <c r="SZN344" s="443"/>
      <c r="SZO344" s="443"/>
      <c r="SZP344" s="443"/>
      <c r="SZQ344" s="443"/>
      <c r="SZR344" s="443"/>
      <c r="SZS344" s="443"/>
      <c r="SZT344" s="443"/>
      <c r="SZU344" s="443"/>
      <c r="SZV344" s="443"/>
      <c r="SZW344" s="443"/>
      <c r="SZX344" s="443"/>
      <c r="SZY344" s="443"/>
      <c r="SZZ344" s="443"/>
      <c r="TAA344" s="443"/>
      <c r="TAB344" s="443"/>
      <c r="TAC344" s="443"/>
      <c r="TAD344" s="443"/>
      <c r="TAE344" s="443"/>
      <c r="TAF344" s="443"/>
      <c r="TAG344" s="443"/>
      <c r="TAH344" s="443"/>
      <c r="TAI344" s="443"/>
      <c r="TAJ344" s="443"/>
      <c r="TAK344" s="443"/>
      <c r="TAL344" s="443"/>
      <c r="TAM344" s="443"/>
      <c r="TAN344" s="443"/>
      <c r="TAO344" s="443"/>
      <c r="TAP344" s="443"/>
      <c r="TAQ344" s="443"/>
      <c r="TAR344" s="443"/>
      <c r="TAS344" s="443"/>
      <c r="TAT344" s="443"/>
      <c r="TAU344" s="443"/>
      <c r="TAV344" s="443"/>
      <c r="TAW344" s="443"/>
      <c r="TAX344" s="443"/>
      <c r="TAY344" s="443"/>
      <c r="TAZ344" s="443"/>
      <c r="TBA344" s="443"/>
      <c r="TBB344" s="443"/>
      <c r="TBC344" s="443"/>
      <c r="TBD344" s="443"/>
      <c r="TBE344" s="443"/>
      <c r="TBF344" s="443"/>
      <c r="TBG344" s="443"/>
      <c r="TBH344" s="443"/>
      <c r="TBI344" s="443"/>
      <c r="TBJ344" s="443"/>
      <c r="TBK344" s="443"/>
      <c r="TBL344" s="443"/>
      <c r="TBM344" s="443"/>
      <c r="TBN344" s="443"/>
      <c r="TBO344" s="443"/>
      <c r="TBP344" s="443"/>
      <c r="TBQ344" s="443"/>
      <c r="TBR344" s="443"/>
      <c r="TBS344" s="443"/>
      <c r="TBT344" s="443"/>
      <c r="TBU344" s="443"/>
      <c r="TBV344" s="443"/>
      <c r="TBW344" s="443"/>
      <c r="TBX344" s="443"/>
      <c r="TBY344" s="443"/>
      <c r="TBZ344" s="443"/>
      <c r="TCA344" s="443"/>
      <c r="TCB344" s="443"/>
      <c r="TCC344" s="443"/>
      <c r="TCD344" s="443"/>
      <c r="TCE344" s="443"/>
      <c r="TCF344" s="443"/>
      <c r="TCG344" s="443"/>
      <c r="TCH344" s="443"/>
      <c r="TCI344" s="443"/>
      <c r="TCJ344" s="443"/>
      <c r="TCK344" s="443"/>
      <c r="TCL344" s="443"/>
      <c r="TCM344" s="443"/>
      <c r="TCN344" s="443"/>
      <c r="TCO344" s="443"/>
      <c r="TCP344" s="443"/>
      <c r="TCQ344" s="443"/>
      <c r="TCR344" s="443"/>
      <c r="TCS344" s="443"/>
      <c r="TCT344" s="443"/>
      <c r="TCU344" s="443"/>
      <c r="TCV344" s="443"/>
      <c r="TCW344" s="443"/>
      <c r="TCX344" s="443"/>
      <c r="TCY344" s="443"/>
      <c r="TCZ344" s="443"/>
      <c r="TDA344" s="443"/>
      <c r="TDB344" s="443"/>
      <c r="TDC344" s="443"/>
      <c r="TDD344" s="443"/>
      <c r="TDE344" s="443"/>
      <c r="TDF344" s="443"/>
      <c r="TDG344" s="443"/>
      <c r="TDH344" s="443"/>
      <c r="TDI344" s="443"/>
      <c r="TDJ344" s="443"/>
      <c r="TDK344" s="443"/>
      <c r="TDL344" s="443"/>
      <c r="TDM344" s="443"/>
      <c r="TDN344" s="443"/>
      <c r="TDO344" s="443"/>
      <c r="TDP344" s="443"/>
      <c r="TDQ344" s="443"/>
      <c r="TDR344" s="443"/>
      <c r="TDS344" s="443"/>
      <c r="TDT344" s="443"/>
      <c r="TDU344" s="443"/>
      <c r="TDV344" s="443"/>
      <c r="TDW344" s="443"/>
      <c r="TDX344" s="443"/>
      <c r="TDY344" s="443"/>
      <c r="TDZ344" s="443"/>
      <c r="TEA344" s="443"/>
      <c r="TEB344" s="443"/>
      <c r="TEC344" s="443"/>
      <c r="TED344" s="443"/>
      <c r="TEE344" s="443"/>
      <c r="TEF344" s="443"/>
      <c r="TEG344" s="443"/>
      <c r="TEH344" s="443"/>
      <c r="TEI344" s="443"/>
      <c r="TEJ344" s="443"/>
      <c r="TEK344" s="443"/>
      <c r="TEL344" s="443"/>
      <c r="TEM344" s="443"/>
      <c r="TEN344" s="443"/>
      <c r="TEO344" s="443"/>
      <c r="TEP344" s="443"/>
      <c r="TEQ344" s="443"/>
      <c r="TER344" s="443"/>
      <c r="TES344" s="443"/>
      <c r="TET344" s="443"/>
      <c r="TEU344" s="443"/>
      <c r="TEV344" s="443"/>
      <c r="TEW344" s="443"/>
      <c r="TEX344" s="443"/>
      <c r="TEY344" s="443"/>
      <c r="TEZ344" s="443"/>
      <c r="TFA344" s="443"/>
      <c r="TFB344" s="443"/>
      <c r="TFC344" s="443"/>
      <c r="TFD344" s="443"/>
      <c r="TFE344" s="443"/>
      <c r="TFF344" s="443"/>
      <c r="TFG344" s="443"/>
      <c r="TFH344" s="443"/>
      <c r="TFI344" s="443"/>
      <c r="TFJ344" s="443"/>
      <c r="TFK344" s="443"/>
      <c r="TFL344" s="443"/>
      <c r="TFM344" s="443"/>
      <c r="TFN344" s="443"/>
      <c r="TFO344" s="443"/>
      <c r="TFP344" s="443"/>
      <c r="TFQ344" s="443"/>
      <c r="TFR344" s="443"/>
      <c r="TFS344" s="443"/>
      <c r="TFT344" s="443"/>
      <c r="TFU344" s="443"/>
      <c r="TFV344" s="443"/>
      <c r="TFW344" s="443"/>
      <c r="TFX344" s="443"/>
      <c r="TFY344" s="443"/>
      <c r="TFZ344" s="443"/>
      <c r="TGA344" s="443"/>
      <c r="TGB344" s="443"/>
      <c r="TGC344" s="443"/>
      <c r="TGD344" s="443"/>
      <c r="TGE344" s="443"/>
      <c r="TGF344" s="443"/>
      <c r="TGG344" s="443"/>
      <c r="TGH344" s="443"/>
      <c r="TGI344" s="443"/>
      <c r="TGJ344" s="443"/>
      <c r="TGK344" s="443"/>
      <c r="TGL344" s="443"/>
      <c r="TGM344" s="443"/>
      <c r="TGN344" s="443"/>
      <c r="TGO344" s="443"/>
      <c r="TGP344" s="443"/>
      <c r="TGQ344" s="443"/>
      <c r="TGR344" s="443"/>
      <c r="TGS344" s="443"/>
      <c r="TGT344" s="443"/>
      <c r="TGU344" s="443"/>
      <c r="TGV344" s="443"/>
      <c r="TGW344" s="443"/>
      <c r="TGX344" s="443"/>
      <c r="TGY344" s="443"/>
      <c r="TGZ344" s="443"/>
      <c r="THA344" s="443"/>
      <c r="THB344" s="443"/>
      <c r="THC344" s="443"/>
      <c r="THD344" s="443"/>
      <c r="THE344" s="443"/>
      <c r="THF344" s="443"/>
      <c r="THG344" s="443"/>
      <c r="THH344" s="443"/>
      <c r="THI344" s="443"/>
      <c r="THJ344" s="443"/>
      <c r="THK344" s="443"/>
      <c r="THL344" s="443"/>
      <c r="THM344" s="443"/>
      <c r="THN344" s="443"/>
      <c r="THO344" s="443"/>
      <c r="THP344" s="443"/>
      <c r="THQ344" s="443"/>
      <c r="THR344" s="443"/>
      <c r="THS344" s="443"/>
      <c r="THT344" s="443"/>
      <c r="THU344" s="443"/>
      <c r="THV344" s="443"/>
      <c r="THW344" s="443"/>
      <c r="THX344" s="443"/>
      <c r="THY344" s="443"/>
      <c r="THZ344" s="443"/>
      <c r="TIA344" s="443"/>
      <c r="TIB344" s="443"/>
      <c r="TIC344" s="443"/>
      <c r="TID344" s="443"/>
      <c r="TIE344" s="443"/>
      <c r="TIF344" s="443"/>
      <c r="TIG344" s="443"/>
      <c r="TIH344" s="443"/>
      <c r="TII344" s="443"/>
      <c r="TIJ344" s="443"/>
      <c r="TIK344" s="443"/>
      <c r="TIL344" s="443"/>
      <c r="TIM344" s="443"/>
      <c r="TIN344" s="443"/>
      <c r="TIO344" s="443"/>
      <c r="TIP344" s="443"/>
      <c r="TIQ344" s="443"/>
      <c r="TIR344" s="443"/>
      <c r="TIS344" s="443"/>
      <c r="TIT344" s="443"/>
      <c r="TIU344" s="443"/>
      <c r="TIV344" s="443"/>
      <c r="TIW344" s="443"/>
      <c r="TIX344" s="443"/>
      <c r="TIY344" s="443"/>
      <c r="TIZ344" s="443"/>
      <c r="TJA344" s="443"/>
      <c r="TJB344" s="443"/>
      <c r="TJC344" s="443"/>
      <c r="TJD344" s="443"/>
      <c r="TJE344" s="443"/>
      <c r="TJF344" s="443"/>
      <c r="TJG344" s="443"/>
      <c r="TJH344" s="443"/>
      <c r="TJI344" s="443"/>
      <c r="TJJ344" s="443"/>
      <c r="TJK344" s="443"/>
      <c r="TJL344" s="443"/>
      <c r="TJM344" s="443"/>
      <c r="TJN344" s="443"/>
      <c r="TJO344" s="443"/>
      <c r="TJP344" s="443"/>
      <c r="TJQ344" s="443"/>
      <c r="TJR344" s="443"/>
      <c r="TJS344" s="443"/>
      <c r="TJT344" s="443"/>
      <c r="TJU344" s="443"/>
      <c r="TJV344" s="443"/>
      <c r="TJW344" s="443"/>
      <c r="TJX344" s="443"/>
      <c r="TJY344" s="443"/>
      <c r="TJZ344" s="443"/>
      <c r="TKA344" s="443"/>
      <c r="TKB344" s="443"/>
      <c r="TKC344" s="443"/>
      <c r="TKD344" s="443"/>
      <c r="TKE344" s="443"/>
      <c r="TKF344" s="443"/>
      <c r="TKG344" s="443"/>
      <c r="TKH344" s="443"/>
      <c r="TKI344" s="443"/>
      <c r="TKJ344" s="443"/>
      <c r="TKK344" s="443"/>
      <c r="TKL344" s="443"/>
      <c r="TKM344" s="443"/>
      <c r="TKN344" s="443"/>
      <c r="TKO344" s="443"/>
      <c r="TKP344" s="443"/>
      <c r="TKQ344" s="443"/>
      <c r="TKR344" s="443"/>
      <c r="TKS344" s="443"/>
      <c r="TKT344" s="443"/>
      <c r="TKU344" s="443"/>
      <c r="TKV344" s="443"/>
      <c r="TKW344" s="443"/>
      <c r="TKX344" s="443"/>
      <c r="TKY344" s="443"/>
      <c r="TKZ344" s="443"/>
      <c r="TLA344" s="443"/>
      <c r="TLB344" s="443"/>
      <c r="TLC344" s="443"/>
      <c r="TLD344" s="443"/>
      <c r="TLE344" s="443"/>
      <c r="TLF344" s="443"/>
      <c r="TLG344" s="443"/>
      <c r="TLH344" s="443"/>
      <c r="TLI344" s="443"/>
      <c r="TLJ344" s="443"/>
      <c r="TLK344" s="443"/>
      <c r="TLL344" s="443"/>
      <c r="TLM344" s="443"/>
      <c r="TLN344" s="443"/>
      <c r="TLO344" s="443"/>
      <c r="TLP344" s="443"/>
      <c r="TLQ344" s="443"/>
      <c r="TLR344" s="443"/>
      <c r="TLS344" s="443"/>
      <c r="TLT344" s="443"/>
      <c r="TLU344" s="443"/>
      <c r="TLV344" s="443"/>
      <c r="TLW344" s="443"/>
      <c r="TLX344" s="443"/>
      <c r="TLY344" s="443"/>
      <c r="TLZ344" s="443"/>
      <c r="TMA344" s="443"/>
      <c r="TMB344" s="443"/>
      <c r="TMC344" s="443"/>
      <c r="TMD344" s="443"/>
      <c r="TME344" s="443"/>
      <c r="TMF344" s="443"/>
      <c r="TMG344" s="443"/>
      <c r="TMH344" s="443"/>
      <c r="TMI344" s="443"/>
      <c r="TMJ344" s="443"/>
      <c r="TMK344" s="443"/>
      <c r="TML344" s="443"/>
      <c r="TMM344" s="443"/>
      <c r="TMN344" s="443"/>
      <c r="TMO344" s="443"/>
      <c r="TMP344" s="443"/>
      <c r="TMQ344" s="443"/>
      <c r="TMR344" s="443"/>
      <c r="TMS344" s="443"/>
      <c r="TMT344" s="443"/>
      <c r="TMU344" s="443"/>
      <c r="TMV344" s="443"/>
      <c r="TMW344" s="443"/>
      <c r="TMX344" s="443"/>
      <c r="TMY344" s="443"/>
      <c r="TMZ344" s="443"/>
      <c r="TNA344" s="443"/>
      <c r="TNB344" s="443"/>
      <c r="TNC344" s="443"/>
      <c r="TND344" s="443"/>
      <c r="TNE344" s="443"/>
      <c r="TNF344" s="443"/>
      <c r="TNG344" s="443"/>
      <c r="TNH344" s="443"/>
      <c r="TNI344" s="443"/>
      <c r="TNJ344" s="443"/>
      <c r="TNK344" s="443"/>
      <c r="TNL344" s="443"/>
      <c r="TNM344" s="443"/>
      <c r="TNN344" s="443"/>
      <c r="TNO344" s="443"/>
      <c r="TNP344" s="443"/>
      <c r="TNQ344" s="443"/>
      <c r="TNR344" s="443"/>
      <c r="TNS344" s="443"/>
      <c r="TNT344" s="443"/>
      <c r="TNU344" s="443"/>
      <c r="TNV344" s="443"/>
      <c r="TNW344" s="443"/>
      <c r="TNX344" s="443"/>
      <c r="TNY344" s="443"/>
      <c r="TNZ344" s="443"/>
      <c r="TOA344" s="443"/>
      <c r="TOB344" s="443"/>
      <c r="TOC344" s="443"/>
      <c r="TOD344" s="443"/>
      <c r="TOE344" s="443"/>
      <c r="TOF344" s="443"/>
      <c r="TOG344" s="443"/>
      <c r="TOH344" s="443"/>
      <c r="TOI344" s="443"/>
      <c r="TOJ344" s="443"/>
      <c r="TOK344" s="443"/>
      <c r="TOL344" s="443"/>
      <c r="TOM344" s="443"/>
      <c r="TON344" s="443"/>
      <c r="TOO344" s="443"/>
      <c r="TOP344" s="443"/>
      <c r="TOQ344" s="443"/>
      <c r="TOR344" s="443"/>
      <c r="TOS344" s="443"/>
      <c r="TOT344" s="443"/>
      <c r="TOU344" s="443"/>
      <c r="TOV344" s="443"/>
      <c r="TOW344" s="443"/>
      <c r="TOX344" s="443"/>
      <c r="TOY344" s="443"/>
      <c r="TOZ344" s="443"/>
      <c r="TPA344" s="443"/>
      <c r="TPB344" s="443"/>
      <c r="TPC344" s="443"/>
      <c r="TPD344" s="443"/>
      <c r="TPE344" s="443"/>
      <c r="TPF344" s="443"/>
      <c r="TPG344" s="443"/>
      <c r="TPH344" s="443"/>
      <c r="TPI344" s="443"/>
      <c r="TPJ344" s="443"/>
      <c r="TPK344" s="443"/>
      <c r="TPL344" s="443"/>
      <c r="TPM344" s="443"/>
      <c r="TPN344" s="443"/>
      <c r="TPO344" s="443"/>
      <c r="TPP344" s="443"/>
      <c r="TPQ344" s="443"/>
      <c r="TPR344" s="443"/>
      <c r="TPS344" s="443"/>
      <c r="TPT344" s="443"/>
      <c r="TPU344" s="443"/>
      <c r="TPV344" s="443"/>
      <c r="TPW344" s="443"/>
      <c r="TPX344" s="443"/>
      <c r="TPY344" s="443"/>
      <c r="TPZ344" s="443"/>
      <c r="TQA344" s="443"/>
      <c r="TQB344" s="443"/>
      <c r="TQC344" s="443"/>
      <c r="TQD344" s="443"/>
      <c r="TQE344" s="443"/>
      <c r="TQF344" s="443"/>
      <c r="TQG344" s="443"/>
      <c r="TQH344" s="443"/>
      <c r="TQI344" s="443"/>
      <c r="TQJ344" s="443"/>
      <c r="TQK344" s="443"/>
      <c r="TQL344" s="443"/>
      <c r="TQM344" s="443"/>
      <c r="TQN344" s="443"/>
      <c r="TQO344" s="443"/>
      <c r="TQP344" s="443"/>
      <c r="TQQ344" s="443"/>
      <c r="TQR344" s="443"/>
      <c r="TQS344" s="443"/>
      <c r="TQT344" s="443"/>
      <c r="TQU344" s="443"/>
      <c r="TQV344" s="443"/>
      <c r="TQW344" s="443"/>
      <c r="TQX344" s="443"/>
      <c r="TQY344" s="443"/>
      <c r="TQZ344" s="443"/>
      <c r="TRA344" s="443"/>
      <c r="TRB344" s="443"/>
      <c r="TRC344" s="443"/>
      <c r="TRD344" s="443"/>
      <c r="TRE344" s="443"/>
      <c r="TRF344" s="443"/>
      <c r="TRG344" s="443"/>
      <c r="TRH344" s="443"/>
      <c r="TRI344" s="443"/>
      <c r="TRJ344" s="443"/>
      <c r="TRK344" s="443"/>
      <c r="TRL344" s="443"/>
      <c r="TRM344" s="443"/>
      <c r="TRN344" s="443"/>
      <c r="TRO344" s="443"/>
      <c r="TRP344" s="443"/>
      <c r="TRQ344" s="443"/>
      <c r="TRR344" s="443"/>
      <c r="TRS344" s="443"/>
      <c r="TRT344" s="443"/>
      <c r="TRU344" s="443"/>
      <c r="TRV344" s="443"/>
      <c r="TRW344" s="443"/>
      <c r="TRX344" s="443"/>
      <c r="TRY344" s="443"/>
      <c r="TRZ344" s="443"/>
      <c r="TSA344" s="443"/>
      <c r="TSB344" s="443"/>
      <c r="TSC344" s="443"/>
      <c r="TSD344" s="443"/>
      <c r="TSE344" s="443"/>
      <c r="TSF344" s="443"/>
      <c r="TSG344" s="443"/>
      <c r="TSH344" s="443"/>
      <c r="TSI344" s="443"/>
      <c r="TSJ344" s="443"/>
      <c r="TSK344" s="443"/>
      <c r="TSL344" s="443"/>
      <c r="TSM344" s="443"/>
      <c r="TSN344" s="443"/>
      <c r="TSO344" s="443"/>
      <c r="TSP344" s="443"/>
      <c r="TSQ344" s="443"/>
      <c r="TSR344" s="443"/>
      <c r="TSS344" s="443"/>
      <c r="TST344" s="443"/>
      <c r="TSU344" s="443"/>
      <c r="TSV344" s="443"/>
      <c r="TSW344" s="443"/>
      <c r="TSX344" s="443"/>
      <c r="TSY344" s="443"/>
      <c r="TSZ344" s="443"/>
      <c r="TTA344" s="443"/>
      <c r="TTB344" s="443"/>
      <c r="TTC344" s="443"/>
      <c r="TTD344" s="443"/>
      <c r="TTE344" s="443"/>
      <c r="TTF344" s="443"/>
      <c r="TTG344" s="443"/>
      <c r="TTH344" s="443"/>
      <c r="TTI344" s="443"/>
      <c r="TTJ344" s="443"/>
      <c r="TTK344" s="443"/>
      <c r="TTL344" s="443"/>
      <c r="TTM344" s="443"/>
      <c r="TTN344" s="443"/>
      <c r="TTO344" s="443"/>
      <c r="TTP344" s="443"/>
      <c r="TTQ344" s="443"/>
      <c r="TTR344" s="443"/>
      <c r="TTS344" s="443"/>
      <c r="TTT344" s="443"/>
      <c r="TTU344" s="443"/>
      <c r="TTV344" s="443"/>
      <c r="TTW344" s="443"/>
      <c r="TTX344" s="443"/>
      <c r="TTY344" s="443"/>
      <c r="TTZ344" s="443"/>
      <c r="TUA344" s="443"/>
      <c r="TUB344" s="443"/>
      <c r="TUC344" s="443"/>
      <c r="TUD344" s="443"/>
      <c r="TUE344" s="443"/>
      <c r="TUF344" s="443"/>
      <c r="TUG344" s="443"/>
      <c r="TUH344" s="443"/>
      <c r="TUI344" s="443"/>
      <c r="TUJ344" s="443"/>
      <c r="TUK344" s="443"/>
      <c r="TUL344" s="443"/>
      <c r="TUM344" s="443"/>
      <c r="TUN344" s="443"/>
      <c r="TUO344" s="443"/>
      <c r="TUP344" s="443"/>
      <c r="TUQ344" s="443"/>
      <c r="TUR344" s="443"/>
      <c r="TUS344" s="443"/>
      <c r="TUT344" s="443"/>
      <c r="TUU344" s="443"/>
      <c r="TUV344" s="443"/>
      <c r="TUW344" s="443"/>
      <c r="TUX344" s="443"/>
      <c r="TUY344" s="443"/>
      <c r="TUZ344" s="443"/>
      <c r="TVA344" s="443"/>
      <c r="TVB344" s="443"/>
      <c r="TVC344" s="443"/>
      <c r="TVD344" s="443"/>
      <c r="TVE344" s="443"/>
      <c r="TVF344" s="443"/>
      <c r="TVG344" s="443"/>
      <c r="TVH344" s="443"/>
      <c r="TVI344" s="443"/>
      <c r="TVJ344" s="443"/>
      <c r="TVK344" s="443"/>
      <c r="TVL344" s="443"/>
      <c r="TVM344" s="443"/>
      <c r="TVN344" s="443"/>
      <c r="TVO344" s="443"/>
      <c r="TVP344" s="443"/>
      <c r="TVQ344" s="443"/>
      <c r="TVR344" s="443"/>
      <c r="TVS344" s="443"/>
      <c r="TVT344" s="443"/>
      <c r="TVU344" s="443"/>
      <c r="TVV344" s="443"/>
      <c r="TVW344" s="443"/>
      <c r="TVX344" s="443"/>
      <c r="TVY344" s="443"/>
      <c r="TVZ344" s="443"/>
      <c r="TWA344" s="443"/>
      <c r="TWB344" s="443"/>
      <c r="TWC344" s="443"/>
      <c r="TWD344" s="443"/>
      <c r="TWE344" s="443"/>
      <c r="TWF344" s="443"/>
      <c r="TWG344" s="443"/>
      <c r="TWH344" s="443"/>
      <c r="TWI344" s="443"/>
      <c r="TWJ344" s="443"/>
      <c r="TWK344" s="443"/>
      <c r="TWL344" s="443"/>
      <c r="TWM344" s="443"/>
      <c r="TWN344" s="443"/>
      <c r="TWO344" s="443"/>
      <c r="TWP344" s="443"/>
      <c r="TWQ344" s="443"/>
      <c r="TWR344" s="443"/>
      <c r="TWS344" s="443"/>
      <c r="TWT344" s="443"/>
      <c r="TWU344" s="443"/>
      <c r="TWV344" s="443"/>
      <c r="TWW344" s="443"/>
      <c r="TWX344" s="443"/>
      <c r="TWY344" s="443"/>
      <c r="TWZ344" s="443"/>
      <c r="TXA344" s="443"/>
      <c r="TXB344" s="443"/>
      <c r="TXC344" s="443"/>
      <c r="TXD344" s="443"/>
      <c r="TXE344" s="443"/>
      <c r="TXF344" s="443"/>
      <c r="TXG344" s="443"/>
      <c r="TXH344" s="443"/>
      <c r="TXI344" s="443"/>
      <c r="TXJ344" s="443"/>
      <c r="TXK344" s="443"/>
      <c r="TXL344" s="443"/>
      <c r="TXM344" s="443"/>
      <c r="TXN344" s="443"/>
      <c r="TXO344" s="443"/>
      <c r="TXP344" s="443"/>
      <c r="TXQ344" s="443"/>
      <c r="TXR344" s="443"/>
      <c r="TXS344" s="443"/>
      <c r="TXT344" s="443"/>
      <c r="TXU344" s="443"/>
      <c r="TXV344" s="443"/>
      <c r="TXW344" s="443"/>
      <c r="TXX344" s="443"/>
      <c r="TXY344" s="443"/>
      <c r="TXZ344" s="443"/>
      <c r="TYA344" s="443"/>
      <c r="TYB344" s="443"/>
      <c r="TYC344" s="443"/>
      <c r="TYD344" s="443"/>
      <c r="TYE344" s="443"/>
      <c r="TYF344" s="443"/>
      <c r="TYG344" s="443"/>
      <c r="TYH344" s="443"/>
      <c r="TYI344" s="443"/>
      <c r="TYJ344" s="443"/>
      <c r="TYK344" s="443"/>
      <c r="TYL344" s="443"/>
      <c r="TYM344" s="443"/>
      <c r="TYN344" s="443"/>
      <c r="TYO344" s="443"/>
      <c r="TYP344" s="443"/>
      <c r="TYQ344" s="443"/>
      <c r="TYR344" s="443"/>
      <c r="TYS344" s="443"/>
      <c r="TYT344" s="443"/>
      <c r="TYU344" s="443"/>
      <c r="TYV344" s="443"/>
      <c r="TYW344" s="443"/>
      <c r="TYX344" s="443"/>
      <c r="TYY344" s="443"/>
      <c r="TYZ344" s="443"/>
      <c r="TZA344" s="443"/>
      <c r="TZB344" s="443"/>
      <c r="TZC344" s="443"/>
      <c r="TZD344" s="443"/>
      <c r="TZE344" s="443"/>
      <c r="TZF344" s="443"/>
      <c r="TZG344" s="443"/>
      <c r="TZH344" s="443"/>
      <c r="TZI344" s="443"/>
      <c r="TZJ344" s="443"/>
      <c r="TZK344" s="443"/>
      <c r="TZL344" s="443"/>
      <c r="TZM344" s="443"/>
      <c r="TZN344" s="443"/>
      <c r="TZO344" s="443"/>
      <c r="TZP344" s="443"/>
      <c r="TZQ344" s="443"/>
      <c r="TZR344" s="443"/>
      <c r="TZS344" s="443"/>
      <c r="TZT344" s="443"/>
      <c r="TZU344" s="443"/>
      <c r="TZV344" s="443"/>
      <c r="TZW344" s="443"/>
      <c r="TZX344" s="443"/>
      <c r="TZY344" s="443"/>
      <c r="TZZ344" s="443"/>
      <c r="UAA344" s="443"/>
      <c r="UAB344" s="443"/>
      <c r="UAC344" s="443"/>
      <c r="UAD344" s="443"/>
      <c r="UAE344" s="443"/>
      <c r="UAF344" s="443"/>
      <c r="UAG344" s="443"/>
      <c r="UAH344" s="443"/>
      <c r="UAI344" s="443"/>
      <c r="UAJ344" s="443"/>
      <c r="UAK344" s="443"/>
      <c r="UAL344" s="443"/>
      <c r="UAM344" s="443"/>
      <c r="UAN344" s="443"/>
      <c r="UAO344" s="443"/>
      <c r="UAP344" s="443"/>
      <c r="UAQ344" s="443"/>
      <c r="UAR344" s="443"/>
      <c r="UAS344" s="443"/>
      <c r="UAT344" s="443"/>
      <c r="UAU344" s="443"/>
      <c r="UAV344" s="443"/>
      <c r="UAW344" s="443"/>
      <c r="UAX344" s="443"/>
      <c r="UAY344" s="443"/>
      <c r="UAZ344" s="443"/>
      <c r="UBA344" s="443"/>
      <c r="UBB344" s="443"/>
      <c r="UBC344" s="443"/>
      <c r="UBD344" s="443"/>
      <c r="UBE344" s="443"/>
      <c r="UBF344" s="443"/>
      <c r="UBG344" s="443"/>
      <c r="UBH344" s="443"/>
      <c r="UBI344" s="443"/>
      <c r="UBJ344" s="443"/>
      <c r="UBK344" s="443"/>
      <c r="UBL344" s="443"/>
      <c r="UBM344" s="443"/>
      <c r="UBN344" s="443"/>
      <c r="UBO344" s="443"/>
      <c r="UBP344" s="443"/>
      <c r="UBQ344" s="443"/>
      <c r="UBR344" s="443"/>
      <c r="UBS344" s="443"/>
      <c r="UBT344" s="443"/>
      <c r="UBU344" s="443"/>
      <c r="UBV344" s="443"/>
      <c r="UBW344" s="443"/>
      <c r="UBX344" s="443"/>
      <c r="UBY344" s="443"/>
      <c r="UBZ344" s="443"/>
      <c r="UCA344" s="443"/>
      <c r="UCB344" s="443"/>
      <c r="UCC344" s="443"/>
      <c r="UCD344" s="443"/>
      <c r="UCE344" s="443"/>
      <c r="UCF344" s="443"/>
      <c r="UCG344" s="443"/>
      <c r="UCH344" s="443"/>
      <c r="UCI344" s="443"/>
      <c r="UCJ344" s="443"/>
      <c r="UCK344" s="443"/>
      <c r="UCL344" s="443"/>
      <c r="UCM344" s="443"/>
      <c r="UCN344" s="443"/>
      <c r="UCO344" s="443"/>
      <c r="UCP344" s="443"/>
      <c r="UCQ344" s="443"/>
      <c r="UCR344" s="443"/>
      <c r="UCS344" s="443"/>
      <c r="UCT344" s="443"/>
      <c r="UCU344" s="443"/>
      <c r="UCV344" s="443"/>
      <c r="UCW344" s="443"/>
      <c r="UCX344" s="443"/>
      <c r="UCY344" s="443"/>
      <c r="UCZ344" s="443"/>
      <c r="UDA344" s="443"/>
      <c r="UDB344" s="443"/>
      <c r="UDC344" s="443"/>
      <c r="UDD344" s="443"/>
      <c r="UDE344" s="443"/>
      <c r="UDF344" s="443"/>
      <c r="UDG344" s="443"/>
      <c r="UDH344" s="443"/>
      <c r="UDI344" s="443"/>
      <c r="UDJ344" s="443"/>
      <c r="UDK344" s="443"/>
      <c r="UDL344" s="443"/>
      <c r="UDM344" s="443"/>
      <c r="UDN344" s="443"/>
      <c r="UDO344" s="443"/>
      <c r="UDP344" s="443"/>
      <c r="UDQ344" s="443"/>
      <c r="UDR344" s="443"/>
      <c r="UDS344" s="443"/>
      <c r="UDT344" s="443"/>
      <c r="UDU344" s="443"/>
      <c r="UDV344" s="443"/>
      <c r="UDW344" s="443"/>
      <c r="UDX344" s="443"/>
      <c r="UDY344" s="443"/>
      <c r="UDZ344" s="443"/>
      <c r="UEA344" s="443"/>
      <c r="UEB344" s="443"/>
      <c r="UEC344" s="443"/>
      <c r="UED344" s="443"/>
      <c r="UEE344" s="443"/>
      <c r="UEF344" s="443"/>
      <c r="UEG344" s="443"/>
      <c r="UEH344" s="443"/>
      <c r="UEI344" s="443"/>
      <c r="UEJ344" s="443"/>
      <c r="UEK344" s="443"/>
      <c r="UEL344" s="443"/>
      <c r="UEM344" s="443"/>
      <c r="UEN344" s="443"/>
      <c r="UEO344" s="443"/>
      <c r="UEP344" s="443"/>
      <c r="UEQ344" s="443"/>
      <c r="UER344" s="443"/>
      <c r="UES344" s="443"/>
      <c r="UET344" s="443"/>
      <c r="UEU344" s="443"/>
      <c r="UEV344" s="443"/>
      <c r="UEW344" s="443"/>
      <c r="UEX344" s="443"/>
      <c r="UEY344" s="443"/>
      <c r="UEZ344" s="443"/>
      <c r="UFA344" s="443"/>
      <c r="UFB344" s="443"/>
      <c r="UFC344" s="443"/>
      <c r="UFD344" s="443"/>
      <c r="UFE344" s="443"/>
      <c r="UFF344" s="443"/>
      <c r="UFG344" s="443"/>
      <c r="UFH344" s="443"/>
      <c r="UFI344" s="443"/>
      <c r="UFJ344" s="443"/>
      <c r="UFK344" s="443"/>
      <c r="UFL344" s="443"/>
      <c r="UFM344" s="443"/>
      <c r="UFN344" s="443"/>
      <c r="UFO344" s="443"/>
      <c r="UFP344" s="443"/>
      <c r="UFQ344" s="443"/>
      <c r="UFR344" s="443"/>
      <c r="UFS344" s="443"/>
      <c r="UFT344" s="443"/>
      <c r="UFU344" s="443"/>
      <c r="UFV344" s="443"/>
      <c r="UFW344" s="443"/>
      <c r="UFX344" s="443"/>
      <c r="UFY344" s="443"/>
      <c r="UFZ344" s="443"/>
      <c r="UGA344" s="443"/>
      <c r="UGB344" s="443"/>
      <c r="UGC344" s="443"/>
      <c r="UGD344" s="443"/>
      <c r="UGE344" s="443"/>
      <c r="UGF344" s="443"/>
      <c r="UGG344" s="443"/>
      <c r="UGH344" s="443"/>
      <c r="UGI344" s="443"/>
      <c r="UGJ344" s="443"/>
      <c r="UGK344" s="443"/>
      <c r="UGL344" s="443"/>
      <c r="UGM344" s="443"/>
      <c r="UGN344" s="443"/>
      <c r="UGO344" s="443"/>
      <c r="UGP344" s="443"/>
      <c r="UGQ344" s="443"/>
      <c r="UGR344" s="443"/>
      <c r="UGS344" s="443"/>
      <c r="UGT344" s="443"/>
      <c r="UGU344" s="443"/>
      <c r="UGV344" s="443"/>
      <c r="UGW344" s="443"/>
      <c r="UGX344" s="443"/>
      <c r="UGY344" s="443"/>
      <c r="UGZ344" s="443"/>
      <c r="UHA344" s="443"/>
      <c r="UHB344" s="443"/>
      <c r="UHC344" s="443"/>
      <c r="UHD344" s="443"/>
      <c r="UHE344" s="443"/>
      <c r="UHF344" s="443"/>
      <c r="UHG344" s="443"/>
      <c r="UHH344" s="443"/>
      <c r="UHI344" s="443"/>
      <c r="UHJ344" s="443"/>
      <c r="UHK344" s="443"/>
      <c r="UHL344" s="443"/>
      <c r="UHM344" s="443"/>
      <c r="UHN344" s="443"/>
      <c r="UHO344" s="443"/>
      <c r="UHP344" s="443"/>
      <c r="UHQ344" s="443"/>
      <c r="UHR344" s="443"/>
      <c r="UHS344" s="443"/>
      <c r="UHT344" s="443"/>
      <c r="UHU344" s="443"/>
      <c r="UHV344" s="443"/>
      <c r="UHW344" s="443"/>
      <c r="UHX344" s="443"/>
      <c r="UHY344" s="443"/>
      <c r="UHZ344" s="443"/>
      <c r="UIA344" s="443"/>
      <c r="UIB344" s="443"/>
      <c r="UIC344" s="443"/>
      <c r="UID344" s="443"/>
      <c r="UIE344" s="443"/>
      <c r="UIF344" s="443"/>
      <c r="UIG344" s="443"/>
      <c r="UIH344" s="443"/>
      <c r="UII344" s="443"/>
      <c r="UIJ344" s="443"/>
      <c r="UIK344" s="443"/>
      <c r="UIL344" s="443"/>
      <c r="UIM344" s="443"/>
      <c r="UIN344" s="443"/>
      <c r="UIO344" s="443"/>
      <c r="UIP344" s="443"/>
      <c r="UIQ344" s="443"/>
      <c r="UIR344" s="443"/>
      <c r="UIS344" s="443"/>
      <c r="UIT344" s="443"/>
      <c r="UIU344" s="443"/>
      <c r="UIV344" s="443"/>
      <c r="UIW344" s="443"/>
      <c r="UIX344" s="443"/>
      <c r="UIY344" s="443"/>
      <c r="UIZ344" s="443"/>
      <c r="UJA344" s="443"/>
      <c r="UJB344" s="443"/>
      <c r="UJC344" s="443"/>
      <c r="UJD344" s="443"/>
      <c r="UJE344" s="443"/>
      <c r="UJF344" s="443"/>
      <c r="UJG344" s="443"/>
      <c r="UJH344" s="443"/>
      <c r="UJI344" s="443"/>
      <c r="UJJ344" s="443"/>
      <c r="UJK344" s="443"/>
      <c r="UJL344" s="443"/>
      <c r="UJM344" s="443"/>
      <c r="UJN344" s="443"/>
      <c r="UJO344" s="443"/>
      <c r="UJP344" s="443"/>
      <c r="UJQ344" s="443"/>
      <c r="UJR344" s="443"/>
      <c r="UJS344" s="443"/>
      <c r="UJT344" s="443"/>
      <c r="UJU344" s="443"/>
      <c r="UJV344" s="443"/>
      <c r="UJW344" s="443"/>
      <c r="UJX344" s="443"/>
      <c r="UJY344" s="443"/>
      <c r="UJZ344" s="443"/>
      <c r="UKA344" s="443"/>
      <c r="UKB344" s="443"/>
      <c r="UKC344" s="443"/>
      <c r="UKD344" s="443"/>
      <c r="UKE344" s="443"/>
      <c r="UKF344" s="443"/>
      <c r="UKG344" s="443"/>
      <c r="UKH344" s="443"/>
      <c r="UKI344" s="443"/>
      <c r="UKJ344" s="443"/>
      <c r="UKK344" s="443"/>
      <c r="UKL344" s="443"/>
      <c r="UKM344" s="443"/>
      <c r="UKN344" s="443"/>
      <c r="UKO344" s="443"/>
      <c r="UKP344" s="443"/>
      <c r="UKQ344" s="443"/>
      <c r="UKR344" s="443"/>
      <c r="UKS344" s="443"/>
      <c r="UKT344" s="443"/>
      <c r="UKU344" s="443"/>
      <c r="UKV344" s="443"/>
      <c r="UKW344" s="443"/>
      <c r="UKX344" s="443"/>
      <c r="UKY344" s="443"/>
      <c r="UKZ344" s="443"/>
      <c r="ULA344" s="443"/>
      <c r="ULB344" s="443"/>
      <c r="ULC344" s="443"/>
      <c r="ULD344" s="443"/>
      <c r="ULE344" s="443"/>
      <c r="ULF344" s="443"/>
      <c r="ULG344" s="443"/>
      <c r="ULH344" s="443"/>
      <c r="ULI344" s="443"/>
      <c r="ULJ344" s="443"/>
      <c r="ULK344" s="443"/>
      <c r="ULL344" s="443"/>
      <c r="ULM344" s="443"/>
      <c r="ULN344" s="443"/>
      <c r="ULO344" s="443"/>
      <c r="ULP344" s="443"/>
      <c r="ULQ344" s="443"/>
      <c r="ULR344" s="443"/>
      <c r="ULS344" s="443"/>
      <c r="ULT344" s="443"/>
      <c r="ULU344" s="443"/>
      <c r="ULV344" s="443"/>
      <c r="ULW344" s="443"/>
      <c r="ULX344" s="443"/>
      <c r="ULY344" s="443"/>
      <c r="ULZ344" s="443"/>
      <c r="UMA344" s="443"/>
      <c r="UMB344" s="443"/>
      <c r="UMC344" s="443"/>
      <c r="UMD344" s="443"/>
      <c r="UME344" s="443"/>
      <c r="UMF344" s="443"/>
      <c r="UMG344" s="443"/>
      <c r="UMH344" s="443"/>
      <c r="UMI344" s="443"/>
      <c r="UMJ344" s="443"/>
      <c r="UMK344" s="443"/>
      <c r="UML344" s="443"/>
      <c r="UMM344" s="443"/>
      <c r="UMN344" s="443"/>
      <c r="UMO344" s="443"/>
      <c r="UMP344" s="443"/>
      <c r="UMQ344" s="443"/>
      <c r="UMR344" s="443"/>
      <c r="UMS344" s="443"/>
      <c r="UMT344" s="443"/>
      <c r="UMU344" s="443"/>
      <c r="UMV344" s="443"/>
      <c r="UMW344" s="443"/>
      <c r="UMX344" s="443"/>
      <c r="UMY344" s="443"/>
      <c r="UMZ344" s="443"/>
      <c r="UNA344" s="443"/>
      <c r="UNB344" s="443"/>
      <c r="UNC344" s="443"/>
      <c r="UND344" s="443"/>
      <c r="UNE344" s="443"/>
      <c r="UNF344" s="443"/>
      <c r="UNG344" s="443"/>
      <c r="UNH344" s="443"/>
      <c r="UNI344" s="443"/>
      <c r="UNJ344" s="443"/>
      <c r="UNK344" s="443"/>
      <c r="UNL344" s="443"/>
      <c r="UNM344" s="443"/>
      <c r="UNN344" s="443"/>
      <c r="UNO344" s="443"/>
      <c r="UNP344" s="443"/>
      <c r="UNQ344" s="443"/>
      <c r="UNR344" s="443"/>
      <c r="UNS344" s="443"/>
      <c r="UNT344" s="443"/>
      <c r="UNU344" s="443"/>
      <c r="UNV344" s="443"/>
      <c r="UNW344" s="443"/>
      <c r="UNX344" s="443"/>
      <c r="UNY344" s="443"/>
      <c r="UNZ344" s="443"/>
      <c r="UOA344" s="443"/>
      <c r="UOB344" s="443"/>
      <c r="UOC344" s="443"/>
      <c r="UOD344" s="443"/>
      <c r="UOE344" s="443"/>
      <c r="UOF344" s="443"/>
      <c r="UOG344" s="443"/>
      <c r="UOH344" s="443"/>
      <c r="UOI344" s="443"/>
      <c r="UOJ344" s="443"/>
      <c r="UOK344" s="443"/>
      <c r="UOL344" s="443"/>
      <c r="UOM344" s="443"/>
      <c r="UON344" s="443"/>
      <c r="UOO344" s="443"/>
      <c r="UOP344" s="443"/>
      <c r="UOQ344" s="443"/>
      <c r="UOR344" s="443"/>
      <c r="UOS344" s="443"/>
      <c r="UOT344" s="443"/>
      <c r="UOU344" s="443"/>
      <c r="UOV344" s="443"/>
      <c r="UOW344" s="443"/>
      <c r="UOX344" s="443"/>
      <c r="UOY344" s="443"/>
      <c r="UOZ344" s="443"/>
      <c r="UPA344" s="443"/>
      <c r="UPB344" s="443"/>
      <c r="UPC344" s="443"/>
      <c r="UPD344" s="443"/>
      <c r="UPE344" s="443"/>
      <c r="UPF344" s="443"/>
      <c r="UPG344" s="443"/>
      <c r="UPH344" s="443"/>
      <c r="UPI344" s="443"/>
      <c r="UPJ344" s="443"/>
      <c r="UPK344" s="443"/>
      <c r="UPL344" s="443"/>
      <c r="UPM344" s="443"/>
      <c r="UPN344" s="443"/>
      <c r="UPO344" s="443"/>
      <c r="UPP344" s="443"/>
      <c r="UPQ344" s="443"/>
      <c r="UPR344" s="443"/>
      <c r="UPS344" s="443"/>
      <c r="UPT344" s="443"/>
      <c r="UPU344" s="443"/>
      <c r="UPV344" s="443"/>
      <c r="UPW344" s="443"/>
      <c r="UPX344" s="443"/>
      <c r="UPY344" s="443"/>
      <c r="UPZ344" s="443"/>
      <c r="UQA344" s="443"/>
      <c r="UQB344" s="443"/>
      <c r="UQC344" s="443"/>
      <c r="UQD344" s="443"/>
      <c r="UQE344" s="443"/>
      <c r="UQF344" s="443"/>
      <c r="UQG344" s="443"/>
      <c r="UQH344" s="443"/>
      <c r="UQI344" s="443"/>
      <c r="UQJ344" s="443"/>
      <c r="UQK344" s="443"/>
      <c r="UQL344" s="443"/>
      <c r="UQM344" s="443"/>
      <c r="UQN344" s="443"/>
      <c r="UQO344" s="443"/>
      <c r="UQP344" s="443"/>
      <c r="UQQ344" s="443"/>
      <c r="UQR344" s="443"/>
      <c r="UQS344" s="443"/>
      <c r="UQT344" s="443"/>
      <c r="UQU344" s="443"/>
      <c r="UQV344" s="443"/>
      <c r="UQW344" s="443"/>
      <c r="UQX344" s="443"/>
      <c r="UQY344" s="443"/>
      <c r="UQZ344" s="443"/>
      <c r="URA344" s="443"/>
      <c r="URB344" s="443"/>
      <c r="URC344" s="443"/>
      <c r="URD344" s="443"/>
      <c r="URE344" s="443"/>
      <c r="URF344" s="443"/>
      <c r="URG344" s="443"/>
      <c r="URH344" s="443"/>
      <c r="URI344" s="443"/>
      <c r="URJ344" s="443"/>
      <c r="URK344" s="443"/>
      <c r="URL344" s="443"/>
      <c r="URM344" s="443"/>
      <c r="URN344" s="443"/>
      <c r="URO344" s="443"/>
      <c r="URP344" s="443"/>
      <c r="URQ344" s="443"/>
      <c r="URR344" s="443"/>
      <c r="URS344" s="443"/>
      <c r="URT344" s="443"/>
      <c r="URU344" s="443"/>
      <c r="URV344" s="443"/>
      <c r="URW344" s="443"/>
      <c r="URX344" s="443"/>
      <c r="URY344" s="443"/>
      <c r="URZ344" s="443"/>
      <c r="USA344" s="443"/>
      <c r="USB344" s="443"/>
      <c r="USC344" s="443"/>
      <c r="USD344" s="443"/>
      <c r="USE344" s="443"/>
      <c r="USF344" s="443"/>
      <c r="USG344" s="443"/>
      <c r="USH344" s="443"/>
      <c r="USI344" s="443"/>
      <c r="USJ344" s="443"/>
      <c r="USK344" s="443"/>
      <c r="USL344" s="443"/>
      <c r="USM344" s="443"/>
      <c r="USN344" s="443"/>
      <c r="USO344" s="443"/>
      <c r="USP344" s="443"/>
      <c r="USQ344" s="443"/>
      <c r="USR344" s="443"/>
      <c r="USS344" s="443"/>
      <c r="UST344" s="443"/>
      <c r="USU344" s="443"/>
      <c r="USV344" s="443"/>
      <c r="USW344" s="443"/>
      <c r="USX344" s="443"/>
      <c r="USY344" s="443"/>
      <c r="USZ344" s="443"/>
      <c r="UTA344" s="443"/>
      <c r="UTB344" s="443"/>
      <c r="UTC344" s="443"/>
      <c r="UTD344" s="443"/>
      <c r="UTE344" s="443"/>
      <c r="UTF344" s="443"/>
      <c r="UTG344" s="443"/>
      <c r="UTH344" s="443"/>
      <c r="UTI344" s="443"/>
      <c r="UTJ344" s="443"/>
      <c r="UTK344" s="443"/>
      <c r="UTL344" s="443"/>
      <c r="UTM344" s="443"/>
      <c r="UTN344" s="443"/>
      <c r="UTO344" s="443"/>
      <c r="UTP344" s="443"/>
      <c r="UTQ344" s="443"/>
      <c r="UTR344" s="443"/>
      <c r="UTS344" s="443"/>
      <c r="UTT344" s="443"/>
      <c r="UTU344" s="443"/>
      <c r="UTV344" s="443"/>
      <c r="UTW344" s="443"/>
      <c r="UTX344" s="443"/>
      <c r="UTY344" s="443"/>
      <c r="UTZ344" s="443"/>
      <c r="UUA344" s="443"/>
      <c r="UUB344" s="443"/>
      <c r="UUC344" s="443"/>
      <c r="UUD344" s="443"/>
      <c r="UUE344" s="443"/>
      <c r="UUF344" s="443"/>
      <c r="UUG344" s="443"/>
      <c r="UUH344" s="443"/>
      <c r="UUI344" s="443"/>
      <c r="UUJ344" s="443"/>
      <c r="UUK344" s="443"/>
      <c r="UUL344" s="443"/>
      <c r="UUM344" s="443"/>
      <c r="UUN344" s="443"/>
      <c r="UUO344" s="443"/>
      <c r="UUP344" s="443"/>
      <c r="UUQ344" s="443"/>
      <c r="UUR344" s="443"/>
      <c r="UUS344" s="443"/>
      <c r="UUT344" s="443"/>
      <c r="UUU344" s="443"/>
      <c r="UUV344" s="443"/>
      <c r="UUW344" s="443"/>
      <c r="UUX344" s="443"/>
      <c r="UUY344" s="443"/>
      <c r="UUZ344" s="443"/>
      <c r="UVA344" s="443"/>
      <c r="UVB344" s="443"/>
      <c r="UVC344" s="443"/>
      <c r="UVD344" s="443"/>
      <c r="UVE344" s="443"/>
      <c r="UVF344" s="443"/>
      <c r="UVG344" s="443"/>
      <c r="UVH344" s="443"/>
      <c r="UVI344" s="443"/>
      <c r="UVJ344" s="443"/>
      <c r="UVK344" s="443"/>
      <c r="UVL344" s="443"/>
      <c r="UVM344" s="443"/>
      <c r="UVN344" s="443"/>
      <c r="UVO344" s="443"/>
      <c r="UVP344" s="443"/>
      <c r="UVQ344" s="443"/>
      <c r="UVR344" s="443"/>
      <c r="UVS344" s="443"/>
      <c r="UVT344" s="443"/>
      <c r="UVU344" s="443"/>
      <c r="UVV344" s="443"/>
      <c r="UVW344" s="443"/>
      <c r="UVX344" s="443"/>
      <c r="UVY344" s="443"/>
      <c r="UVZ344" s="443"/>
      <c r="UWA344" s="443"/>
      <c r="UWB344" s="443"/>
      <c r="UWC344" s="443"/>
      <c r="UWD344" s="443"/>
      <c r="UWE344" s="443"/>
      <c r="UWF344" s="443"/>
      <c r="UWG344" s="443"/>
      <c r="UWH344" s="443"/>
      <c r="UWI344" s="443"/>
      <c r="UWJ344" s="443"/>
      <c r="UWK344" s="443"/>
      <c r="UWL344" s="443"/>
      <c r="UWM344" s="443"/>
      <c r="UWN344" s="443"/>
      <c r="UWO344" s="443"/>
      <c r="UWP344" s="443"/>
      <c r="UWQ344" s="443"/>
      <c r="UWR344" s="443"/>
      <c r="UWS344" s="443"/>
      <c r="UWT344" s="443"/>
      <c r="UWU344" s="443"/>
      <c r="UWV344" s="443"/>
      <c r="UWW344" s="443"/>
      <c r="UWX344" s="443"/>
      <c r="UWY344" s="443"/>
      <c r="UWZ344" s="443"/>
      <c r="UXA344" s="443"/>
      <c r="UXB344" s="443"/>
      <c r="UXC344" s="443"/>
      <c r="UXD344" s="443"/>
      <c r="UXE344" s="443"/>
      <c r="UXF344" s="443"/>
      <c r="UXG344" s="443"/>
      <c r="UXH344" s="443"/>
      <c r="UXI344" s="443"/>
      <c r="UXJ344" s="443"/>
      <c r="UXK344" s="443"/>
      <c r="UXL344" s="443"/>
      <c r="UXM344" s="443"/>
      <c r="UXN344" s="443"/>
      <c r="UXO344" s="443"/>
      <c r="UXP344" s="443"/>
      <c r="UXQ344" s="443"/>
      <c r="UXR344" s="443"/>
      <c r="UXS344" s="443"/>
      <c r="UXT344" s="443"/>
      <c r="UXU344" s="443"/>
      <c r="UXV344" s="443"/>
      <c r="UXW344" s="443"/>
      <c r="UXX344" s="443"/>
      <c r="UXY344" s="443"/>
      <c r="UXZ344" s="443"/>
      <c r="UYA344" s="443"/>
      <c r="UYB344" s="443"/>
      <c r="UYC344" s="443"/>
      <c r="UYD344" s="443"/>
      <c r="UYE344" s="443"/>
      <c r="UYF344" s="443"/>
      <c r="UYG344" s="443"/>
      <c r="UYH344" s="443"/>
      <c r="UYI344" s="443"/>
      <c r="UYJ344" s="443"/>
      <c r="UYK344" s="443"/>
      <c r="UYL344" s="443"/>
      <c r="UYM344" s="443"/>
      <c r="UYN344" s="443"/>
      <c r="UYO344" s="443"/>
      <c r="UYP344" s="443"/>
      <c r="UYQ344" s="443"/>
      <c r="UYR344" s="443"/>
      <c r="UYS344" s="443"/>
      <c r="UYT344" s="443"/>
      <c r="UYU344" s="443"/>
      <c r="UYV344" s="443"/>
      <c r="UYW344" s="443"/>
      <c r="UYX344" s="443"/>
      <c r="UYY344" s="443"/>
      <c r="UYZ344" s="443"/>
      <c r="UZA344" s="443"/>
      <c r="UZB344" s="443"/>
      <c r="UZC344" s="443"/>
      <c r="UZD344" s="443"/>
      <c r="UZE344" s="443"/>
      <c r="UZF344" s="443"/>
      <c r="UZG344" s="443"/>
      <c r="UZH344" s="443"/>
      <c r="UZI344" s="443"/>
      <c r="UZJ344" s="443"/>
      <c r="UZK344" s="443"/>
      <c r="UZL344" s="443"/>
      <c r="UZM344" s="443"/>
      <c r="UZN344" s="443"/>
      <c r="UZO344" s="443"/>
      <c r="UZP344" s="443"/>
      <c r="UZQ344" s="443"/>
      <c r="UZR344" s="443"/>
      <c r="UZS344" s="443"/>
      <c r="UZT344" s="443"/>
      <c r="UZU344" s="443"/>
      <c r="UZV344" s="443"/>
      <c r="UZW344" s="443"/>
      <c r="UZX344" s="443"/>
      <c r="UZY344" s="443"/>
      <c r="UZZ344" s="443"/>
      <c r="VAA344" s="443"/>
      <c r="VAB344" s="443"/>
      <c r="VAC344" s="443"/>
      <c r="VAD344" s="443"/>
      <c r="VAE344" s="443"/>
      <c r="VAF344" s="443"/>
      <c r="VAG344" s="443"/>
      <c r="VAH344" s="443"/>
      <c r="VAI344" s="443"/>
      <c r="VAJ344" s="443"/>
      <c r="VAK344" s="443"/>
      <c r="VAL344" s="443"/>
      <c r="VAM344" s="443"/>
      <c r="VAN344" s="443"/>
      <c r="VAO344" s="443"/>
      <c r="VAP344" s="443"/>
      <c r="VAQ344" s="443"/>
      <c r="VAR344" s="443"/>
      <c r="VAS344" s="443"/>
      <c r="VAT344" s="443"/>
      <c r="VAU344" s="443"/>
      <c r="VAV344" s="443"/>
      <c r="VAW344" s="443"/>
      <c r="VAX344" s="443"/>
      <c r="VAY344" s="443"/>
      <c r="VAZ344" s="443"/>
      <c r="VBA344" s="443"/>
      <c r="VBB344" s="443"/>
      <c r="VBC344" s="443"/>
      <c r="VBD344" s="443"/>
      <c r="VBE344" s="443"/>
      <c r="VBF344" s="443"/>
      <c r="VBG344" s="443"/>
      <c r="VBH344" s="443"/>
      <c r="VBI344" s="443"/>
      <c r="VBJ344" s="443"/>
      <c r="VBK344" s="443"/>
      <c r="VBL344" s="443"/>
      <c r="VBM344" s="443"/>
      <c r="VBN344" s="443"/>
      <c r="VBO344" s="443"/>
      <c r="VBP344" s="443"/>
      <c r="VBQ344" s="443"/>
      <c r="VBR344" s="443"/>
      <c r="VBS344" s="443"/>
      <c r="VBT344" s="443"/>
      <c r="VBU344" s="443"/>
      <c r="VBV344" s="443"/>
      <c r="VBW344" s="443"/>
      <c r="VBX344" s="443"/>
      <c r="VBY344" s="443"/>
      <c r="VBZ344" s="443"/>
      <c r="VCA344" s="443"/>
      <c r="VCB344" s="443"/>
      <c r="VCC344" s="443"/>
      <c r="VCD344" s="443"/>
      <c r="VCE344" s="443"/>
      <c r="VCF344" s="443"/>
      <c r="VCG344" s="443"/>
      <c r="VCH344" s="443"/>
      <c r="VCI344" s="443"/>
      <c r="VCJ344" s="443"/>
      <c r="VCK344" s="443"/>
      <c r="VCL344" s="443"/>
      <c r="VCM344" s="443"/>
      <c r="VCN344" s="443"/>
      <c r="VCO344" s="443"/>
      <c r="VCP344" s="443"/>
      <c r="VCQ344" s="443"/>
      <c r="VCR344" s="443"/>
      <c r="VCS344" s="443"/>
      <c r="VCT344" s="443"/>
      <c r="VCU344" s="443"/>
      <c r="VCV344" s="443"/>
      <c r="VCW344" s="443"/>
      <c r="VCX344" s="443"/>
      <c r="VCY344" s="443"/>
      <c r="VCZ344" s="443"/>
      <c r="VDA344" s="443"/>
      <c r="VDB344" s="443"/>
      <c r="VDC344" s="443"/>
      <c r="VDD344" s="443"/>
      <c r="VDE344" s="443"/>
      <c r="VDF344" s="443"/>
      <c r="VDG344" s="443"/>
      <c r="VDH344" s="443"/>
      <c r="VDI344" s="443"/>
      <c r="VDJ344" s="443"/>
      <c r="VDK344" s="443"/>
      <c r="VDL344" s="443"/>
      <c r="VDM344" s="443"/>
      <c r="VDN344" s="443"/>
      <c r="VDO344" s="443"/>
      <c r="VDP344" s="443"/>
      <c r="VDQ344" s="443"/>
      <c r="VDR344" s="443"/>
      <c r="VDS344" s="443"/>
      <c r="VDT344" s="443"/>
      <c r="VDU344" s="443"/>
      <c r="VDV344" s="443"/>
      <c r="VDW344" s="443"/>
      <c r="VDX344" s="443"/>
      <c r="VDY344" s="443"/>
      <c r="VDZ344" s="443"/>
      <c r="VEA344" s="443"/>
      <c r="VEB344" s="443"/>
      <c r="VEC344" s="443"/>
      <c r="VED344" s="443"/>
      <c r="VEE344" s="443"/>
      <c r="VEF344" s="443"/>
      <c r="VEG344" s="443"/>
      <c r="VEH344" s="443"/>
      <c r="VEI344" s="443"/>
      <c r="VEJ344" s="443"/>
      <c r="VEK344" s="443"/>
      <c r="VEL344" s="443"/>
      <c r="VEM344" s="443"/>
      <c r="VEN344" s="443"/>
      <c r="VEO344" s="443"/>
      <c r="VEP344" s="443"/>
      <c r="VEQ344" s="443"/>
      <c r="VER344" s="443"/>
      <c r="VES344" s="443"/>
      <c r="VET344" s="443"/>
      <c r="VEU344" s="443"/>
      <c r="VEV344" s="443"/>
      <c r="VEW344" s="443"/>
      <c r="VEX344" s="443"/>
      <c r="VEY344" s="443"/>
      <c r="VEZ344" s="443"/>
      <c r="VFA344" s="443"/>
      <c r="VFB344" s="443"/>
      <c r="VFC344" s="443"/>
      <c r="VFD344" s="443"/>
      <c r="VFE344" s="443"/>
      <c r="VFF344" s="443"/>
      <c r="VFG344" s="443"/>
      <c r="VFH344" s="443"/>
      <c r="VFI344" s="443"/>
      <c r="VFJ344" s="443"/>
      <c r="VFK344" s="443"/>
      <c r="VFL344" s="443"/>
      <c r="VFM344" s="443"/>
      <c r="VFN344" s="443"/>
      <c r="VFO344" s="443"/>
      <c r="VFP344" s="443"/>
      <c r="VFQ344" s="443"/>
      <c r="VFR344" s="443"/>
      <c r="VFS344" s="443"/>
      <c r="VFT344" s="443"/>
      <c r="VFU344" s="443"/>
      <c r="VFV344" s="443"/>
      <c r="VFW344" s="443"/>
      <c r="VFX344" s="443"/>
      <c r="VFY344" s="443"/>
      <c r="VFZ344" s="443"/>
      <c r="VGA344" s="443"/>
      <c r="VGB344" s="443"/>
      <c r="VGC344" s="443"/>
      <c r="VGD344" s="443"/>
      <c r="VGE344" s="443"/>
      <c r="VGF344" s="443"/>
      <c r="VGG344" s="443"/>
      <c r="VGH344" s="443"/>
      <c r="VGI344" s="443"/>
      <c r="VGJ344" s="443"/>
      <c r="VGK344" s="443"/>
      <c r="VGL344" s="443"/>
      <c r="VGM344" s="443"/>
      <c r="VGN344" s="443"/>
      <c r="VGO344" s="443"/>
      <c r="VGP344" s="443"/>
      <c r="VGQ344" s="443"/>
      <c r="VGR344" s="443"/>
      <c r="VGS344" s="443"/>
      <c r="VGT344" s="443"/>
      <c r="VGU344" s="443"/>
      <c r="VGV344" s="443"/>
      <c r="VGW344" s="443"/>
      <c r="VGX344" s="443"/>
      <c r="VGY344" s="443"/>
      <c r="VGZ344" s="443"/>
      <c r="VHA344" s="443"/>
      <c r="VHB344" s="443"/>
      <c r="VHC344" s="443"/>
      <c r="VHD344" s="443"/>
      <c r="VHE344" s="443"/>
      <c r="VHF344" s="443"/>
      <c r="VHG344" s="443"/>
      <c r="VHH344" s="443"/>
      <c r="VHI344" s="443"/>
      <c r="VHJ344" s="443"/>
      <c r="VHK344" s="443"/>
      <c r="VHL344" s="443"/>
      <c r="VHM344" s="443"/>
      <c r="VHN344" s="443"/>
      <c r="VHO344" s="443"/>
      <c r="VHP344" s="443"/>
      <c r="VHQ344" s="443"/>
      <c r="VHR344" s="443"/>
      <c r="VHS344" s="443"/>
      <c r="VHT344" s="443"/>
      <c r="VHU344" s="443"/>
      <c r="VHV344" s="443"/>
      <c r="VHW344" s="443"/>
      <c r="VHX344" s="443"/>
      <c r="VHY344" s="443"/>
      <c r="VHZ344" s="443"/>
      <c r="VIA344" s="443"/>
      <c r="VIB344" s="443"/>
      <c r="VIC344" s="443"/>
      <c r="VID344" s="443"/>
      <c r="VIE344" s="443"/>
      <c r="VIF344" s="443"/>
      <c r="VIG344" s="443"/>
      <c r="VIH344" s="443"/>
      <c r="VII344" s="443"/>
      <c r="VIJ344" s="443"/>
      <c r="VIK344" s="443"/>
      <c r="VIL344" s="443"/>
      <c r="VIM344" s="443"/>
      <c r="VIN344" s="443"/>
      <c r="VIO344" s="443"/>
      <c r="VIP344" s="443"/>
      <c r="VIQ344" s="443"/>
      <c r="VIR344" s="443"/>
      <c r="VIS344" s="443"/>
      <c r="VIT344" s="443"/>
      <c r="VIU344" s="443"/>
      <c r="VIV344" s="443"/>
      <c r="VIW344" s="443"/>
      <c r="VIX344" s="443"/>
      <c r="VIY344" s="443"/>
      <c r="VIZ344" s="443"/>
      <c r="VJA344" s="443"/>
      <c r="VJB344" s="443"/>
      <c r="VJC344" s="443"/>
      <c r="VJD344" s="443"/>
      <c r="VJE344" s="443"/>
      <c r="VJF344" s="443"/>
      <c r="VJG344" s="443"/>
      <c r="VJH344" s="443"/>
      <c r="VJI344" s="443"/>
      <c r="VJJ344" s="443"/>
      <c r="VJK344" s="443"/>
      <c r="VJL344" s="443"/>
      <c r="VJM344" s="443"/>
      <c r="VJN344" s="443"/>
      <c r="VJO344" s="443"/>
      <c r="VJP344" s="443"/>
      <c r="VJQ344" s="443"/>
      <c r="VJR344" s="443"/>
      <c r="VJS344" s="443"/>
      <c r="VJT344" s="443"/>
      <c r="VJU344" s="443"/>
      <c r="VJV344" s="443"/>
      <c r="VJW344" s="443"/>
      <c r="VJX344" s="443"/>
      <c r="VJY344" s="443"/>
      <c r="VJZ344" s="443"/>
      <c r="VKA344" s="443"/>
      <c r="VKB344" s="443"/>
      <c r="VKC344" s="443"/>
      <c r="VKD344" s="443"/>
      <c r="VKE344" s="443"/>
      <c r="VKF344" s="443"/>
      <c r="VKG344" s="443"/>
      <c r="VKH344" s="443"/>
      <c r="VKI344" s="443"/>
      <c r="VKJ344" s="443"/>
      <c r="VKK344" s="443"/>
      <c r="VKL344" s="443"/>
      <c r="VKM344" s="443"/>
      <c r="VKN344" s="443"/>
      <c r="VKO344" s="443"/>
      <c r="VKP344" s="443"/>
      <c r="VKQ344" s="443"/>
      <c r="VKR344" s="443"/>
      <c r="VKS344" s="443"/>
      <c r="VKT344" s="443"/>
      <c r="VKU344" s="443"/>
      <c r="VKV344" s="443"/>
      <c r="VKW344" s="443"/>
      <c r="VKX344" s="443"/>
      <c r="VKY344" s="443"/>
      <c r="VKZ344" s="443"/>
      <c r="VLA344" s="443"/>
      <c r="VLB344" s="443"/>
      <c r="VLC344" s="443"/>
      <c r="VLD344" s="443"/>
      <c r="VLE344" s="443"/>
      <c r="VLF344" s="443"/>
      <c r="VLG344" s="443"/>
      <c r="VLH344" s="443"/>
      <c r="VLI344" s="443"/>
      <c r="VLJ344" s="443"/>
      <c r="VLK344" s="443"/>
      <c r="VLL344" s="443"/>
      <c r="VLM344" s="443"/>
      <c r="VLN344" s="443"/>
      <c r="VLO344" s="443"/>
      <c r="VLP344" s="443"/>
      <c r="VLQ344" s="443"/>
      <c r="VLR344" s="443"/>
      <c r="VLS344" s="443"/>
      <c r="VLT344" s="443"/>
      <c r="VLU344" s="443"/>
      <c r="VLV344" s="443"/>
      <c r="VLW344" s="443"/>
      <c r="VLX344" s="443"/>
      <c r="VLY344" s="443"/>
      <c r="VLZ344" s="443"/>
      <c r="VMA344" s="443"/>
      <c r="VMB344" s="443"/>
      <c r="VMC344" s="443"/>
      <c r="VMD344" s="443"/>
      <c r="VME344" s="443"/>
      <c r="VMF344" s="443"/>
      <c r="VMG344" s="443"/>
      <c r="VMH344" s="443"/>
      <c r="VMI344" s="443"/>
      <c r="VMJ344" s="443"/>
      <c r="VMK344" s="443"/>
      <c r="VML344" s="443"/>
      <c r="VMM344" s="443"/>
      <c r="VMN344" s="443"/>
      <c r="VMO344" s="443"/>
      <c r="VMP344" s="443"/>
      <c r="VMQ344" s="443"/>
      <c r="VMR344" s="443"/>
      <c r="VMS344" s="443"/>
      <c r="VMT344" s="443"/>
      <c r="VMU344" s="443"/>
      <c r="VMV344" s="443"/>
      <c r="VMW344" s="443"/>
      <c r="VMX344" s="443"/>
      <c r="VMY344" s="443"/>
      <c r="VMZ344" s="443"/>
      <c r="VNA344" s="443"/>
      <c r="VNB344" s="443"/>
      <c r="VNC344" s="443"/>
      <c r="VND344" s="443"/>
      <c r="VNE344" s="443"/>
      <c r="VNF344" s="443"/>
      <c r="VNG344" s="443"/>
      <c r="VNH344" s="443"/>
      <c r="VNI344" s="443"/>
      <c r="VNJ344" s="443"/>
      <c r="VNK344" s="443"/>
      <c r="VNL344" s="443"/>
      <c r="VNM344" s="443"/>
      <c r="VNN344" s="443"/>
      <c r="VNO344" s="443"/>
      <c r="VNP344" s="443"/>
      <c r="VNQ344" s="443"/>
      <c r="VNR344" s="443"/>
      <c r="VNS344" s="443"/>
      <c r="VNT344" s="443"/>
      <c r="VNU344" s="443"/>
      <c r="VNV344" s="443"/>
      <c r="VNW344" s="443"/>
      <c r="VNX344" s="443"/>
      <c r="VNY344" s="443"/>
      <c r="VNZ344" s="443"/>
      <c r="VOA344" s="443"/>
      <c r="VOB344" s="443"/>
      <c r="VOC344" s="443"/>
      <c r="VOD344" s="443"/>
      <c r="VOE344" s="443"/>
      <c r="VOF344" s="443"/>
      <c r="VOG344" s="443"/>
      <c r="VOH344" s="443"/>
      <c r="VOI344" s="443"/>
      <c r="VOJ344" s="443"/>
      <c r="VOK344" s="443"/>
      <c r="VOL344" s="443"/>
      <c r="VOM344" s="443"/>
      <c r="VON344" s="443"/>
      <c r="VOO344" s="443"/>
      <c r="VOP344" s="443"/>
      <c r="VOQ344" s="443"/>
      <c r="VOR344" s="443"/>
      <c r="VOS344" s="443"/>
      <c r="VOT344" s="443"/>
      <c r="VOU344" s="443"/>
      <c r="VOV344" s="443"/>
      <c r="VOW344" s="443"/>
      <c r="VOX344" s="443"/>
      <c r="VOY344" s="443"/>
      <c r="VOZ344" s="443"/>
      <c r="VPA344" s="443"/>
      <c r="VPB344" s="443"/>
      <c r="VPC344" s="443"/>
      <c r="VPD344" s="443"/>
      <c r="VPE344" s="443"/>
      <c r="VPF344" s="443"/>
      <c r="VPG344" s="443"/>
      <c r="VPH344" s="443"/>
      <c r="VPI344" s="443"/>
      <c r="VPJ344" s="443"/>
      <c r="VPK344" s="443"/>
      <c r="VPL344" s="443"/>
      <c r="VPM344" s="443"/>
      <c r="VPN344" s="443"/>
      <c r="VPO344" s="443"/>
      <c r="VPP344" s="443"/>
      <c r="VPQ344" s="443"/>
      <c r="VPR344" s="443"/>
      <c r="VPS344" s="443"/>
      <c r="VPT344" s="443"/>
      <c r="VPU344" s="443"/>
      <c r="VPV344" s="443"/>
      <c r="VPW344" s="443"/>
      <c r="VPX344" s="443"/>
      <c r="VPY344" s="443"/>
      <c r="VPZ344" s="443"/>
      <c r="VQA344" s="443"/>
      <c r="VQB344" s="443"/>
      <c r="VQC344" s="443"/>
      <c r="VQD344" s="443"/>
      <c r="VQE344" s="443"/>
      <c r="VQF344" s="443"/>
      <c r="VQG344" s="443"/>
      <c r="VQH344" s="443"/>
      <c r="VQI344" s="443"/>
      <c r="VQJ344" s="443"/>
      <c r="VQK344" s="443"/>
      <c r="VQL344" s="443"/>
      <c r="VQM344" s="443"/>
      <c r="VQN344" s="443"/>
      <c r="VQO344" s="443"/>
      <c r="VQP344" s="443"/>
      <c r="VQQ344" s="443"/>
      <c r="VQR344" s="443"/>
      <c r="VQS344" s="443"/>
      <c r="VQT344" s="443"/>
      <c r="VQU344" s="443"/>
      <c r="VQV344" s="443"/>
      <c r="VQW344" s="443"/>
      <c r="VQX344" s="443"/>
      <c r="VQY344" s="443"/>
      <c r="VQZ344" s="443"/>
      <c r="VRA344" s="443"/>
      <c r="VRB344" s="443"/>
      <c r="VRC344" s="443"/>
      <c r="VRD344" s="443"/>
      <c r="VRE344" s="443"/>
      <c r="VRF344" s="443"/>
      <c r="VRG344" s="443"/>
      <c r="VRH344" s="443"/>
      <c r="VRI344" s="443"/>
      <c r="VRJ344" s="443"/>
      <c r="VRK344" s="443"/>
      <c r="VRL344" s="443"/>
      <c r="VRM344" s="443"/>
      <c r="VRN344" s="443"/>
      <c r="VRO344" s="443"/>
      <c r="VRP344" s="443"/>
      <c r="VRQ344" s="443"/>
      <c r="VRR344" s="443"/>
      <c r="VRS344" s="443"/>
      <c r="VRT344" s="443"/>
      <c r="VRU344" s="443"/>
      <c r="VRV344" s="443"/>
      <c r="VRW344" s="443"/>
      <c r="VRX344" s="443"/>
      <c r="VRY344" s="443"/>
      <c r="VRZ344" s="443"/>
      <c r="VSA344" s="443"/>
      <c r="VSB344" s="443"/>
      <c r="VSC344" s="443"/>
      <c r="VSD344" s="443"/>
      <c r="VSE344" s="443"/>
      <c r="VSF344" s="443"/>
      <c r="VSG344" s="443"/>
      <c r="VSH344" s="443"/>
      <c r="VSI344" s="443"/>
      <c r="VSJ344" s="443"/>
      <c r="VSK344" s="443"/>
      <c r="VSL344" s="443"/>
      <c r="VSM344" s="443"/>
      <c r="VSN344" s="443"/>
      <c r="VSO344" s="443"/>
      <c r="VSP344" s="443"/>
      <c r="VSQ344" s="443"/>
      <c r="VSR344" s="443"/>
      <c r="VSS344" s="443"/>
      <c r="VST344" s="443"/>
      <c r="VSU344" s="443"/>
      <c r="VSV344" s="443"/>
      <c r="VSW344" s="443"/>
      <c r="VSX344" s="443"/>
      <c r="VSY344" s="443"/>
      <c r="VSZ344" s="443"/>
      <c r="VTA344" s="443"/>
      <c r="VTB344" s="443"/>
      <c r="VTC344" s="443"/>
      <c r="VTD344" s="443"/>
      <c r="VTE344" s="443"/>
      <c r="VTF344" s="443"/>
      <c r="VTG344" s="443"/>
      <c r="VTH344" s="443"/>
      <c r="VTI344" s="443"/>
      <c r="VTJ344" s="443"/>
      <c r="VTK344" s="443"/>
      <c r="VTL344" s="443"/>
      <c r="VTM344" s="443"/>
      <c r="VTN344" s="443"/>
      <c r="VTO344" s="443"/>
      <c r="VTP344" s="443"/>
      <c r="VTQ344" s="443"/>
      <c r="VTR344" s="443"/>
      <c r="VTS344" s="443"/>
      <c r="VTT344" s="443"/>
      <c r="VTU344" s="443"/>
      <c r="VTV344" s="443"/>
      <c r="VTW344" s="443"/>
      <c r="VTX344" s="443"/>
      <c r="VTY344" s="443"/>
      <c r="VTZ344" s="443"/>
      <c r="VUA344" s="443"/>
      <c r="VUB344" s="443"/>
      <c r="VUC344" s="443"/>
      <c r="VUD344" s="443"/>
      <c r="VUE344" s="443"/>
      <c r="VUF344" s="443"/>
      <c r="VUG344" s="443"/>
      <c r="VUH344" s="443"/>
      <c r="VUI344" s="443"/>
      <c r="VUJ344" s="443"/>
      <c r="VUK344" s="443"/>
      <c r="VUL344" s="443"/>
      <c r="VUM344" s="443"/>
      <c r="VUN344" s="443"/>
      <c r="VUO344" s="443"/>
      <c r="VUP344" s="443"/>
      <c r="VUQ344" s="443"/>
      <c r="VUR344" s="443"/>
      <c r="VUS344" s="443"/>
      <c r="VUT344" s="443"/>
      <c r="VUU344" s="443"/>
      <c r="VUV344" s="443"/>
      <c r="VUW344" s="443"/>
      <c r="VUX344" s="443"/>
      <c r="VUY344" s="443"/>
      <c r="VUZ344" s="443"/>
      <c r="VVA344" s="443"/>
      <c r="VVB344" s="443"/>
      <c r="VVC344" s="443"/>
      <c r="VVD344" s="443"/>
      <c r="VVE344" s="443"/>
      <c r="VVF344" s="443"/>
      <c r="VVG344" s="443"/>
      <c r="VVH344" s="443"/>
      <c r="VVI344" s="443"/>
      <c r="VVJ344" s="443"/>
      <c r="VVK344" s="443"/>
      <c r="VVL344" s="443"/>
      <c r="VVM344" s="443"/>
      <c r="VVN344" s="443"/>
      <c r="VVO344" s="443"/>
      <c r="VVP344" s="443"/>
      <c r="VVQ344" s="443"/>
      <c r="VVR344" s="443"/>
      <c r="VVS344" s="443"/>
      <c r="VVT344" s="443"/>
      <c r="VVU344" s="443"/>
      <c r="VVV344" s="443"/>
      <c r="VVW344" s="443"/>
      <c r="VVX344" s="443"/>
      <c r="VVY344" s="443"/>
      <c r="VVZ344" s="443"/>
      <c r="VWA344" s="443"/>
      <c r="VWB344" s="443"/>
      <c r="VWC344" s="443"/>
      <c r="VWD344" s="443"/>
      <c r="VWE344" s="443"/>
      <c r="VWF344" s="443"/>
      <c r="VWG344" s="443"/>
      <c r="VWH344" s="443"/>
      <c r="VWI344" s="443"/>
      <c r="VWJ344" s="443"/>
      <c r="VWK344" s="443"/>
      <c r="VWL344" s="443"/>
      <c r="VWM344" s="443"/>
      <c r="VWN344" s="443"/>
      <c r="VWO344" s="443"/>
      <c r="VWP344" s="443"/>
      <c r="VWQ344" s="443"/>
      <c r="VWR344" s="443"/>
      <c r="VWS344" s="443"/>
      <c r="VWT344" s="443"/>
      <c r="VWU344" s="443"/>
      <c r="VWV344" s="443"/>
      <c r="VWW344" s="443"/>
      <c r="VWX344" s="443"/>
      <c r="VWY344" s="443"/>
      <c r="VWZ344" s="443"/>
      <c r="VXA344" s="443"/>
      <c r="VXB344" s="443"/>
      <c r="VXC344" s="443"/>
      <c r="VXD344" s="443"/>
      <c r="VXE344" s="443"/>
      <c r="VXF344" s="443"/>
      <c r="VXG344" s="443"/>
      <c r="VXH344" s="443"/>
      <c r="VXI344" s="443"/>
      <c r="VXJ344" s="443"/>
      <c r="VXK344" s="443"/>
      <c r="VXL344" s="443"/>
      <c r="VXM344" s="443"/>
      <c r="VXN344" s="443"/>
      <c r="VXO344" s="443"/>
      <c r="VXP344" s="443"/>
      <c r="VXQ344" s="443"/>
      <c r="VXR344" s="443"/>
      <c r="VXS344" s="443"/>
      <c r="VXT344" s="443"/>
      <c r="VXU344" s="443"/>
      <c r="VXV344" s="443"/>
      <c r="VXW344" s="443"/>
      <c r="VXX344" s="443"/>
      <c r="VXY344" s="443"/>
      <c r="VXZ344" s="443"/>
      <c r="VYA344" s="443"/>
      <c r="VYB344" s="443"/>
      <c r="VYC344" s="443"/>
      <c r="VYD344" s="443"/>
      <c r="VYE344" s="443"/>
      <c r="VYF344" s="443"/>
      <c r="VYG344" s="443"/>
      <c r="VYH344" s="443"/>
      <c r="VYI344" s="443"/>
      <c r="VYJ344" s="443"/>
      <c r="VYK344" s="443"/>
      <c r="VYL344" s="443"/>
      <c r="VYM344" s="443"/>
      <c r="VYN344" s="443"/>
      <c r="VYO344" s="443"/>
      <c r="VYP344" s="443"/>
      <c r="VYQ344" s="443"/>
      <c r="VYR344" s="443"/>
      <c r="VYS344" s="443"/>
      <c r="VYT344" s="443"/>
      <c r="VYU344" s="443"/>
      <c r="VYV344" s="443"/>
      <c r="VYW344" s="443"/>
      <c r="VYX344" s="443"/>
      <c r="VYY344" s="443"/>
      <c r="VYZ344" s="443"/>
      <c r="VZA344" s="443"/>
      <c r="VZB344" s="443"/>
      <c r="VZC344" s="443"/>
      <c r="VZD344" s="443"/>
      <c r="VZE344" s="443"/>
      <c r="VZF344" s="443"/>
      <c r="VZG344" s="443"/>
      <c r="VZH344" s="443"/>
      <c r="VZI344" s="443"/>
      <c r="VZJ344" s="443"/>
      <c r="VZK344" s="443"/>
      <c r="VZL344" s="443"/>
      <c r="VZM344" s="443"/>
      <c r="VZN344" s="443"/>
      <c r="VZO344" s="443"/>
      <c r="VZP344" s="443"/>
      <c r="VZQ344" s="443"/>
      <c r="VZR344" s="443"/>
      <c r="VZS344" s="443"/>
      <c r="VZT344" s="443"/>
      <c r="VZU344" s="443"/>
      <c r="VZV344" s="443"/>
      <c r="VZW344" s="443"/>
      <c r="VZX344" s="443"/>
      <c r="VZY344" s="443"/>
      <c r="VZZ344" s="443"/>
      <c r="WAA344" s="443"/>
      <c r="WAB344" s="443"/>
      <c r="WAC344" s="443"/>
      <c r="WAD344" s="443"/>
      <c r="WAE344" s="443"/>
      <c r="WAF344" s="443"/>
      <c r="WAG344" s="443"/>
      <c r="WAH344" s="443"/>
      <c r="WAI344" s="443"/>
      <c r="WAJ344" s="443"/>
      <c r="WAK344" s="443"/>
      <c r="WAL344" s="443"/>
      <c r="WAM344" s="443"/>
      <c r="WAN344" s="443"/>
      <c r="WAO344" s="443"/>
      <c r="WAP344" s="443"/>
      <c r="WAQ344" s="443"/>
      <c r="WAR344" s="443"/>
      <c r="WAS344" s="443"/>
      <c r="WAT344" s="443"/>
      <c r="WAU344" s="443"/>
      <c r="WAV344" s="443"/>
      <c r="WAW344" s="443"/>
      <c r="WAX344" s="443"/>
      <c r="WAY344" s="443"/>
      <c r="WAZ344" s="443"/>
      <c r="WBA344" s="443"/>
      <c r="WBB344" s="443"/>
      <c r="WBC344" s="443"/>
      <c r="WBD344" s="443"/>
      <c r="WBE344" s="443"/>
      <c r="WBF344" s="443"/>
      <c r="WBG344" s="443"/>
      <c r="WBH344" s="443"/>
      <c r="WBI344" s="443"/>
      <c r="WBJ344" s="443"/>
      <c r="WBK344" s="443"/>
      <c r="WBL344" s="443"/>
      <c r="WBM344" s="443"/>
      <c r="WBN344" s="443"/>
      <c r="WBO344" s="443"/>
      <c r="WBP344" s="443"/>
      <c r="WBQ344" s="443"/>
      <c r="WBR344" s="443"/>
      <c r="WBS344" s="443"/>
      <c r="WBT344" s="443"/>
      <c r="WBU344" s="443"/>
      <c r="WBV344" s="443"/>
      <c r="WBW344" s="443"/>
      <c r="WBX344" s="443"/>
      <c r="WBY344" s="443"/>
      <c r="WBZ344" s="443"/>
      <c r="WCA344" s="443"/>
      <c r="WCB344" s="443"/>
      <c r="WCC344" s="443"/>
      <c r="WCD344" s="443"/>
      <c r="WCE344" s="443"/>
      <c r="WCF344" s="443"/>
      <c r="WCG344" s="443"/>
      <c r="WCH344" s="443"/>
      <c r="WCI344" s="443"/>
      <c r="WCJ344" s="443"/>
      <c r="WCK344" s="443"/>
      <c r="WCL344" s="443"/>
      <c r="WCM344" s="443"/>
      <c r="WCN344" s="443"/>
      <c r="WCO344" s="443"/>
      <c r="WCP344" s="443"/>
      <c r="WCQ344" s="443"/>
      <c r="WCR344" s="443"/>
      <c r="WCS344" s="443"/>
      <c r="WCT344" s="443"/>
      <c r="WCU344" s="443"/>
      <c r="WCV344" s="443"/>
      <c r="WCW344" s="443"/>
      <c r="WCX344" s="443"/>
      <c r="WCY344" s="443"/>
      <c r="WCZ344" s="443"/>
      <c r="WDA344" s="443"/>
      <c r="WDB344" s="443"/>
      <c r="WDC344" s="443"/>
      <c r="WDD344" s="443"/>
      <c r="WDE344" s="443"/>
      <c r="WDF344" s="443"/>
      <c r="WDG344" s="443"/>
      <c r="WDH344" s="443"/>
      <c r="WDI344" s="443"/>
      <c r="WDJ344" s="443"/>
      <c r="WDK344" s="443"/>
      <c r="WDL344" s="443"/>
      <c r="WDM344" s="443"/>
      <c r="WDN344" s="443"/>
      <c r="WDO344" s="443"/>
      <c r="WDP344" s="443"/>
      <c r="WDQ344" s="443"/>
      <c r="WDR344" s="443"/>
      <c r="WDS344" s="443"/>
      <c r="WDT344" s="443"/>
      <c r="WDU344" s="443"/>
      <c r="WDV344" s="443"/>
      <c r="WDW344" s="443"/>
      <c r="WDX344" s="443"/>
      <c r="WDY344" s="443"/>
      <c r="WDZ344" s="443"/>
      <c r="WEA344" s="443"/>
      <c r="WEB344" s="443"/>
      <c r="WEC344" s="443"/>
      <c r="WED344" s="443"/>
      <c r="WEE344" s="443"/>
      <c r="WEF344" s="443"/>
      <c r="WEG344" s="443"/>
      <c r="WEH344" s="443"/>
      <c r="WEI344" s="443"/>
      <c r="WEJ344" s="443"/>
      <c r="WEK344" s="443"/>
      <c r="WEL344" s="443"/>
      <c r="WEM344" s="443"/>
      <c r="WEN344" s="443"/>
      <c r="WEO344" s="443"/>
      <c r="WEP344" s="443"/>
      <c r="WEQ344" s="443"/>
      <c r="WER344" s="443"/>
      <c r="WES344" s="443"/>
      <c r="WET344" s="443"/>
      <c r="WEU344" s="443"/>
      <c r="WEV344" s="443"/>
      <c r="WEW344" s="443"/>
      <c r="WEX344" s="443"/>
      <c r="WEY344" s="443"/>
      <c r="WEZ344" s="443"/>
      <c r="WFA344" s="443"/>
      <c r="WFB344" s="443"/>
      <c r="WFC344" s="443"/>
      <c r="WFD344" s="443"/>
      <c r="WFE344" s="443"/>
      <c r="WFF344" s="443"/>
      <c r="WFG344" s="443"/>
      <c r="WFH344" s="443"/>
      <c r="WFI344" s="443"/>
      <c r="WFJ344" s="443"/>
      <c r="WFK344" s="443"/>
      <c r="WFL344" s="443"/>
      <c r="WFM344" s="443"/>
      <c r="WFN344" s="443"/>
      <c r="WFO344" s="443"/>
      <c r="WFP344" s="443"/>
      <c r="WFQ344" s="443"/>
      <c r="WFR344" s="443"/>
      <c r="WFS344" s="443"/>
      <c r="WFT344" s="443"/>
      <c r="WFU344" s="443"/>
      <c r="WFV344" s="443"/>
      <c r="WFW344" s="443"/>
      <c r="WFX344" s="443"/>
      <c r="WFY344" s="443"/>
      <c r="WFZ344" s="443"/>
      <c r="WGA344" s="443"/>
      <c r="WGB344" s="443"/>
      <c r="WGC344" s="443"/>
      <c r="WGD344" s="443"/>
      <c r="WGE344" s="443"/>
      <c r="WGF344" s="443"/>
      <c r="WGG344" s="443"/>
      <c r="WGH344" s="443"/>
      <c r="WGI344" s="443"/>
      <c r="WGJ344" s="443"/>
      <c r="WGK344" s="443"/>
      <c r="WGL344" s="443"/>
      <c r="WGM344" s="443"/>
      <c r="WGN344" s="443"/>
      <c r="WGO344" s="443"/>
      <c r="WGP344" s="443"/>
      <c r="WGQ344" s="443"/>
      <c r="WGR344" s="443"/>
      <c r="WGS344" s="443"/>
      <c r="WGT344" s="443"/>
      <c r="WGU344" s="443"/>
      <c r="WGV344" s="443"/>
      <c r="WGW344" s="443"/>
      <c r="WGX344" s="443"/>
      <c r="WGY344" s="443"/>
      <c r="WGZ344" s="443"/>
      <c r="WHA344" s="443"/>
      <c r="WHB344" s="443"/>
      <c r="WHC344" s="443"/>
      <c r="WHD344" s="443"/>
      <c r="WHE344" s="443"/>
      <c r="WHF344" s="443"/>
      <c r="WHG344" s="443"/>
      <c r="WHH344" s="443"/>
      <c r="WHI344" s="443"/>
      <c r="WHJ344" s="443"/>
      <c r="WHK344" s="443"/>
      <c r="WHL344" s="443"/>
      <c r="WHM344" s="443"/>
      <c r="WHN344" s="443"/>
      <c r="WHO344" s="443"/>
      <c r="WHP344" s="443"/>
      <c r="WHQ344" s="443"/>
      <c r="WHR344" s="443"/>
      <c r="WHS344" s="443"/>
      <c r="WHT344" s="443"/>
      <c r="WHU344" s="443"/>
      <c r="WHV344" s="443"/>
      <c r="WHW344" s="443"/>
      <c r="WHX344" s="443"/>
      <c r="WHY344" s="443"/>
      <c r="WHZ344" s="443"/>
      <c r="WIA344" s="443"/>
      <c r="WIB344" s="443"/>
      <c r="WIC344" s="443"/>
      <c r="WID344" s="443"/>
      <c r="WIE344" s="443"/>
      <c r="WIF344" s="443"/>
      <c r="WIG344" s="443"/>
      <c r="WIH344" s="443"/>
      <c r="WII344" s="443"/>
      <c r="WIJ344" s="443"/>
      <c r="WIK344" s="443"/>
      <c r="WIL344" s="443"/>
      <c r="WIM344" s="443"/>
      <c r="WIN344" s="443"/>
      <c r="WIO344" s="443"/>
      <c r="WIP344" s="443"/>
      <c r="WIQ344" s="443"/>
      <c r="WIR344" s="443"/>
      <c r="WIS344" s="443"/>
      <c r="WIT344" s="443"/>
      <c r="WIU344" s="443"/>
      <c r="WIV344" s="443"/>
      <c r="WIW344" s="443"/>
      <c r="WIX344" s="443"/>
      <c r="WIY344" s="443"/>
      <c r="WIZ344" s="443"/>
      <c r="WJA344" s="443"/>
      <c r="WJB344" s="443"/>
      <c r="WJC344" s="443"/>
      <c r="WJD344" s="443"/>
      <c r="WJE344" s="443"/>
      <c r="WJF344" s="443"/>
      <c r="WJG344" s="443"/>
      <c r="WJH344" s="443"/>
      <c r="WJI344" s="443"/>
      <c r="WJJ344" s="443"/>
      <c r="WJK344" s="443"/>
      <c r="WJL344" s="443"/>
      <c r="WJM344" s="443"/>
      <c r="WJN344" s="443"/>
      <c r="WJO344" s="443"/>
      <c r="WJP344" s="443"/>
      <c r="WJQ344" s="443"/>
      <c r="WJR344" s="443"/>
      <c r="WJS344" s="443"/>
      <c r="WJT344" s="443"/>
      <c r="WJU344" s="443"/>
      <c r="WJV344" s="443"/>
      <c r="WJW344" s="443"/>
      <c r="WJX344" s="443"/>
      <c r="WJY344" s="443"/>
      <c r="WJZ344" s="443"/>
      <c r="WKA344" s="443"/>
      <c r="WKB344" s="443"/>
      <c r="WKC344" s="443"/>
      <c r="WKD344" s="443"/>
      <c r="WKE344" s="443"/>
      <c r="WKF344" s="443"/>
      <c r="WKG344" s="443"/>
      <c r="WKH344" s="443"/>
      <c r="WKI344" s="443"/>
      <c r="WKJ344" s="443"/>
      <c r="WKK344" s="443"/>
      <c r="WKL344" s="443"/>
      <c r="WKM344" s="443"/>
      <c r="WKN344" s="443"/>
      <c r="WKO344" s="443"/>
      <c r="WKP344" s="443"/>
      <c r="WKQ344" s="443"/>
      <c r="WKR344" s="443"/>
      <c r="WKS344" s="443"/>
      <c r="WKT344" s="443"/>
      <c r="WKU344" s="443"/>
      <c r="WKV344" s="443"/>
      <c r="WKW344" s="443"/>
      <c r="WKX344" s="443"/>
      <c r="WKY344" s="443"/>
      <c r="WKZ344" s="443"/>
      <c r="WLA344" s="443"/>
      <c r="WLB344" s="443"/>
      <c r="WLC344" s="443"/>
      <c r="WLD344" s="443"/>
      <c r="WLE344" s="443"/>
      <c r="WLF344" s="443"/>
      <c r="WLG344" s="443"/>
      <c r="WLH344" s="443"/>
      <c r="WLI344" s="443"/>
      <c r="WLJ344" s="443"/>
      <c r="WLK344" s="443"/>
      <c r="WLL344" s="443"/>
      <c r="WLM344" s="443"/>
      <c r="WLN344" s="443"/>
      <c r="WLO344" s="443"/>
      <c r="WLP344" s="443"/>
      <c r="WLQ344" s="443"/>
      <c r="WLR344" s="443"/>
      <c r="WLS344" s="443"/>
      <c r="WLT344" s="443"/>
      <c r="WLU344" s="443"/>
      <c r="WLV344" s="443"/>
      <c r="WLW344" s="443"/>
      <c r="WLX344" s="443"/>
      <c r="WLY344" s="443"/>
      <c r="WLZ344" s="443"/>
      <c r="WMA344" s="443"/>
      <c r="WMB344" s="443"/>
      <c r="WMC344" s="443"/>
      <c r="WMD344" s="443"/>
      <c r="WME344" s="443"/>
      <c r="WMF344" s="443"/>
      <c r="WMG344" s="443"/>
      <c r="WMH344" s="443"/>
      <c r="WMI344" s="443"/>
      <c r="WMJ344" s="443"/>
      <c r="WMK344" s="443"/>
      <c r="WML344" s="443"/>
      <c r="WMM344" s="443"/>
      <c r="WMN344" s="443"/>
      <c r="WMO344" s="443"/>
      <c r="WMP344" s="443"/>
      <c r="WMQ344" s="443"/>
      <c r="WMR344" s="443"/>
      <c r="WMS344" s="443"/>
      <c r="WMT344" s="443"/>
      <c r="WMU344" s="443"/>
      <c r="WMV344" s="443"/>
      <c r="WMW344" s="443"/>
      <c r="WMX344" s="443"/>
      <c r="WMY344" s="443"/>
      <c r="WMZ344" s="443"/>
      <c r="WNA344" s="443"/>
      <c r="WNB344" s="443"/>
      <c r="WNC344" s="443"/>
      <c r="WND344" s="443"/>
      <c r="WNE344" s="443"/>
      <c r="WNF344" s="443"/>
      <c r="WNG344" s="443"/>
      <c r="WNH344" s="443"/>
      <c r="WNI344" s="443"/>
      <c r="WNJ344" s="443"/>
      <c r="WNK344" s="443"/>
      <c r="WNL344" s="443"/>
      <c r="WNM344" s="443"/>
      <c r="WNN344" s="443"/>
      <c r="WNO344" s="443"/>
      <c r="WNP344" s="443"/>
      <c r="WNQ344" s="443"/>
      <c r="WNR344" s="443"/>
      <c r="WNS344" s="443"/>
      <c r="WNT344" s="443"/>
      <c r="WNU344" s="443"/>
      <c r="WNV344" s="443"/>
      <c r="WNW344" s="443"/>
      <c r="WNX344" s="443"/>
      <c r="WNY344" s="443"/>
      <c r="WNZ344" s="443"/>
      <c r="WOA344" s="443"/>
      <c r="WOB344" s="443"/>
      <c r="WOC344" s="443"/>
      <c r="WOD344" s="443"/>
      <c r="WOE344" s="443"/>
      <c r="WOF344" s="443"/>
      <c r="WOG344" s="443"/>
      <c r="WOH344" s="443"/>
      <c r="WOI344" s="443"/>
      <c r="WOJ344" s="443"/>
      <c r="WOK344" s="443"/>
      <c r="WOL344" s="443"/>
      <c r="WOM344" s="443"/>
      <c r="WON344" s="443"/>
      <c r="WOO344" s="443"/>
      <c r="WOP344" s="443"/>
      <c r="WOQ344" s="443"/>
      <c r="WOR344" s="443"/>
      <c r="WOS344" s="443"/>
      <c r="WOT344" s="443"/>
      <c r="WOU344" s="443"/>
      <c r="WOV344" s="443"/>
      <c r="WOW344" s="443"/>
      <c r="WOX344" s="443"/>
      <c r="WOY344" s="443"/>
      <c r="WOZ344" s="443"/>
      <c r="WPA344" s="443"/>
      <c r="WPB344" s="443"/>
      <c r="WPC344" s="443"/>
      <c r="WPD344" s="443"/>
      <c r="WPE344" s="443"/>
      <c r="WPF344" s="443"/>
      <c r="WPG344" s="443"/>
      <c r="WPH344" s="443"/>
      <c r="WPI344" s="443"/>
      <c r="WPJ344" s="443"/>
      <c r="WPK344" s="443"/>
      <c r="WPL344" s="443"/>
      <c r="WPM344" s="443"/>
      <c r="WPN344" s="443"/>
      <c r="WPO344" s="443"/>
      <c r="WPP344" s="443"/>
      <c r="WPQ344" s="443"/>
      <c r="WPR344" s="443"/>
      <c r="WPS344" s="443"/>
      <c r="WPT344" s="443"/>
      <c r="WPU344" s="443"/>
      <c r="WPV344" s="443"/>
      <c r="WPW344" s="443"/>
      <c r="WPX344" s="443"/>
      <c r="WPY344" s="443"/>
      <c r="WPZ344" s="443"/>
      <c r="WQA344" s="443"/>
      <c r="WQB344" s="443"/>
      <c r="WQC344" s="443"/>
      <c r="WQD344" s="443"/>
      <c r="WQE344" s="443"/>
      <c r="WQF344" s="443"/>
      <c r="WQG344" s="443"/>
      <c r="WQH344" s="443"/>
      <c r="WQI344" s="443"/>
      <c r="WQJ344" s="443"/>
      <c r="WQK344" s="443"/>
      <c r="WQL344" s="443"/>
      <c r="WQM344" s="443"/>
      <c r="WQN344" s="443"/>
      <c r="WQO344" s="443"/>
      <c r="WQP344" s="443"/>
      <c r="WQQ344" s="443"/>
      <c r="WQR344" s="443"/>
      <c r="WQS344" s="443"/>
      <c r="WQT344" s="443"/>
      <c r="WQU344" s="443"/>
      <c r="WQV344" s="443"/>
      <c r="WQW344" s="443"/>
      <c r="WQX344" s="443"/>
      <c r="WQY344" s="443"/>
      <c r="WQZ344" s="443"/>
      <c r="WRA344" s="443"/>
      <c r="WRB344" s="443"/>
      <c r="WRC344" s="443"/>
      <c r="WRD344" s="443"/>
      <c r="WRE344" s="443"/>
      <c r="WRF344" s="443"/>
      <c r="WRG344" s="443"/>
      <c r="WRH344" s="443"/>
      <c r="WRI344" s="443"/>
      <c r="WRJ344" s="443"/>
      <c r="WRK344" s="443"/>
      <c r="WRL344" s="443"/>
      <c r="WRM344" s="443"/>
      <c r="WRN344" s="443"/>
      <c r="WRO344" s="443"/>
      <c r="WRP344" s="443"/>
      <c r="WRQ344" s="443"/>
      <c r="WRR344" s="443"/>
      <c r="WRS344" s="443"/>
      <c r="WRT344" s="443"/>
      <c r="WRU344" s="443"/>
      <c r="WRV344" s="443"/>
      <c r="WRW344" s="443"/>
      <c r="WRX344" s="443"/>
      <c r="WRY344" s="443"/>
      <c r="WRZ344" s="443"/>
      <c r="WSA344" s="443"/>
      <c r="WSB344" s="443"/>
      <c r="WSC344" s="443"/>
      <c r="WSD344" s="443"/>
      <c r="WSE344" s="443"/>
      <c r="WSF344" s="443"/>
      <c r="WSG344" s="443"/>
      <c r="WSH344" s="443"/>
      <c r="WSI344" s="443"/>
      <c r="WSJ344" s="443"/>
      <c r="WSK344" s="443"/>
      <c r="WSL344" s="443"/>
      <c r="WSM344" s="443"/>
      <c r="WSN344" s="443"/>
      <c r="WSO344" s="443"/>
      <c r="WSP344" s="443"/>
      <c r="WSQ344" s="443"/>
      <c r="WSR344" s="443"/>
      <c r="WSS344" s="443"/>
      <c r="WST344" s="443"/>
      <c r="WSU344" s="443"/>
      <c r="WSV344" s="443"/>
      <c r="WSW344" s="443"/>
      <c r="WSX344" s="443"/>
      <c r="WSY344" s="443"/>
      <c r="WSZ344" s="443"/>
      <c r="WTA344" s="443"/>
      <c r="WTB344" s="443"/>
      <c r="WTC344" s="443"/>
      <c r="WTD344" s="443"/>
      <c r="WTE344" s="443"/>
      <c r="WTF344" s="443"/>
      <c r="WTG344" s="443"/>
      <c r="WTH344" s="443"/>
      <c r="WTI344" s="443"/>
      <c r="WTJ344" s="443"/>
      <c r="WTK344" s="443"/>
      <c r="WTL344" s="443"/>
      <c r="WTM344" s="443"/>
      <c r="WTN344" s="443"/>
      <c r="WTO344" s="443"/>
      <c r="WTP344" s="443"/>
      <c r="WTQ344" s="443"/>
      <c r="WTR344" s="443"/>
      <c r="WTS344" s="443"/>
      <c r="WTT344" s="443"/>
      <c r="WTU344" s="443"/>
      <c r="WTV344" s="443"/>
      <c r="WTW344" s="443"/>
      <c r="WTX344" s="443"/>
      <c r="WTY344" s="443"/>
      <c r="WTZ344" s="443"/>
      <c r="WUA344" s="443"/>
      <c r="WUB344" s="443"/>
      <c r="WUC344" s="443"/>
      <c r="WUD344" s="443"/>
      <c r="WUE344" s="443"/>
      <c r="WUF344" s="443"/>
      <c r="WUG344" s="443"/>
      <c r="WUH344" s="443"/>
      <c r="WUI344" s="443"/>
      <c r="WUJ344" s="443"/>
      <c r="WUK344" s="443"/>
      <c r="WUL344" s="443"/>
      <c r="WUM344" s="443"/>
      <c r="WUN344" s="443"/>
      <c r="WUO344" s="443"/>
      <c r="WUP344" s="443"/>
      <c r="WUQ344" s="443"/>
      <c r="WUR344" s="443"/>
      <c r="WUS344" s="443"/>
      <c r="WUT344" s="443"/>
      <c r="WUU344" s="443"/>
      <c r="WUV344" s="443"/>
      <c r="WUW344" s="443"/>
      <c r="WUX344" s="443"/>
      <c r="WUY344" s="443"/>
      <c r="WUZ344" s="443"/>
      <c r="WVA344" s="443"/>
      <c r="WVB344" s="443"/>
      <c r="WVC344" s="443"/>
      <c r="WVD344" s="443"/>
      <c r="WVE344" s="443"/>
      <c r="WVF344" s="443"/>
      <c r="WVG344" s="443"/>
      <c r="WVH344" s="443"/>
      <c r="WVI344" s="443"/>
      <c r="WVJ344" s="443"/>
      <c r="WVK344" s="443"/>
      <c r="WVL344" s="443"/>
      <c r="WVM344" s="443"/>
      <c r="WVN344" s="443"/>
      <c r="WVO344" s="443"/>
      <c r="WVP344" s="443"/>
      <c r="WVQ344" s="443"/>
      <c r="WVR344" s="443"/>
      <c r="WVS344" s="443"/>
      <c r="WVT344" s="443"/>
      <c r="WVU344" s="443"/>
      <c r="WVV344" s="443"/>
      <c r="WVW344" s="443"/>
      <c r="WVX344" s="443"/>
      <c r="WVY344" s="443"/>
      <c r="WVZ344" s="443"/>
      <c r="WWA344" s="443"/>
      <c r="WWB344" s="443"/>
      <c r="WWC344" s="443"/>
      <c r="WWD344" s="443"/>
      <c r="WWE344" s="443"/>
      <c r="WWF344" s="443"/>
      <c r="WWG344" s="443"/>
      <c r="WWH344" s="443"/>
      <c r="WWI344" s="443"/>
      <c r="WWJ344" s="443"/>
      <c r="WWK344" s="443"/>
      <c r="WWL344" s="443"/>
      <c r="WWM344" s="443"/>
      <c r="WWN344" s="443"/>
      <c r="WWO344" s="443"/>
      <c r="WWP344" s="443"/>
      <c r="WWQ344" s="443"/>
      <c r="WWR344" s="443"/>
      <c r="WWS344" s="443"/>
      <c r="WWT344" s="443"/>
      <c r="WWU344" s="443"/>
      <c r="WWV344" s="443"/>
      <c r="WWW344" s="443"/>
      <c r="WWX344" s="443"/>
      <c r="WWY344" s="443"/>
      <c r="WWZ344" s="443"/>
      <c r="WXA344" s="443"/>
      <c r="WXB344" s="443"/>
      <c r="WXC344" s="443"/>
      <c r="WXD344" s="443"/>
      <c r="WXE344" s="443"/>
      <c r="WXF344" s="443"/>
      <c r="WXG344" s="443"/>
      <c r="WXH344" s="443"/>
      <c r="WXI344" s="443"/>
      <c r="WXJ344" s="443"/>
      <c r="WXK344" s="443"/>
      <c r="WXL344" s="443"/>
      <c r="WXM344" s="443"/>
      <c r="WXN344" s="443"/>
      <c r="WXO344" s="443"/>
      <c r="WXP344" s="443"/>
      <c r="WXQ344" s="443"/>
      <c r="WXR344" s="443"/>
      <c r="WXS344" s="443"/>
      <c r="WXT344" s="443"/>
      <c r="WXU344" s="443"/>
      <c r="WXV344" s="443"/>
      <c r="WXW344" s="443"/>
      <c r="WXX344" s="443"/>
      <c r="WXY344" s="443"/>
      <c r="WXZ344" s="443"/>
      <c r="WYA344" s="443"/>
      <c r="WYB344" s="443"/>
      <c r="WYC344" s="443"/>
      <c r="WYD344" s="443"/>
      <c r="WYE344" s="443"/>
      <c r="WYF344" s="443"/>
      <c r="WYG344" s="443"/>
      <c r="WYH344" s="443"/>
      <c r="WYI344" s="443"/>
      <c r="WYJ344" s="443"/>
      <c r="WYK344" s="443"/>
      <c r="WYL344" s="443"/>
      <c r="WYM344" s="443"/>
      <c r="WYN344" s="443"/>
      <c r="WYO344" s="443"/>
      <c r="WYP344" s="443"/>
      <c r="WYQ344" s="443"/>
      <c r="WYR344" s="443"/>
      <c r="WYS344" s="443"/>
      <c r="WYT344" s="443"/>
      <c r="WYU344" s="443"/>
      <c r="WYV344" s="443"/>
      <c r="WYW344" s="443"/>
      <c r="WYX344" s="443"/>
      <c r="WYY344" s="443"/>
      <c r="WYZ344" s="443"/>
      <c r="WZA344" s="443"/>
      <c r="WZB344" s="443"/>
      <c r="WZC344" s="443"/>
      <c r="WZD344" s="443"/>
      <c r="WZE344" s="443"/>
      <c r="WZF344" s="443"/>
      <c r="WZG344" s="443"/>
      <c r="WZH344" s="443"/>
      <c r="WZI344" s="443"/>
      <c r="WZJ344" s="443"/>
      <c r="WZK344" s="443"/>
      <c r="WZL344" s="443"/>
      <c r="WZM344" s="443"/>
      <c r="WZN344" s="443"/>
      <c r="WZO344" s="443"/>
      <c r="WZP344" s="443"/>
      <c r="WZQ344" s="443"/>
      <c r="WZR344" s="443"/>
      <c r="WZS344" s="443"/>
      <c r="WZT344" s="443"/>
      <c r="WZU344" s="443"/>
      <c r="WZV344" s="443"/>
      <c r="WZW344" s="443"/>
      <c r="WZX344" s="443"/>
      <c r="WZY344" s="443"/>
      <c r="WZZ344" s="443"/>
      <c r="XAA344" s="443"/>
      <c r="XAB344" s="443"/>
      <c r="XAC344" s="443"/>
      <c r="XAD344" s="443"/>
      <c r="XAE344" s="443"/>
      <c r="XAF344" s="443"/>
      <c r="XAG344" s="443"/>
      <c r="XAH344" s="443"/>
      <c r="XAI344" s="443"/>
      <c r="XAJ344" s="443"/>
      <c r="XAK344" s="443"/>
      <c r="XAL344" s="443"/>
      <c r="XAM344" s="443"/>
      <c r="XAN344" s="443"/>
      <c r="XAO344" s="443"/>
      <c r="XAP344" s="443"/>
      <c r="XAQ344" s="443"/>
      <c r="XAR344" s="443"/>
      <c r="XAS344" s="443"/>
      <c r="XAT344" s="443"/>
      <c r="XAU344" s="443"/>
      <c r="XAV344" s="443"/>
      <c r="XAW344" s="443"/>
      <c r="XAX344" s="443"/>
      <c r="XAY344" s="443"/>
      <c r="XAZ344" s="443"/>
      <c r="XBA344" s="443"/>
      <c r="XBB344" s="443"/>
      <c r="XBC344" s="443"/>
      <c r="XBD344" s="443"/>
      <c r="XBE344" s="443"/>
      <c r="XBF344" s="443"/>
      <c r="XBG344" s="443"/>
      <c r="XBH344" s="443"/>
      <c r="XBI344" s="443"/>
      <c r="XBJ344" s="443"/>
      <c r="XBK344" s="443"/>
      <c r="XBL344" s="443"/>
      <c r="XBM344" s="443"/>
      <c r="XBN344" s="443"/>
      <c r="XBO344" s="443"/>
      <c r="XBP344" s="443"/>
      <c r="XBQ344" s="443"/>
      <c r="XBR344" s="443"/>
      <c r="XBS344" s="443"/>
      <c r="XBT344" s="443"/>
      <c r="XBU344" s="443"/>
      <c r="XBV344" s="443"/>
      <c r="XBW344" s="443"/>
      <c r="XBX344" s="443"/>
      <c r="XBY344" s="443"/>
      <c r="XBZ344" s="443"/>
      <c r="XCA344" s="443"/>
      <c r="XCB344" s="443"/>
      <c r="XCC344" s="443"/>
      <c r="XCD344" s="443"/>
      <c r="XCE344" s="443"/>
      <c r="XCF344" s="443"/>
      <c r="XCG344" s="443"/>
      <c r="XCH344" s="443"/>
      <c r="XCI344" s="443"/>
      <c r="XCJ344" s="443"/>
      <c r="XCK344" s="443"/>
      <c r="XCL344" s="443"/>
      <c r="XCM344" s="443"/>
      <c r="XCN344" s="443"/>
      <c r="XCO344" s="443"/>
      <c r="XCP344" s="443"/>
      <c r="XCQ344" s="443"/>
      <c r="XCR344" s="443"/>
      <c r="XCS344" s="443"/>
      <c r="XCT344" s="443"/>
      <c r="XCU344" s="443"/>
      <c r="XCV344" s="443"/>
      <c r="XCW344" s="443"/>
      <c r="XCX344" s="443"/>
      <c r="XCY344" s="443"/>
      <c r="XCZ344" s="443"/>
      <c r="XDA344" s="443"/>
      <c r="XDB344" s="443"/>
      <c r="XDC344" s="443"/>
      <c r="XDD344" s="443"/>
      <c r="XDE344" s="443"/>
      <c r="XDF344" s="443"/>
      <c r="XDG344" s="443"/>
      <c r="XDH344" s="443"/>
      <c r="XDI344" s="443"/>
      <c r="XDJ344" s="443"/>
      <c r="XDK344" s="443"/>
      <c r="XDL344" s="443"/>
      <c r="XDM344" s="443"/>
      <c r="XDN344" s="443"/>
      <c r="XDO344" s="443"/>
      <c r="XDP344" s="443"/>
      <c r="XDQ344" s="443"/>
      <c r="XDR344" s="443"/>
      <c r="XDS344" s="443"/>
      <c r="XDT344" s="443"/>
      <c r="XDU344" s="443"/>
      <c r="XDV344" s="443"/>
      <c r="XDW344" s="443"/>
      <c r="XDX344" s="443"/>
      <c r="XDY344" s="443"/>
      <c r="XDZ344" s="443"/>
      <c r="XEA344" s="443"/>
      <c r="XEB344" s="443"/>
      <c r="XEC344" s="443"/>
      <c r="XED344" s="443"/>
      <c r="XEE344" s="443"/>
      <c r="XEF344" s="443"/>
      <c r="XEG344" s="443"/>
      <c r="XEH344" s="443"/>
      <c r="XEI344" s="443"/>
      <c r="XEJ344" s="443"/>
      <c r="XEK344" s="443"/>
      <c r="XEL344" s="443"/>
      <c r="XEM344" s="443"/>
      <c r="XEN344" s="443"/>
      <c r="XEO344" s="443"/>
      <c r="XEP344" s="443"/>
      <c r="XEQ344" s="443"/>
      <c r="XER344" s="443"/>
      <c r="XES344" s="443"/>
      <c r="XET344" s="443"/>
      <c r="XEU344" s="443"/>
      <c r="XEV344" s="443"/>
      <c r="XEW344" s="443"/>
      <c r="XEX344" s="443"/>
      <c r="XEY344" s="443"/>
      <c r="XEZ344" s="443"/>
      <c r="XFA344" s="443"/>
      <c r="XFB344" s="443"/>
      <c r="XFC344" s="443"/>
      <c r="XFD344" s="443"/>
    </row>
    <row r="345" spans="1:16384" s="4" customFormat="1" ht="12.75" x14ac:dyDescent="0.2">
      <c r="A345" s="151"/>
      <c r="E345" s="273"/>
      <c r="K345" s="49"/>
    </row>
    <row r="346" spans="1:16384" customFormat="1" ht="63.75" x14ac:dyDescent="0.25">
      <c r="A346" s="171">
        <f>'Customers Financials, Usages'!A1449</f>
        <v>43709</v>
      </c>
      <c r="B346" s="345" t="s">
        <v>215</v>
      </c>
      <c r="C346" s="3" t="s">
        <v>36</v>
      </c>
      <c r="D346" s="3" t="s">
        <v>37</v>
      </c>
      <c r="E346" s="272" t="s">
        <v>38</v>
      </c>
      <c r="F346" s="2" t="s">
        <v>68</v>
      </c>
      <c r="G346" s="2" t="s">
        <v>69</v>
      </c>
      <c r="H346" s="2" t="s">
        <v>70</v>
      </c>
      <c r="I346" s="2" t="s">
        <v>71</v>
      </c>
      <c r="J346" s="68"/>
      <c r="K346" s="48" t="s">
        <v>72</v>
      </c>
      <c r="L346" s="87" t="s">
        <v>73</v>
      </c>
      <c r="M346" s="94" t="s">
        <v>74</v>
      </c>
      <c r="N346" s="68"/>
      <c r="O346" s="438" t="s">
        <v>75</v>
      </c>
      <c r="P346" s="439"/>
      <c r="Q346" s="439"/>
      <c r="R346" s="440"/>
      <c r="S346" s="4"/>
      <c r="T346" s="4"/>
      <c r="U346" s="4"/>
      <c r="V346" s="4"/>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c r="XX346" s="5"/>
      <c r="XY346" s="5"/>
      <c r="XZ346" s="5"/>
      <c r="YA346" s="5"/>
      <c r="YB346" s="5"/>
      <c r="YC346" s="5"/>
      <c r="YD346" s="5"/>
      <c r="YE346" s="5"/>
      <c r="YF346" s="5"/>
      <c r="YG346" s="5"/>
      <c r="YH346" s="5"/>
      <c r="YI346" s="5"/>
      <c r="YJ346" s="5"/>
      <c r="YK346" s="5"/>
      <c r="YL346" s="5"/>
      <c r="YM346" s="5"/>
      <c r="YN346" s="5"/>
      <c r="YO346" s="5"/>
      <c r="YP346" s="5"/>
      <c r="YQ346" s="5"/>
      <c r="YR346" s="5"/>
      <c r="YS346" s="5"/>
      <c r="YT346" s="5"/>
      <c r="YU346" s="5"/>
      <c r="YV346" s="5"/>
      <c r="YW346" s="5"/>
      <c r="YX346" s="5"/>
      <c r="YY346" s="5"/>
      <c r="YZ346" s="5"/>
      <c r="ZA346" s="5"/>
      <c r="ZB346" s="5"/>
      <c r="ZC346" s="5"/>
      <c r="ZD346" s="5"/>
      <c r="ZE346" s="5"/>
      <c r="ZF346" s="5"/>
      <c r="ZG346" s="5"/>
      <c r="ZH346" s="5"/>
      <c r="ZI346" s="5"/>
      <c r="ZJ346" s="5"/>
      <c r="ZK346" s="5"/>
      <c r="ZL346" s="5"/>
      <c r="ZM346" s="5"/>
      <c r="ZN346" s="5"/>
      <c r="ZO346" s="5"/>
      <c r="ZP346" s="5"/>
      <c r="ZQ346" s="5"/>
      <c r="ZR346" s="5"/>
      <c r="ZS346" s="5"/>
      <c r="ZT346" s="5"/>
      <c r="ZU346" s="5"/>
      <c r="ZV346" s="5"/>
      <c r="ZW346" s="5"/>
      <c r="ZX346" s="5"/>
      <c r="ZY346" s="5"/>
      <c r="ZZ346" s="5"/>
      <c r="AAA346" s="5"/>
      <c r="AAB346" s="5"/>
      <c r="AAC346" s="5"/>
      <c r="AAD346" s="5"/>
      <c r="AAE346" s="5"/>
      <c r="AAF346" s="5"/>
      <c r="AAG346" s="5"/>
      <c r="AAH346" s="5"/>
      <c r="AAI346" s="5"/>
      <c r="AAJ346" s="5"/>
      <c r="AAK346" s="5"/>
      <c r="AAL346" s="5"/>
      <c r="AAM346" s="5"/>
      <c r="AAN346" s="5"/>
      <c r="AAO346" s="5"/>
      <c r="AAP346" s="5"/>
      <c r="AAQ346" s="5"/>
      <c r="AAR346" s="5"/>
      <c r="AAS346" s="5"/>
      <c r="AAT346" s="5"/>
      <c r="AAU346" s="5"/>
      <c r="AAV346" s="5"/>
      <c r="AAW346" s="5"/>
      <c r="AAX346" s="5"/>
      <c r="AAY346" s="5"/>
      <c r="AAZ346" s="5"/>
      <c r="ABA346" s="5"/>
      <c r="ABB346" s="5"/>
      <c r="ABC346" s="5"/>
      <c r="ABD346" s="5"/>
      <c r="ABE346" s="5"/>
      <c r="ABF346" s="5"/>
      <c r="ABG346" s="5"/>
      <c r="ABH346" s="5"/>
      <c r="ABI346" s="5"/>
      <c r="ABJ346" s="5"/>
      <c r="ABK346" s="5"/>
      <c r="ABL346" s="5"/>
      <c r="ABM346" s="5"/>
      <c r="ABN346" s="5"/>
      <c r="ABO346" s="5"/>
      <c r="ABP346" s="5"/>
      <c r="ABQ346" s="5"/>
      <c r="ABR346" s="5"/>
      <c r="ABS346" s="5"/>
      <c r="ABT346" s="5"/>
      <c r="ABU346" s="5"/>
      <c r="ABV346" s="5"/>
      <c r="ABW346" s="5"/>
      <c r="ABX346" s="5"/>
      <c r="ABY346" s="5"/>
      <c r="ABZ346" s="5"/>
      <c r="ACA346" s="5"/>
      <c r="ACB346" s="5"/>
      <c r="ACC346" s="5"/>
      <c r="ACD346" s="5"/>
      <c r="ACE346" s="5"/>
      <c r="ACF346" s="5"/>
      <c r="ACG346" s="5"/>
      <c r="ACH346" s="5"/>
      <c r="ACI346" s="5"/>
      <c r="ACJ346" s="5"/>
      <c r="ACK346" s="5"/>
      <c r="ACL346" s="5"/>
      <c r="ACM346" s="5"/>
      <c r="ACN346" s="5"/>
      <c r="ACO346" s="5"/>
      <c r="ACP346" s="5"/>
      <c r="ACQ346" s="5"/>
      <c r="ACR346" s="5"/>
      <c r="ACS346" s="5"/>
      <c r="ACT346" s="5"/>
      <c r="ACU346" s="5"/>
      <c r="ACV346" s="5"/>
      <c r="ACW346" s="5"/>
      <c r="ACX346" s="5"/>
      <c r="ACY346" s="5"/>
      <c r="ACZ346" s="5"/>
      <c r="ADA346" s="5"/>
      <c r="ADB346" s="5"/>
      <c r="ADC346" s="5"/>
      <c r="ADD346" s="5"/>
      <c r="ADE346" s="5"/>
      <c r="ADF346" s="5"/>
      <c r="ADG346" s="5"/>
      <c r="ADH346" s="5"/>
      <c r="ADI346" s="5"/>
      <c r="ADJ346" s="5"/>
      <c r="ADK346" s="5"/>
      <c r="ADL346" s="5"/>
      <c r="ADM346" s="5"/>
      <c r="ADN346" s="5"/>
      <c r="ADO346" s="5"/>
      <c r="ADP346" s="5"/>
      <c r="ADQ346" s="5"/>
      <c r="ADR346" s="5"/>
      <c r="ADS346" s="5"/>
      <c r="ADT346" s="5"/>
      <c r="ADU346" s="5"/>
      <c r="ADV346" s="5"/>
      <c r="ADW346" s="5"/>
      <c r="ADX346" s="5"/>
      <c r="ADY346" s="5"/>
      <c r="ADZ346" s="5"/>
      <c r="AEA346" s="5"/>
      <c r="AEB346" s="5"/>
      <c r="AEC346" s="5"/>
      <c r="AED346" s="5"/>
      <c r="AEE346" s="5"/>
      <c r="AEF346" s="5"/>
      <c r="AEG346" s="5"/>
      <c r="AEH346" s="5"/>
      <c r="AEI346" s="5"/>
      <c r="AEJ346" s="5"/>
      <c r="AEK346" s="5"/>
      <c r="AEL346" s="5"/>
      <c r="AEM346" s="5"/>
      <c r="AEN346" s="5"/>
      <c r="AEO346" s="5"/>
      <c r="AEP346" s="5"/>
      <c r="AEQ346" s="5"/>
      <c r="AER346" s="5"/>
      <c r="AES346" s="5"/>
      <c r="AET346" s="5"/>
      <c r="AEU346" s="5"/>
      <c r="AEV346" s="5"/>
      <c r="AEW346" s="5"/>
      <c r="AEX346" s="5"/>
      <c r="AEY346" s="5"/>
      <c r="AEZ346" s="5"/>
      <c r="AFA346" s="5"/>
      <c r="AFB346" s="5"/>
      <c r="AFC346" s="5"/>
      <c r="AFD346" s="5"/>
      <c r="AFE346" s="5"/>
      <c r="AFF346" s="5"/>
      <c r="AFG346" s="5"/>
      <c r="AFH346" s="5"/>
      <c r="AFI346" s="5"/>
      <c r="AFJ346" s="5"/>
      <c r="AFK346" s="5"/>
      <c r="AFL346" s="5"/>
      <c r="AFM346" s="5"/>
      <c r="AFN346" s="5"/>
      <c r="AFO346" s="5"/>
      <c r="AFP346" s="5"/>
      <c r="AFQ346" s="5"/>
      <c r="AFR346" s="5"/>
      <c r="AFS346" s="5"/>
      <c r="AFT346" s="5"/>
      <c r="AFU346" s="5"/>
      <c r="AFV346" s="5"/>
      <c r="AFW346" s="5"/>
      <c r="AFX346" s="5"/>
      <c r="AFY346" s="5"/>
      <c r="AFZ346" s="5"/>
      <c r="AGA346" s="5"/>
      <c r="AGB346" s="5"/>
      <c r="AGC346" s="5"/>
      <c r="AGD346" s="5"/>
      <c r="AGE346" s="5"/>
      <c r="AGF346" s="5"/>
      <c r="AGG346" s="5"/>
      <c r="AGH346" s="5"/>
      <c r="AGI346" s="5"/>
      <c r="AGJ346" s="5"/>
      <c r="AGK346" s="5"/>
      <c r="AGL346" s="5"/>
      <c r="AGM346" s="5"/>
      <c r="AGN346" s="5"/>
      <c r="AGO346" s="5"/>
      <c r="AGP346" s="5"/>
      <c r="AGQ346" s="5"/>
      <c r="AGR346" s="5"/>
      <c r="AGS346" s="5"/>
      <c r="AGT346" s="5"/>
      <c r="AGU346" s="5"/>
      <c r="AGV346" s="5"/>
      <c r="AGW346" s="5"/>
      <c r="AGX346" s="5"/>
      <c r="AGY346" s="5"/>
      <c r="AGZ346" s="5"/>
      <c r="AHA346" s="5"/>
      <c r="AHB346" s="5"/>
      <c r="AHC346" s="5"/>
      <c r="AHD346" s="5"/>
      <c r="AHE346" s="5"/>
      <c r="AHF346" s="5"/>
      <c r="AHG346" s="5"/>
      <c r="AHH346" s="5"/>
      <c r="AHI346" s="5"/>
      <c r="AHJ346" s="5"/>
      <c r="AHK346" s="5"/>
      <c r="AHL346" s="5"/>
      <c r="AHM346" s="5"/>
      <c r="AHN346" s="5"/>
      <c r="AHO346" s="5"/>
      <c r="AHP346" s="5"/>
      <c r="AHQ346" s="5"/>
      <c r="AHR346" s="5"/>
      <c r="AHS346" s="5"/>
      <c r="AHT346" s="5"/>
      <c r="AHU346" s="5"/>
      <c r="AHV346" s="5"/>
      <c r="AHW346" s="5"/>
      <c r="AHX346" s="5"/>
      <c r="AHY346" s="5"/>
      <c r="AHZ346" s="5"/>
      <c r="AIA346" s="5"/>
      <c r="AIB346" s="5"/>
      <c r="AIC346" s="5"/>
      <c r="AID346" s="5"/>
      <c r="AIE346" s="5"/>
      <c r="AIF346" s="5"/>
      <c r="AIG346" s="5"/>
      <c r="AIH346" s="5"/>
      <c r="AII346" s="5"/>
      <c r="AIJ346" s="5"/>
      <c r="AIK346" s="5"/>
      <c r="AIL346" s="5"/>
      <c r="AIM346" s="5"/>
      <c r="AIN346" s="5"/>
      <c r="AIO346" s="5"/>
      <c r="AIP346" s="5"/>
      <c r="AIQ346" s="5"/>
      <c r="AIR346" s="5"/>
      <c r="AIS346" s="5"/>
      <c r="AIT346" s="5"/>
      <c r="AIU346" s="5"/>
      <c r="AIV346" s="5"/>
      <c r="AIW346" s="5"/>
      <c r="AIX346" s="5"/>
      <c r="AIY346" s="5"/>
      <c r="AIZ346" s="5"/>
      <c r="AJA346" s="5"/>
      <c r="AJB346" s="5"/>
      <c r="AJC346" s="5"/>
      <c r="AJD346" s="5"/>
      <c r="AJE346" s="5"/>
      <c r="AJF346" s="5"/>
      <c r="AJG346" s="5"/>
      <c r="AJH346" s="5"/>
      <c r="AJI346" s="5"/>
      <c r="AJJ346" s="5"/>
      <c r="AJK346" s="5"/>
      <c r="AJL346" s="5"/>
      <c r="AJM346" s="5"/>
      <c r="AJN346" s="5"/>
      <c r="AJO346" s="5"/>
      <c r="AJP346" s="5"/>
      <c r="AJQ346" s="5"/>
      <c r="AJR346" s="5"/>
      <c r="AJS346" s="5"/>
      <c r="AJT346" s="5"/>
      <c r="AJU346" s="5"/>
      <c r="AJV346" s="5"/>
      <c r="AJW346" s="5"/>
      <c r="AJX346" s="5"/>
      <c r="AJY346" s="5"/>
      <c r="AJZ346" s="5"/>
      <c r="AKA346" s="5"/>
      <c r="AKB346" s="5"/>
      <c r="AKC346" s="5"/>
      <c r="AKD346" s="5"/>
      <c r="AKE346" s="5"/>
      <c r="AKF346" s="5"/>
      <c r="AKG346" s="5"/>
      <c r="AKH346" s="5"/>
      <c r="AKI346" s="5"/>
      <c r="AKJ346" s="5"/>
      <c r="AKK346" s="5"/>
      <c r="AKL346" s="5"/>
      <c r="AKM346" s="5"/>
      <c r="AKN346" s="5"/>
      <c r="AKO346" s="5"/>
      <c r="AKP346" s="5"/>
      <c r="AKQ346" s="5"/>
      <c r="AKR346" s="5"/>
      <c r="AKS346" s="5"/>
      <c r="AKT346" s="5"/>
      <c r="AKU346" s="5"/>
      <c r="AKV346" s="5"/>
      <c r="AKW346" s="5"/>
      <c r="AKX346" s="5"/>
      <c r="AKY346" s="5"/>
      <c r="AKZ346" s="5"/>
      <c r="ALA346" s="5"/>
      <c r="ALB346" s="5"/>
      <c r="ALC346" s="5"/>
      <c r="ALD346" s="5"/>
      <c r="ALE346" s="5"/>
      <c r="ALF346" s="5"/>
      <c r="ALG346" s="5"/>
      <c r="ALH346" s="5"/>
      <c r="ALI346" s="5"/>
      <c r="ALJ346" s="5"/>
      <c r="ALK346" s="5"/>
      <c r="ALL346" s="5"/>
      <c r="ALM346" s="5"/>
      <c r="ALN346" s="5"/>
      <c r="ALO346" s="5"/>
      <c r="ALP346" s="5"/>
      <c r="ALQ346" s="5"/>
      <c r="ALR346" s="5"/>
      <c r="ALS346" s="5"/>
      <c r="ALT346" s="5"/>
      <c r="ALU346" s="5"/>
      <c r="ALV346" s="5"/>
      <c r="ALW346" s="5"/>
      <c r="ALX346" s="5"/>
      <c r="ALY346" s="5"/>
      <c r="ALZ346" s="5"/>
      <c r="AMA346" s="5"/>
      <c r="AMB346" s="5"/>
      <c r="AMC346" s="5"/>
      <c r="AMD346" s="5"/>
      <c r="AME346" s="5"/>
      <c r="AMF346" s="5"/>
      <c r="AMG346" s="5"/>
      <c r="AMH346" s="5"/>
      <c r="AMI346" s="5"/>
      <c r="AMJ346" s="5"/>
      <c r="AMK346" s="5"/>
      <c r="AML346" s="5"/>
      <c r="AMM346" s="5"/>
      <c r="AMN346" s="5"/>
      <c r="AMO346" s="5"/>
      <c r="AMP346" s="5"/>
      <c r="AMQ346" s="5"/>
      <c r="AMR346" s="5"/>
      <c r="AMS346" s="5"/>
      <c r="AMT346" s="5"/>
      <c r="AMU346" s="5"/>
      <c r="AMV346" s="5"/>
      <c r="AMW346" s="5"/>
      <c r="AMX346" s="5"/>
      <c r="AMY346" s="5"/>
      <c r="AMZ346" s="5"/>
      <c r="ANA346" s="5"/>
      <c r="ANB346" s="5"/>
      <c r="ANC346" s="5"/>
      <c r="AND346" s="5"/>
      <c r="ANE346" s="5"/>
      <c r="ANF346" s="5"/>
      <c r="ANG346" s="5"/>
      <c r="ANH346" s="5"/>
      <c r="ANI346" s="5"/>
      <c r="ANJ346" s="5"/>
      <c r="ANK346" s="5"/>
      <c r="ANL346" s="5"/>
      <c r="ANM346" s="5"/>
      <c r="ANN346" s="5"/>
      <c r="ANO346" s="5"/>
      <c r="ANP346" s="5"/>
      <c r="ANQ346" s="5"/>
      <c r="ANR346" s="5"/>
      <c r="ANS346" s="5"/>
      <c r="ANT346" s="5"/>
      <c r="ANU346" s="5"/>
      <c r="ANV346" s="5"/>
      <c r="ANW346" s="5"/>
      <c r="ANX346" s="5"/>
      <c r="ANY346" s="5"/>
      <c r="ANZ346" s="5"/>
      <c r="AOA346" s="5"/>
      <c r="AOB346" s="5"/>
      <c r="AOC346" s="5"/>
      <c r="AOD346" s="5"/>
      <c r="AOE346" s="5"/>
      <c r="AOF346" s="5"/>
      <c r="AOG346" s="5"/>
      <c r="AOH346" s="5"/>
      <c r="AOI346" s="5"/>
      <c r="AOJ346" s="5"/>
      <c r="AOK346" s="5"/>
      <c r="AOL346" s="5"/>
      <c r="AOM346" s="5"/>
      <c r="AON346" s="5"/>
      <c r="AOO346" s="5"/>
      <c r="AOP346" s="5"/>
      <c r="AOQ346" s="5"/>
      <c r="AOR346" s="5"/>
      <c r="AOS346" s="5"/>
      <c r="AOT346" s="5"/>
      <c r="AOU346" s="5"/>
      <c r="AOV346" s="5"/>
      <c r="AOW346" s="5"/>
      <c r="AOX346" s="5"/>
      <c r="AOY346" s="5"/>
      <c r="AOZ346" s="5"/>
      <c r="APA346" s="5"/>
      <c r="APB346" s="5"/>
      <c r="APC346" s="5"/>
      <c r="APD346" s="5"/>
      <c r="APE346" s="5"/>
      <c r="APF346" s="5"/>
      <c r="APG346" s="5"/>
      <c r="APH346" s="5"/>
      <c r="API346" s="5"/>
      <c r="APJ346" s="5"/>
      <c r="APK346" s="5"/>
      <c r="APL346" s="5"/>
      <c r="APM346" s="5"/>
      <c r="APN346" s="5"/>
      <c r="APO346" s="5"/>
      <c r="APP346" s="5"/>
      <c r="APQ346" s="5"/>
      <c r="APR346" s="5"/>
      <c r="APS346" s="5"/>
      <c r="APT346" s="5"/>
      <c r="APU346" s="5"/>
      <c r="APV346" s="5"/>
      <c r="APW346" s="5"/>
      <c r="APX346" s="5"/>
      <c r="APY346" s="5"/>
      <c r="APZ346" s="5"/>
      <c r="AQA346" s="5"/>
      <c r="AQB346" s="5"/>
      <c r="AQC346" s="5"/>
      <c r="AQD346" s="5"/>
      <c r="AQE346" s="5"/>
      <c r="AQF346" s="5"/>
      <c r="AQG346" s="5"/>
      <c r="AQH346" s="5"/>
      <c r="AQI346" s="5"/>
      <c r="AQJ346" s="5"/>
      <c r="AQK346" s="5"/>
      <c r="AQL346" s="5"/>
      <c r="AQM346" s="5"/>
      <c r="AQN346" s="5"/>
      <c r="AQO346" s="5"/>
      <c r="AQP346" s="5"/>
      <c r="AQQ346" s="5"/>
      <c r="AQR346" s="5"/>
      <c r="AQS346" s="5"/>
      <c r="AQT346" s="5"/>
      <c r="AQU346" s="5"/>
      <c r="AQV346" s="5"/>
      <c r="AQW346" s="5"/>
      <c r="AQX346" s="5"/>
      <c r="AQY346" s="5"/>
      <c r="AQZ346" s="5"/>
      <c r="ARA346" s="5"/>
      <c r="ARB346" s="5"/>
      <c r="ARC346" s="5"/>
      <c r="ARD346" s="5"/>
      <c r="ARE346" s="5"/>
      <c r="ARF346" s="5"/>
      <c r="ARG346" s="5"/>
      <c r="ARH346" s="5"/>
      <c r="ARI346" s="5"/>
      <c r="ARJ346" s="5"/>
      <c r="ARK346" s="5"/>
      <c r="ARL346" s="5"/>
      <c r="ARM346" s="5"/>
      <c r="ARN346" s="5"/>
      <c r="ARO346" s="5"/>
      <c r="ARP346" s="5"/>
      <c r="ARQ346" s="5"/>
      <c r="ARR346" s="5"/>
      <c r="ARS346" s="5"/>
      <c r="ART346" s="5"/>
      <c r="ARU346" s="5"/>
      <c r="ARV346" s="5"/>
      <c r="ARW346" s="5"/>
      <c r="ARX346" s="5"/>
      <c r="ARY346" s="5"/>
      <c r="ARZ346" s="5"/>
      <c r="ASA346" s="5"/>
      <c r="ASB346" s="5"/>
      <c r="ASC346" s="5"/>
      <c r="ASD346" s="5"/>
      <c r="ASE346" s="5"/>
      <c r="ASF346" s="5"/>
      <c r="ASG346" s="5"/>
      <c r="ASH346" s="5"/>
      <c r="ASI346" s="5"/>
      <c r="ASJ346" s="5"/>
      <c r="ASK346" s="5"/>
      <c r="ASL346" s="5"/>
      <c r="ASM346" s="5"/>
      <c r="ASN346" s="5"/>
      <c r="ASO346" s="5"/>
      <c r="ASP346" s="5"/>
      <c r="ASQ346" s="5"/>
      <c r="ASR346" s="5"/>
      <c r="ASS346" s="5"/>
      <c r="AST346" s="5"/>
      <c r="ASU346" s="5"/>
      <c r="ASV346" s="5"/>
      <c r="ASW346" s="5"/>
      <c r="ASX346" s="5"/>
      <c r="ASY346" s="5"/>
      <c r="ASZ346" s="5"/>
      <c r="ATA346" s="5"/>
      <c r="ATB346" s="5"/>
      <c r="ATC346" s="5"/>
      <c r="ATD346" s="5"/>
      <c r="ATE346" s="5"/>
      <c r="ATF346" s="5"/>
      <c r="ATG346" s="5"/>
      <c r="ATH346" s="5"/>
      <c r="ATI346" s="5"/>
      <c r="ATJ346" s="5"/>
      <c r="ATK346" s="5"/>
      <c r="ATL346" s="5"/>
      <c r="ATM346" s="5"/>
      <c r="ATN346" s="5"/>
      <c r="ATO346" s="5"/>
      <c r="ATP346" s="5"/>
      <c r="ATQ346" s="5"/>
      <c r="ATR346" s="5"/>
      <c r="ATS346" s="5"/>
      <c r="ATT346" s="5"/>
      <c r="ATU346" s="5"/>
      <c r="ATV346" s="5"/>
      <c r="ATW346" s="5"/>
      <c r="ATX346" s="5"/>
      <c r="ATY346" s="5"/>
      <c r="ATZ346" s="5"/>
      <c r="AUA346" s="5"/>
      <c r="AUB346" s="5"/>
      <c r="AUC346" s="5"/>
      <c r="AUD346" s="5"/>
      <c r="AUE346" s="5"/>
      <c r="AUF346" s="5"/>
      <c r="AUG346" s="5"/>
      <c r="AUH346" s="5"/>
      <c r="AUI346" s="5"/>
      <c r="AUJ346" s="5"/>
      <c r="AUK346" s="5"/>
      <c r="AUL346" s="5"/>
      <c r="AUM346" s="5"/>
      <c r="AUN346" s="5"/>
      <c r="AUO346" s="5"/>
      <c r="AUP346" s="5"/>
      <c r="AUQ346" s="5"/>
      <c r="AUR346" s="5"/>
      <c r="AUS346" s="5"/>
      <c r="AUT346" s="5"/>
      <c r="AUU346" s="5"/>
      <c r="AUV346" s="5"/>
      <c r="AUW346" s="5"/>
      <c r="AUX346" s="5"/>
      <c r="AUY346" s="5"/>
      <c r="AUZ346" s="5"/>
      <c r="AVA346" s="5"/>
      <c r="AVB346" s="5"/>
      <c r="AVC346" s="5"/>
      <c r="AVD346" s="5"/>
      <c r="AVE346" s="5"/>
      <c r="AVF346" s="5"/>
      <c r="AVG346" s="5"/>
      <c r="AVH346" s="5"/>
      <c r="AVI346" s="5"/>
      <c r="AVJ346" s="5"/>
      <c r="AVK346" s="5"/>
      <c r="AVL346" s="5"/>
      <c r="AVM346" s="5"/>
      <c r="AVN346" s="5"/>
      <c r="AVO346" s="5"/>
      <c r="AVP346" s="5"/>
      <c r="AVQ346" s="5"/>
      <c r="AVR346" s="5"/>
      <c r="AVS346" s="5"/>
      <c r="AVT346" s="5"/>
      <c r="AVU346" s="5"/>
      <c r="AVV346" s="5"/>
      <c r="AVW346" s="5"/>
      <c r="AVX346" s="5"/>
      <c r="AVY346" s="5"/>
      <c r="AVZ346" s="5"/>
      <c r="AWA346" s="5"/>
      <c r="AWB346" s="5"/>
      <c r="AWC346" s="5"/>
      <c r="AWD346" s="5"/>
      <c r="AWE346" s="5"/>
      <c r="AWF346" s="5"/>
      <c r="AWG346" s="5"/>
      <c r="AWH346" s="5"/>
      <c r="AWI346" s="5"/>
      <c r="AWJ346" s="5"/>
      <c r="AWK346" s="5"/>
      <c r="AWL346" s="5"/>
      <c r="AWM346" s="5"/>
      <c r="AWN346" s="5"/>
      <c r="AWO346" s="5"/>
      <c r="AWP346" s="5"/>
      <c r="AWQ346" s="5"/>
      <c r="AWR346" s="5"/>
      <c r="AWS346" s="5"/>
      <c r="AWT346" s="5"/>
      <c r="AWU346" s="5"/>
      <c r="AWV346" s="5"/>
      <c r="AWW346" s="5"/>
      <c r="AWX346" s="5"/>
      <c r="AWY346" s="5"/>
      <c r="AWZ346" s="5"/>
      <c r="AXA346" s="5"/>
      <c r="AXB346" s="5"/>
      <c r="AXC346" s="5"/>
      <c r="AXD346" s="5"/>
      <c r="AXE346" s="5"/>
      <c r="AXF346" s="5"/>
      <c r="AXG346" s="5"/>
      <c r="AXH346" s="5"/>
      <c r="AXI346" s="5"/>
      <c r="AXJ346" s="5"/>
      <c r="AXK346" s="5"/>
      <c r="AXL346" s="5"/>
      <c r="AXM346" s="5"/>
      <c r="AXN346" s="5"/>
      <c r="AXO346" s="5"/>
      <c r="AXP346" s="5"/>
      <c r="AXQ346" s="5"/>
      <c r="AXR346" s="5"/>
      <c r="AXS346" s="5"/>
      <c r="AXT346" s="5"/>
      <c r="AXU346" s="5"/>
      <c r="AXV346" s="5"/>
      <c r="AXW346" s="5"/>
      <c r="AXX346" s="5"/>
      <c r="AXY346" s="5"/>
      <c r="AXZ346" s="5"/>
      <c r="AYA346" s="5"/>
      <c r="AYB346" s="5"/>
      <c r="AYC346" s="5"/>
      <c r="AYD346" s="5"/>
      <c r="AYE346" s="5"/>
      <c r="AYF346" s="5"/>
      <c r="AYG346" s="5"/>
      <c r="AYH346" s="5"/>
      <c r="AYI346" s="5"/>
      <c r="AYJ346" s="5"/>
      <c r="AYK346" s="5"/>
      <c r="AYL346" s="5"/>
      <c r="AYM346" s="5"/>
      <c r="AYN346" s="5"/>
      <c r="AYO346" s="5"/>
      <c r="AYP346" s="5"/>
      <c r="AYQ346" s="5"/>
      <c r="AYR346" s="5"/>
      <c r="AYS346" s="5"/>
      <c r="AYT346" s="5"/>
      <c r="AYU346" s="5"/>
      <c r="AYV346" s="5"/>
      <c r="AYW346" s="5"/>
      <c r="AYX346" s="5"/>
      <c r="AYY346" s="5"/>
      <c r="AYZ346" s="5"/>
      <c r="AZA346" s="5"/>
      <c r="AZB346" s="5"/>
      <c r="AZC346" s="5"/>
      <c r="AZD346" s="5"/>
      <c r="AZE346" s="5"/>
      <c r="AZF346" s="5"/>
      <c r="AZG346" s="5"/>
      <c r="AZH346" s="5"/>
      <c r="AZI346" s="5"/>
      <c r="AZJ346" s="5"/>
      <c r="AZK346" s="5"/>
      <c r="AZL346" s="5"/>
      <c r="AZM346" s="5"/>
      <c r="AZN346" s="5"/>
      <c r="AZO346" s="5"/>
      <c r="AZP346" s="5"/>
      <c r="AZQ346" s="5"/>
      <c r="AZR346" s="5"/>
      <c r="AZS346" s="5"/>
      <c r="AZT346" s="5"/>
      <c r="AZU346" s="5"/>
      <c r="AZV346" s="5"/>
      <c r="AZW346" s="5"/>
      <c r="AZX346" s="5"/>
      <c r="AZY346" s="5"/>
      <c r="AZZ346" s="5"/>
      <c r="BAA346" s="5"/>
      <c r="BAB346" s="5"/>
      <c r="BAC346" s="5"/>
      <c r="BAD346" s="5"/>
      <c r="BAE346" s="5"/>
      <c r="BAF346" s="5"/>
      <c r="BAG346" s="5"/>
      <c r="BAH346" s="5"/>
      <c r="BAI346" s="5"/>
      <c r="BAJ346" s="5"/>
      <c r="BAK346" s="5"/>
      <c r="BAL346" s="5"/>
      <c r="BAM346" s="5"/>
      <c r="BAN346" s="5"/>
      <c r="BAO346" s="5"/>
      <c r="BAP346" s="5"/>
      <c r="BAQ346" s="5"/>
      <c r="BAR346" s="5"/>
      <c r="BAS346" s="5"/>
      <c r="BAT346" s="5"/>
      <c r="BAU346" s="5"/>
      <c r="BAV346" s="5"/>
      <c r="BAW346" s="5"/>
      <c r="BAX346" s="5"/>
      <c r="BAY346" s="5"/>
      <c r="BAZ346" s="5"/>
      <c r="BBA346" s="5"/>
      <c r="BBB346" s="5"/>
      <c r="BBC346" s="5"/>
      <c r="BBD346" s="5"/>
      <c r="BBE346" s="5"/>
      <c r="BBF346" s="5"/>
      <c r="BBG346" s="5"/>
      <c r="BBH346" s="5"/>
      <c r="BBI346" s="5"/>
      <c r="BBJ346" s="5"/>
      <c r="BBK346" s="5"/>
      <c r="BBL346" s="5"/>
      <c r="BBM346" s="5"/>
      <c r="BBN346" s="5"/>
      <c r="BBO346" s="5"/>
      <c r="BBP346" s="5"/>
      <c r="BBQ346" s="5"/>
      <c r="BBR346" s="5"/>
      <c r="BBS346" s="5"/>
      <c r="BBT346" s="5"/>
      <c r="BBU346" s="5"/>
      <c r="BBV346" s="5"/>
      <c r="BBW346" s="5"/>
      <c r="BBX346" s="5"/>
      <c r="BBY346" s="5"/>
      <c r="BBZ346" s="5"/>
      <c r="BCA346" s="5"/>
      <c r="BCB346" s="5"/>
      <c r="BCC346" s="5"/>
      <c r="BCD346" s="5"/>
      <c r="BCE346" s="5"/>
      <c r="BCF346" s="5"/>
      <c r="BCG346" s="5"/>
      <c r="BCH346" s="5"/>
      <c r="BCI346" s="5"/>
      <c r="BCJ346" s="5"/>
      <c r="BCK346" s="5"/>
      <c r="BCL346" s="5"/>
      <c r="BCM346" s="5"/>
      <c r="BCN346" s="5"/>
      <c r="BCO346" s="5"/>
      <c r="BCP346" s="5"/>
      <c r="BCQ346" s="5"/>
      <c r="BCR346" s="5"/>
      <c r="BCS346" s="5"/>
      <c r="BCT346" s="5"/>
      <c r="BCU346" s="5"/>
      <c r="BCV346" s="5"/>
      <c r="BCW346" s="5"/>
      <c r="BCX346" s="5"/>
      <c r="BCY346" s="5"/>
      <c r="BCZ346" s="5"/>
      <c r="BDA346" s="5"/>
      <c r="BDB346" s="5"/>
      <c r="BDC346" s="5"/>
      <c r="BDD346" s="5"/>
      <c r="BDE346" s="5"/>
      <c r="BDF346" s="5"/>
      <c r="BDG346" s="5"/>
      <c r="BDH346" s="5"/>
      <c r="BDI346" s="5"/>
      <c r="BDJ346" s="5"/>
      <c r="BDK346" s="5"/>
      <c r="BDL346" s="5"/>
      <c r="BDM346" s="5"/>
      <c r="BDN346" s="5"/>
      <c r="BDO346" s="5"/>
      <c r="BDP346" s="5"/>
      <c r="BDQ346" s="5"/>
      <c r="BDR346" s="5"/>
      <c r="BDS346" s="5"/>
      <c r="BDT346" s="5"/>
      <c r="BDU346" s="5"/>
      <c r="BDV346" s="5"/>
      <c r="BDW346" s="5"/>
      <c r="BDX346" s="5"/>
      <c r="BDY346" s="5"/>
      <c r="BDZ346" s="5"/>
      <c r="BEA346" s="5"/>
      <c r="BEB346" s="5"/>
      <c r="BEC346" s="5"/>
      <c r="BED346" s="5"/>
      <c r="BEE346" s="5"/>
      <c r="BEF346" s="5"/>
      <c r="BEG346" s="5"/>
      <c r="BEH346" s="5"/>
      <c r="BEI346" s="5"/>
      <c r="BEJ346" s="5"/>
      <c r="BEK346" s="5"/>
      <c r="BEL346" s="5"/>
      <c r="BEM346" s="5"/>
      <c r="BEN346" s="5"/>
      <c r="BEO346" s="5"/>
      <c r="BEP346" s="5"/>
      <c r="BEQ346" s="5"/>
      <c r="BER346" s="5"/>
      <c r="BES346" s="5"/>
      <c r="BET346" s="5"/>
      <c r="BEU346" s="5"/>
      <c r="BEV346" s="5"/>
      <c r="BEW346" s="5"/>
      <c r="BEX346" s="5"/>
      <c r="BEY346" s="5"/>
      <c r="BEZ346" s="5"/>
      <c r="BFA346" s="5"/>
      <c r="BFB346" s="5"/>
      <c r="BFC346" s="5"/>
      <c r="BFD346" s="5"/>
      <c r="BFE346" s="5"/>
      <c r="BFF346" s="5"/>
      <c r="BFG346" s="5"/>
      <c r="BFH346" s="5"/>
      <c r="BFI346" s="5"/>
      <c r="BFJ346" s="5"/>
      <c r="BFK346" s="5"/>
      <c r="BFL346" s="5"/>
      <c r="BFM346" s="5"/>
      <c r="BFN346" s="5"/>
      <c r="BFO346" s="5"/>
      <c r="BFP346" s="5"/>
      <c r="BFQ346" s="5"/>
      <c r="BFR346" s="5"/>
      <c r="BFS346" s="5"/>
      <c r="BFT346" s="5"/>
      <c r="BFU346" s="5"/>
      <c r="BFV346" s="5"/>
      <c r="BFW346" s="5"/>
      <c r="BFX346" s="5"/>
      <c r="BFY346" s="5"/>
      <c r="BFZ346" s="5"/>
      <c r="BGA346" s="5"/>
      <c r="BGB346" s="5"/>
      <c r="BGC346" s="5"/>
      <c r="BGD346" s="5"/>
      <c r="BGE346" s="5"/>
      <c r="BGF346" s="5"/>
      <c r="BGG346" s="5"/>
      <c r="BGH346" s="5"/>
      <c r="BGI346" s="5"/>
      <c r="BGJ346" s="5"/>
      <c r="BGK346" s="5"/>
      <c r="BGL346" s="5"/>
      <c r="BGM346" s="5"/>
      <c r="BGN346" s="5"/>
      <c r="BGO346" s="5"/>
      <c r="BGP346" s="5"/>
      <c r="BGQ346" s="5"/>
      <c r="BGR346" s="5"/>
      <c r="BGS346" s="5"/>
      <c r="BGT346" s="5"/>
      <c r="BGU346" s="5"/>
      <c r="BGV346" s="5"/>
      <c r="BGW346" s="5"/>
      <c r="BGX346" s="5"/>
      <c r="BGY346" s="5"/>
      <c r="BGZ346" s="5"/>
      <c r="BHA346" s="5"/>
      <c r="BHB346" s="5"/>
      <c r="BHC346" s="5"/>
      <c r="BHD346" s="5"/>
      <c r="BHE346" s="5"/>
      <c r="BHF346" s="5"/>
      <c r="BHG346" s="5"/>
      <c r="BHH346" s="5"/>
      <c r="BHI346" s="5"/>
      <c r="BHJ346" s="5"/>
      <c r="BHK346" s="5"/>
      <c r="BHL346" s="5"/>
      <c r="BHM346" s="5"/>
      <c r="BHN346" s="5"/>
      <c r="BHO346" s="5"/>
      <c r="BHP346" s="5"/>
      <c r="BHQ346" s="5"/>
      <c r="BHR346" s="5"/>
      <c r="BHS346" s="5"/>
      <c r="BHT346" s="5"/>
      <c r="BHU346" s="5"/>
      <c r="BHV346" s="5"/>
      <c r="BHW346" s="5"/>
      <c r="BHX346" s="5"/>
      <c r="BHY346" s="5"/>
      <c r="BHZ346" s="5"/>
      <c r="BIA346" s="5"/>
      <c r="BIB346" s="5"/>
      <c r="BIC346" s="5"/>
      <c r="BID346" s="5"/>
      <c r="BIE346" s="5"/>
      <c r="BIF346" s="5"/>
      <c r="BIG346" s="5"/>
      <c r="BIH346" s="5"/>
      <c r="BII346" s="5"/>
      <c r="BIJ346" s="5"/>
      <c r="BIK346" s="5"/>
      <c r="BIL346" s="5"/>
      <c r="BIM346" s="5"/>
      <c r="BIN346" s="5"/>
      <c r="BIO346" s="5"/>
      <c r="BIP346" s="5"/>
      <c r="BIQ346" s="5"/>
      <c r="BIR346" s="5"/>
      <c r="BIS346" s="5"/>
      <c r="BIT346" s="5"/>
      <c r="BIU346" s="5"/>
      <c r="BIV346" s="5"/>
      <c r="BIW346" s="5"/>
      <c r="BIX346" s="5"/>
      <c r="BIY346" s="5"/>
      <c r="BIZ346" s="5"/>
      <c r="BJA346" s="5"/>
      <c r="BJB346" s="5"/>
      <c r="BJC346" s="5"/>
      <c r="BJD346" s="5"/>
      <c r="BJE346" s="5"/>
      <c r="BJF346" s="5"/>
      <c r="BJG346" s="5"/>
      <c r="BJH346" s="5"/>
      <c r="BJI346" s="5"/>
      <c r="BJJ346" s="5"/>
      <c r="BJK346" s="5"/>
      <c r="BJL346" s="5"/>
      <c r="BJM346" s="5"/>
      <c r="BJN346" s="5"/>
      <c r="BJO346" s="5"/>
      <c r="BJP346" s="5"/>
      <c r="BJQ346" s="5"/>
      <c r="BJR346" s="5"/>
      <c r="BJS346" s="5"/>
      <c r="BJT346" s="5"/>
      <c r="BJU346" s="5"/>
      <c r="BJV346" s="5"/>
      <c r="BJW346" s="5"/>
      <c r="BJX346" s="5"/>
      <c r="BJY346" s="5"/>
      <c r="BJZ346" s="5"/>
      <c r="BKA346" s="5"/>
      <c r="BKB346" s="5"/>
      <c r="BKC346" s="5"/>
      <c r="BKD346" s="5"/>
      <c r="BKE346" s="5"/>
      <c r="BKF346" s="5"/>
      <c r="BKG346" s="5"/>
      <c r="BKH346" s="5"/>
      <c r="BKI346" s="5"/>
      <c r="BKJ346" s="5"/>
      <c r="BKK346" s="5"/>
      <c r="BKL346" s="5"/>
      <c r="BKM346" s="5"/>
      <c r="BKN346" s="5"/>
      <c r="BKO346" s="5"/>
      <c r="BKP346" s="5"/>
      <c r="BKQ346" s="5"/>
      <c r="BKR346" s="5"/>
      <c r="BKS346" s="5"/>
      <c r="BKT346" s="5"/>
      <c r="BKU346" s="5"/>
      <c r="BKV346" s="5"/>
      <c r="BKW346" s="5"/>
      <c r="BKX346" s="5"/>
      <c r="BKY346" s="5"/>
      <c r="BKZ346" s="5"/>
      <c r="BLA346" s="5"/>
      <c r="BLB346" s="5"/>
      <c r="BLC346" s="5"/>
      <c r="BLD346" s="5"/>
      <c r="BLE346" s="5"/>
      <c r="BLF346" s="5"/>
      <c r="BLG346" s="5"/>
      <c r="BLH346" s="5"/>
      <c r="BLI346" s="5"/>
      <c r="BLJ346" s="5"/>
      <c r="BLK346" s="5"/>
      <c r="BLL346" s="5"/>
      <c r="BLM346" s="5"/>
      <c r="BLN346" s="5"/>
      <c r="BLO346" s="5"/>
      <c r="BLP346" s="5"/>
      <c r="BLQ346" s="5"/>
      <c r="BLR346" s="5"/>
      <c r="BLS346" s="5"/>
      <c r="BLT346" s="5"/>
      <c r="BLU346" s="5"/>
      <c r="BLV346" s="5"/>
      <c r="BLW346" s="5"/>
      <c r="BLX346" s="5"/>
      <c r="BLY346" s="5"/>
      <c r="BLZ346" s="5"/>
      <c r="BMA346" s="5"/>
      <c r="BMB346" s="5"/>
      <c r="BMC346" s="5"/>
      <c r="BMD346" s="5"/>
      <c r="BME346" s="5"/>
      <c r="BMF346" s="5"/>
      <c r="BMG346" s="5"/>
      <c r="BMH346" s="5"/>
      <c r="BMI346" s="5"/>
      <c r="BMJ346" s="5"/>
      <c r="BMK346" s="5"/>
      <c r="BML346" s="5"/>
      <c r="BMM346" s="5"/>
      <c r="BMN346" s="5"/>
      <c r="BMO346" s="5"/>
      <c r="BMP346" s="5"/>
      <c r="BMQ346" s="5"/>
      <c r="BMR346" s="5"/>
      <c r="BMS346" s="5"/>
      <c r="BMT346" s="5"/>
      <c r="BMU346" s="5"/>
      <c r="BMV346" s="5"/>
      <c r="BMW346" s="5"/>
      <c r="BMX346" s="5"/>
      <c r="BMY346" s="5"/>
      <c r="BMZ346" s="5"/>
      <c r="BNA346" s="5"/>
      <c r="BNB346" s="5"/>
      <c r="BNC346" s="5"/>
      <c r="BND346" s="5"/>
      <c r="BNE346" s="5"/>
      <c r="BNF346" s="5"/>
      <c r="BNG346" s="5"/>
      <c r="BNH346" s="5"/>
      <c r="BNI346" s="5"/>
      <c r="BNJ346" s="5"/>
      <c r="BNK346" s="5"/>
      <c r="BNL346" s="5"/>
      <c r="BNM346" s="5"/>
      <c r="BNN346" s="5"/>
      <c r="BNO346" s="5"/>
      <c r="BNP346" s="5"/>
      <c r="BNQ346" s="5"/>
      <c r="BNR346" s="5"/>
      <c r="BNS346" s="5"/>
      <c r="BNT346" s="5"/>
      <c r="BNU346" s="5"/>
      <c r="BNV346" s="5"/>
      <c r="BNW346" s="5"/>
      <c r="BNX346" s="5"/>
      <c r="BNY346" s="5"/>
      <c r="BNZ346" s="5"/>
      <c r="BOA346" s="5"/>
      <c r="BOB346" s="5"/>
      <c r="BOC346" s="5"/>
      <c r="BOD346" s="5"/>
      <c r="BOE346" s="5"/>
      <c r="BOF346" s="5"/>
      <c r="BOG346" s="5"/>
      <c r="BOH346" s="5"/>
      <c r="BOI346" s="5"/>
      <c r="BOJ346" s="5"/>
      <c r="BOK346" s="5"/>
      <c r="BOL346" s="5"/>
      <c r="BOM346" s="5"/>
      <c r="BON346" s="5"/>
      <c r="BOO346" s="5"/>
      <c r="BOP346" s="5"/>
      <c r="BOQ346" s="5"/>
      <c r="BOR346" s="5"/>
      <c r="BOS346" s="5"/>
      <c r="BOT346" s="5"/>
      <c r="BOU346" s="5"/>
      <c r="BOV346" s="5"/>
      <c r="BOW346" s="5"/>
      <c r="BOX346" s="5"/>
      <c r="BOY346" s="5"/>
      <c r="BOZ346" s="5"/>
      <c r="BPA346" s="5"/>
      <c r="BPB346" s="5"/>
      <c r="BPC346" s="5"/>
      <c r="BPD346" s="5"/>
      <c r="BPE346" s="5"/>
      <c r="BPF346" s="5"/>
      <c r="BPG346" s="5"/>
      <c r="BPH346" s="5"/>
      <c r="BPI346" s="5"/>
      <c r="BPJ346" s="5"/>
      <c r="BPK346" s="5"/>
      <c r="BPL346" s="5"/>
      <c r="BPM346" s="5"/>
      <c r="BPN346" s="5"/>
      <c r="BPO346" s="5"/>
      <c r="BPP346" s="5"/>
      <c r="BPQ346" s="5"/>
      <c r="BPR346" s="5"/>
      <c r="BPS346" s="5"/>
      <c r="BPT346" s="5"/>
      <c r="BPU346" s="5"/>
      <c r="BPV346" s="5"/>
      <c r="BPW346" s="5"/>
      <c r="BPX346" s="5"/>
      <c r="BPY346" s="5"/>
      <c r="BPZ346" s="5"/>
      <c r="BQA346" s="5"/>
      <c r="BQB346" s="5"/>
      <c r="BQC346" s="5"/>
      <c r="BQD346" s="5"/>
      <c r="BQE346" s="5"/>
      <c r="BQF346" s="5"/>
      <c r="BQG346" s="5"/>
      <c r="BQH346" s="5"/>
      <c r="BQI346" s="5"/>
      <c r="BQJ346" s="5"/>
      <c r="BQK346" s="5"/>
      <c r="BQL346" s="5"/>
      <c r="BQM346" s="5"/>
      <c r="BQN346" s="5"/>
      <c r="BQO346" s="5"/>
      <c r="BQP346" s="5"/>
      <c r="BQQ346" s="5"/>
      <c r="BQR346" s="5"/>
      <c r="BQS346" s="5"/>
      <c r="BQT346" s="5"/>
      <c r="BQU346" s="5"/>
      <c r="BQV346" s="5"/>
      <c r="BQW346" s="5"/>
      <c r="BQX346" s="5"/>
      <c r="BQY346" s="5"/>
      <c r="BQZ346" s="5"/>
      <c r="BRA346" s="5"/>
      <c r="BRB346" s="5"/>
      <c r="BRC346" s="5"/>
      <c r="BRD346" s="5"/>
      <c r="BRE346" s="5"/>
      <c r="BRF346" s="5"/>
      <c r="BRG346" s="5"/>
      <c r="BRH346" s="5"/>
      <c r="BRI346" s="5"/>
      <c r="BRJ346" s="5"/>
      <c r="BRK346" s="5"/>
      <c r="BRL346" s="5"/>
      <c r="BRM346" s="5"/>
      <c r="BRN346" s="5"/>
      <c r="BRO346" s="5"/>
      <c r="BRP346" s="5"/>
      <c r="BRQ346" s="5"/>
      <c r="BRR346" s="5"/>
      <c r="BRS346" s="5"/>
      <c r="BRT346" s="5"/>
      <c r="BRU346" s="5"/>
      <c r="BRV346" s="5"/>
      <c r="BRW346" s="5"/>
      <c r="BRX346" s="5"/>
      <c r="BRY346" s="5"/>
      <c r="BRZ346" s="5"/>
      <c r="BSA346" s="5"/>
      <c r="BSB346" s="5"/>
      <c r="BSC346" s="5"/>
      <c r="BSD346" s="5"/>
      <c r="BSE346" s="5"/>
      <c r="BSF346" s="5"/>
      <c r="BSG346" s="5"/>
      <c r="BSH346" s="5"/>
      <c r="BSI346" s="5"/>
      <c r="BSJ346" s="5"/>
      <c r="BSK346" s="5"/>
      <c r="BSL346" s="5"/>
      <c r="BSM346" s="5"/>
      <c r="BSN346" s="5"/>
      <c r="BSO346" s="5"/>
      <c r="BSP346" s="5"/>
      <c r="BSQ346" s="5"/>
      <c r="BSR346" s="5"/>
      <c r="BSS346" s="5"/>
      <c r="BST346" s="5"/>
      <c r="BSU346" s="5"/>
      <c r="BSV346" s="5"/>
      <c r="BSW346" s="5"/>
      <c r="BSX346" s="5"/>
      <c r="BSY346" s="5"/>
      <c r="BSZ346" s="5"/>
      <c r="BTA346" s="5"/>
      <c r="BTB346" s="5"/>
      <c r="BTC346" s="5"/>
      <c r="BTD346" s="5"/>
      <c r="BTE346" s="5"/>
      <c r="BTF346" s="5"/>
      <c r="BTG346" s="5"/>
      <c r="BTH346" s="5"/>
      <c r="BTI346" s="5"/>
      <c r="BTJ346" s="5"/>
      <c r="BTK346" s="5"/>
      <c r="BTL346" s="5"/>
      <c r="BTM346" s="5"/>
      <c r="BTN346" s="5"/>
      <c r="BTO346" s="5"/>
      <c r="BTP346" s="5"/>
      <c r="BTQ346" s="5"/>
      <c r="BTR346" s="5"/>
      <c r="BTS346" s="5"/>
      <c r="BTT346" s="5"/>
      <c r="BTU346" s="5"/>
      <c r="BTV346" s="5"/>
      <c r="BTW346" s="5"/>
      <c r="BTX346" s="5"/>
      <c r="BTY346" s="5"/>
      <c r="BTZ346" s="5"/>
      <c r="BUA346" s="5"/>
      <c r="BUB346" s="5"/>
      <c r="BUC346" s="5"/>
      <c r="BUD346" s="5"/>
      <c r="BUE346" s="5"/>
      <c r="BUF346" s="5"/>
      <c r="BUG346" s="5"/>
      <c r="BUH346" s="5"/>
      <c r="BUI346" s="5"/>
      <c r="BUJ346" s="5"/>
      <c r="BUK346" s="5"/>
      <c r="BUL346" s="5"/>
      <c r="BUM346" s="5"/>
      <c r="BUN346" s="5"/>
      <c r="BUO346" s="5"/>
      <c r="BUP346" s="5"/>
      <c r="BUQ346" s="5"/>
      <c r="BUR346" s="5"/>
      <c r="BUS346" s="5"/>
      <c r="BUT346" s="5"/>
      <c r="BUU346" s="5"/>
      <c r="BUV346" s="5"/>
      <c r="BUW346" s="5"/>
      <c r="BUX346" s="5"/>
      <c r="BUY346" s="5"/>
      <c r="BUZ346" s="5"/>
      <c r="BVA346" s="5"/>
      <c r="BVB346" s="5"/>
      <c r="BVC346" s="5"/>
      <c r="BVD346" s="5"/>
      <c r="BVE346" s="5"/>
      <c r="BVF346" s="5"/>
      <c r="BVG346" s="5"/>
      <c r="BVH346" s="5"/>
      <c r="BVI346" s="5"/>
      <c r="BVJ346" s="5"/>
      <c r="BVK346" s="5"/>
      <c r="BVL346" s="5"/>
      <c r="BVM346" s="5"/>
      <c r="BVN346" s="5"/>
      <c r="BVO346" s="5"/>
      <c r="BVP346" s="5"/>
      <c r="BVQ346" s="5"/>
      <c r="BVR346" s="5"/>
      <c r="BVS346" s="5"/>
      <c r="BVT346" s="5"/>
      <c r="BVU346" s="5"/>
      <c r="BVV346" s="5"/>
      <c r="BVW346" s="5"/>
      <c r="BVX346" s="5"/>
      <c r="BVY346" s="5"/>
      <c r="BVZ346" s="5"/>
      <c r="BWA346" s="5"/>
      <c r="BWB346" s="5"/>
      <c r="BWC346" s="5"/>
      <c r="BWD346" s="5"/>
      <c r="BWE346" s="5"/>
      <c r="BWF346" s="5"/>
      <c r="BWG346" s="5"/>
      <c r="BWH346" s="5"/>
      <c r="BWI346" s="5"/>
      <c r="BWJ346" s="5"/>
      <c r="BWK346" s="5"/>
      <c r="BWL346" s="5"/>
      <c r="BWM346" s="5"/>
      <c r="BWN346" s="5"/>
      <c r="BWO346" s="5"/>
      <c r="BWP346" s="5"/>
      <c r="BWQ346" s="5"/>
      <c r="BWR346" s="5"/>
      <c r="BWS346" s="5"/>
      <c r="BWT346" s="5"/>
      <c r="BWU346" s="5"/>
      <c r="BWV346" s="5"/>
      <c r="BWW346" s="5"/>
      <c r="BWX346" s="5"/>
      <c r="BWY346" s="5"/>
      <c r="BWZ346" s="5"/>
      <c r="BXA346" s="5"/>
      <c r="BXB346" s="5"/>
      <c r="BXC346" s="5"/>
      <c r="BXD346" s="5"/>
      <c r="BXE346" s="5"/>
      <c r="BXF346" s="5"/>
      <c r="BXG346" s="5"/>
      <c r="BXH346" s="5"/>
      <c r="BXI346" s="5"/>
      <c r="BXJ346" s="5"/>
      <c r="BXK346" s="5"/>
      <c r="BXL346" s="5"/>
      <c r="BXM346" s="5"/>
      <c r="BXN346" s="5"/>
      <c r="BXO346" s="5"/>
      <c r="BXP346" s="5"/>
      <c r="BXQ346" s="5"/>
      <c r="BXR346" s="5"/>
      <c r="BXS346" s="5"/>
      <c r="BXT346" s="5"/>
      <c r="BXU346" s="5"/>
      <c r="BXV346" s="5"/>
      <c r="BXW346" s="5"/>
      <c r="BXX346" s="5"/>
      <c r="BXY346" s="5"/>
      <c r="BXZ346" s="5"/>
      <c r="BYA346" s="5"/>
      <c r="BYB346" s="5"/>
      <c r="BYC346" s="5"/>
      <c r="BYD346" s="5"/>
      <c r="BYE346" s="5"/>
      <c r="BYF346" s="5"/>
      <c r="BYG346" s="5"/>
      <c r="BYH346" s="5"/>
      <c r="BYI346" s="5"/>
      <c r="BYJ346" s="5"/>
      <c r="BYK346" s="5"/>
      <c r="BYL346" s="5"/>
      <c r="BYM346" s="5"/>
      <c r="BYN346" s="5"/>
      <c r="BYO346" s="5"/>
      <c r="BYP346" s="5"/>
      <c r="BYQ346" s="5"/>
      <c r="BYR346" s="5"/>
      <c r="BYS346" s="5"/>
      <c r="BYT346" s="5"/>
      <c r="BYU346" s="5"/>
      <c r="BYV346" s="5"/>
      <c r="BYW346" s="5"/>
      <c r="BYX346" s="5"/>
      <c r="BYY346" s="5"/>
      <c r="BYZ346" s="5"/>
      <c r="BZA346" s="5"/>
      <c r="BZB346" s="5"/>
      <c r="BZC346" s="5"/>
      <c r="BZD346" s="5"/>
      <c r="BZE346" s="5"/>
      <c r="BZF346" s="5"/>
      <c r="BZG346" s="5"/>
      <c r="BZH346" s="5"/>
      <c r="BZI346" s="5"/>
      <c r="BZJ346" s="5"/>
      <c r="BZK346" s="5"/>
      <c r="BZL346" s="5"/>
      <c r="BZM346" s="5"/>
      <c r="BZN346" s="5"/>
      <c r="BZO346" s="5"/>
      <c r="BZP346" s="5"/>
      <c r="BZQ346" s="5"/>
      <c r="BZR346" s="5"/>
      <c r="BZS346" s="5"/>
      <c r="BZT346" s="5"/>
      <c r="BZU346" s="5"/>
      <c r="BZV346" s="5"/>
      <c r="BZW346" s="5"/>
      <c r="BZX346" s="5"/>
      <c r="BZY346" s="5"/>
      <c r="BZZ346" s="5"/>
      <c r="CAA346" s="5"/>
      <c r="CAB346" s="5"/>
      <c r="CAC346" s="5"/>
      <c r="CAD346" s="5"/>
      <c r="CAE346" s="5"/>
      <c r="CAF346" s="5"/>
      <c r="CAG346" s="5"/>
      <c r="CAH346" s="5"/>
      <c r="CAI346" s="5"/>
      <c r="CAJ346" s="5"/>
      <c r="CAK346" s="5"/>
      <c r="CAL346" s="5"/>
      <c r="CAM346" s="5"/>
      <c r="CAN346" s="5"/>
      <c r="CAO346" s="5"/>
      <c r="CAP346" s="5"/>
      <c r="CAQ346" s="5"/>
      <c r="CAR346" s="5"/>
      <c r="CAS346" s="5"/>
      <c r="CAT346" s="5"/>
      <c r="CAU346" s="5"/>
      <c r="CAV346" s="5"/>
      <c r="CAW346" s="5"/>
      <c r="CAX346" s="5"/>
      <c r="CAY346" s="5"/>
      <c r="CAZ346" s="5"/>
      <c r="CBA346" s="5"/>
      <c r="CBB346" s="5"/>
      <c r="CBC346" s="5"/>
      <c r="CBD346" s="5"/>
      <c r="CBE346" s="5"/>
      <c r="CBF346" s="5"/>
      <c r="CBG346" s="5"/>
      <c r="CBH346" s="5"/>
      <c r="CBI346" s="5"/>
      <c r="CBJ346" s="5"/>
      <c r="CBK346" s="5"/>
      <c r="CBL346" s="5"/>
      <c r="CBM346" s="5"/>
      <c r="CBN346" s="5"/>
      <c r="CBO346" s="5"/>
      <c r="CBP346" s="5"/>
      <c r="CBQ346" s="5"/>
      <c r="CBR346" s="5"/>
      <c r="CBS346" s="5"/>
      <c r="CBT346" s="5"/>
      <c r="CBU346" s="5"/>
      <c r="CBV346" s="5"/>
      <c r="CBW346" s="5"/>
      <c r="CBX346" s="5"/>
      <c r="CBY346" s="5"/>
      <c r="CBZ346" s="5"/>
      <c r="CCA346" s="5"/>
      <c r="CCB346" s="5"/>
      <c r="CCC346" s="5"/>
      <c r="CCD346" s="5"/>
      <c r="CCE346" s="5"/>
      <c r="CCF346" s="5"/>
      <c r="CCG346" s="5"/>
      <c r="CCH346" s="5"/>
      <c r="CCI346" s="5"/>
      <c r="CCJ346" s="5"/>
      <c r="CCK346" s="5"/>
      <c r="CCL346" s="5"/>
      <c r="CCM346" s="5"/>
      <c r="CCN346" s="5"/>
      <c r="CCO346" s="5"/>
      <c r="CCP346" s="5"/>
      <c r="CCQ346" s="5"/>
      <c r="CCR346" s="5"/>
      <c r="CCS346" s="5"/>
      <c r="CCT346" s="5"/>
      <c r="CCU346" s="5"/>
      <c r="CCV346" s="5"/>
      <c r="CCW346" s="5"/>
      <c r="CCX346" s="5"/>
      <c r="CCY346" s="5"/>
      <c r="CCZ346" s="5"/>
      <c r="CDA346" s="5"/>
      <c r="CDB346" s="5"/>
      <c r="CDC346" s="5"/>
      <c r="CDD346" s="5"/>
      <c r="CDE346" s="5"/>
      <c r="CDF346" s="5"/>
      <c r="CDG346" s="5"/>
      <c r="CDH346" s="5"/>
      <c r="CDI346" s="5"/>
      <c r="CDJ346" s="5"/>
      <c r="CDK346" s="5"/>
      <c r="CDL346" s="5"/>
      <c r="CDM346" s="5"/>
      <c r="CDN346" s="5"/>
      <c r="CDO346" s="5"/>
      <c r="CDP346" s="5"/>
      <c r="CDQ346" s="5"/>
      <c r="CDR346" s="5"/>
      <c r="CDS346" s="5"/>
      <c r="CDT346" s="5"/>
      <c r="CDU346" s="5"/>
      <c r="CDV346" s="5"/>
      <c r="CDW346" s="5"/>
      <c r="CDX346" s="5"/>
      <c r="CDY346" s="5"/>
      <c r="CDZ346" s="5"/>
      <c r="CEA346" s="5"/>
      <c r="CEB346" s="5"/>
      <c r="CEC346" s="5"/>
      <c r="CED346" s="5"/>
      <c r="CEE346" s="5"/>
      <c r="CEF346" s="5"/>
      <c r="CEG346" s="5"/>
      <c r="CEH346" s="5"/>
      <c r="CEI346" s="5"/>
      <c r="CEJ346" s="5"/>
      <c r="CEK346" s="5"/>
      <c r="CEL346" s="5"/>
      <c r="CEM346" s="5"/>
      <c r="CEN346" s="5"/>
      <c r="CEO346" s="5"/>
      <c r="CEP346" s="5"/>
      <c r="CEQ346" s="5"/>
      <c r="CER346" s="5"/>
      <c r="CES346" s="5"/>
      <c r="CET346" s="5"/>
      <c r="CEU346" s="5"/>
      <c r="CEV346" s="5"/>
      <c r="CEW346" s="5"/>
      <c r="CEX346" s="5"/>
      <c r="CEY346" s="5"/>
      <c r="CEZ346" s="5"/>
      <c r="CFA346" s="5"/>
      <c r="CFB346" s="5"/>
      <c r="CFC346" s="5"/>
      <c r="CFD346" s="5"/>
      <c r="CFE346" s="5"/>
      <c r="CFF346" s="5"/>
      <c r="CFG346" s="5"/>
      <c r="CFH346" s="5"/>
      <c r="CFI346" s="5"/>
      <c r="CFJ346" s="5"/>
      <c r="CFK346" s="5"/>
      <c r="CFL346" s="5"/>
      <c r="CFM346" s="5"/>
      <c r="CFN346" s="5"/>
      <c r="CFO346" s="5"/>
      <c r="CFP346" s="5"/>
      <c r="CFQ346" s="5"/>
      <c r="CFR346" s="5"/>
      <c r="CFS346" s="5"/>
      <c r="CFT346" s="5"/>
      <c r="CFU346" s="5"/>
      <c r="CFV346" s="5"/>
      <c r="CFW346" s="5"/>
      <c r="CFX346" s="5"/>
      <c r="CFY346" s="5"/>
      <c r="CFZ346" s="5"/>
      <c r="CGA346" s="5"/>
      <c r="CGB346" s="5"/>
      <c r="CGC346" s="5"/>
      <c r="CGD346" s="5"/>
      <c r="CGE346" s="5"/>
      <c r="CGF346" s="5"/>
      <c r="CGG346" s="5"/>
      <c r="CGH346" s="5"/>
      <c r="CGI346" s="5"/>
      <c r="CGJ346" s="5"/>
      <c r="CGK346" s="5"/>
      <c r="CGL346" s="5"/>
      <c r="CGM346" s="5"/>
      <c r="CGN346" s="5"/>
      <c r="CGO346" s="5"/>
      <c r="CGP346" s="5"/>
      <c r="CGQ346" s="5"/>
      <c r="CGR346" s="5"/>
      <c r="CGS346" s="5"/>
      <c r="CGT346" s="5"/>
      <c r="CGU346" s="5"/>
      <c r="CGV346" s="5"/>
      <c r="CGW346" s="5"/>
      <c r="CGX346" s="5"/>
      <c r="CGY346" s="5"/>
      <c r="CGZ346" s="5"/>
      <c r="CHA346" s="5"/>
      <c r="CHB346" s="5"/>
      <c r="CHC346" s="5"/>
      <c r="CHD346" s="5"/>
      <c r="CHE346" s="5"/>
      <c r="CHF346" s="5"/>
      <c r="CHG346" s="5"/>
      <c r="CHH346" s="5"/>
      <c r="CHI346" s="5"/>
      <c r="CHJ346" s="5"/>
      <c r="CHK346" s="5"/>
      <c r="CHL346" s="5"/>
      <c r="CHM346" s="5"/>
      <c r="CHN346" s="5"/>
      <c r="CHO346" s="5"/>
      <c r="CHP346" s="5"/>
      <c r="CHQ346" s="5"/>
      <c r="CHR346" s="5"/>
      <c r="CHS346" s="5"/>
      <c r="CHT346" s="5"/>
      <c r="CHU346" s="5"/>
      <c r="CHV346" s="5"/>
      <c r="CHW346" s="5"/>
      <c r="CHX346" s="5"/>
      <c r="CHY346" s="5"/>
      <c r="CHZ346" s="5"/>
      <c r="CIA346" s="5"/>
      <c r="CIB346" s="5"/>
      <c r="CIC346" s="5"/>
      <c r="CID346" s="5"/>
      <c r="CIE346" s="5"/>
      <c r="CIF346" s="5"/>
      <c r="CIG346" s="5"/>
      <c r="CIH346" s="5"/>
      <c r="CII346" s="5"/>
      <c r="CIJ346" s="5"/>
      <c r="CIK346" s="5"/>
      <c r="CIL346" s="5"/>
      <c r="CIM346" s="5"/>
      <c r="CIN346" s="5"/>
      <c r="CIO346" s="5"/>
      <c r="CIP346" s="5"/>
      <c r="CIQ346" s="5"/>
      <c r="CIR346" s="5"/>
      <c r="CIS346" s="5"/>
      <c r="CIT346" s="5"/>
      <c r="CIU346" s="5"/>
      <c r="CIV346" s="5"/>
      <c r="CIW346" s="5"/>
      <c r="CIX346" s="5"/>
      <c r="CIY346" s="5"/>
      <c r="CIZ346" s="5"/>
      <c r="CJA346" s="5"/>
      <c r="CJB346" s="5"/>
      <c r="CJC346" s="5"/>
      <c r="CJD346" s="5"/>
      <c r="CJE346" s="5"/>
      <c r="CJF346" s="5"/>
      <c r="CJG346" s="5"/>
      <c r="CJH346" s="5"/>
      <c r="CJI346" s="5"/>
      <c r="CJJ346" s="5"/>
      <c r="CJK346" s="5"/>
      <c r="CJL346" s="5"/>
      <c r="CJM346" s="5"/>
      <c r="CJN346" s="5"/>
      <c r="CJO346" s="5"/>
      <c r="CJP346" s="5"/>
      <c r="CJQ346" s="5"/>
      <c r="CJR346" s="5"/>
      <c r="CJS346" s="5"/>
      <c r="CJT346" s="5"/>
      <c r="CJU346" s="5"/>
      <c r="CJV346" s="5"/>
      <c r="CJW346" s="5"/>
      <c r="CJX346" s="5"/>
      <c r="CJY346" s="5"/>
      <c r="CJZ346" s="5"/>
      <c r="CKA346" s="5"/>
      <c r="CKB346" s="5"/>
      <c r="CKC346" s="5"/>
      <c r="CKD346" s="5"/>
      <c r="CKE346" s="5"/>
      <c r="CKF346" s="5"/>
      <c r="CKG346" s="5"/>
      <c r="CKH346" s="5"/>
      <c r="CKI346" s="5"/>
      <c r="CKJ346" s="5"/>
      <c r="CKK346" s="5"/>
      <c r="CKL346" s="5"/>
      <c r="CKM346" s="5"/>
      <c r="CKN346" s="5"/>
      <c r="CKO346" s="5"/>
      <c r="CKP346" s="5"/>
      <c r="CKQ346" s="5"/>
      <c r="CKR346" s="5"/>
      <c r="CKS346" s="5"/>
      <c r="CKT346" s="5"/>
      <c r="CKU346" s="5"/>
      <c r="CKV346" s="5"/>
      <c r="CKW346" s="5"/>
      <c r="CKX346" s="5"/>
      <c r="CKY346" s="5"/>
      <c r="CKZ346" s="5"/>
      <c r="CLA346" s="5"/>
      <c r="CLB346" s="5"/>
      <c r="CLC346" s="5"/>
      <c r="CLD346" s="5"/>
      <c r="CLE346" s="5"/>
      <c r="CLF346" s="5"/>
      <c r="CLG346" s="5"/>
      <c r="CLH346" s="5"/>
      <c r="CLI346" s="5"/>
      <c r="CLJ346" s="5"/>
      <c r="CLK346" s="5"/>
      <c r="CLL346" s="5"/>
      <c r="CLM346" s="5"/>
      <c r="CLN346" s="5"/>
      <c r="CLO346" s="5"/>
      <c r="CLP346" s="5"/>
      <c r="CLQ346" s="5"/>
      <c r="CLR346" s="5"/>
      <c r="CLS346" s="5"/>
      <c r="CLT346" s="5"/>
      <c r="CLU346" s="5"/>
      <c r="CLV346" s="5"/>
      <c r="CLW346" s="5"/>
      <c r="CLX346" s="5"/>
      <c r="CLY346" s="5"/>
      <c r="CLZ346" s="5"/>
      <c r="CMA346" s="5"/>
      <c r="CMB346" s="5"/>
      <c r="CMC346" s="5"/>
      <c r="CMD346" s="5"/>
      <c r="CME346" s="5"/>
      <c r="CMF346" s="5"/>
      <c r="CMG346" s="5"/>
      <c r="CMH346" s="5"/>
      <c r="CMI346" s="5"/>
      <c r="CMJ346" s="5"/>
      <c r="CMK346" s="5"/>
      <c r="CML346" s="5"/>
      <c r="CMM346" s="5"/>
      <c r="CMN346" s="5"/>
      <c r="CMO346" s="5"/>
      <c r="CMP346" s="5"/>
      <c r="CMQ346" s="5"/>
      <c r="CMR346" s="5"/>
      <c r="CMS346" s="5"/>
      <c r="CMT346" s="5"/>
      <c r="CMU346" s="5"/>
      <c r="CMV346" s="5"/>
      <c r="CMW346" s="5"/>
      <c r="CMX346" s="5"/>
      <c r="CMY346" s="5"/>
      <c r="CMZ346" s="5"/>
      <c r="CNA346" s="5"/>
      <c r="CNB346" s="5"/>
      <c r="CNC346" s="5"/>
      <c r="CND346" s="5"/>
      <c r="CNE346" s="5"/>
      <c r="CNF346" s="5"/>
      <c r="CNG346" s="5"/>
      <c r="CNH346" s="5"/>
      <c r="CNI346" s="5"/>
      <c r="CNJ346" s="5"/>
      <c r="CNK346" s="5"/>
      <c r="CNL346" s="5"/>
      <c r="CNM346" s="5"/>
      <c r="CNN346" s="5"/>
      <c r="CNO346" s="5"/>
      <c r="CNP346" s="5"/>
      <c r="CNQ346" s="5"/>
      <c r="CNR346" s="5"/>
      <c r="CNS346" s="5"/>
      <c r="CNT346" s="5"/>
      <c r="CNU346" s="5"/>
      <c r="CNV346" s="5"/>
      <c r="CNW346" s="5"/>
      <c r="CNX346" s="5"/>
      <c r="CNY346" s="5"/>
      <c r="CNZ346" s="5"/>
      <c r="COA346" s="5"/>
      <c r="COB346" s="5"/>
      <c r="COC346" s="5"/>
      <c r="COD346" s="5"/>
      <c r="COE346" s="5"/>
      <c r="COF346" s="5"/>
      <c r="COG346" s="5"/>
      <c r="COH346" s="5"/>
      <c r="COI346" s="5"/>
      <c r="COJ346" s="5"/>
      <c r="COK346" s="5"/>
      <c r="COL346" s="5"/>
      <c r="COM346" s="5"/>
      <c r="CON346" s="5"/>
      <c r="COO346" s="5"/>
      <c r="COP346" s="5"/>
      <c r="COQ346" s="5"/>
      <c r="COR346" s="5"/>
      <c r="COS346" s="5"/>
      <c r="COT346" s="5"/>
      <c r="COU346" s="5"/>
      <c r="COV346" s="5"/>
      <c r="COW346" s="5"/>
      <c r="COX346" s="5"/>
      <c r="COY346" s="5"/>
      <c r="COZ346" s="5"/>
      <c r="CPA346" s="5"/>
      <c r="CPB346" s="5"/>
      <c r="CPC346" s="5"/>
      <c r="CPD346" s="5"/>
      <c r="CPE346" s="5"/>
      <c r="CPF346" s="5"/>
      <c r="CPG346" s="5"/>
      <c r="CPH346" s="5"/>
      <c r="CPI346" s="5"/>
      <c r="CPJ346" s="5"/>
      <c r="CPK346" s="5"/>
      <c r="CPL346" s="5"/>
      <c r="CPM346" s="5"/>
      <c r="CPN346" s="5"/>
      <c r="CPO346" s="5"/>
      <c r="CPP346" s="5"/>
      <c r="CPQ346" s="5"/>
      <c r="CPR346" s="5"/>
      <c r="CPS346" s="5"/>
      <c r="CPT346" s="5"/>
      <c r="CPU346" s="5"/>
      <c r="CPV346" s="5"/>
      <c r="CPW346" s="5"/>
      <c r="CPX346" s="5"/>
      <c r="CPY346" s="5"/>
      <c r="CPZ346" s="5"/>
      <c r="CQA346" s="5"/>
      <c r="CQB346" s="5"/>
      <c r="CQC346" s="5"/>
      <c r="CQD346" s="5"/>
      <c r="CQE346" s="5"/>
      <c r="CQF346" s="5"/>
      <c r="CQG346" s="5"/>
      <c r="CQH346" s="5"/>
      <c r="CQI346" s="5"/>
      <c r="CQJ346" s="5"/>
      <c r="CQK346" s="5"/>
      <c r="CQL346" s="5"/>
      <c r="CQM346" s="5"/>
      <c r="CQN346" s="5"/>
      <c r="CQO346" s="5"/>
      <c r="CQP346" s="5"/>
      <c r="CQQ346" s="5"/>
      <c r="CQR346" s="5"/>
      <c r="CQS346" s="5"/>
      <c r="CQT346" s="5"/>
      <c r="CQU346" s="5"/>
      <c r="CQV346" s="5"/>
      <c r="CQW346" s="5"/>
      <c r="CQX346" s="5"/>
      <c r="CQY346" s="5"/>
      <c r="CQZ346" s="5"/>
      <c r="CRA346" s="5"/>
      <c r="CRB346" s="5"/>
      <c r="CRC346" s="5"/>
      <c r="CRD346" s="5"/>
      <c r="CRE346" s="5"/>
      <c r="CRF346" s="5"/>
      <c r="CRG346" s="5"/>
      <c r="CRH346" s="5"/>
      <c r="CRI346" s="5"/>
      <c r="CRJ346" s="5"/>
      <c r="CRK346" s="5"/>
      <c r="CRL346" s="5"/>
      <c r="CRM346" s="5"/>
      <c r="CRN346" s="5"/>
      <c r="CRO346" s="5"/>
      <c r="CRP346" s="5"/>
      <c r="CRQ346" s="5"/>
      <c r="CRR346" s="5"/>
      <c r="CRS346" s="5"/>
      <c r="CRT346" s="5"/>
      <c r="CRU346" s="5"/>
      <c r="CRV346" s="5"/>
      <c r="CRW346" s="5"/>
      <c r="CRX346" s="5"/>
      <c r="CRY346" s="5"/>
      <c r="CRZ346" s="5"/>
      <c r="CSA346" s="5"/>
      <c r="CSB346" s="5"/>
      <c r="CSC346" s="5"/>
      <c r="CSD346" s="5"/>
      <c r="CSE346" s="5"/>
      <c r="CSF346" s="5"/>
      <c r="CSG346" s="5"/>
      <c r="CSH346" s="5"/>
      <c r="CSI346" s="5"/>
      <c r="CSJ346" s="5"/>
      <c r="CSK346" s="5"/>
      <c r="CSL346" s="5"/>
      <c r="CSM346" s="5"/>
      <c r="CSN346" s="5"/>
      <c r="CSO346" s="5"/>
      <c r="CSP346" s="5"/>
      <c r="CSQ346" s="5"/>
      <c r="CSR346" s="5"/>
      <c r="CSS346" s="5"/>
      <c r="CST346" s="5"/>
      <c r="CSU346" s="5"/>
      <c r="CSV346" s="5"/>
      <c r="CSW346" s="5"/>
      <c r="CSX346" s="5"/>
      <c r="CSY346" s="5"/>
      <c r="CSZ346" s="5"/>
      <c r="CTA346" s="5"/>
      <c r="CTB346" s="5"/>
      <c r="CTC346" s="5"/>
      <c r="CTD346" s="5"/>
      <c r="CTE346" s="5"/>
      <c r="CTF346" s="5"/>
      <c r="CTG346" s="5"/>
      <c r="CTH346" s="5"/>
      <c r="CTI346" s="5"/>
      <c r="CTJ346" s="5"/>
      <c r="CTK346" s="5"/>
      <c r="CTL346" s="5"/>
      <c r="CTM346" s="5"/>
      <c r="CTN346" s="5"/>
      <c r="CTO346" s="5"/>
      <c r="CTP346" s="5"/>
      <c r="CTQ346" s="5"/>
      <c r="CTR346" s="5"/>
      <c r="CTS346" s="5"/>
      <c r="CTT346" s="5"/>
      <c r="CTU346" s="5"/>
      <c r="CTV346" s="5"/>
      <c r="CTW346" s="5"/>
      <c r="CTX346" s="5"/>
      <c r="CTY346" s="5"/>
      <c r="CTZ346" s="5"/>
      <c r="CUA346" s="5"/>
      <c r="CUB346" s="5"/>
      <c r="CUC346" s="5"/>
      <c r="CUD346" s="5"/>
      <c r="CUE346" s="5"/>
      <c r="CUF346" s="5"/>
      <c r="CUG346" s="5"/>
      <c r="CUH346" s="5"/>
      <c r="CUI346" s="5"/>
      <c r="CUJ346" s="5"/>
      <c r="CUK346" s="5"/>
      <c r="CUL346" s="5"/>
      <c r="CUM346" s="5"/>
      <c r="CUN346" s="5"/>
      <c r="CUO346" s="5"/>
      <c r="CUP346" s="5"/>
      <c r="CUQ346" s="5"/>
      <c r="CUR346" s="5"/>
      <c r="CUS346" s="5"/>
      <c r="CUT346" s="5"/>
      <c r="CUU346" s="5"/>
      <c r="CUV346" s="5"/>
      <c r="CUW346" s="5"/>
      <c r="CUX346" s="5"/>
      <c r="CUY346" s="5"/>
      <c r="CUZ346" s="5"/>
      <c r="CVA346" s="5"/>
      <c r="CVB346" s="5"/>
      <c r="CVC346" s="5"/>
      <c r="CVD346" s="5"/>
      <c r="CVE346" s="5"/>
      <c r="CVF346" s="5"/>
      <c r="CVG346" s="5"/>
      <c r="CVH346" s="5"/>
      <c r="CVI346" s="5"/>
      <c r="CVJ346" s="5"/>
      <c r="CVK346" s="5"/>
      <c r="CVL346" s="5"/>
      <c r="CVM346" s="5"/>
      <c r="CVN346" s="5"/>
      <c r="CVO346" s="5"/>
      <c r="CVP346" s="5"/>
      <c r="CVQ346" s="5"/>
      <c r="CVR346" s="5"/>
      <c r="CVS346" s="5"/>
      <c r="CVT346" s="5"/>
      <c r="CVU346" s="5"/>
      <c r="CVV346" s="5"/>
      <c r="CVW346" s="5"/>
      <c r="CVX346" s="5"/>
      <c r="CVY346" s="5"/>
      <c r="CVZ346" s="5"/>
      <c r="CWA346" s="5"/>
      <c r="CWB346" s="5"/>
      <c r="CWC346" s="5"/>
      <c r="CWD346" s="5"/>
      <c r="CWE346" s="5"/>
      <c r="CWF346" s="5"/>
      <c r="CWG346" s="5"/>
      <c r="CWH346" s="5"/>
      <c r="CWI346" s="5"/>
      <c r="CWJ346" s="5"/>
      <c r="CWK346" s="5"/>
      <c r="CWL346" s="5"/>
      <c r="CWM346" s="5"/>
      <c r="CWN346" s="5"/>
      <c r="CWO346" s="5"/>
      <c r="CWP346" s="5"/>
      <c r="CWQ346" s="5"/>
      <c r="CWR346" s="5"/>
      <c r="CWS346" s="5"/>
      <c r="CWT346" s="5"/>
      <c r="CWU346" s="5"/>
      <c r="CWV346" s="5"/>
      <c r="CWW346" s="5"/>
      <c r="CWX346" s="5"/>
      <c r="CWY346" s="5"/>
      <c r="CWZ346" s="5"/>
      <c r="CXA346" s="5"/>
      <c r="CXB346" s="5"/>
      <c r="CXC346" s="5"/>
      <c r="CXD346" s="5"/>
      <c r="CXE346" s="5"/>
      <c r="CXF346" s="5"/>
      <c r="CXG346" s="5"/>
      <c r="CXH346" s="5"/>
      <c r="CXI346" s="5"/>
      <c r="CXJ346" s="5"/>
      <c r="CXK346" s="5"/>
      <c r="CXL346" s="5"/>
      <c r="CXM346" s="5"/>
      <c r="CXN346" s="5"/>
      <c r="CXO346" s="5"/>
      <c r="CXP346" s="5"/>
      <c r="CXQ346" s="5"/>
      <c r="CXR346" s="5"/>
      <c r="CXS346" s="5"/>
      <c r="CXT346" s="5"/>
      <c r="CXU346" s="5"/>
      <c r="CXV346" s="5"/>
      <c r="CXW346" s="5"/>
      <c r="CXX346" s="5"/>
      <c r="CXY346" s="5"/>
      <c r="CXZ346" s="5"/>
      <c r="CYA346" s="5"/>
      <c r="CYB346" s="5"/>
      <c r="CYC346" s="5"/>
      <c r="CYD346" s="5"/>
      <c r="CYE346" s="5"/>
      <c r="CYF346" s="5"/>
      <c r="CYG346" s="5"/>
      <c r="CYH346" s="5"/>
      <c r="CYI346" s="5"/>
      <c r="CYJ346" s="5"/>
      <c r="CYK346" s="5"/>
      <c r="CYL346" s="5"/>
      <c r="CYM346" s="5"/>
      <c r="CYN346" s="5"/>
      <c r="CYO346" s="5"/>
      <c r="CYP346" s="5"/>
      <c r="CYQ346" s="5"/>
      <c r="CYR346" s="5"/>
      <c r="CYS346" s="5"/>
      <c r="CYT346" s="5"/>
      <c r="CYU346" s="5"/>
      <c r="CYV346" s="5"/>
      <c r="CYW346" s="5"/>
      <c r="CYX346" s="5"/>
      <c r="CYY346" s="5"/>
      <c r="CYZ346" s="5"/>
      <c r="CZA346" s="5"/>
      <c r="CZB346" s="5"/>
      <c r="CZC346" s="5"/>
      <c r="CZD346" s="5"/>
      <c r="CZE346" s="5"/>
      <c r="CZF346" s="5"/>
      <c r="CZG346" s="5"/>
      <c r="CZH346" s="5"/>
      <c r="CZI346" s="5"/>
      <c r="CZJ346" s="5"/>
      <c r="CZK346" s="5"/>
      <c r="CZL346" s="5"/>
      <c r="CZM346" s="5"/>
      <c r="CZN346" s="5"/>
      <c r="CZO346" s="5"/>
      <c r="CZP346" s="5"/>
      <c r="CZQ346" s="5"/>
      <c r="CZR346" s="5"/>
      <c r="CZS346" s="5"/>
      <c r="CZT346" s="5"/>
      <c r="CZU346" s="5"/>
      <c r="CZV346" s="5"/>
      <c r="CZW346" s="5"/>
      <c r="CZX346" s="5"/>
      <c r="CZY346" s="5"/>
      <c r="CZZ346" s="5"/>
      <c r="DAA346" s="5"/>
      <c r="DAB346" s="5"/>
      <c r="DAC346" s="5"/>
      <c r="DAD346" s="5"/>
      <c r="DAE346" s="5"/>
      <c r="DAF346" s="5"/>
      <c r="DAG346" s="5"/>
      <c r="DAH346" s="5"/>
      <c r="DAI346" s="5"/>
      <c r="DAJ346" s="5"/>
      <c r="DAK346" s="5"/>
      <c r="DAL346" s="5"/>
      <c r="DAM346" s="5"/>
      <c r="DAN346" s="5"/>
      <c r="DAO346" s="5"/>
      <c r="DAP346" s="5"/>
      <c r="DAQ346" s="5"/>
      <c r="DAR346" s="5"/>
      <c r="DAS346" s="5"/>
      <c r="DAT346" s="5"/>
      <c r="DAU346" s="5"/>
      <c r="DAV346" s="5"/>
      <c r="DAW346" s="5"/>
      <c r="DAX346" s="5"/>
      <c r="DAY346" s="5"/>
      <c r="DAZ346" s="5"/>
      <c r="DBA346" s="5"/>
      <c r="DBB346" s="5"/>
      <c r="DBC346" s="5"/>
      <c r="DBD346" s="5"/>
      <c r="DBE346" s="5"/>
      <c r="DBF346" s="5"/>
      <c r="DBG346" s="5"/>
      <c r="DBH346" s="5"/>
      <c r="DBI346" s="5"/>
      <c r="DBJ346" s="5"/>
      <c r="DBK346" s="5"/>
      <c r="DBL346" s="5"/>
      <c r="DBM346" s="5"/>
      <c r="DBN346" s="5"/>
      <c r="DBO346" s="5"/>
      <c r="DBP346" s="5"/>
      <c r="DBQ346" s="5"/>
      <c r="DBR346" s="5"/>
      <c r="DBS346" s="5"/>
      <c r="DBT346" s="5"/>
      <c r="DBU346" s="5"/>
      <c r="DBV346" s="5"/>
      <c r="DBW346" s="5"/>
      <c r="DBX346" s="5"/>
      <c r="DBY346" s="5"/>
      <c r="DBZ346" s="5"/>
      <c r="DCA346" s="5"/>
      <c r="DCB346" s="5"/>
      <c r="DCC346" s="5"/>
      <c r="DCD346" s="5"/>
      <c r="DCE346" s="5"/>
      <c r="DCF346" s="5"/>
      <c r="DCG346" s="5"/>
      <c r="DCH346" s="5"/>
      <c r="DCI346" s="5"/>
      <c r="DCJ346" s="5"/>
      <c r="DCK346" s="5"/>
      <c r="DCL346" s="5"/>
      <c r="DCM346" s="5"/>
      <c r="DCN346" s="5"/>
      <c r="DCO346" s="5"/>
      <c r="DCP346" s="5"/>
      <c r="DCQ346" s="5"/>
      <c r="DCR346" s="5"/>
      <c r="DCS346" s="5"/>
      <c r="DCT346" s="5"/>
      <c r="DCU346" s="5"/>
      <c r="DCV346" s="5"/>
      <c r="DCW346" s="5"/>
      <c r="DCX346" s="5"/>
      <c r="DCY346" s="5"/>
      <c r="DCZ346" s="5"/>
      <c r="DDA346" s="5"/>
      <c r="DDB346" s="5"/>
      <c r="DDC346" s="5"/>
      <c r="DDD346" s="5"/>
      <c r="DDE346" s="5"/>
      <c r="DDF346" s="5"/>
      <c r="DDG346" s="5"/>
      <c r="DDH346" s="5"/>
      <c r="DDI346" s="5"/>
      <c r="DDJ346" s="5"/>
      <c r="DDK346" s="5"/>
      <c r="DDL346" s="5"/>
      <c r="DDM346" s="5"/>
      <c r="DDN346" s="5"/>
      <c r="DDO346" s="5"/>
      <c r="DDP346" s="5"/>
      <c r="DDQ346" s="5"/>
      <c r="DDR346" s="5"/>
      <c r="DDS346" s="5"/>
      <c r="DDT346" s="5"/>
      <c r="DDU346" s="5"/>
      <c r="DDV346" s="5"/>
      <c r="DDW346" s="5"/>
      <c r="DDX346" s="5"/>
      <c r="DDY346" s="5"/>
      <c r="DDZ346" s="5"/>
      <c r="DEA346" s="5"/>
      <c r="DEB346" s="5"/>
      <c r="DEC346" s="5"/>
      <c r="DED346" s="5"/>
      <c r="DEE346" s="5"/>
      <c r="DEF346" s="5"/>
      <c r="DEG346" s="5"/>
      <c r="DEH346" s="5"/>
      <c r="DEI346" s="5"/>
      <c r="DEJ346" s="5"/>
      <c r="DEK346" s="5"/>
      <c r="DEL346" s="5"/>
      <c r="DEM346" s="5"/>
      <c r="DEN346" s="5"/>
      <c r="DEO346" s="5"/>
      <c r="DEP346" s="5"/>
      <c r="DEQ346" s="5"/>
      <c r="DER346" s="5"/>
      <c r="DES346" s="5"/>
      <c r="DET346" s="5"/>
      <c r="DEU346" s="5"/>
      <c r="DEV346" s="5"/>
      <c r="DEW346" s="5"/>
      <c r="DEX346" s="5"/>
      <c r="DEY346" s="5"/>
      <c r="DEZ346" s="5"/>
      <c r="DFA346" s="5"/>
      <c r="DFB346" s="5"/>
      <c r="DFC346" s="5"/>
      <c r="DFD346" s="5"/>
      <c r="DFE346" s="5"/>
      <c r="DFF346" s="5"/>
      <c r="DFG346" s="5"/>
      <c r="DFH346" s="5"/>
      <c r="DFI346" s="5"/>
      <c r="DFJ346" s="5"/>
      <c r="DFK346" s="5"/>
      <c r="DFL346" s="5"/>
      <c r="DFM346" s="5"/>
      <c r="DFN346" s="5"/>
      <c r="DFO346" s="5"/>
      <c r="DFP346" s="5"/>
      <c r="DFQ346" s="5"/>
      <c r="DFR346" s="5"/>
      <c r="DFS346" s="5"/>
      <c r="DFT346" s="5"/>
      <c r="DFU346" s="5"/>
      <c r="DFV346" s="5"/>
      <c r="DFW346" s="5"/>
      <c r="DFX346" s="5"/>
      <c r="DFY346" s="5"/>
      <c r="DFZ346" s="5"/>
      <c r="DGA346" s="5"/>
      <c r="DGB346" s="5"/>
      <c r="DGC346" s="5"/>
      <c r="DGD346" s="5"/>
      <c r="DGE346" s="5"/>
      <c r="DGF346" s="5"/>
      <c r="DGG346" s="5"/>
      <c r="DGH346" s="5"/>
      <c r="DGI346" s="5"/>
      <c r="DGJ346" s="5"/>
      <c r="DGK346" s="5"/>
      <c r="DGL346" s="5"/>
      <c r="DGM346" s="5"/>
      <c r="DGN346" s="5"/>
      <c r="DGO346" s="5"/>
      <c r="DGP346" s="5"/>
      <c r="DGQ346" s="5"/>
      <c r="DGR346" s="5"/>
      <c r="DGS346" s="5"/>
      <c r="DGT346" s="5"/>
      <c r="DGU346" s="5"/>
      <c r="DGV346" s="5"/>
      <c r="DGW346" s="5"/>
      <c r="DGX346" s="5"/>
      <c r="DGY346" s="5"/>
      <c r="DGZ346" s="5"/>
      <c r="DHA346" s="5"/>
      <c r="DHB346" s="5"/>
      <c r="DHC346" s="5"/>
      <c r="DHD346" s="5"/>
      <c r="DHE346" s="5"/>
      <c r="DHF346" s="5"/>
      <c r="DHG346" s="5"/>
      <c r="DHH346" s="5"/>
      <c r="DHI346" s="5"/>
      <c r="DHJ346" s="5"/>
      <c r="DHK346" s="5"/>
      <c r="DHL346" s="5"/>
      <c r="DHM346" s="5"/>
      <c r="DHN346" s="5"/>
      <c r="DHO346" s="5"/>
      <c r="DHP346" s="5"/>
      <c r="DHQ346" s="5"/>
      <c r="DHR346" s="5"/>
      <c r="DHS346" s="5"/>
      <c r="DHT346" s="5"/>
      <c r="DHU346" s="5"/>
      <c r="DHV346" s="5"/>
      <c r="DHW346" s="5"/>
      <c r="DHX346" s="5"/>
      <c r="DHY346" s="5"/>
      <c r="DHZ346" s="5"/>
      <c r="DIA346" s="5"/>
      <c r="DIB346" s="5"/>
      <c r="DIC346" s="5"/>
      <c r="DID346" s="5"/>
      <c r="DIE346" s="5"/>
      <c r="DIF346" s="5"/>
      <c r="DIG346" s="5"/>
      <c r="DIH346" s="5"/>
      <c r="DII346" s="5"/>
      <c r="DIJ346" s="5"/>
      <c r="DIK346" s="5"/>
      <c r="DIL346" s="5"/>
      <c r="DIM346" s="5"/>
      <c r="DIN346" s="5"/>
      <c r="DIO346" s="5"/>
      <c r="DIP346" s="5"/>
      <c r="DIQ346" s="5"/>
      <c r="DIR346" s="5"/>
      <c r="DIS346" s="5"/>
      <c r="DIT346" s="5"/>
      <c r="DIU346" s="5"/>
      <c r="DIV346" s="5"/>
      <c r="DIW346" s="5"/>
      <c r="DIX346" s="5"/>
      <c r="DIY346" s="5"/>
      <c r="DIZ346" s="5"/>
      <c r="DJA346" s="5"/>
      <c r="DJB346" s="5"/>
      <c r="DJC346" s="5"/>
      <c r="DJD346" s="5"/>
      <c r="DJE346" s="5"/>
      <c r="DJF346" s="5"/>
      <c r="DJG346" s="5"/>
      <c r="DJH346" s="5"/>
      <c r="DJI346" s="5"/>
      <c r="DJJ346" s="5"/>
      <c r="DJK346" s="5"/>
      <c r="DJL346" s="5"/>
      <c r="DJM346" s="5"/>
      <c r="DJN346" s="5"/>
      <c r="DJO346" s="5"/>
      <c r="DJP346" s="5"/>
      <c r="DJQ346" s="5"/>
      <c r="DJR346" s="5"/>
      <c r="DJS346" s="5"/>
      <c r="DJT346" s="5"/>
      <c r="DJU346" s="5"/>
      <c r="DJV346" s="5"/>
      <c r="DJW346" s="5"/>
      <c r="DJX346" s="5"/>
      <c r="DJY346" s="5"/>
      <c r="DJZ346" s="5"/>
      <c r="DKA346" s="5"/>
      <c r="DKB346" s="5"/>
      <c r="DKC346" s="5"/>
      <c r="DKD346" s="5"/>
      <c r="DKE346" s="5"/>
      <c r="DKF346" s="5"/>
      <c r="DKG346" s="5"/>
      <c r="DKH346" s="5"/>
      <c r="DKI346" s="5"/>
      <c r="DKJ346" s="5"/>
      <c r="DKK346" s="5"/>
      <c r="DKL346" s="5"/>
      <c r="DKM346" s="5"/>
      <c r="DKN346" s="5"/>
      <c r="DKO346" s="5"/>
      <c r="DKP346" s="5"/>
      <c r="DKQ346" s="5"/>
      <c r="DKR346" s="5"/>
      <c r="DKS346" s="5"/>
      <c r="DKT346" s="5"/>
      <c r="DKU346" s="5"/>
      <c r="DKV346" s="5"/>
      <c r="DKW346" s="5"/>
      <c r="DKX346" s="5"/>
      <c r="DKY346" s="5"/>
      <c r="DKZ346" s="5"/>
      <c r="DLA346" s="5"/>
      <c r="DLB346" s="5"/>
      <c r="DLC346" s="5"/>
      <c r="DLD346" s="5"/>
      <c r="DLE346" s="5"/>
      <c r="DLF346" s="5"/>
      <c r="DLG346" s="5"/>
      <c r="DLH346" s="5"/>
      <c r="DLI346" s="5"/>
      <c r="DLJ346" s="5"/>
      <c r="DLK346" s="5"/>
      <c r="DLL346" s="5"/>
      <c r="DLM346" s="5"/>
      <c r="DLN346" s="5"/>
      <c r="DLO346" s="5"/>
      <c r="DLP346" s="5"/>
      <c r="DLQ346" s="5"/>
      <c r="DLR346" s="5"/>
      <c r="DLS346" s="5"/>
      <c r="DLT346" s="5"/>
      <c r="DLU346" s="5"/>
      <c r="DLV346" s="5"/>
      <c r="DLW346" s="5"/>
      <c r="DLX346" s="5"/>
      <c r="DLY346" s="5"/>
      <c r="DLZ346" s="5"/>
      <c r="DMA346" s="5"/>
      <c r="DMB346" s="5"/>
      <c r="DMC346" s="5"/>
      <c r="DMD346" s="5"/>
      <c r="DME346" s="5"/>
      <c r="DMF346" s="5"/>
      <c r="DMG346" s="5"/>
      <c r="DMH346" s="5"/>
      <c r="DMI346" s="5"/>
      <c r="DMJ346" s="5"/>
      <c r="DMK346" s="5"/>
      <c r="DML346" s="5"/>
      <c r="DMM346" s="5"/>
      <c r="DMN346" s="5"/>
      <c r="DMO346" s="5"/>
      <c r="DMP346" s="5"/>
      <c r="DMQ346" s="5"/>
      <c r="DMR346" s="5"/>
      <c r="DMS346" s="5"/>
      <c r="DMT346" s="5"/>
      <c r="DMU346" s="5"/>
      <c r="DMV346" s="5"/>
      <c r="DMW346" s="5"/>
      <c r="DMX346" s="5"/>
      <c r="DMY346" s="5"/>
      <c r="DMZ346" s="5"/>
      <c r="DNA346" s="5"/>
      <c r="DNB346" s="5"/>
      <c r="DNC346" s="5"/>
      <c r="DND346" s="5"/>
      <c r="DNE346" s="5"/>
      <c r="DNF346" s="5"/>
      <c r="DNG346" s="5"/>
      <c r="DNH346" s="5"/>
      <c r="DNI346" s="5"/>
      <c r="DNJ346" s="5"/>
      <c r="DNK346" s="5"/>
      <c r="DNL346" s="5"/>
      <c r="DNM346" s="5"/>
      <c r="DNN346" s="5"/>
      <c r="DNO346" s="5"/>
      <c r="DNP346" s="5"/>
      <c r="DNQ346" s="5"/>
      <c r="DNR346" s="5"/>
      <c r="DNS346" s="5"/>
      <c r="DNT346" s="5"/>
      <c r="DNU346" s="5"/>
      <c r="DNV346" s="5"/>
      <c r="DNW346" s="5"/>
      <c r="DNX346" s="5"/>
      <c r="DNY346" s="5"/>
      <c r="DNZ346" s="5"/>
      <c r="DOA346" s="5"/>
      <c r="DOB346" s="5"/>
      <c r="DOC346" s="5"/>
      <c r="DOD346" s="5"/>
      <c r="DOE346" s="5"/>
      <c r="DOF346" s="5"/>
      <c r="DOG346" s="5"/>
      <c r="DOH346" s="5"/>
      <c r="DOI346" s="5"/>
      <c r="DOJ346" s="5"/>
      <c r="DOK346" s="5"/>
      <c r="DOL346" s="5"/>
      <c r="DOM346" s="5"/>
      <c r="DON346" s="5"/>
      <c r="DOO346" s="5"/>
      <c r="DOP346" s="5"/>
      <c r="DOQ346" s="5"/>
      <c r="DOR346" s="5"/>
      <c r="DOS346" s="5"/>
      <c r="DOT346" s="5"/>
      <c r="DOU346" s="5"/>
      <c r="DOV346" s="5"/>
      <c r="DOW346" s="5"/>
      <c r="DOX346" s="5"/>
      <c r="DOY346" s="5"/>
      <c r="DOZ346" s="5"/>
      <c r="DPA346" s="5"/>
      <c r="DPB346" s="5"/>
      <c r="DPC346" s="5"/>
      <c r="DPD346" s="5"/>
      <c r="DPE346" s="5"/>
      <c r="DPF346" s="5"/>
      <c r="DPG346" s="5"/>
      <c r="DPH346" s="5"/>
      <c r="DPI346" s="5"/>
      <c r="DPJ346" s="5"/>
      <c r="DPK346" s="5"/>
      <c r="DPL346" s="5"/>
      <c r="DPM346" s="5"/>
      <c r="DPN346" s="5"/>
      <c r="DPO346" s="5"/>
      <c r="DPP346" s="5"/>
      <c r="DPQ346" s="5"/>
      <c r="DPR346" s="5"/>
      <c r="DPS346" s="5"/>
      <c r="DPT346" s="5"/>
      <c r="DPU346" s="5"/>
      <c r="DPV346" s="5"/>
      <c r="DPW346" s="5"/>
      <c r="DPX346" s="5"/>
      <c r="DPY346" s="5"/>
      <c r="DPZ346" s="5"/>
      <c r="DQA346" s="5"/>
      <c r="DQB346" s="5"/>
      <c r="DQC346" s="5"/>
      <c r="DQD346" s="5"/>
      <c r="DQE346" s="5"/>
      <c r="DQF346" s="5"/>
      <c r="DQG346" s="5"/>
      <c r="DQH346" s="5"/>
      <c r="DQI346" s="5"/>
      <c r="DQJ346" s="5"/>
      <c r="DQK346" s="5"/>
      <c r="DQL346" s="5"/>
      <c r="DQM346" s="5"/>
      <c r="DQN346" s="5"/>
      <c r="DQO346" s="5"/>
      <c r="DQP346" s="5"/>
      <c r="DQQ346" s="5"/>
      <c r="DQR346" s="5"/>
      <c r="DQS346" s="5"/>
      <c r="DQT346" s="5"/>
      <c r="DQU346" s="5"/>
      <c r="DQV346" s="5"/>
      <c r="DQW346" s="5"/>
      <c r="DQX346" s="5"/>
      <c r="DQY346" s="5"/>
      <c r="DQZ346" s="5"/>
      <c r="DRA346" s="5"/>
      <c r="DRB346" s="5"/>
      <c r="DRC346" s="5"/>
      <c r="DRD346" s="5"/>
      <c r="DRE346" s="5"/>
      <c r="DRF346" s="5"/>
      <c r="DRG346" s="5"/>
      <c r="DRH346" s="5"/>
      <c r="DRI346" s="5"/>
      <c r="DRJ346" s="5"/>
      <c r="DRK346" s="5"/>
      <c r="DRL346" s="5"/>
      <c r="DRM346" s="5"/>
      <c r="DRN346" s="5"/>
      <c r="DRO346" s="5"/>
      <c r="DRP346" s="5"/>
      <c r="DRQ346" s="5"/>
      <c r="DRR346" s="5"/>
      <c r="DRS346" s="5"/>
      <c r="DRT346" s="5"/>
      <c r="DRU346" s="5"/>
      <c r="DRV346" s="5"/>
      <c r="DRW346" s="5"/>
      <c r="DRX346" s="5"/>
      <c r="DRY346" s="5"/>
      <c r="DRZ346" s="5"/>
      <c r="DSA346" s="5"/>
      <c r="DSB346" s="5"/>
      <c r="DSC346" s="5"/>
      <c r="DSD346" s="5"/>
      <c r="DSE346" s="5"/>
      <c r="DSF346" s="5"/>
      <c r="DSG346" s="5"/>
      <c r="DSH346" s="5"/>
      <c r="DSI346" s="5"/>
      <c r="DSJ346" s="5"/>
      <c r="DSK346" s="5"/>
      <c r="DSL346" s="5"/>
      <c r="DSM346" s="5"/>
      <c r="DSN346" s="5"/>
      <c r="DSO346" s="5"/>
      <c r="DSP346" s="5"/>
      <c r="DSQ346" s="5"/>
      <c r="DSR346" s="5"/>
      <c r="DSS346" s="5"/>
      <c r="DST346" s="5"/>
      <c r="DSU346" s="5"/>
      <c r="DSV346" s="5"/>
      <c r="DSW346" s="5"/>
      <c r="DSX346" s="5"/>
      <c r="DSY346" s="5"/>
      <c r="DSZ346" s="5"/>
      <c r="DTA346" s="5"/>
      <c r="DTB346" s="5"/>
      <c r="DTC346" s="5"/>
      <c r="DTD346" s="5"/>
      <c r="DTE346" s="5"/>
      <c r="DTF346" s="5"/>
      <c r="DTG346" s="5"/>
      <c r="DTH346" s="5"/>
      <c r="DTI346" s="5"/>
      <c r="DTJ346" s="5"/>
      <c r="DTK346" s="5"/>
      <c r="DTL346" s="5"/>
      <c r="DTM346" s="5"/>
      <c r="DTN346" s="5"/>
      <c r="DTO346" s="5"/>
      <c r="DTP346" s="5"/>
      <c r="DTQ346" s="5"/>
      <c r="DTR346" s="5"/>
      <c r="DTS346" s="5"/>
      <c r="DTT346" s="5"/>
      <c r="DTU346" s="5"/>
      <c r="DTV346" s="5"/>
      <c r="DTW346" s="5"/>
      <c r="DTX346" s="5"/>
      <c r="DTY346" s="5"/>
      <c r="DTZ346" s="5"/>
      <c r="DUA346" s="5"/>
      <c r="DUB346" s="5"/>
      <c r="DUC346" s="5"/>
      <c r="DUD346" s="5"/>
      <c r="DUE346" s="5"/>
      <c r="DUF346" s="5"/>
      <c r="DUG346" s="5"/>
      <c r="DUH346" s="5"/>
      <c r="DUI346" s="5"/>
      <c r="DUJ346" s="5"/>
      <c r="DUK346" s="5"/>
      <c r="DUL346" s="5"/>
      <c r="DUM346" s="5"/>
      <c r="DUN346" s="5"/>
      <c r="DUO346" s="5"/>
      <c r="DUP346" s="5"/>
      <c r="DUQ346" s="5"/>
      <c r="DUR346" s="5"/>
      <c r="DUS346" s="5"/>
      <c r="DUT346" s="5"/>
      <c r="DUU346" s="5"/>
      <c r="DUV346" s="5"/>
      <c r="DUW346" s="5"/>
      <c r="DUX346" s="5"/>
      <c r="DUY346" s="5"/>
      <c r="DUZ346" s="5"/>
      <c r="DVA346" s="5"/>
      <c r="DVB346" s="5"/>
      <c r="DVC346" s="5"/>
      <c r="DVD346" s="5"/>
      <c r="DVE346" s="5"/>
      <c r="DVF346" s="5"/>
      <c r="DVG346" s="5"/>
      <c r="DVH346" s="5"/>
      <c r="DVI346" s="5"/>
      <c r="DVJ346" s="5"/>
      <c r="DVK346" s="5"/>
      <c r="DVL346" s="5"/>
      <c r="DVM346" s="5"/>
      <c r="DVN346" s="5"/>
      <c r="DVO346" s="5"/>
      <c r="DVP346" s="5"/>
      <c r="DVQ346" s="5"/>
      <c r="DVR346" s="5"/>
      <c r="DVS346" s="5"/>
      <c r="DVT346" s="5"/>
      <c r="DVU346" s="5"/>
      <c r="DVV346" s="5"/>
      <c r="DVW346" s="5"/>
      <c r="DVX346" s="5"/>
      <c r="DVY346" s="5"/>
      <c r="DVZ346" s="5"/>
      <c r="DWA346" s="5"/>
      <c r="DWB346" s="5"/>
      <c r="DWC346" s="5"/>
      <c r="DWD346" s="5"/>
      <c r="DWE346" s="5"/>
      <c r="DWF346" s="5"/>
      <c r="DWG346" s="5"/>
      <c r="DWH346" s="5"/>
      <c r="DWI346" s="5"/>
      <c r="DWJ346" s="5"/>
      <c r="DWK346" s="5"/>
      <c r="DWL346" s="5"/>
      <c r="DWM346" s="5"/>
      <c r="DWN346" s="5"/>
      <c r="DWO346" s="5"/>
      <c r="DWP346" s="5"/>
      <c r="DWQ346" s="5"/>
      <c r="DWR346" s="5"/>
      <c r="DWS346" s="5"/>
      <c r="DWT346" s="5"/>
      <c r="DWU346" s="5"/>
      <c r="DWV346" s="5"/>
      <c r="DWW346" s="5"/>
      <c r="DWX346" s="5"/>
      <c r="DWY346" s="5"/>
      <c r="DWZ346" s="5"/>
      <c r="DXA346" s="5"/>
      <c r="DXB346" s="5"/>
      <c r="DXC346" s="5"/>
      <c r="DXD346" s="5"/>
      <c r="DXE346" s="5"/>
      <c r="DXF346" s="5"/>
      <c r="DXG346" s="5"/>
      <c r="DXH346" s="5"/>
      <c r="DXI346" s="5"/>
      <c r="DXJ346" s="5"/>
      <c r="DXK346" s="5"/>
      <c r="DXL346" s="5"/>
      <c r="DXM346" s="5"/>
      <c r="DXN346" s="5"/>
      <c r="DXO346" s="5"/>
      <c r="DXP346" s="5"/>
      <c r="DXQ346" s="5"/>
      <c r="DXR346" s="5"/>
      <c r="DXS346" s="5"/>
      <c r="DXT346" s="5"/>
      <c r="DXU346" s="5"/>
      <c r="DXV346" s="5"/>
      <c r="DXW346" s="5"/>
      <c r="DXX346" s="5"/>
      <c r="DXY346" s="5"/>
      <c r="DXZ346" s="5"/>
      <c r="DYA346" s="5"/>
      <c r="DYB346" s="5"/>
      <c r="DYC346" s="5"/>
      <c r="DYD346" s="5"/>
      <c r="DYE346" s="5"/>
      <c r="DYF346" s="5"/>
      <c r="DYG346" s="5"/>
      <c r="DYH346" s="5"/>
      <c r="DYI346" s="5"/>
      <c r="DYJ346" s="5"/>
      <c r="DYK346" s="5"/>
      <c r="DYL346" s="5"/>
      <c r="DYM346" s="5"/>
      <c r="DYN346" s="5"/>
      <c r="DYO346" s="5"/>
      <c r="DYP346" s="5"/>
      <c r="DYQ346" s="5"/>
      <c r="DYR346" s="5"/>
      <c r="DYS346" s="5"/>
      <c r="DYT346" s="5"/>
      <c r="DYU346" s="5"/>
      <c r="DYV346" s="5"/>
      <c r="DYW346" s="5"/>
      <c r="DYX346" s="5"/>
      <c r="DYY346" s="5"/>
      <c r="DYZ346" s="5"/>
      <c r="DZA346" s="5"/>
      <c r="DZB346" s="5"/>
      <c r="DZC346" s="5"/>
      <c r="DZD346" s="5"/>
      <c r="DZE346" s="5"/>
      <c r="DZF346" s="5"/>
      <c r="DZG346" s="5"/>
      <c r="DZH346" s="5"/>
      <c r="DZI346" s="5"/>
      <c r="DZJ346" s="5"/>
      <c r="DZK346" s="5"/>
      <c r="DZL346" s="5"/>
      <c r="DZM346" s="5"/>
      <c r="DZN346" s="5"/>
      <c r="DZO346" s="5"/>
      <c r="DZP346" s="5"/>
      <c r="DZQ346" s="5"/>
      <c r="DZR346" s="5"/>
      <c r="DZS346" s="5"/>
      <c r="DZT346" s="5"/>
      <c r="DZU346" s="5"/>
      <c r="DZV346" s="5"/>
      <c r="DZW346" s="5"/>
      <c r="DZX346" s="5"/>
      <c r="DZY346" s="5"/>
      <c r="DZZ346" s="5"/>
      <c r="EAA346" s="5"/>
      <c r="EAB346" s="5"/>
      <c r="EAC346" s="5"/>
      <c r="EAD346" s="5"/>
      <c r="EAE346" s="5"/>
      <c r="EAF346" s="5"/>
      <c r="EAG346" s="5"/>
      <c r="EAH346" s="5"/>
      <c r="EAI346" s="5"/>
      <c r="EAJ346" s="5"/>
      <c r="EAK346" s="5"/>
      <c r="EAL346" s="5"/>
      <c r="EAM346" s="5"/>
      <c r="EAN346" s="5"/>
      <c r="EAO346" s="5"/>
      <c r="EAP346" s="5"/>
      <c r="EAQ346" s="5"/>
      <c r="EAR346" s="5"/>
      <c r="EAS346" s="5"/>
      <c r="EAT346" s="5"/>
      <c r="EAU346" s="5"/>
      <c r="EAV346" s="5"/>
      <c r="EAW346" s="5"/>
      <c r="EAX346" s="5"/>
      <c r="EAY346" s="5"/>
      <c r="EAZ346" s="5"/>
      <c r="EBA346" s="5"/>
      <c r="EBB346" s="5"/>
      <c r="EBC346" s="5"/>
      <c r="EBD346" s="5"/>
      <c r="EBE346" s="5"/>
      <c r="EBF346" s="5"/>
      <c r="EBG346" s="5"/>
      <c r="EBH346" s="5"/>
      <c r="EBI346" s="5"/>
      <c r="EBJ346" s="5"/>
      <c r="EBK346" s="5"/>
      <c r="EBL346" s="5"/>
      <c r="EBM346" s="5"/>
      <c r="EBN346" s="5"/>
      <c r="EBO346" s="5"/>
      <c r="EBP346" s="5"/>
      <c r="EBQ346" s="5"/>
      <c r="EBR346" s="5"/>
      <c r="EBS346" s="5"/>
      <c r="EBT346" s="5"/>
      <c r="EBU346" s="5"/>
      <c r="EBV346" s="5"/>
      <c r="EBW346" s="5"/>
      <c r="EBX346" s="5"/>
      <c r="EBY346" s="5"/>
      <c r="EBZ346" s="5"/>
      <c r="ECA346" s="5"/>
      <c r="ECB346" s="5"/>
      <c r="ECC346" s="5"/>
      <c r="ECD346" s="5"/>
      <c r="ECE346" s="5"/>
      <c r="ECF346" s="5"/>
      <c r="ECG346" s="5"/>
      <c r="ECH346" s="5"/>
      <c r="ECI346" s="5"/>
      <c r="ECJ346" s="5"/>
      <c r="ECK346" s="5"/>
      <c r="ECL346" s="5"/>
      <c r="ECM346" s="5"/>
      <c r="ECN346" s="5"/>
      <c r="ECO346" s="5"/>
      <c r="ECP346" s="5"/>
      <c r="ECQ346" s="5"/>
      <c r="ECR346" s="5"/>
      <c r="ECS346" s="5"/>
      <c r="ECT346" s="5"/>
      <c r="ECU346" s="5"/>
      <c r="ECV346" s="5"/>
      <c r="ECW346" s="5"/>
      <c r="ECX346" s="5"/>
      <c r="ECY346" s="5"/>
      <c r="ECZ346" s="5"/>
      <c r="EDA346" s="5"/>
      <c r="EDB346" s="5"/>
      <c r="EDC346" s="5"/>
      <c r="EDD346" s="5"/>
      <c r="EDE346" s="5"/>
      <c r="EDF346" s="5"/>
      <c r="EDG346" s="5"/>
      <c r="EDH346" s="5"/>
      <c r="EDI346" s="5"/>
      <c r="EDJ346" s="5"/>
      <c r="EDK346" s="5"/>
      <c r="EDL346" s="5"/>
      <c r="EDM346" s="5"/>
      <c r="EDN346" s="5"/>
      <c r="EDO346" s="5"/>
      <c r="EDP346" s="5"/>
      <c r="EDQ346" s="5"/>
      <c r="EDR346" s="5"/>
      <c r="EDS346" s="5"/>
      <c r="EDT346" s="5"/>
      <c r="EDU346" s="5"/>
      <c r="EDV346" s="5"/>
      <c r="EDW346" s="5"/>
      <c r="EDX346" s="5"/>
      <c r="EDY346" s="5"/>
      <c r="EDZ346" s="5"/>
      <c r="EEA346" s="5"/>
      <c r="EEB346" s="5"/>
      <c r="EEC346" s="5"/>
      <c r="EED346" s="5"/>
      <c r="EEE346" s="5"/>
      <c r="EEF346" s="5"/>
      <c r="EEG346" s="5"/>
      <c r="EEH346" s="5"/>
      <c r="EEI346" s="5"/>
      <c r="EEJ346" s="5"/>
      <c r="EEK346" s="5"/>
      <c r="EEL346" s="5"/>
      <c r="EEM346" s="5"/>
      <c r="EEN346" s="5"/>
      <c r="EEO346" s="5"/>
      <c r="EEP346" s="5"/>
      <c r="EEQ346" s="5"/>
      <c r="EER346" s="5"/>
      <c r="EES346" s="5"/>
      <c r="EET346" s="5"/>
      <c r="EEU346" s="5"/>
      <c r="EEV346" s="5"/>
      <c r="EEW346" s="5"/>
      <c r="EEX346" s="5"/>
      <c r="EEY346" s="5"/>
      <c r="EEZ346" s="5"/>
      <c r="EFA346" s="5"/>
      <c r="EFB346" s="5"/>
      <c r="EFC346" s="5"/>
      <c r="EFD346" s="5"/>
      <c r="EFE346" s="5"/>
      <c r="EFF346" s="5"/>
      <c r="EFG346" s="5"/>
      <c r="EFH346" s="5"/>
      <c r="EFI346" s="5"/>
      <c r="EFJ346" s="5"/>
      <c r="EFK346" s="5"/>
      <c r="EFL346" s="5"/>
      <c r="EFM346" s="5"/>
      <c r="EFN346" s="5"/>
      <c r="EFO346" s="5"/>
      <c r="EFP346" s="5"/>
      <c r="EFQ346" s="5"/>
      <c r="EFR346" s="5"/>
      <c r="EFS346" s="5"/>
      <c r="EFT346" s="5"/>
      <c r="EFU346" s="5"/>
      <c r="EFV346" s="5"/>
      <c r="EFW346" s="5"/>
      <c r="EFX346" s="5"/>
      <c r="EFY346" s="5"/>
      <c r="EFZ346" s="5"/>
      <c r="EGA346" s="5"/>
      <c r="EGB346" s="5"/>
      <c r="EGC346" s="5"/>
      <c r="EGD346" s="5"/>
      <c r="EGE346" s="5"/>
      <c r="EGF346" s="5"/>
      <c r="EGG346" s="5"/>
      <c r="EGH346" s="5"/>
      <c r="EGI346" s="5"/>
      <c r="EGJ346" s="5"/>
      <c r="EGK346" s="5"/>
      <c r="EGL346" s="5"/>
      <c r="EGM346" s="5"/>
      <c r="EGN346" s="5"/>
      <c r="EGO346" s="5"/>
      <c r="EGP346" s="5"/>
      <c r="EGQ346" s="5"/>
      <c r="EGR346" s="5"/>
      <c r="EGS346" s="5"/>
      <c r="EGT346" s="5"/>
      <c r="EGU346" s="5"/>
      <c r="EGV346" s="5"/>
      <c r="EGW346" s="5"/>
      <c r="EGX346" s="5"/>
      <c r="EGY346" s="5"/>
      <c r="EGZ346" s="5"/>
      <c r="EHA346" s="5"/>
      <c r="EHB346" s="5"/>
      <c r="EHC346" s="5"/>
      <c r="EHD346" s="5"/>
      <c r="EHE346" s="5"/>
      <c r="EHF346" s="5"/>
      <c r="EHG346" s="5"/>
      <c r="EHH346" s="5"/>
      <c r="EHI346" s="5"/>
      <c r="EHJ346" s="5"/>
      <c r="EHK346" s="5"/>
      <c r="EHL346" s="5"/>
      <c r="EHM346" s="5"/>
      <c r="EHN346" s="5"/>
      <c r="EHO346" s="5"/>
      <c r="EHP346" s="5"/>
      <c r="EHQ346" s="5"/>
      <c r="EHR346" s="5"/>
      <c r="EHS346" s="5"/>
      <c r="EHT346" s="5"/>
      <c r="EHU346" s="5"/>
      <c r="EHV346" s="5"/>
      <c r="EHW346" s="5"/>
      <c r="EHX346" s="5"/>
      <c r="EHY346" s="5"/>
      <c r="EHZ346" s="5"/>
      <c r="EIA346" s="5"/>
      <c r="EIB346" s="5"/>
      <c r="EIC346" s="5"/>
      <c r="EID346" s="5"/>
      <c r="EIE346" s="5"/>
      <c r="EIF346" s="5"/>
      <c r="EIG346" s="5"/>
      <c r="EIH346" s="5"/>
      <c r="EII346" s="5"/>
      <c r="EIJ346" s="5"/>
      <c r="EIK346" s="5"/>
      <c r="EIL346" s="5"/>
      <c r="EIM346" s="5"/>
      <c r="EIN346" s="5"/>
      <c r="EIO346" s="5"/>
      <c r="EIP346" s="5"/>
      <c r="EIQ346" s="5"/>
      <c r="EIR346" s="5"/>
      <c r="EIS346" s="5"/>
      <c r="EIT346" s="5"/>
      <c r="EIU346" s="5"/>
      <c r="EIV346" s="5"/>
      <c r="EIW346" s="5"/>
      <c r="EIX346" s="5"/>
      <c r="EIY346" s="5"/>
      <c r="EIZ346" s="5"/>
      <c r="EJA346" s="5"/>
      <c r="EJB346" s="5"/>
      <c r="EJC346" s="5"/>
      <c r="EJD346" s="5"/>
      <c r="EJE346" s="5"/>
      <c r="EJF346" s="5"/>
      <c r="EJG346" s="5"/>
      <c r="EJH346" s="5"/>
      <c r="EJI346" s="5"/>
      <c r="EJJ346" s="5"/>
      <c r="EJK346" s="5"/>
      <c r="EJL346" s="5"/>
      <c r="EJM346" s="5"/>
      <c r="EJN346" s="5"/>
      <c r="EJO346" s="5"/>
      <c r="EJP346" s="5"/>
      <c r="EJQ346" s="5"/>
      <c r="EJR346" s="5"/>
      <c r="EJS346" s="5"/>
      <c r="EJT346" s="5"/>
      <c r="EJU346" s="5"/>
      <c r="EJV346" s="5"/>
      <c r="EJW346" s="5"/>
      <c r="EJX346" s="5"/>
      <c r="EJY346" s="5"/>
      <c r="EJZ346" s="5"/>
      <c r="EKA346" s="5"/>
      <c r="EKB346" s="5"/>
      <c r="EKC346" s="5"/>
      <c r="EKD346" s="5"/>
      <c r="EKE346" s="5"/>
      <c r="EKF346" s="5"/>
      <c r="EKG346" s="5"/>
      <c r="EKH346" s="5"/>
      <c r="EKI346" s="5"/>
      <c r="EKJ346" s="5"/>
      <c r="EKK346" s="5"/>
      <c r="EKL346" s="5"/>
      <c r="EKM346" s="5"/>
      <c r="EKN346" s="5"/>
      <c r="EKO346" s="5"/>
      <c r="EKP346" s="5"/>
      <c r="EKQ346" s="5"/>
      <c r="EKR346" s="5"/>
      <c r="EKS346" s="5"/>
      <c r="EKT346" s="5"/>
      <c r="EKU346" s="5"/>
      <c r="EKV346" s="5"/>
      <c r="EKW346" s="5"/>
      <c r="EKX346" s="5"/>
      <c r="EKY346" s="5"/>
      <c r="EKZ346" s="5"/>
      <c r="ELA346" s="5"/>
      <c r="ELB346" s="5"/>
      <c r="ELC346" s="5"/>
      <c r="ELD346" s="5"/>
      <c r="ELE346" s="5"/>
      <c r="ELF346" s="5"/>
      <c r="ELG346" s="5"/>
      <c r="ELH346" s="5"/>
      <c r="ELI346" s="5"/>
      <c r="ELJ346" s="5"/>
      <c r="ELK346" s="5"/>
      <c r="ELL346" s="5"/>
      <c r="ELM346" s="5"/>
      <c r="ELN346" s="5"/>
      <c r="ELO346" s="5"/>
      <c r="ELP346" s="5"/>
      <c r="ELQ346" s="5"/>
      <c r="ELR346" s="5"/>
      <c r="ELS346" s="5"/>
      <c r="ELT346" s="5"/>
      <c r="ELU346" s="5"/>
      <c r="ELV346" s="5"/>
      <c r="ELW346" s="5"/>
      <c r="ELX346" s="5"/>
      <c r="ELY346" s="5"/>
      <c r="ELZ346" s="5"/>
      <c r="EMA346" s="5"/>
      <c r="EMB346" s="5"/>
      <c r="EMC346" s="5"/>
      <c r="EMD346" s="5"/>
      <c r="EME346" s="5"/>
      <c r="EMF346" s="5"/>
      <c r="EMG346" s="5"/>
      <c r="EMH346" s="5"/>
      <c r="EMI346" s="5"/>
      <c r="EMJ346" s="5"/>
      <c r="EMK346" s="5"/>
      <c r="EML346" s="5"/>
      <c r="EMM346" s="5"/>
      <c r="EMN346" s="5"/>
      <c r="EMO346" s="5"/>
      <c r="EMP346" s="5"/>
      <c r="EMQ346" s="5"/>
      <c r="EMR346" s="5"/>
      <c r="EMS346" s="5"/>
      <c r="EMT346" s="5"/>
      <c r="EMU346" s="5"/>
      <c r="EMV346" s="5"/>
      <c r="EMW346" s="5"/>
      <c r="EMX346" s="5"/>
      <c r="EMY346" s="5"/>
      <c r="EMZ346" s="5"/>
      <c r="ENA346" s="5"/>
      <c r="ENB346" s="5"/>
      <c r="ENC346" s="5"/>
      <c r="END346" s="5"/>
      <c r="ENE346" s="5"/>
      <c r="ENF346" s="5"/>
      <c r="ENG346" s="5"/>
      <c r="ENH346" s="5"/>
      <c r="ENI346" s="5"/>
      <c r="ENJ346" s="5"/>
      <c r="ENK346" s="5"/>
      <c r="ENL346" s="5"/>
      <c r="ENM346" s="5"/>
      <c r="ENN346" s="5"/>
      <c r="ENO346" s="5"/>
      <c r="ENP346" s="5"/>
      <c r="ENQ346" s="5"/>
      <c r="ENR346" s="5"/>
      <c r="ENS346" s="5"/>
      <c r="ENT346" s="5"/>
      <c r="ENU346" s="5"/>
      <c r="ENV346" s="5"/>
      <c r="ENW346" s="5"/>
      <c r="ENX346" s="5"/>
      <c r="ENY346" s="5"/>
      <c r="ENZ346" s="5"/>
      <c r="EOA346" s="5"/>
      <c r="EOB346" s="5"/>
      <c r="EOC346" s="5"/>
      <c r="EOD346" s="5"/>
      <c r="EOE346" s="5"/>
      <c r="EOF346" s="5"/>
      <c r="EOG346" s="5"/>
      <c r="EOH346" s="5"/>
      <c r="EOI346" s="5"/>
      <c r="EOJ346" s="5"/>
      <c r="EOK346" s="5"/>
      <c r="EOL346" s="5"/>
      <c r="EOM346" s="5"/>
      <c r="EON346" s="5"/>
      <c r="EOO346" s="5"/>
      <c r="EOP346" s="5"/>
      <c r="EOQ346" s="5"/>
      <c r="EOR346" s="5"/>
      <c r="EOS346" s="5"/>
      <c r="EOT346" s="5"/>
      <c r="EOU346" s="5"/>
      <c r="EOV346" s="5"/>
      <c r="EOW346" s="5"/>
      <c r="EOX346" s="5"/>
      <c r="EOY346" s="5"/>
      <c r="EOZ346" s="5"/>
      <c r="EPA346" s="5"/>
      <c r="EPB346" s="5"/>
      <c r="EPC346" s="5"/>
      <c r="EPD346" s="5"/>
      <c r="EPE346" s="5"/>
      <c r="EPF346" s="5"/>
      <c r="EPG346" s="5"/>
      <c r="EPH346" s="5"/>
      <c r="EPI346" s="5"/>
      <c r="EPJ346" s="5"/>
      <c r="EPK346" s="5"/>
      <c r="EPL346" s="5"/>
      <c r="EPM346" s="5"/>
      <c r="EPN346" s="5"/>
      <c r="EPO346" s="5"/>
      <c r="EPP346" s="5"/>
      <c r="EPQ346" s="5"/>
      <c r="EPR346" s="5"/>
      <c r="EPS346" s="5"/>
      <c r="EPT346" s="5"/>
      <c r="EPU346" s="5"/>
      <c r="EPV346" s="5"/>
      <c r="EPW346" s="5"/>
      <c r="EPX346" s="5"/>
      <c r="EPY346" s="5"/>
      <c r="EPZ346" s="5"/>
      <c r="EQA346" s="5"/>
      <c r="EQB346" s="5"/>
      <c r="EQC346" s="5"/>
      <c r="EQD346" s="5"/>
      <c r="EQE346" s="5"/>
      <c r="EQF346" s="5"/>
      <c r="EQG346" s="5"/>
      <c r="EQH346" s="5"/>
      <c r="EQI346" s="5"/>
      <c r="EQJ346" s="5"/>
      <c r="EQK346" s="5"/>
      <c r="EQL346" s="5"/>
      <c r="EQM346" s="5"/>
      <c r="EQN346" s="5"/>
      <c r="EQO346" s="5"/>
      <c r="EQP346" s="5"/>
      <c r="EQQ346" s="5"/>
      <c r="EQR346" s="5"/>
      <c r="EQS346" s="5"/>
      <c r="EQT346" s="5"/>
      <c r="EQU346" s="5"/>
      <c r="EQV346" s="5"/>
      <c r="EQW346" s="5"/>
      <c r="EQX346" s="5"/>
      <c r="EQY346" s="5"/>
      <c r="EQZ346" s="5"/>
      <c r="ERA346" s="5"/>
      <c r="ERB346" s="5"/>
      <c r="ERC346" s="5"/>
      <c r="ERD346" s="5"/>
      <c r="ERE346" s="5"/>
      <c r="ERF346" s="5"/>
      <c r="ERG346" s="5"/>
      <c r="ERH346" s="5"/>
      <c r="ERI346" s="5"/>
      <c r="ERJ346" s="5"/>
      <c r="ERK346" s="5"/>
      <c r="ERL346" s="5"/>
      <c r="ERM346" s="5"/>
      <c r="ERN346" s="5"/>
      <c r="ERO346" s="5"/>
      <c r="ERP346" s="5"/>
      <c r="ERQ346" s="5"/>
      <c r="ERR346" s="5"/>
      <c r="ERS346" s="5"/>
      <c r="ERT346" s="5"/>
      <c r="ERU346" s="5"/>
      <c r="ERV346" s="5"/>
      <c r="ERW346" s="5"/>
      <c r="ERX346" s="5"/>
      <c r="ERY346" s="5"/>
      <c r="ERZ346" s="5"/>
      <c r="ESA346" s="5"/>
      <c r="ESB346" s="5"/>
      <c r="ESC346" s="5"/>
      <c r="ESD346" s="5"/>
      <c r="ESE346" s="5"/>
      <c r="ESF346" s="5"/>
      <c r="ESG346" s="5"/>
      <c r="ESH346" s="5"/>
      <c r="ESI346" s="5"/>
      <c r="ESJ346" s="5"/>
      <c r="ESK346" s="5"/>
      <c r="ESL346" s="5"/>
      <c r="ESM346" s="5"/>
      <c r="ESN346" s="5"/>
      <c r="ESO346" s="5"/>
      <c r="ESP346" s="5"/>
      <c r="ESQ346" s="5"/>
      <c r="ESR346" s="5"/>
      <c r="ESS346" s="5"/>
      <c r="EST346" s="5"/>
      <c r="ESU346" s="5"/>
      <c r="ESV346" s="5"/>
      <c r="ESW346" s="5"/>
      <c r="ESX346" s="5"/>
      <c r="ESY346" s="5"/>
      <c r="ESZ346" s="5"/>
      <c r="ETA346" s="5"/>
      <c r="ETB346" s="5"/>
      <c r="ETC346" s="5"/>
      <c r="ETD346" s="5"/>
      <c r="ETE346" s="5"/>
      <c r="ETF346" s="5"/>
      <c r="ETG346" s="5"/>
      <c r="ETH346" s="5"/>
      <c r="ETI346" s="5"/>
      <c r="ETJ346" s="5"/>
      <c r="ETK346" s="5"/>
      <c r="ETL346" s="5"/>
      <c r="ETM346" s="5"/>
      <c r="ETN346" s="5"/>
      <c r="ETO346" s="5"/>
      <c r="ETP346" s="5"/>
      <c r="ETQ346" s="5"/>
      <c r="ETR346" s="5"/>
      <c r="ETS346" s="5"/>
      <c r="ETT346" s="5"/>
      <c r="ETU346" s="5"/>
      <c r="ETV346" s="5"/>
      <c r="ETW346" s="5"/>
      <c r="ETX346" s="5"/>
      <c r="ETY346" s="5"/>
      <c r="ETZ346" s="5"/>
      <c r="EUA346" s="5"/>
      <c r="EUB346" s="5"/>
      <c r="EUC346" s="5"/>
      <c r="EUD346" s="5"/>
      <c r="EUE346" s="5"/>
      <c r="EUF346" s="5"/>
      <c r="EUG346" s="5"/>
      <c r="EUH346" s="5"/>
      <c r="EUI346" s="5"/>
      <c r="EUJ346" s="5"/>
      <c r="EUK346" s="5"/>
      <c r="EUL346" s="5"/>
      <c r="EUM346" s="5"/>
      <c r="EUN346" s="5"/>
      <c r="EUO346" s="5"/>
      <c r="EUP346" s="5"/>
      <c r="EUQ346" s="5"/>
      <c r="EUR346" s="5"/>
      <c r="EUS346" s="5"/>
      <c r="EUT346" s="5"/>
      <c r="EUU346" s="5"/>
      <c r="EUV346" s="5"/>
      <c r="EUW346" s="5"/>
      <c r="EUX346" s="5"/>
      <c r="EUY346" s="5"/>
      <c r="EUZ346" s="5"/>
      <c r="EVA346" s="5"/>
      <c r="EVB346" s="5"/>
      <c r="EVC346" s="5"/>
      <c r="EVD346" s="5"/>
      <c r="EVE346" s="5"/>
      <c r="EVF346" s="5"/>
      <c r="EVG346" s="5"/>
      <c r="EVH346" s="5"/>
      <c r="EVI346" s="5"/>
      <c r="EVJ346" s="5"/>
      <c r="EVK346" s="5"/>
      <c r="EVL346" s="5"/>
      <c r="EVM346" s="5"/>
      <c r="EVN346" s="5"/>
      <c r="EVO346" s="5"/>
      <c r="EVP346" s="5"/>
      <c r="EVQ346" s="5"/>
      <c r="EVR346" s="5"/>
      <c r="EVS346" s="5"/>
      <c r="EVT346" s="5"/>
      <c r="EVU346" s="5"/>
      <c r="EVV346" s="5"/>
      <c r="EVW346" s="5"/>
      <c r="EVX346" s="5"/>
      <c r="EVY346" s="5"/>
      <c r="EVZ346" s="5"/>
      <c r="EWA346" s="5"/>
      <c r="EWB346" s="5"/>
      <c r="EWC346" s="5"/>
      <c r="EWD346" s="5"/>
      <c r="EWE346" s="5"/>
      <c r="EWF346" s="5"/>
      <c r="EWG346" s="5"/>
      <c r="EWH346" s="5"/>
      <c r="EWI346" s="5"/>
      <c r="EWJ346" s="5"/>
      <c r="EWK346" s="5"/>
      <c r="EWL346" s="5"/>
      <c r="EWM346" s="5"/>
      <c r="EWN346" s="5"/>
      <c r="EWO346" s="5"/>
      <c r="EWP346" s="5"/>
      <c r="EWQ346" s="5"/>
      <c r="EWR346" s="5"/>
      <c r="EWS346" s="5"/>
      <c r="EWT346" s="5"/>
      <c r="EWU346" s="5"/>
      <c r="EWV346" s="5"/>
      <c r="EWW346" s="5"/>
      <c r="EWX346" s="5"/>
      <c r="EWY346" s="5"/>
      <c r="EWZ346" s="5"/>
      <c r="EXA346" s="5"/>
      <c r="EXB346" s="5"/>
      <c r="EXC346" s="5"/>
      <c r="EXD346" s="5"/>
      <c r="EXE346" s="5"/>
      <c r="EXF346" s="5"/>
      <c r="EXG346" s="5"/>
      <c r="EXH346" s="5"/>
      <c r="EXI346" s="5"/>
      <c r="EXJ346" s="5"/>
      <c r="EXK346" s="5"/>
      <c r="EXL346" s="5"/>
      <c r="EXM346" s="5"/>
      <c r="EXN346" s="5"/>
      <c r="EXO346" s="5"/>
      <c r="EXP346" s="5"/>
      <c r="EXQ346" s="5"/>
      <c r="EXR346" s="5"/>
      <c r="EXS346" s="5"/>
      <c r="EXT346" s="5"/>
      <c r="EXU346" s="5"/>
      <c r="EXV346" s="5"/>
      <c r="EXW346" s="5"/>
      <c r="EXX346" s="5"/>
      <c r="EXY346" s="5"/>
      <c r="EXZ346" s="5"/>
      <c r="EYA346" s="5"/>
      <c r="EYB346" s="5"/>
      <c r="EYC346" s="5"/>
      <c r="EYD346" s="5"/>
      <c r="EYE346" s="5"/>
      <c r="EYF346" s="5"/>
      <c r="EYG346" s="5"/>
      <c r="EYH346" s="5"/>
      <c r="EYI346" s="5"/>
      <c r="EYJ346" s="5"/>
      <c r="EYK346" s="5"/>
      <c r="EYL346" s="5"/>
      <c r="EYM346" s="5"/>
      <c r="EYN346" s="5"/>
      <c r="EYO346" s="5"/>
      <c r="EYP346" s="5"/>
      <c r="EYQ346" s="5"/>
      <c r="EYR346" s="5"/>
      <c r="EYS346" s="5"/>
      <c r="EYT346" s="5"/>
      <c r="EYU346" s="5"/>
      <c r="EYV346" s="5"/>
      <c r="EYW346" s="5"/>
      <c r="EYX346" s="5"/>
      <c r="EYY346" s="5"/>
      <c r="EYZ346" s="5"/>
      <c r="EZA346" s="5"/>
      <c r="EZB346" s="5"/>
      <c r="EZC346" s="5"/>
      <c r="EZD346" s="5"/>
      <c r="EZE346" s="5"/>
      <c r="EZF346" s="5"/>
      <c r="EZG346" s="5"/>
      <c r="EZH346" s="5"/>
      <c r="EZI346" s="5"/>
      <c r="EZJ346" s="5"/>
      <c r="EZK346" s="5"/>
      <c r="EZL346" s="5"/>
      <c r="EZM346" s="5"/>
      <c r="EZN346" s="5"/>
      <c r="EZO346" s="5"/>
      <c r="EZP346" s="5"/>
      <c r="EZQ346" s="5"/>
      <c r="EZR346" s="5"/>
      <c r="EZS346" s="5"/>
      <c r="EZT346" s="5"/>
      <c r="EZU346" s="5"/>
      <c r="EZV346" s="5"/>
      <c r="EZW346" s="5"/>
      <c r="EZX346" s="5"/>
      <c r="EZY346" s="5"/>
      <c r="EZZ346" s="5"/>
      <c r="FAA346" s="5"/>
      <c r="FAB346" s="5"/>
      <c r="FAC346" s="5"/>
      <c r="FAD346" s="5"/>
      <c r="FAE346" s="5"/>
      <c r="FAF346" s="5"/>
      <c r="FAG346" s="5"/>
      <c r="FAH346" s="5"/>
      <c r="FAI346" s="5"/>
      <c r="FAJ346" s="5"/>
      <c r="FAK346" s="5"/>
      <c r="FAL346" s="5"/>
      <c r="FAM346" s="5"/>
      <c r="FAN346" s="5"/>
      <c r="FAO346" s="5"/>
      <c r="FAP346" s="5"/>
      <c r="FAQ346" s="5"/>
      <c r="FAR346" s="5"/>
      <c r="FAS346" s="5"/>
      <c r="FAT346" s="5"/>
      <c r="FAU346" s="5"/>
      <c r="FAV346" s="5"/>
      <c r="FAW346" s="5"/>
      <c r="FAX346" s="5"/>
      <c r="FAY346" s="5"/>
      <c r="FAZ346" s="5"/>
      <c r="FBA346" s="5"/>
      <c r="FBB346" s="5"/>
      <c r="FBC346" s="5"/>
      <c r="FBD346" s="5"/>
      <c r="FBE346" s="5"/>
      <c r="FBF346" s="5"/>
      <c r="FBG346" s="5"/>
      <c r="FBH346" s="5"/>
      <c r="FBI346" s="5"/>
      <c r="FBJ346" s="5"/>
      <c r="FBK346" s="5"/>
      <c r="FBL346" s="5"/>
      <c r="FBM346" s="5"/>
      <c r="FBN346" s="5"/>
      <c r="FBO346" s="5"/>
      <c r="FBP346" s="5"/>
      <c r="FBQ346" s="5"/>
      <c r="FBR346" s="5"/>
      <c r="FBS346" s="5"/>
      <c r="FBT346" s="5"/>
      <c r="FBU346" s="5"/>
      <c r="FBV346" s="5"/>
      <c r="FBW346" s="5"/>
      <c r="FBX346" s="5"/>
      <c r="FBY346" s="5"/>
      <c r="FBZ346" s="5"/>
      <c r="FCA346" s="5"/>
      <c r="FCB346" s="5"/>
      <c r="FCC346" s="5"/>
      <c r="FCD346" s="5"/>
      <c r="FCE346" s="5"/>
      <c r="FCF346" s="5"/>
      <c r="FCG346" s="5"/>
      <c r="FCH346" s="5"/>
      <c r="FCI346" s="5"/>
      <c r="FCJ346" s="5"/>
      <c r="FCK346" s="5"/>
      <c r="FCL346" s="5"/>
      <c r="FCM346" s="5"/>
      <c r="FCN346" s="5"/>
      <c r="FCO346" s="5"/>
      <c r="FCP346" s="5"/>
      <c r="FCQ346" s="5"/>
      <c r="FCR346" s="5"/>
      <c r="FCS346" s="5"/>
      <c r="FCT346" s="5"/>
      <c r="FCU346" s="5"/>
      <c r="FCV346" s="5"/>
      <c r="FCW346" s="5"/>
      <c r="FCX346" s="5"/>
      <c r="FCY346" s="5"/>
      <c r="FCZ346" s="5"/>
      <c r="FDA346" s="5"/>
      <c r="FDB346" s="5"/>
      <c r="FDC346" s="5"/>
      <c r="FDD346" s="5"/>
      <c r="FDE346" s="5"/>
      <c r="FDF346" s="5"/>
      <c r="FDG346" s="5"/>
      <c r="FDH346" s="5"/>
      <c r="FDI346" s="5"/>
      <c r="FDJ346" s="5"/>
      <c r="FDK346" s="5"/>
      <c r="FDL346" s="5"/>
      <c r="FDM346" s="5"/>
      <c r="FDN346" s="5"/>
      <c r="FDO346" s="5"/>
      <c r="FDP346" s="5"/>
      <c r="FDQ346" s="5"/>
      <c r="FDR346" s="5"/>
      <c r="FDS346" s="5"/>
      <c r="FDT346" s="5"/>
      <c r="FDU346" s="5"/>
      <c r="FDV346" s="5"/>
      <c r="FDW346" s="5"/>
      <c r="FDX346" s="5"/>
      <c r="FDY346" s="5"/>
      <c r="FDZ346" s="5"/>
      <c r="FEA346" s="5"/>
      <c r="FEB346" s="5"/>
      <c r="FEC346" s="5"/>
      <c r="FED346" s="5"/>
      <c r="FEE346" s="5"/>
      <c r="FEF346" s="5"/>
      <c r="FEG346" s="5"/>
      <c r="FEH346" s="5"/>
      <c r="FEI346" s="5"/>
      <c r="FEJ346" s="5"/>
      <c r="FEK346" s="5"/>
      <c r="FEL346" s="5"/>
      <c r="FEM346" s="5"/>
      <c r="FEN346" s="5"/>
      <c r="FEO346" s="5"/>
      <c r="FEP346" s="5"/>
      <c r="FEQ346" s="5"/>
      <c r="FER346" s="5"/>
      <c r="FES346" s="5"/>
      <c r="FET346" s="5"/>
      <c r="FEU346" s="5"/>
      <c r="FEV346" s="5"/>
      <c r="FEW346" s="5"/>
      <c r="FEX346" s="5"/>
      <c r="FEY346" s="5"/>
      <c r="FEZ346" s="5"/>
      <c r="FFA346" s="5"/>
      <c r="FFB346" s="5"/>
      <c r="FFC346" s="5"/>
      <c r="FFD346" s="5"/>
      <c r="FFE346" s="5"/>
      <c r="FFF346" s="5"/>
      <c r="FFG346" s="5"/>
      <c r="FFH346" s="5"/>
      <c r="FFI346" s="5"/>
      <c r="FFJ346" s="5"/>
      <c r="FFK346" s="5"/>
      <c r="FFL346" s="5"/>
      <c r="FFM346" s="5"/>
      <c r="FFN346" s="5"/>
      <c r="FFO346" s="5"/>
      <c r="FFP346" s="5"/>
      <c r="FFQ346" s="5"/>
      <c r="FFR346" s="5"/>
      <c r="FFS346" s="5"/>
      <c r="FFT346" s="5"/>
      <c r="FFU346" s="5"/>
      <c r="FFV346" s="5"/>
      <c r="FFW346" s="5"/>
      <c r="FFX346" s="5"/>
      <c r="FFY346" s="5"/>
      <c r="FFZ346" s="5"/>
      <c r="FGA346" s="5"/>
      <c r="FGB346" s="5"/>
      <c r="FGC346" s="5"/>
      <c r="FGD346" s="5"/>
      <c r="FGE346" s="5"/>
      <c r="FGF346" s="5"/>
      <c r="FGG346" s="5"/>
      <c r="FGH346" s="5"/>
      <c r="FGI346" s="5"/>
      <c r="FGJ346" s="5"/>
      <c r="FGK346" s="5"/>
      <c r="FGL346" s="5"/>
      <c r="FGM346" s="5"/>
      <c r="FGN346" s="5"/>
      <c r="FGO346" s="5"/>
      <c r="FGP346" s="5"/>
      <c r="FGQ346" s="5"/>
      <c r="FGR346" s="5"/>
      <c r="FGS346" s="5"/>
      <c r="FGT346" s="5"/>
      <c r="FGU346" s="5"/>
      <c r="FGV346" s="5"/>
      <c r="FGW346" s="5"/>
      <c r="FGX346" s="5"/>
      <c r="FGY346" s="5"/>
      <c r="FGZ346" s="5"/>
      <c r="FHA346" s="5"/>
      <c r="FHB346" s="5"/>
      <c r="FHC346" s="5"/>
      <c r="FHD346" s="5"/>
      <c r="FHE346" s="5"/>
      <c r="FHF346" s="5"/>
      <c r="FHG346" s="5"/>
      <c r="FHH346" s="5"/>
      <c r="FHI346" s="5"/>
      <c r="FHJ346" s="5"/>
      <c r="FHK346" s="5"/>
      <c r="FHL346" s="5"/>
      <c r="FHM346" s="5"/>
      <c r="FHN346" s="5"/>
      <c r="FHO346" s="5"/>
      <c r="FHP346" s="5"/>
      <c r="FHQ346" s="5"/>
      <c r="FHR346" s="5"/>
      <c r="FHS346" s="5"/>
      <c r="FHT346" s="5"/>
      <c r="FHU346" s="5"/>
      <c r="FHV346" s="5"/>
      <c r="FHW346" s="5"/>
      <c r="FHX346" s="5"/>
      <c r="FHY346" s="5"/>
      <c r="FHZ346" s="5"/>
      <c r="FIA346" s="5"/>
      <c r="FIB346" s="5"/>
      <c r="FIC346" s="5"/>
      <c r="FID346" s="5"/>
      <c r="FIE346" s="5"/>
      <c r="FIF346" s="5"/>
      <c r="FIG346" s="5"/>
      <c r="FIH346" s="5"/>
      <c r="FII346" s="5"/>
      <c r="FIJ346" s="5"/>
      <c r="FIK346" s="5"/>
      <c r="FIL346" s="5"/>
      <c r="FIM346" s="5"/>
      <c r="FIN346" s="5"/>
      <c r="FIO346" s="5"/>
      <c r="FIP346" s="5"/>
      <c r="FIQ346" s="5"/>
      <c r="FIR346" s="5"/>
      <c r="FIS346" s="5"/>
      <c r="FIT346" s="5"/>
      <c r="FIU346" s="5"/>
      <c r="FIV346" s="5"/>
      <c r="FIW346" s="5"/>
      <c r="FIX346" s="5"/>
      <c r="FIY346" s="5"/>
      <c r="FIZ346" s="5"/>
      <c r="FJA346" s="5"/>
      <c r="FJB346" s="5"/>
      <c r="FJC346" s="5"/>
      <c r="FJD346" s="5"/>
      <c r="FJE346" s="5"/>
      <c r="FJF346" s="5"/>
      <c r="FJG346" s="5"/>
      <c r="FJH346" s="5"/>
      <c r="FJI346" s="5"/>
      <c r="FJJ346" s="5"/>
      <c r="FJK346" s="5"/>
      <c r="FJL346" s="5"/>
      <c r="FJM346" s="5"/>
      <c r="FJN346" s="5"/>
      <c r="FJO346" s="5"/>
      <c r="FJP346" s="5"/>
      <c r="FJQ346" s="5"/>
      <c r="FJR346" s="5"/>
      <c r="FJS346" s="5"/>
      <c r="FJT346" s="5"/>
      <c r="FJU346" s="5"/>
      <c r="FJV346" s="5"/>
      <c r="FJW346" s="5"/>
      <c r="FJX346" s="5"/>
      <c r="FJY346" s="5"/>
      <c r="FJZ346" s="5"/>
      <c r="FKA346" s="5"/>
      <c r="FKB346" s="5"/>
      <c r="FKC346" s="5"/>
      <c r="FKD346" s="5"/>
      <c r="FKE346" s="5"/>
      <c r="FKF346" s="5"/>
      <c r="FKG346" s="5"/>
      <c r="FKH346" s="5"/>
      <c r="FKI346" s="5"/>
      <c r="FKJ346" s="5"/>
      <c r="FKK346" s="5"/>
      <c r="FKL346" s="5"/>
      <c r="FKM346" s="5"/>
      <c r="FKN346" s="5"/>
      <c r="FKO346" s="5"/>
      <c r="FKP346" s="5"/>
      <c r="FKQ346" s="5"/>
      <c r="FKR346" s="5"/>
      <c r="FKS346" s="5"/>
      <c r="FKT346" s="5"/>
      <c r="FKU346" s="5"/>
      <c r="FKV346" s="5"/>
      <c r="FKW346" s="5"/>
      <c r="FKX346" s="5"/>
      <c r="FKY346" s="5"/>
      <c r="FKZ346" s="5"/>
      <c r="FLA346" s="5"/>
      <c r="FLB346" s="5"/>
      <c r="FLC346" s="5"/>
      <c r="FLD346" s="5"/>
      <c r="FLE346" s="5"/>
      <c r="FLF346" s="5"/>
      <c r="FLG346" s="5"/>
      <c r="FLH346" s="5"/>
      <c r="FLI346" s="5"/>
      <c r="FLJ346" s="5"/>
      <c r="FLK346" s="5"/>
      <c r="FLL346" s="5"/>
      <c r="FLM346" s="5"/>
      <c r="FLN346" s="5"/>
      <c r="FLO346" s="5"/>
      <c r="FLP346" s="5"/>
      <c r="FLQ346" s="5"/>
      <c r="FLR346" s="5"/>
      <c r="FLS346" s="5"/>
      <c r="FLT346" s="5"/>
      <c r="FLU346" s="5"/>
      <c r="FLV346" s="5"/>
      <c r="FLW346" s="5"/>
      <c r="FLX346" s="5"/>
      <c r="FLY346" s="5"/>
      <c r="FLZ346" s="5"/>
      <c r="FMA346" s="5"/>
      <c r="FMB346" s="5"/>
      <c r="FMC346" s="5"/>
      <c r="FMD346" s="5"/>
      <c r="FME346" s="5"/>
      <c r="FMF346" s="5"/>
      <c r="FMG346" s="5"/>
      <c r="FMH346" s="5"/>
      <c r="FMI346" s="5"/>
      <c r="FMJ346" s="5"/>
      <c r="FMK346" s="5"/>
      <c r="FML346" s="5"/>
      <c r="FMM346" s="5"/>
      <c r="FMN346" s="5"/>
      <c r="FMO346" s="5"/>
      <c r="FMP346" s="5"/>
      <c r="FMQ346" s="5"/>
      <c r="FMR346" s="5"/>
      <c r="FMS346" s="5"/>
      <c r="FMT346" s="5"/>
      <c r="FMU346" s="5"/>
      <c r="FMV346" s="5"/>
      <c r="FMW346" s="5"/>
      <c r="FMX346" s="5"/>
      <c r="FMY346" s="5"/>
      <c r="FMZ346" s="5"/>
      <c r="FNA346" s="5"/>
      <c r="FNB346" s="5"/>
      <c r="FNC346" s="5"/>
      <c r="FND346" s="5"/>
      <c r="FNE346" s="5"/>
      <c r="FNF346" s="5"/>
      <c r="FNG346" s="5"/>
      <c r="FNH346" s="5"/>
      <c r="FNI346" s="5"/>
      <c r="FNJ346" s="5"/>
      <c r="FNK346" s="5"/>
      <c r="FNL346" s="5"/>
      <c r="FNM346" s="5"/>
      <c r="FNN346" s="5"/>
      <c r="FNO346" s="5"/>
      <c r="FNP346" s="5"/>
      <c r="FNQ346" s="5"/>
      <c r="FNR346" s="5"/>
      <c r="FNS346" s="5"/>
      <c r="FNT346" s="5"/>
      <c r="FNU346" s="5"/>
      <c r="FNV346" s="5"/>
      <c r="FNW346" s="5"/>
      <c r="FNX346" s="5"/>
      <c r="FNY346" s="5"/>
      <c r="FNZ346" s="5"/>
      <c r="FOA346" s="5"/>
      <c r="FOB346" s="5"/>
      <c r="FOC346" s="5"/>
      <c r="FOD346" s="5"/>
      <c r="FOE346" s="5"/>
      <c r="FOF346" s="5"/>
      <c r="FOG346" s="5"/>
      <c r="FOH346" s="5"/>
      <c r="FOI346" s="5"/>
      <c r="FOJ346" s="5"/>
      <c r="FOK346" s="5"/>
      <c r="FOL346" s="5"/>
      <c r="FOM346" s="5"/>
      <c r="FON346" s="5"/>
      <c r="FOO346" s="5"/>
      <c r="FOP346" s="5"/>
      <c r="FOQ346" s="5"/>
      <c r="FOR346" s="5"/>
      <c r="FOS346" s="5"/>
      <c r="FOT346" s="5"/>
      <c r="FOU346" s="5"/>
      <c r="FOV346" s="5"/>
      <c r="FOW346" s="5"/>
      <c r="FOX346" s="5"/>
      <c r="FOY346" s="5"/>
      <c r="FOZ346" s="5"/>
      <c r="FPA346" s="5"/>
      <c r="FPB346" s="5"/>
      <c r="FPC346" s="5"/>
      <c r="FPD346" s="5"/>
      <c r="FPE346" s="5"/>
      <c r="FPF346" s="5"/>
      <c r="FPG346" s="5"/>
      <c r="FPH346" s="5"/>
      <c r="FPI346" s="5"/>
      <c r="FPJ346" s="5"/>
      <c r="FPK346" s="5"/>
      <c r="FPL346" s="5"/>
      <c r="FPM346" s="5"/>
      <c r="FPN346" s="5"/>
      <c r="FPO346" s="5"/>
      <c r="FPP346" s="5"/>
      <c r="FPQ346" s="5"/>
      <c r="FPR346" s="5"/>
      <c r="FPS346" s="5"/>
      <c r="FPT346" s="5"/>
      <c r="FPU346" s="5"/>
      <c r="FPV346" s="5"/>
      <c r="FPW346" s="5"/>
      <c r="FPX346" s="5"/>
      <c r="FPY346" s="5"/>
      <c r="FPZ346" s="5"/>
      <c r="FQA346" s="5"/>
      <c r="FQB346" s="5"/>
      <c r="FQC346" s="5"/>
      <c r="FQD346" s="5"/>
      <c r="FQE346" s="5"/>
      <c r="FQF346" s="5"/>
      <c r="FQG346" s="5"/>
      <c r="FQH346" s="5"/>
      <c r="FQI346" s="5"/>
      <c r="FQJ346" s="5"/>
      <c r="FQK346" s="5"/>
      <c r="FQL346" s="5"/>
      <c r="FQM346" s="5"/>
      <c r="FQN346" s="5"/>
      <c r="FQO346" s="5"/>
      <c r="FQP346" s="5"/>
      <c r="FQQ346" s="5"/>
      <c r="FQR346" s="5"/>
      <c r="FQS346" s="5"/>
      <c r="FQT346" s="5"/>
      <c r="FQU346" s="5"/>
      <c r="FQV346" s="5"/>
      <c r="FQW346" s="5"/>
      <c r="FQX346" s="5"/>
      <c r="FQY346" s="5"/>
      <c r="FQZ346" s="5"/>
      <c r="FRA346" s="5"/>
      <c r="FRB346" s="5"/>
      <c r="FRC346" s="5"/>
      <c r="FRD346" s="5"/>
      <c r="FRE346" s="5"/>
      <c r="FRF346" s="5"/>
      <c r="FRG346" s="5"/>
      <c r="FRH346" s="5"/>
      <c r="FRI346" s="5"/>
      <c r="FRJ346" s="5"/>
      <c r="FRK346" s="5"/>
      <c r="FRL346" s="5"/>
      <c r="FRM346" s="5"/>
      <c r="FRN346" s="5"/>
      <c r="FRO346" s="5"/>
      <c r="FRP346" s="5"/>
      <c r="FRQ346" s="5"/>
      <c r="FRR346" s="5"/>
      <c r="FRS346" s="5"/>
      <c r="FRT346" s="5"/>
      <c r="FRU346" s="5"/>
      <c r="FRV346" s="5"/>
      <c r="FRW346" s="5"/>
      <c r="FRX346" s="5"/>
      <c r="FRY346" s="5"/>
      <c r="FRZ346" s="5"/>
      <c r="FSA346" s="5"/>
      <c r="FSB346" s="5"/>
      <c r="FSC346" s="5"/>
      <c r="FSD346" s="5"/>
      <c r="FSE346" s="5"/>
      <c r="FSF346" s="5"/>
      <c r="FSG346" s="5"/>
      <c r="FSH346" s="5"/>
      <c r="FSI346" s="5"/>
      <c r="FSJ346" s="5"/>
      <c r="FSK346" s="5"/>
      <c r="FSL346" s="5"/>
      <c r="FSM346" s="5"/>
      <c r="FSN346" s="5"/>
      <c r="FSO346" s="5"/>
      <c r="FSP346" s="5"/>
      <c r="FSQ346" s="5"/>
      <c r="FSR346" s="5"/>
      <c r="FSS346" s="5"/>
      <c r="FST346" s="5"/>
      <c r="FSU346" s="5"/>
      <c r="FSV346" s="5"/>
      <c r="FSW346" s="5"/>
      <c r="FSX346" s="5"/>
      <c r="FSY346" s="5"/>
      <c r="FSZ346" s="5"/>
      <c r="FTA346" s="5"/>
      <c r="FTB346" s="5"/>
      <c r="FTC346" s="5"/>
      <c r="FTD346" s="5"/>
      <c r="FTE346" s="5"/>
      <c r="FTF346" s="5"/>
      <c r="FTG346" s="5"/>
      <c r="FTH346" s="5"/>
      <c r="FTI346" s="5"/>
      <c r="FTJ346" s="5"/>
      <c r="FTK346" s="5"/>
      <c r="FTL346" s="5"/>
      <c r="FTM346" s="5"/>
      <c r="FTN346" s="5"/>
      <c r="FTO346" s="5"/>
      <c r="FTP346" s="5"/>
      <c r="FTQ346" s="5"/>
      <c r="FTR346" s="5"/>
      <c r="FTS346" s="5"/>
      <c r="FTT346" s="5"/>
      <c r="FTU346" s="5"/>
      <c r="FTV346" s="5"/>
      <c r="FTW346" s="5"/>
      <c r="FTX346" s="5"/>
      <c r="FTY346" s="5"/>
      <c r="FTZ346" s="5"/>
      <c r="FUA346" s="5"/>
      <c r="FUB346" s="5"/>
      <c r="FUC346" s="5"/>
      <c r="FUD346" s="5"/>
      <c r="FUE346" s="5"/>
      <c r="FUF346" s="5"/>
      <c r="FUG346" s="5"/>
      <c r="FUH346" s="5"/>
      <c r="FUI346" s="5"/>
      <c r="FUJ346" s="5"/>
      <c r="FUK346" s="5"/>
      <c r="FUL346" s="5"/>
      <c r="FUM346" s="5"/>
      <c r="FUN346" s="5"/>
      <c r="FUO346" s="5"/>
      <c r="FUP346" s="5"/>
      <c r="FUQ346" s="5"/>
      <c r="FUR346" s="5"/>
      <c r="FUS346" s="5"/>
      <c r="FUT346" s="5"/>
      <c r="FUU346" s="5"/>
      <c r="FUV346" s="5"/>
      <c r="FUW346" s="5"/>
      <c r="FUX346" s="5"/>
      <c r="FUY346" s="5"/>
      <c r="FUZ346" s="5"/>
      <c r="FVA346" s="5"/>
      <c r="FVB346" s="5"/>
      <c r="FVC346" s="5"/>
      <c r="FVD346" s="5"/>
      <c r="FVE346" s="5"/>
      <c r="FVF346" s="5"/>
      <c r="FVG346" s="5"/>
      <c r="FVH346" s="5"/>
      <c r="FVI346" s="5"/>
      <c r="FVJ346" s="5"/>
      <c r="FVK346" s="5"/>
      <c r="FVL346" s="5"/>
      <c r="FVM346" s="5"/>
      <c r="FVN346" s="5"/>
      <c r="FVO346" s="5"/>
      <c r="FVP346" s="5"/>
      <c r="FVQ346" s="5"/>
      <c r="FVR346" s="5"/>
      <c r="FVS346" s="5"/>
      <c r="FVT346" s="5"/>
      <c r="FVU346" s="5"/>
      <c r="FVV346" s="5"/>
      <c r="FVW346" s="5"/>
      <c r="FVX346" s="5"/>
      <c r="FVY346" s="5"/>
      <c r="FVZ346" s="5"/>
      <c r="FWA346" s="5"/>
      <c r="FWB346" s="5"/>
      <c r="FWC346" s="5"/>
      <c r="FWD346" s="5"/>
      <c r="FWE346" s="5"/>
      <c r="FWF346" s="5"/>
      <c r="FWG346" s="5"/>
      <c r="FWH346" s="5"/>
      <c r="FWI346" s="5"/>
      <c r="FWJ346" s="5"/>
      <c r="FWK346" s="5"/>
      <c r="FWL346" s="5"/>
      <c r="FWM346" s="5"/>
      <c r="FWN346" s="5"/>
      <c r="FWO346" s="5"/>
      <c r="FWP346" s="5"/>
      <c r="FWQ346" s="5"/>
      <c r="FWR346" s="5"/>
      <c r="FWS346" s="5"/>
      <c r="FWT346" s="5"/>
      <c r="FWU346" s="5"/>
      <c r="FWV346" s="5"/>
      <c r="FWW346" s="5"/>
      <c r="FWX346" s="5"/>
      <c r="FWY346" s="5"/>
      <c r="FWZ346" s="5"/>
      <c r="FXA346" s="5"/>
      <c r="FXB346" s="5"/>
      <c r="FXC346" s="5"/>
      <c r="FXD346" s="5"/>
      <c r="FXE346" s="5"/>
      <c r="FXF346" s="5"/>
      <c r="FXG346" s="5"/>
      <c r="FXH346" s="5"/>
      <c r="FXI346" s="5"/>
      <c r="FXJ346" s="5"/>
      <c r="FXK346" s="5"/>
      <c r="FXL346" s="5"/>
      <c r="FXM346" s="5"/>
      <c r="FXN346" s="5"/>
      <c r="FXO346" s="5"/>
      <c r="FXP346" s="5"/>
      <c r="FXQ346" s="5"/>
      <c r="FXR346" s="5"/>
      <c r="FXS346" s="5"/>
      <c r="FXT346" s="5"/>
      <c r="FXU346" s="5"/>
      <c r="FXV346" s="5"/>
      <c r="FXW346" s="5"/>
      <c r="FXX346" s="5"/>
      <c r="FXY346" s="5"/>
      <c r="FXZ346" s="5"/>
      <c r="FYA346" s="5"/>
      <c r="FYB346" s="5"/>
      <c r="FYC346" s="5"/>
      <c r="FYD346" s="5"/>
      <c r="FYE346" s="5"/>
      <c r="FYF346" s="5"/>
      <c r="FYG346" s="5"/>
      <c r="FYH346" s="5"/>
      <c r="FYI346" s="5"/>
      <c r="FYJ346" s="5"/>
      <c r="FYK346" s="5"/>
      <c r="FYL346" s="5"/>
      <c r="FYM346" s="5"/>
      <c r="FYN346" s="5"/>
      <c r="FYO346" s="5"/>
      <c r="FYP346" s="5"/>
      <c r="FYQ346" s="5"/>
      <c r="FYR346" s="5"/>
      <c r="FYS346" s="5"/>
      <c r="FYT346" s="5"/>
      <c r="FYU346" s="5"/>
      <c r="FYV346" s="5"/>
      <c r="FYW346" s="5"/>
      <c r="FYX346" s="5"/>
      <c r="FYY346" s="5"/>
      <c r="FYZ346" s="5"/>
      <c r="FZA346" s="5"/>
      <c r="FZB346" s="5"/>
      <c r="FZC346" s="5"/>
      <c r="FZD346" s="5"/>
      <c r="FZE346" s="5"/>
      <c r="FZF346" s="5"/>
      <c r="FZG346" s="5"/>
      <c r="FZH346" s="5"/>
      <c r="FZI346" s="5"/>
      <c r="FZJ346" s="5"/>
      <c r="FZK346" s="5"/>
      <c r="FZL346" s="5"/>
      <c r="FZM346" s="5"/>
      <c r="FZN346" s="5"/>
      <c r="FZO346" s="5"/>
      <c r="FZP346" s="5"/>
      <c r="FZQ346" s="5"/>
      <c r="FZR346" s="5"/>
      <c r="FZS346" s="5"/>
      <c r="FZT346" s="5"/>
      <c r="FZU346" s="5"/>
      <c r="FZV346" s="5"/>
      <c r="FZW346" s="5"/>
      <c r="FZX346" s="5"/>
      <c r="FZY346" s="5"/>
      <c r="FZZ346" s="5"/>
      <c r="GAA346" s="5"/>
      <c r="GAB346" s="5"/>
      <c r="GAC346" s="5"/>
      <c r="GAD346" s="5"/>
      <c r="GAE346" s="5"/>
      <c r="GAF346" s="5"/>
      <c r="GAG346" s="5"/>
      <c r="GAH346" s="5"/>
      <c r="GAI346" s="5"/>
      <c r="GAJ346" s="5"/>
      <c r="GAK346" s="5"/>
      <c r="GAL346" s="5"/>
      <c r="GAM346" s="5"/>
      <c r="GAN346" s="5"/>
      <c r="GAO346" s="5"/>
      <c r="GAP346" s="5"/>
      <c r="GAQ346" s="5"/>
      <c r="GAR346" s="5"/>
      <c r="GAS346" s="5"/>
      <c r="GAT346" s="5"/>
      <c r="GAU346" s="5"/>
      <c r="GAV346" s="5"/>
      <c r="GAW346" s="5"/>
      <c r="GAX346" s="5"/>
      <c r="GAY346" s="5"/>
      <c r="GAZ346" s="5"/>
      <c r="GBA346" s="5"/>
      <c r="GBB346" s="5"/>
      <c r="GBC346" s="5"/>
      <c r="GBD346" s="5"/>
      <c r="GBE346" s="5"/>
      <c r="GBF346" s="5"/>
      <c r="GBG346" s="5"/>
      <c r="GBH346" s="5"/>
      <c r="GBI346" s="5"/>
      <c r="GBJ346" s="5"/>
      <c r="GBK346" s="5"/>
      <c r="GBL346" s="5"/>
      <c r="GBM346" s="5"/>
      <c r="GBN346" s="5"/>
      <c r="GBO346" s="5"/>
      <c r="GBP346" s="5"/>
      <c r="GBQ346" s="5"/>
      <c r="GBR346" s="5"/>
      <c r="GBS346" s="5"/>
      <c r="GBT346" s="5"/>
      <c r="GBU346" s="5"/>
      <c r="GBV346" s="5"/>
      <c r="GBW346" s="5"/>
      <c r="GBX346" s="5"/>
      <c r="GBY346" s="5"/>
      <c r="GBZ346" s="5"/>
      <c r="GCA346" s="5"/>
      <c r="GCB346" s="5"/>
      <c r="GCC346" s="5"/>
      <c r="GCD346" s="5"/>
      <c r="GCE346" s="5"/>
      <c r="GCF346" s="5"/>
      <c r="GCG346" s="5"/>
      <c r="GCH346" s="5"/>
      <c r="GCI346" s="5"/>
      <c r="GCJ346" s="5"/>
      <c r="GCK346" s="5"/>
      <c r="GCL346" s="5"/>
      <c r="GCM346" s="5"/>
      <c r="GCN346" s="5"/>
      <c r="GCO346" s="5"/>
      <c r="GCP346" s="5"/>
      <c r="GCQ346" s="5"/>
      <c r="GCR346" s="5"/>
      <c r="GCS346" s="5"/>
      <c r="GCT346" s="5"/>
      <c r="GCU346" s="5"/>
      <c r="GCV346" s="5"/>
      <c r="GCW346" s="5"/>
      <c r="GCX346" s="5"/>
      <c r="GCY346" s="5"/>
      <c r="GCZ346" s="5"/>
      <c r="GDA346" s="5"/>
      <c r="GDB346" s="5"/>
      <c r="GDC346" s="5"/>
      <c r="GDD346" s="5"/>
      <c r="GDE346" s="5"/>
      <c r="GDF346" s="5"/>
      <c r="GDG346" s="5"/>
      <c r="GDH346" s="5"/>
      <c r="GDI346" s="5"/>
      <c r="GDJ346" s="5"/>
      <c r="GDK346" s="5"/>
      <c r="GDL346" s="5"/>
      <c r="GDM346" s="5"/>
      <c r="GDN346" s="5"/>
      <c r="GDO346" s="5"/>
      <c r="GDP346" s="5"/>
      <c r="GDQ346" s="5"/>
      <c r="GDR346" s="5"/>
      <c r="GDS346" s="5"/>
      <c r="GDT346" s="5"/>
      <c r="GDU346" s="5"/>
      <c r="GDV346" s="5"/>
      <c r="GDW346" s="5"/>
      <c r="GDX346" s="5"/>
      <c r="GDY346" s="5"/>
      <c r="GDZ346" s="5"/>
      <c r="GEA346" s="5"/>
      <c r="GEB346" s="5"/>
      <c r="GEC346" s="5"/>
      <c r="GED346" s="5"/>
      <c r="GEE346" s="5"/>
      <c r="GEF346" s="5"/>
      <c r="GEG346" s="5"/>
      <c r="GEH346" s="5"/>
      <c r="GEI346" s="5"/>
      <c r="GEJ346" s="5"/>
      <c r="GEK346" s="5"/>
      <c r="GEL346" s="5"/>
      <c r="GEM346" s="5"/>
      <c r="GEN346" s="5"/>
      <c r="GEO346" s="5"/>
      <c r="GEP346" s="5"/>
      <c r="GEQ346" s="5"/>
      <c r="GER346" s="5"/>
      <c r="GES346" s="5"/>
      <c r="GET346" s="5"/>
      <c r="GEU346" s="5"/>
      <c r="GEV346" s="5"/>
      <c r="GEW346" s="5"/>
      <c r="GEX346" s="5"/>
      <c r="GEY346" s="5"/>
      <c r="GEZ346" s="5"/>
      <c r="GFA346" s="5"/>
      <c r="GFB346" s="5"/>
      <c r="GFC346" s="5"/>
      <c r="GFD346" s="5"/>
      <c r="GFE346" s="5"/>
      <c r="GFF346" s="5"/>
      <c r="GFG346" s="5"/>
      <c r="GFH346" s="5"/>
      <c r="GFI346" s="5"/>
      <c r="GFJ346" s="5"/>
      <c r="GFK346" s="5"/>
      <c r="GFL346" s="5"/>
      <c r="GFM346" s="5"/>
      <c r="GFN346" s="5"/>
      <c r="GFO346" s="5"/>
      <c r="GFP346" s="5"/>
      <c r="GFQ346" s="5"/>
      <c r="GFR346" s="5"/>
      <c r="GFS346" s="5"/>
      <c r="GFT346" s="5"/>
      <c r="GFU346" s="5"/>
      <c r="GFV346" s="5"/>
      <c r="GFW346" s="5"/>
      <c r="GFX346" s="5"/>
      <c r="GFY346" s="5"/>
      <c r="GFZ346" s="5"/>
      <c r="GGA346" s="5"/>
      <c r="GGB346" s="5"/>
      <c r="GGC346" s="5"/>
      <c r="GGD346" s="5"/>
      <c r="GGE346" s="5"/>
      <c r="GGF346" s="5"/>
      <c r="GGG346" s="5"/>
      <c r="GGH346" s="5"/>
      <c r="GGI346" s="5"/>
      <c r="GGJ346" s="5"/>
      <c r="GGK346" s="5"/>
      <c r="GGL346" s="5"/>
      <c r="GGM346" s="5"/>
      <c r="GGN346" s="5"/>
      <c r="GGO346" s="5"/>
      <c r="GGP346" s="5"/>
      <c r="GGQ346" s="5"/>
      <c r="GGR346" s="5"/>
      <c r="GGS346" s="5"/>
      <c r="GGT346" s="5"/>
      <c r="GGU346" s="5"/>
      <c r="GGV346" s="5"/>
      <c r="GGW346" s="5"/>
      <c r="GGX346" s="5"/>
      <c r="GGY346" s="5"/>
      <c r="GGZ346" s="5"/>
      <c r="GHA346" s="5"/>
      <c r="GHB346" s="5"/>
      <c r="GHC346" s="5"/>
      <c r="GHD346" s="5"/>
      <c r="GHE346" s="5"/>
      <c r="GHF346" s="5"/>
      <c r="GHG346" s="5"/>
      <c r="GHH346" s="5"/>
      <c r="GHI346" s="5"/>
      <c r="GHJ346" s="5"/>
      <c r="GHK346" s="5"/>
      <c r="GHL346" s="5"/>
      <c r="GHM346" s="5"/>
      <c r="GHN346" s="5"/>
      <c r="GHO346" s="5"/>
      <c r="GHP346" s="5"/>
      <c r="GHQ346" s="5"/>
      <c r="GHR346" s="5"/>
      <c r="GHS346" s="5"/>
      <c r="GHT346" s="5"/>
      <c r="GHU346" s="5"/>
      <c r="GHV346" s="5"/>
      <c r="GHW346" s="5"/>
      <c r="GHX346" s="5"/>
      <c r="GHY346" s="5"/>
      <c r="GHZ346" s="5"/>
      <c r="GIA346" s="5"/>
      <c r="GIB346" s="5"/>
      <c r="GIC346" s="5"/>
      <c r="GID346" s="5"/>
      <c r="GIE346" s="5"/>
      <c r="GIF346" s="5"/>
      <c r="GIG346" s="5"/>
      <c r="GIH346" s="5"/>
      <c r="GII346" s="5"/>
      <c r="GIJ346" s="5"/>
      <c r="GIK346" s="5"/>
      <c r="GIL346" s="5"/>
      <c r="GIM346" s="5"/>
      <c r="GIN346" s="5"/>
      <c r="GIO346" s="5"/>
      <c r="GIP346" s="5"/>
      <c r="GIQ346" s="5"/>
      <c r="GIR346" s="5"/>
      <c r="GIS346" s="5"/>
      <c r="GIT346" s="5"/>
      <c r="GIU346" s="5"/>
      <c r="GIV346" s="5"/>
      <c r="GIW346" s="5"/>
      <c r="GIX346" s="5"/>
      <c r="GIY346" s="5"/>
      <c r="GIZ346" s="5"/>
      <c r="GJA346" s="5"/>
      <c r="GJB346" s="5"/>
      <c r="GJC346" s="5"/>
      <c r="GJD346" s="5"/>
      <c r="GJE346" s="5"/>
      <c r="GJF346" s="5"/>
      <c r="GJG346" s="5"/>
      <c r="GJH346" s="5"/>
      <c r="GJI346" s="5"/>
      <c r="GJJ346" s="5"/>
      <c r="GJK346" s="5"/>
      <c r="GJL346" s="5"/>
      <c r="GJM346" s="5"/>
      <c r="GJN346" s="5"/>
      <c r="GJO346" s="5"/>
      <c r="GJP346" s="5"/>
      <c r="GJQ346" s="5"/>
      <c r="GJR346" s="5"/>
      <c r="GJS346" s="5"/>
      <c r="GJT346" s="5"/>
      <c r="GJU346" s="5"/>
      <c r="GJV346" s="5"/>
      <c r="GJW346" s="5"/>
      <c r="GJX346" s="5"/>
      <c r="GJY346" s="5"/>
      <c r="GJZ346" s="5"/>
      <c r="GKA346" s="5"/>
      <c r="GKB346" s="5"/>
      <c r="GKC346" s="5"/>
      <c r="GKD346" s="5"/>
      <c r="GKE346" s="5"/>
      <c r="GKF346" s="5"/>
      <c r="GKG346" s="5"/>
      <c r="GKH346" s="5"/>
      <c r="GKI346" s="5"/>
      <c r="GKJ346" s="5"/>
      <c r="GKK346" s="5"/>
      <c r="GKL346" s="5"/>
      <c r="GKM346" s="5"/>
      <c r="GKN346" s="5"/>
      <c r="GKO346" s="5"/>
      <c r="GKP346" s="5"/>
      <c r="GKQ346" s="5"/>
      <c r="GKR346" s="5"/>
      <c r="GKS346" s="5"/>
      <c r="GKT346" s="5"/>
      <c r="GKU346" s="5"/>
      <c r="GKV346" s="5"/>
      <c r="GKW346" s="5"/>
      <c r="GKX346" s="5"/>
      <c r="GKY346" s="5"/>
      <c r="GKZ346" s="5"/>
      <c r="GLA346" s="5"/>
      <c r="GLB346" s="5"/>
      <c r="GLC346" s="5"/>
      <c r="GLD346" s="5"/>
      <c r="GLE346" s="5"/>
      <c r="GLF346" s="5"/>
      <c r="GLG346" s="5"/>
      <c r="GLH346" s="5"/>
      <c r="GLI346" s="5"/>
      <c r="GLJ346" s="5"/>
      <c r="GLK346" s="5"/>
      <c r="GLL346" s="5"/>
      <c r="GLM346" s="5"/>
      <c r="GLN346" s="5"/>
      <c r="GLO346" s="5"/>
      <c r="GLP346" s="5"/>
      <c r="GLQ346" s="5"/>
      <c r="GLR346" s="5"/>
      <c r="GLS346" s="5"/>
      <c r="GLT346" s="5"/>
      <c r="GLU346" s="5"/>
      <c r="GLV346" s="5"/>
      <c r="GLW346" s="5"/>
      <c r="GLX346" s="5"/>
      <c r="GLY346" s="5"/>
      <c r="GLZ346" s="5"/>
      <c r="GMA346" s="5"/>
      <c r="GMB346" s="5"/>
      <c r="GMC346" s="5"/>
      <c r="GMD346" s="5"/>
      <c r="GME346" s="5"/>
      <c r="GMF346" s="5"/>
      <c r="GMG346" s="5"/>
      <c r="GMH346" s="5"/>
      <c r="GMI346" s="5"/>
      <c r="GMJ346" s="5"/>
      <c r="GMK346" s="5"/>
      <c r="GML346" s="5"/>
      <c r="GMM346" s="5"/>
      <c r="GMN346" s="5"/>
      <c r="GMO346" s="5"/>
      <c r="GMP346" s="5"/>
      <c r="GMQ346" s="5"/>
      <c r="GMR346" s="5"/>
      <c r="GMS346" s="5"/>
      <c r="GMT346" s="5"/>
      <c r="GMU346" s="5"/>
      <c r="GMV346" s="5"/>
      <c r="GMW346" s="5"/>
      <c r="GMX346" s="5"/>
      <c r="GMY346" s="5"/>
      <c r="GMZ346" s="5"/>
      <c r="GNA346" s="5"/>
      <c r="GNB346" s="5"/>
      <c r="GNC346" s="5"/>
      <c r="GND346" s="5"/>
      <c r="GNE346" s="5"/>
      <c r="GNF346" s="5"/>
      <c r="GNG346" s="5"/>
      <c r="GNH346" s="5"/>
      <c r="GNI346" s="5"/>
      <c r="GNJ346" s="5"/>
      <c r="GNK346" s="5"/>
      <c r="GNL346" s="5"/>
      <c r="GNM346" s="5"/>
      <c r="GNN346" s="5"/>
      <c r="GNO346" s="5"/>
      <c r="GNP346" s="5"/>
      <c r="GNQ346" s="5"/>
      <c r="GNR346" s="5"/>
      <c r="GNS346" s="5"/>
      <c r="GNT346" s="5"/>
      <c r="GNU346" s="5"/>
      <c r="GNV346" s="5"/>
      <c r="GNW346" s="5"/>
      <c r="GNX346" s="5"/>
      <c r="GNY346" s="5"/>
      <c r="GNZ346" s="5"/>
      <c r="GOA346" s="5"/>
      <c r="GOB346" s="5"/>
      <c r="GOC346" s="5"/>
      <c r="GOD346" s="5"/>
      <c r="GOE346" s="5"/>
      <c r="GOF346" s="5"/>
      <c r="GOG346" s="5"/>
      <c r="GOH346" s="5"/>
      <c r="GOI346" s="5"/>
      <c r="GOJ346" s="5"/>
      <c r="GOK346" s="5"/>
      <c r="GOL346" s="5"/>
      <c r="GOM346" s="5"/>
      <c r="GON346" s="5"/>
      <c r="GOO346" s="5"/>
      <c r="GOP346" s="5"/>
      <c r="GOQ346" s="5"/>
      <c r="GOR346" s="5"/>
      <c r="GOS346" s="5"/>
      <c r="GOT346" s="5"/>
      <c r="GOU346" s="5"/>
      <c r="GOV346" s="5"/>
      <c r="GOW346" s="5"/>
      <c r="GOX346" s="5"/>
      <c r="GOY346" s="5"/>
      <c r="GOZ346" s="5"/>
      <c r="GPA346" s="5"/>
      <c r="GPB346" s="5"/>
      <c r="GPC346" s="5"/>
      <c r="GPD346" s="5"/>
      <c r="GPE346" s="5"/>
      <c r="GPF346" s="5"/>
      <c r="GPG346" s="5"/>
      <c r="GPH346" s="5"/>
      <c r="GPI346" s="5"/>
      <c r="GPJ346" s="5"/>
      <c r="GPK346" s="5"/>
      <c r="GPL346" s="5"/>
      <c r="GPM346" s="5"/>
      <c r="GPN346" s="5"/>
      <c r="GPO346" s="5"/>
      <c r="GPP346" s="5"/>
      <c r="GPQ346" s="5"/>
      <c r="GPR346" s="5"/>
      <c r="GPS346" s="5"/>
      <c r="GPT346" s="5"/>
      <c r="GPU346" s="5"/>
      <c r="GPV346" s="5"/>
      <c r="GPW346" s="5"/>
      <c r="GPX346" s="5"/>
      <c r="GPY346" s="5"/>
      <c r="GPZ346" s="5"/>
      <c r="GQA346" s="5"/>
      <c r="GQB346" s="5"/>
      <c r="GQC346" s="5"/>
      <c r="GQD346" s="5"/>
      <c r="GQE346" s="5"/>
      <c r="GQF346" s="5"/>
      <c r="GQG346" s="5"/>
      <c r="GQH346" s="5"/>
      <c r="GQI346" s="5"/>
      <c r="GQJ346" s="5"/>
      <c r="GQK346" s="5"/>
      <c r="GQL346" s="5"/>
      <c r="GQM346" s="5"/>
      <c r="GQN346" s="5"/>
      <c r="GQO346" s="5"/>
      <c r="GQP346" s="5"/>
      <c r="GQQ346" s="5"/>
      <c r="GQR346" s="5"/>
      <c r="GQS346" s="5"/>
      <c r="GQT346" s="5"/>
      <c r="GQU346" s="5"/>
      <c r="GQV346" s="5"/>
      <c r="GQW346" s="5"/>
      <c r="GQX346" s="5"/>
      <c r="GQY346" s="5"/>
      <c r="GQZ346" s="5"/>
      <c r="GRA346" s="5"/>
      <c r="GRB346" s="5"/>
      <c r="GRC346" s="5"/>
      <c r="GRD346" s="5"/>
      <c r="GRE346" s="5"/>
      <c r="GRF346" s="5"/>
      <c r="GRG346" s="5"/>
      <c r="GRH346" s="5"/>
      <c r="GRI346" s="5"/>
      <c r="GRJ346" s="5"/>
      <c r="GRK346" s="5"/>
      <c r="GRL346" s="5"/>
      <c r="GRM346" s="5"/>
      <c r="GRN346" s="5"/>
      <c r="GRO346" s="5"/>
      <c r="GRP346" s="5"/>
      <c r="GRQ346" s="5"/>
      <c r="GRR346" s="5"/>
      <c r="GRS346" s="5"/>
      <c r="GRT346" s="5"/>
      <c r="GRU346" s="5"/>
      <c r="GRV346" s="5"/>
      <c r="GRW346" s="5"/>
      <c r="GRX346" s="5"/>
      <c r="GRY346" s="5"/>
      <c r="GRZ346" s="5"/>
      <c r="GSA346" s="5"/>
      <c r="GSB346" s="5"/>
      <c r="GSC346" s="5"/>
      <c r="GSD346" s="5"/>
      <c r="GSE346" s="5"/>
      <c r="GSF346" s="5"/>
      <c r="GSG346" s="5"/>
      <c r="GSH346" s="5"/>
      <c r="GSI346" s="5"/>
      <c r="GSJ346" s="5"/>
      <c r="GSK346" s="5"/>
      <c r="GSL346" s="5"/>
      <c r="GSM346" s="5"/>
      <c r="GSN346" s="5"/>
      <c r="GSO346" s="5"/>
      <c r="GSP346" s="5"/>
      <c r="GSQ346" s="5"/>
      <c r="GSR346" s="5"/>
      <c r="GSS346" s="5"/>
      <c r="GST346" s="5"/>
      <c r="GSU346" s="5"/>
      <c r="GSV346" s="5"/>
      <c r="GSW346" s="5"/>
      <c r="GSX346" s="5"/>
      <c r="GSY346" s="5"/>
      <c r="GSZ346" s="5"/>
      <c r="GTA346" s="5"/>
      <c r="GTB346" s="5"/>
      <c r="GTC346" s="5"/>
      <c r="GTD346" s="5"/>
      <c r="GTE346" s="5"/>
      <c r="GTF346" s="5"/>
      <c r="GTG346" s="5"/>
      <c r="GTH346" s="5"/>
      <c r="GTI346" s="5"/>
      <c r="GTJ346" s="5"/>
      <c r="GTK346" s="5"/>
      <c r="GTL346" s="5"/>
      <c r="GTM346" s="5"/>
      <c r="GTN346" s="5"/>
      <c r="GTO346" s="5"/>
      <c r="GTP346" s="5"/>
      <c r="GTQ346" s="5"/>
      <c r="GTR346" s="5"/>
      <c r="GTS346" s="5"/>
      <c r="GTT346" s="5"/>
      <c r="GTU346" s="5"/>
      <c r="GTV346" s="5"/>
      <c r="GTW346" s="5"/>
      <c r="GTX346" s="5"/>
      <c r="GTY346" s="5"/>
      <c r="GTZ346" s="5"/>
      <c r="GUA346" s="5"/>
      <c r="GUB346" s="5"/>
      <c r="GUC346" s="5"/>
      <c r="GUD346" s="5"/>
      <c r="GUE346" s="5"/>
      <c r="GUF346" s="5"/>
      <c r="GUG346" s="5"/>
      <c r="GUH346" s="5"/>
      <c r="GUI346" s="5"/>
      <c r="GUJ346" s="5"/>
      <c r="GUK346" s="5"/>
      <c r="GUL346" s="5"/>
      <c r="GUM346" s="5"/>
      <c r="GUN346" s="5"/>
      <c r="GUO346" s="5"/>
      <c r="GUP346" s="5"/>
      <c r="GUQ346" s="5"/>
      <c r="GUR346" s="5"/>
      <c r="GUS346" s="5"/>
      <c r="GUT346" s="5"/>
      <c r="GUU346" s="5"/>
      <c r="GUV346" s="5"/>
      <c r="GUW346" s="5"/>
      <c r="GUX346" s="5"/>
      <c r="GUY346" s="5"/>
      <c r="GUZ346" s="5"/>
      <c r="GVA346" s="5"/>
      <c r="GVB346" s="5"/>
      <c r="GVC346" s="5"/>
      <c r="GVD346" s="5"/>
      <c r="GVE346" s="5"/>
      <c r="GVF346" s="5"/>
      <c r="GVG346" s="5"/>
      <c r="GVH346" s="5"/>
      <c r="GVI346" s="5"/>
      <c r="GVJ346" s="5"/>
      <c r="GVK346" s="5"/>
      <c r="GVL346" s="5"/>
      <c r="GVM346" s="5"/>
      <c r="GVN346" s="5"/>
      <c r="GVO346" s="5"/>
      <c r="GVP346" s="5"/>
      <c r="GVQ346" s="5"/>
      <c r="GVR346" s="5"/>
      <c r="GVS346" s="5"/>
      <c r="GVT346" s="5"/>
      <c r="GVU346" s="5"/>
      <c r="GVV346" s="5"/>
      <c r="GVW346" s="5"/>
      <c r="GVX346" s="5"/>
      <c r="GVY346" s="5"/>
      <c r="GVZ346" s="5"/>
      <c r="GWA346" s="5"/>
      <c r="GWB346" s="5"/>
      <c r="GWC346" s="5"/>
      <c r="GWD346" s="5"/>
      <c r="GWE346" s="5"/>
      <c r="GWF346" s="5"/>
      <c r="GWG346" s="5"/>
      <c r="GWH346" s="5"/>
      <c r="GWI346" s="5"/>
      <c r="GWJ346" s="5"/>
      <c r="GWK346" s="5"/>
      <c r="GWL346" s="5"/>
      <c r="GWM346" s="5"/>
      <c r="GWN346" s="5"/>
      <c r="GWO346" s="5"/>
      <c r="GWP346" s="5"/>
      <c r="GWQ346" s="5"/>
      <c r="GWR346" s="5"/>
      <c r="GWS346" s="5"/>
      <c r="GWT346" s="5"/>
      <c r="GWU346" s="5"/>
      <c r="GWV346" s="5"/>
      <c r="GWW346" s="5"/>
      <c r="GWX346" s="5"/>
      <c r="GWY346" s="5"/>
      <c r="GWZ346" s="5"/>
      <c r="GXA346" s="5"/>
      <c r="GXB346" s="5"/>
      <c r="GXC346" s="5"/>
      <c r="GXD346" s="5"/>
      <c r="GXE346" s="5"/>
      <c r="GXF346" s="5"/>
      <c r="GXG346" s="5"/>
      <c r="GXH346" s="5"/>
      <c r="GXI346" s="5"/>
      <c r="GXJ346" s="5"/>
      <c r="GXK346" s="5"/>
      <c r="GXL346" s="5"/>
      <c r="GXM346" s="5"/>
      <c r="GXN346" s="5"/>
      <c r="GXO346" s="5"/>
      <c r="GXP346" s="5"/>
      <c r="GXQ346" s="5"/>
      <c r="GXR346" s="5"/>
      <c r="GXS346" s="5"/>
      <c r="GXT346" s="5"/>
      <c r="GXU346" s="5"/>
      <c r="GXV346" s="5"/>
      <c r="GXW346" s="5"/>
      <c r="GXX346" s="5"/>
      <c r="GXY346" s="5"/>
      <c r="GXZ346" s="5"/>
      <c r="GYA346" s="5"/>
      <c r="GYB346" s="5"/>
      <c r="GYC346" s="5"/>
      <c r="GYD346" s="5"/>
      <c r="GYE346" s="5"/>
      <c r="GYF346" s="5"/>
      <c r="GYG346" s="5"/>
      <c r="GYH346" s="5"/>
      <c r="GYI346" s="5"/>
      <c r="GYJ346" s="5"/>
      <c r="GYK346" s="5"/>
      <c r="GYL346" s="5"/>
      <c r="GYM346" s="5"/>
      <c r="GYN346" s="5"/>
      <c r="GYO346" s="5"/>
      <c r="GYP346" s="5"/>
      <c r="GYQ346" s="5"/>
      <c r="GYR346" s="5"/>
      <c r="GYS346" s="5"/>
      <c r="GYT346" s="5"/>
      <c r="GYU346" s="5"/>
      <c r="GYV346" s="5"/>
      <c r="GYW346" s="5"/>
      <c r="GYX346" s="5"/>
      <c r="GYY346" s="5"/>
      <c r="GYZ346" s="5"/>
      <c r="GZA346" s="5"/>
      <c r="GZB346" s="5"/>
      <c r="GZC346" s="5"/>
      <c r="GZD346" s="5"/>
      <c r="GZE346" s="5"/>
      <c r="GZF346" s="5"/>
      <c r="GZG346" s="5"/>
      <c r="GZH346" s="5"/>
      <c r="GZI346" s="5"/>
      <c r="GZJ346" s="5"/>
      <c r="GZK346" s="5"/>
      <c r="GZL346" s="5"/>
      <c r="GZM346" s="5"/>
      <c r="GZN346" s="5"/>
      <c r="GZO346" s="5"/>
      <c r="GZP346" s="5"/>
      <c r="GZQ346" s="5"/>
      <c r="GZR346" s="5"/>
      <c r="GZS346" s="5"/>
      <c r="GZT346" s="5"/>
      <c r="GZU346" s="5"/>
      <c r="GZV346" s="5"/>
      <c r="GZW346" s="5"/>
      <c r="GZX346" s="5"/>
      <c r="GZY346" s="5"/>
      <c r="GZZ346" s="5"/>
      <c r="HAA346" s="5"/>
      <c r="HAB346" s="5"/>
      <c r="HAC346" s="5"/>
      <c r="HAD346" s="5"/>
      <c r="HAE346" s="5"/>
      <c r="HAF346" s="5"/>
      <c r="HAG346" s="5"/>
      <c r="HAH346" s="5"/>
      <c r="HAI346" s="5"/>
      <c r="HAJ346" s="5"/>
      <c r="HAK346" s="5"/>
      <c r="HAL346" s="5"/>
      <c r="HAM346" s="5"/>
      <c r="HAN346" s="5"/>
      <c r="HAO346" s="5"/>
      <c r="HAP346" s="5"/>
      <c r="HAQ346" s="5"/>
      <c r="HAR346" s="5"/>
      <c r="HAS346" s="5"/>
      <c r="HAT346" s="5"/>
      <c r="HAU346" s="5"/>
      <c r="HAV346" s="5"/>
      <c r="HAW346" s="5"/>
      <c r="HAX346" s="5"/>
      <c r="HAY346" s="5"/>
      <c r="HAZ346" s="5"/>
      <c r="HBA346" s="5"/>
      <c r="HBB346" s="5"/>
      <c r="HBC346" s="5"/>
      <c r="HBD346" s="5"/>
      <c r="HBE346" s="5"/>
      <c r="HBF346" s="5"/>
      <c r="HBG346" s="5"/>
      <c r="HBH346" s="5"/>
      <c r="HBI346" s="5"/>
      <c r="HBJ346" s="5"/>
      <c r="HBK346" s="5"/>
      <c r="HBL346" s="5"/>
      <c r="HBM346" s="5"/>
      <c r="HBN346" s="5"/>
      <c r="HBO346" s="5"/>
      <c r="HBP346" s="5"/>
      <c r="HBQ346" s="5"/>
      <c r="HBR346" s="5"/>
      <c r="HBS346" s="5"/>
      <c r="HBT346" s="5"/>
      <c r="HBU346" s="5"/>
      <c r="HBV346" s="5"/>
      <c r="HBW346" s="5"/>
      <c r="HBX346" s="5"/>
      <c r="HBY346" s="5"/>
      <c r="HBZ346" s="5"/>
      <c r="HCA346" s="5"/>
      <c r="HCB346" s="5"/>
      <c r="HCC346" s="5"/>
      <c r="HCD346" s="5"/>
      <c r="HCE346" s="5"/>
      <c r="HCF346" s="5"/>
      <c r="HCG346" s="5"/>
      <c r="HCH346" s="5"/>
      <c r="HCI346" s="5"/>
      <c r="HCJ346" s="5"/>
      <c r="HCK346" s="5"/>
      <c r="HCL346" s="5"/>
      <c r="HCM346" s="5"/>
      <c r="HCN346" s="5"/>
      <c r="HCO346" s="5"/>
      <c r="HCP346" s="5"/>
      <c r="HCQ346" s="5"/>
      <c r="HCR346" s="5"/>
      <c r="HCS346" s="5"/>
      <c r="HCT346" s="5"/>
      <c r="HCU346" s="5"/>
      <c r="HCV346" s="5"/>
      <c r="HCW346" s="5"/>
      <c r="HCX346" s="5"/>
      <c r="HCY346" s="5"/>
      <c r="HCZ346" s="5"/>
      <c r="HDA346" s="5"/>
      <c r="HDB346" s="5"/>
      <c r="HDC346" s="5"/>
      <c r="HDD346" s="5"/>
      <c r="HDE346" s="5"/>
      <c r="HDF346" s="5"/>
      <c r="HDG346" s="5"/>
      <c r="HDH346" s="5"/>
      <c r="HDI346" s="5"/>
      <c r="HDJ346" s="5"/>
      <c r="HDK346" s="5"/>
      <c r="HDL346" s="5"/>
      <c r="HDM346" s="5"/>
      <c r="HDN346" s="5"/>
      <c r="HDO346" s="5"/>
      <c r="HDP346" s="5"/>
      <c r="HDQ346" s="5"/>
      <c r="HDR346" s="5"/>
      <c r="HDS346" s="5"/>
      <c r="HDT346" s="5"/>
      <c r="HDU346" s="5"/>
      <c r="HDV346" s="5"/>
      <c r="HDW346" s="5"/>
      <c r="HDX346" s="5"/>
      <c r="HDY346" s="5"/>
      <c r="HDZ346" s="5"/>
      <c r="HEA346" s="5"/>
      <c r="HEB346" s="5"/>
      <c r="HEC346" s="5"/>
      <c r="HED346" s="5"/>
      <c r="HEE346" s="5"/>
      <c r="HEF346" s="5"/>
      <c r="HEG346" s="5"/>
      <c r="HEH346" s="5"/>
      <c r="HEI346" s="5"/>
      <c r="HEJ346" s="5"/>
      <c r="HEK346" s="5"/>
      <c r="HEL346" s="5"/>
      <c r="HEM346" s="5"/>
      <c r="HEN346" s="5"/>
      <c r="HEO346" s="5"/>
      <c r="HEP346" s="5"/>
      <c r="HEQ346" s="5"/>
      <c r="HER346" s="5"/>
      <c r="HES346" s="5"/>
      <c r="HET346" s="5"/>
      <c r="HEU346" s="5"/>
      <c r="HEV346" s="5"/>
      <c r="HEW346" s="5"/>
      <c r="HEX346" s="5"/>
      <c r="HEY346" s="5"/>
      <c r="HEZ346" s="5"/>
      <c r="HFA346" s="5"/>
      <c r="HFB346" s="5"/>
      <c r="HFC346" s="5"/>
      <c r="HFD346" s="5"/>
      <c r="HFE346" s="5"/>
      <c r="HFF346" s="5"/>
      <c r="HFG346" s="5"/>
      <c r="HFH346" s="5"/>
      <c r="HFI346" s="5"/>
      <c r="HFJ346" s="5"/>
      <c r="HFK346" s="5"/>
      <c r="HFL346" s="5"/>
      <c r="HFM346" s="5"/>
      <c r="HFN346" s="5"/>
      <c r="HFO346" s="5"/>
      <c r="HFP346" s="5"/>
      <c r="HFQ346" s="5"/>
      <c r="HFR346" s="5"/>
      <c r="HFS346" s="5"/>
      <c r="HFT346" s="5"/>
      <c r="HFU346" s="5"/>
      <c r="HFV346" s="5"/>
      <c r="HFW346" s="5"/>
      <c r="HFX346" s="5"/>
      <c r="HFY346" s="5"/>
      <c r="HFZ346" s="5"/>
      <c r="HGA346" s="5"/>
      <c r="HGB346" s="5"/>
      <c r="HGC346" s="5"/>
      <c r="HGD346" s="5"/>
      <c r="HGE346" s="5"/>
      <c r="HGF346" s="5"/>
      <c r="HGG346" s="5"/>
      <c r="HGH346" s="5"/>
      <c r="HGI346" s="5"/>
      <c r="HGJ346" s="5"/>
      <c r="HGK346" s="5"/>
      <c r="HGL346" s="5"/>
      <c r="HGM346" s="5"/>
      <c r="HGN346" s="5"/>
      <c r="HGO346" s="5"/>
      <c r="HGP346" s="5"/>
      <c r="HGQ346" s="5"/>
      <c r="HGR346" s="5"/>
      <c r="HGS346" s="5"/>
      <c r="HGT346" s="5"/>
      <c r="HGU346" s="5"/>
      <c r="HGV346" s="5"/>
      <c r="HGW346" s="5"/>
      <c r="HGX346" s="5"/>
      <c r="HGY346" s="5"/>
      <c r="HGZ346" s="5"/>
      <c r="HHA346" s="5"/>
      <c r="HHB346" s="5"/>
      <c r="HHC346" s="5"/>
      <c r="HHD346" s="5"/>
      <c r="HHE346" s="5"/>
      <c r="HHF346" s="5"/>
      <c r="HHG346" s="5"/>
      <c r="HHH346" s="5"/>
      <c r="HHI346" s="5"/>
      <c r="HHJ346" s="5"/>
      <c r="HHK346" s="5"/>
      <c r="HHL346" s="5"/>
      <c r="HHM346" s="5"/>
      <c r="HHN346" s="5"/>
      <c r="HHO346" s="5"/>
      <c r="HHP346" s="5"/>
      <c r="HHQ346" s="5"/>
      <c r="HHR346" s="5"/>
      <c r="HHS346" s="5"/>
      <c r="HHT346" s="5"/>
      <c r="HHU346" s="5"/>
      <c r="HHV346" s="5"/>
      <c r="HHW346" s="5"/>
      <c r="HHX346" s="5"/>
      <c r="HHY346" s="5"/>
      <c r="HHZ346" s="5"/>
      <c r="HIA346" s="5"/>
      <c r="HIB346" s="5"/>
      <c r="HIC346" s="5"/>
      <c r="HID346" s="5"/>
      <c r="HIE346" s="5"/>
      <c r="HIF346" s="5"/>
      <c r="HIG346" s="5"/>
      <c r="HIH346" s="5"/>
      <c r="HII346" s="5"/>
      <c r="HIJ346" s="5"/>
      <c r="HIK346" s="5"/>
      <c r="HIL346" s="5"/>
      <c r="HIM346" s="5"/>
      <c r="HIN346" s="5"/>
      <c r="HIO346" s="5"/>
      <c r="HIP346" s="5"/>
      <c r="HIQ346" s="5"/>
      <c r="HIR346" s="5"/>
      <c r="HIS346" s="5"/>
      <c r="HIT346" s="5"/>
      <c r="HIU346" s="5"/>
      <c r="HIV346" s="5"/>
      <c r="HIW346" s="5"/>
      <c r="HIX346" s="5"/>
      <c r="HIY346" s="5"/>
      <c r="HIZ346" s="5"/>
      <c r="HJA346" s="5"/>
      <c r="HJB346" s="5"/>
      <c r="HJC346" s="5"/>
      <c r="HJD346" s="5"/>
      <c r="HJE346" s="5"/>
      <c r="HJF346" s="5"/>
      <c r="HJG346" s="5"/>
      <c r="HJH346" s="5"/>
      <c r="HJI346" s="5"/>
      <c r="HJJ346" s="5"/>
      <c r="HJK346" s="5"/>
      <c r="HJL346" s="5"/>
      <c r="HJM346" s="5"/>
      <c r="HJN346" s="5"/>
      <c r="HJO346" s="5"/>
      <c r="HJP346" s="5"/>
      <c r="HJQ346" s="5"/>
      <c r="HJR346" s="5"/>
      <c r="HJS346" s="5"/>
      <c r="HJT346" s="5"/>
      <c r="HJU346" s="5"/>
      <c r="HJV346" s="5"/>
      <c r="HJW346" s="5"/>
      <c r="HJX346" s="5"/>
      <c r="HJY346" s="5"/>
      <c r="HJZ346" s="5"/>
      <c r="HKA346" s="5"/>
      <c r="HKB346" s="5"/>
      <c r="HKC346" s="5"/>
      <c r="HKD346" s="5"/>
      <c r="HKE346" s="5"/>
      <c r="HKF346" s="5"/>
      <c r="HKG346" s="5"/>
      <c r="HKH346" s="5"/>
      <c r="HKI346" s="5"/>
      <c r="HKJ346" s="5"/>
      <c r="HKK346" s="5"/>
      <c r="HKL346" s="5"/>
      <c r="HKM346" s="5"/>
      <c r="HKN346" s="5"/>
      <c r="HKO346" s="5"/>
      <c r="HKP346" s="5"/>
      <c r="HKQ346" s="5"/>
      <c r="HKR346" s="5"/>
      <c r="HKS346" s="5"/>
      <c r="HKT346" s="5"/>
      <c r="HKU346" s="5"/>
      <c r="HKV346" s="5"/>
      <c r="HKW346" s="5"/>
      <c r="HKX346" s="5"/>
      <c r="HKY346" s="5"/>
      <c r="HKZ346" s="5"/>
      <c r="HLA346" s="5"/>
      <c r="HLB346" s="5"/>
      <c r="HLC346" s="5"/>
      <c r="HLD346" s="5"/>
      <c r="HLE346" s="5"/>
      <c r="HLF346" s="5"/>
      <c r="HLG346" s="5"/>
      <c r="HLH346" s="5"/>
      <c r="HLI346" s="5"/>
      <c r="HLJ346" s="5"/>
      <c r="HLK346" s="5"/>
      <c r="HLL346" s="5"/>
      <c r="HLM346" s="5"/>
      <c r="HLN346" s="5"/>
      <c r="HLO346" s="5"/>
      <c r="HLP346" s="5"/>
      <c r="HLQ346" s="5"/>
      <c r="HLR346" s="5"/>
      <c r="HLS346" s="5"/>
      <c r="HLT346" s="5"/>
      <c r="HLU346" s="5"/>
      <c r="HLV346" s="5"/>
      <c r="HLW346" s="5"/>
      <c r="HLX346" s="5"/>
      <c r="HLY346" s="5"/>
      <c r="HLZ346" s="5"/>
      <c r="HMA346" s="5"/>
      <c r="HMB346" s="5"/>
      <c r="HMC346" s="5"/>
      <c r="HMD346" s="5"/>
      <c r="HME346" s="5"/>
      <c r="HMF346" s="5"/>
      <c r="HMG346" s="5"/>
      <c r="HMH346" s="5"/>
      <c r="HMI346" s="5"/>
      <c r="HMJ346" s="5"/>
      <c r="HMK346" s="5"/>
      <c r="HML346" s="5"/>
      <c r="HMM346" s="5"/>
      <c r="HMN346" s="5"/>
      <c r="HMO346" s="5"/>
      <c r="HMP346" s="5"/>
      <c r="HMQ346" s="5"/>
      <c r="HMR346" s="5"/>
      <c r="HMS346" s="5"/>
      <c r="HMT346" s="5"/>
      <c r="HMU346" s="5"/>
      <c r="HMV346" s="5"/>
      <c r="HMW346" s="5"/>
      <c r="HMX346" s="5"/>
      <c r="HMY346" s="5"/>
      <c r="HMZ346" s="5"/>
      <c r="HNA346" s="5"/>
      <c r="HNB346" s="5"/>
      <c r="HNC346" s="5"/>
      <c r="HND346" s="5"/>
      <c r="HNE346" s="5"/>
      <c r="HNF346" s="5"/>
      <c r="HNG346" s="5"/>
      <c r="HNH346" s="5"/>
      <c r="HNI346" s="5"/>
      <c r="HNJ346" s="5"/>
      <c r="HNK346" s="5"/>
      <c r="HNL346" s="5"/>
      <c r="HNM346" s="5"/>
      <c r="HNN346" s="5"/>
      <c r="HNO346" s="5"/>
      <c r="HNP346" s="5"/>
      <c r="HNQ346" s="5"/>
      <c r="HNR346" s="5"/>
      <c r="HNS346" s="5"/>
      <c r="HNT346" s="5"/>
      <c r="HNU346" s="5"/>
      <c r="HNV346" s="5"/>
      <c r="HNW346" s="5"/>
      <c r="HNX346" s="5"/>
      <c r="HNY346" s="5"/>
      <c r="HNZ346" s="5"/>
      <c r="HOA346" s="5"/>
      <c r="HOB346" s="5"/>
      <c r="HOC346" s="5"/>
      <c r="HOD346" s="5"/>
      <c r="HOE346" s="5"/>
      <c r="HOF346" s="5"/>
      <c r="HOG346" s="5"/>
      <c r="HOH346" s="5"/>
      <c r="HOI346" s="5"/>
      <c r="HOJ346" s="5"/>
      <c r="HOK346" s="5"/>
      <c r="HOL346" s="5"/>
      <c r="HOM346" s="5"/>
      <c r="HON346" s="5"/>
      <c r="HOO346" s="5"/>
      <c r="HOP346" s="5"/>
      <c r="HOQ346" s="5"/>
      <c r="HOR346" s="5"/>
      <c r="HOS346" s="5"/>
      <c r="HOT346" s="5"/>
      <c r="HOU346" s="5"/>
      <c r="HOV346" s="5"/>
      <c r="HOW346" s="5"/>
      <c r="HOX346" s="5"/>
      <c r="HOY346" s="5"/>
      <c r="HOZ346" s="5"/>
      <c r="HPA346" s="5"/>
      <c r="HPB346" s="5"/>
      <c r="HPC346" s="5"/>
      <c r="HPD346" s="5"/>
      <c r="HPE346" s="5"/>
      <c r="HPF346" s="5"/>
      <c r="HPG346" s="5"/>
      <c r="HPH346" s="5"/>
      <c r="HPI346" s="5"/>
      <c r="HPJ346" s="5"/>
      <c r="HPK346" s="5"/>
      <c r="HPL346" s="5"/>
      <c r="HPM346" s="5"/>
      <c r="HPN346" s="5"/>
      <c r="HPO346" s="5"/>
      <c r="HPP346" s="5"/>
      <c r="HPQ346" s="5"/>
      <c r="HPR346" s="5"/>
      <c r="HPS346" s="5"/>
      <c r="HPT346" s="5"/>
      <c r="HPU346" s="5"/>
      <c r="HPV346" s="5"/>
      <c r="HPW346" s="5"/>
      <c r="HPX346" s="5"/>
      <c r="HPY346" s="5"/>
      <c r="HPZ346" s="5"/>
      <c r="HQA346" s="5"/>
      <c r="HQB346" s="5"/>
      <c r="HQC346" s="5"/>
      <c r="HQD346" s="5"/>
      <c r="HQE346" s="5"/>
      <c r="HQF346" s="5"/>
      <c r="HQG346" s="5"/>
      <c r="HQH346" s="5"/>
      <c r="HQI346" s="5"/>
      <c r="HQJ346" s="5"/>
      <c r="HQK346" s="5"/>
      <c r="HQL346" s="5"/>
      <c r="HQM346" s="5"/>
      <c r="HQN346" s="5"/>
      <c r="HQO346" s="5"/>
      <c r="HQP346" s="5"/>
      <c r="HQQ346" s="5"/>
      <c r="HQR346" s="5"/>
      <c r="HQS346" s="5"/>
      <c r="HQT346" s="5"/>
      <c r="HQU346" s="5"/>
      <c r="HQV346" s="5"/>
      <c r="HQW346" s="5"/>
      <c r="HQX346" s="5"/>
      <c r="HQY346" s="5"/>
      <c r="HQZ346" s="5"/>
      <c r="HRA346" s="5"/>
      <c r="HRB346" s="5"/>
      <c r="HRC346" s="5"/>
      <c r="HRD346" s="5"/>
      <c r="HRE346" s="5"/>
      <c r="HRF346" s="5"/>
      <c r="HRG346" s="5"/>
      <c r="HRH346" s="5"/>
      <c r="HRI346" s="5"/>
      <c r="HRJ346" s="5"/>
      <c r="HRK346" s="5"/>
      <c r="HRL346" s="5"/>
      <c r="HRM346" s="5"/>
      <c r="HRN346" s="5"/>
      <c r="HRO346" s="5"/>
      <c r="HRP346" s="5"/>
      <c r="HRQ346" s="5"/>
      <c r="HRR346" s="5"/>
      <c r="HRS346" s="5"/>
      <c r="HRT346" s="5"/>
      <c r="HRU346" s="5"/>
      <c r="HRV346" s="5"/>
      <c r="HRW346" s="5"/>
      <c r="HRX346" s="5"/>
      <c r="HRY346" s="5"/>
      <c r="HRZ346" s="5"/>
      <c r="HSA346" s="5"/>
      <c r="HSB346" s="5"/>
      <c r="HSC346" s="5"/>
      <c r="HSD346" s="5"/>
      <c r="HSE346" s="5"/>
      <c r="HSF346" s="5"/>
      <c r="HSG346" s="5"/>
      <c r="HSH346" s="5"/>
      <c r="HSI346" s="5"/>
      <c r="HSJ346" s="5"/>
      <c r="HSK346" s="5"/>
      <c r="HSL346" s="5"/>
      <c r="HSM346" s="5"/>
      <c r="HSN346" s="5"/>
      <c r="HSO346" s="5"/>
      <c r="HSP346" s="5"/>
      <c r="HSQ346" s="5"/>
      <c r="HSR346" s="5"/>
      <c r="HSS346" s="5"/>
      <c r="HST346" s="5"/>
      <c r="HSU346" s="5"/>
      <c r="HSV346" s="5"/>
      <c r="HSW346" s="5"/>
      <c r="HSX346" s="5"/>
      <c r="HSY346" s="5"/>
      <c r="HSZ346" s="5"/>
      <c r="HTA346" s="5"/>
      <c r="HTB346" s="5"/>
      <c r="HTC346" s="5"/>
      <c r="HTD346" s="5"/>
      <c r="HTE346" s="5"/>
      <c r="HTF346" s="5"/>
      <c r="HTG346" s="5"/>
      <c r="HTH346" s="5"/>
      <c r="HTI346" s="5"/>
      <c r="HTJ346" s="5"/>
      <c r="HTK346" s="5"/>
      <c r="HTL346" s="5"/>
      <c r="HTM346" s="5"/>
      <c r="HTN346" s="5"/>
      <c r="HTO346" s="5"/>
      <c r="HTP346" s="5"/>
      <c r="HTQ346" s="5"/>
      <c r="HTR346" s="5"/>
      <c r="HTS346" s="5"/>
      <c r="HTT346" s="5"/>
      <c r="HTU346" s="5"/>
      <c r="HTV346" s="5"/>
      <c r="HTW346" s="5"/>
      <c r="HTX346" s="5"/>
      <c r="HTY346" s="5"/>
      <c r="HTZ346" s="5"/>
      <c r="HUA346" s="5"/>
      <c r="HUB346" s="5"/>
      <c r="HUC346" s="5"/>
      <c r="HUD346" s="5"/>
      <c r="HUE346" s="5"/>
      <c r="HUF346" s="5"/>
      <c r="HUG346" s="5"/>
      <c r="HUH346" s="5"/>
      <c r="HUI346" s="5"/>
      <c r="HUJ346" s="5"/>
      <c r="HUK346" s="5"/>
      <c r="HUL346" s="5"/>
      <c r="HUM346" s="5"/>
      <c r="HUN346" s="5"/>
      <c r="HUO346" s="5"/>
      <c r="HUP346" s="5"/>
      <c r="HUQ346" s="5"/>
      <c r="HUR346" s="5"/>
      <c r="HUS346" s="5"/>
      <c r="HUT346" s="5"/>
      <c r="HUU346" s="5"/>
      <c r="HUV346" s="5"/>
      <c r="HUW346" s="5"/>
      <c r="HUX346" s="5"/>
      <c r="HUY346" s="5"/>
      <c r="HUZ346" s="5"/>
      <c r="HVA346" s="5"/>
      <c r="HVB346" s="5"/>
      <c r="HVC346" s="5"/>
      <c r="HVD346" s="5"/>
      <c r="HVE346" s="5"/>
      <c r="HVF346" s="5"/>
      <c r="HVG346" s="5"/>
      <c r="HVH346" s="5"/>
      <c r="HVI346" s="5"/>
      <c r="HVJ346" s="5"/>
      <c r="HVK346" s="5"/>
      <c r="HVL346" s="5"/>
      <c r="HVM346" s="5"/>
      <c r="HVN346" s="5"/>
      <c r="HVO346" s="5"/>
      <c r="HVP346" s="5"/>
      <c r="HVQ346" s="5"/>
      <c r="HVR346" s="5"/>
      <c r="HVS346" s="5"/>
      <c r="HVT346" s="5"/>
      <c r="HVU346" s="5"/>
      <c r="HVV346" s="5"/>
      <c r="HVW346" s="5"/>
      <c r="HVX346" s="5"/>
      <c r="HVY346" s="5"/>
      <c r="HVZ346" s="5"/>
      <c r="HWA346" s="5"/>
      <c r="HWB346" s="5"/>
      <c r="HWC346" s="5"/>
      <c r="HWD346" s="5"/>
      <c r="HWE346" s="5"/>
      <c r="HWF346" s="5"/>
      <c r="HWG346" s="5"/>
      <c r="HWH346" s="5"/>
      <c r="HWI346" s="5"/>
      <c r="HWJ346" s="5"/>
      <c r="HWK346" s="5"/>
      <c r="HWL346" s="5"/>
      <c r="HWM346" s="5"/>
      <c r="HWN346" s="5"/>
      <c r="HWO346" s="5"/>
      <c r="HWP346" s="5"/>
      <c r="HWQ346" s="5"/>
      <c r="HWR346" s="5"/>
      <c r="HWS346" s="5"/>
      <c r="HWT346" s="5"/>
      <c r="HWU346" s="5"/>
      <c r="HWV346" s="5"/>
      <c r="HWW346" s="5"/>
      <c r="HWX346" s="5"/>
      <c r="HWY346" s="5"/>
      <c r="HWZ346" s="5"/>
      <c r="HXA346" s="5"/>
      <c r="HXB346" s="5"/>
      <c r="HXC346" s="5"/>
      <c r="HXD346" s="5"/>
      <c r="HXE346" s="5"/>
      <c r="HXF346" s="5"/>
      <c r="HXG346" s="5"/>
      <c r="HXH346" s="5"/>
      <c r="HXI346" s="5"/>
      <c r="HXJ346" s="5"/>
      <c r="HXK346" s="5"/>
      <c r="HXL346" s="5"/>
      <c r="HXM346" s="5"/>
      <c r="HXN346" s="5"/>
      <c r="HXO346" s="5"/>
      <c r="HXP346" s="5"/>
      <c r="HXQ346" s="5"/>
      <c r="HXR346" s="5"/>
      <c r="HXS346" s="5"/>
      <c r="HXT346" s="5"/>
      <c r="HXU346" s="5"/>
      <c r="HXV346" s="5"/>
      <c r="HXW346" s="5"/>
      <c r="HXX346" s="5"/>
      <c r="HXY346" s="5"/>
      <c r="HXZ346" s="5"/>
      <c r="HYA346" s="5"/>
      <c r="HYB346" s="5"/>
      <c r="HYC346" s="5"/>
      <c r="HYD346" s="5"/>
      <c r="HYE346" s="5"/>
      <c r="HYF346" s="5"/>
      <c r="HYG346" s="5"/>
      <c r="HYH346" s="5"/>
      <c r="HYI346" s="5"/>
      <c r="HYJ346" s="5"/>
      <c r="HYK346" s="5"/>
      <c r="HYL346" s="5"/>
      <c r="HYM346" s="5"/>
      <c r="HYN346" s="5"/>
      <c r="HYO346" s="5"/>
      <c r="HYP346" s="5"/>
      <c r="HYQ346" s="5"/>
      <c r="HYR346" s="5"/>
      <c r="HYS346" s="5"/>
      <c r="HYT346" s="5"/>
      <c r="HYU346" s="5"/>
      <c r="HYV346" s="5"/>
      <c r="HYW346" s="5"/>
      <c r="HYX346" s="5"/>
      <c r="HYY346" s="5"/>
      <c r="HYZ346" s="5"/>
      <c r="HZA346" s="5"/>
      <c r="HZB346" s="5"/>
      <c r="HZC346" s="5"/>
      <c r="HZD346" s="5"/>
      <c r="HZE346" s="5"/>
      <c r="HZF346" s="5"/>
      <c r="HZG346" s="5"/>
      <c r="HZH346" s="5"/>
      <c r="HZI346" s="5"/>
      <c r="HZJ346" s="5"/>
      <c r="HZK346" s="5"/>
      <c r="HZL346" s="5"/>
      <c r="HZM346" s="5"/>
      <c r="HZN346" s="5"/>
      <c r="HZO346" s="5"/>
      <c r="HZP346" s="5"/>
      <c r="HZQ346" s="5"/>
      <c r="HZR346" s="5"/>
      <c r="HZS346" s="5"/>
      <c r="HZT346" s="5"/>
      <c r="HZU346" s="5"/>
      <c r="HZV346" s="5"/>
      <c r="HZW346" s="5"/>
      <c r="HZX346" s="5"/>
      <c r="HZY346" s="5"/>
      <c r="HZZ346" s="5"/>
      <c r="IAA346" s="5"/>
      <c r="IAB346" s="5"/>
      <c r="IAC346" s="5"/>
      <c r="IAD346" s="5"/>
      <c r="IAE346" s="5"/>
      <c r="IAF346" s="5"/>
      <c r="IAG346" s="5"/>
      <c r="IAH346" s="5"/>
      <c r="IAI346" s="5"/>
      <c r="IAJ346" s="5"/>
      <c r="IAK346" s="5"/>
      <c r="IAL346" s="5"/>
      <c r="IAM346" s="5"/>
      <c r="IAN346" s="5"/>
      <c r="IAO346" s="5"/>
      <c r="IAP346" s="5"/>
      <c r="IAQ346" s="5"/>
      <c r="IAR346" s="5"/>
      <c r="IAS346" s="5"/>
      <c r="IAT346" s="5"/>
      <c r="IAU346" s="5"/>
      <c r="IAV346" s="5"/>
      <c r="IAW346" s="5"/>
      <c r="IAX346" s="5"/>
      <c r="IAY346" s="5"/>
      <c r="IAZ346" s="5"/>
      <c r="IBA346" s="5"/>
      <c r="IBB346" s="5"/>
      <c r="IBC346" s="5"/>
      <c r="IBD346" s="5"/>
      <c r="IBE346" s="5"/>
      <c r="IBF346" s="5"/>
      <c r="IBG346" s="5"/>
      <c r="IBH346" s="5"/>
      <c r="IBI346" s="5"/>
      <c r="IBJ346" s="5"/>
      <c r="IBK346" s="5"/>
      <c r="IBL346" s="5"/>
      <c r="IBM346" s="5"/>
      <c r="IBN346" s="5"/>
      <c r="IBO346" s="5"/>
      <c r="IBP346" s="5"/>
      <c r="IBQ346" s="5"/>
      <c r="IBR346" s="5"/>
      <c r="IBS346" s="5"/>
      <c r="IBT346" s="5"/>
      <c r="IBU346" s="5"/>
      <c r="IBV346" s="5"/>
      <c r="IBW346" s="5"/>
      <c r="IBX346" s="5"/>
      <c r="IBY346" s="5"/>
      <c r="IBZ346" s="5"/>
      <c r="ICA346" s="5"/>
      <c r="ICB346" s="5"/>
      <c r="ICC346" s="5"/>
      <c r="ICD346" s="5"/>
      <c r="ICE346" s="5"/>
      <c r="ICF346" s="5"/>
      <c r="ICG346" s="5"/>
      <c r="ICH346" s="5"/>
      <c r="ICI346" s="5"/>
      <c r="ICJ346" s="5"/>
      <c r="ICK346" s="5"/>
      <c r="ICL346" s="5"/>
      <c r="ICM346" s="5"/>
      <c r="ICN346" s="5"/>
      <c r="ICO346" s="5"/>
      <c r="ICP346" s="5"/>
      <c r="ICQ346" s="5"/>
      <c r="ICR346" s="5"/>
      <c r="ICS346" s="5"/>
      <c r="ICT346" s="5"/>
      <c r="ICU346" s="5"/>
      <c r="ICV346" s="5"/>
      <c r="ICW346" s="5"/>
      <c r="ICX346" s="5"/>
      <c r="ICY346" s="5"/>
      <c r="ICZ346" s="5"/>
      <c r="IDA346" s="5"/>
      <c r="IDB346" s="5"/>
      <c r="IDC346" s="5"/>
      <c r="IDD346" s="5"/>
      <c r="IDE346" s="5"/>
      <c r="IDF346" s="5"/>
      <c r="IDG346" s="5"/>
      <c r="IDH346" s="5"/>
      <c r="IDI346" s="5"/>
      <c r="IDJ346" s="5"/>
      <c r="IDK346" s="5"/>
      <c r="IDL346" s="5"/>
      <c r="IDM346" s="5"/>
      <c r="IDN346" s="5"/>
      <c r="IDO346" s="5"/>
      <c r="IDP346" s="5"/>
      <c r="IDQ346" s="5"/>
      <c r="IDR346" s="5"/>
      <c r="IDS346" s="5"/>
      <c r="IDT346" s="5"/>
      <c r="IDU346" s="5"/>
      <c r="IDV346" s="5"/>
      <c r="IDW346" s="5"/>
      <c r="IDX346" s="5"/>
      <c r="IDY346" s="5"/>
      <c r="IDZ346" s="5"/>
      <c r="IEA346" s="5"/>
      <c r="IEB346" s="5"/>
      <c r="IEC346" s="5"/>
      <c r="IED346" s="5"/>
      <c r="IEE346" s="5"/>
      <c r="IEF346" s="5"/>
      <c r="IEG346" s="5"/>
      <c r="IEH346" s="5"/>
      <c r="IEI346" s="5"/>
      <c r="IEJ346" s="5"/>
      <c r="IEK346" s="5"/>
      <c r="IEL346" s="5"/>
      <c r="IEM346" s="5"/>
      <c r="IEN346" s="5"/>
      <c r="IEO346" s="5"/>
      <c r="IEP346" s="5"/>
      <c r="IEQ346" s="5"/>
      <c r="IER346" s="5"/>
      <c r="IES346" s="5"/>
      <c r="IET346" s="5"/>
      <c r="IEU346" s="5"/>
      <c r="IEV346" s="5"/>
      <c r="IEW346" s="5"/>
      <c r="IEX346" s="5"/>
      <c r="IEY346" s="5"/>
      <c r="IEZ346" s="5"/>
      <c r="IFA346" s="5"/>
      <c r="IFB346" s="5"/>
      <c r="IFC346" s="5"/>
      <c r="IFD346" s="5"/>
      <c r="IFE346" s="5"/>
      <c r="IFF346" s="5"/>
      <c r="IFG346" s="5"/>
      <c r="IFH346" s="5"/>
      <c r="IFI346" s="5"/>
      <c r="IFJ346" s="5"/>
      <c r="IFK346" s="5"/>
      <c r="IFL346" s="5"/>
      <c r="IFM346" s="5"/>
      <c r="IFN346" s="5"/>
      <c r="IFO346" s="5"/>
      <c r="IFP346" s="5"/>
      <c r="IFQ346" s="5"/>
      <c r="IFR346" s="5"/>
      <c r="IFS346" s="5"/>
      <c r="IFT346" s="5"/>
      <c r="IFU346" s="5"/>
      <c r="IFV346" s="5"/>
      <c r="IFW346" s="5"/>
      <c r="IFX346" s="5"/>
      <c r="IFY346" s="5"/>
      <c r="IFZ346" s="5"/>
      <c r="IGA346" s="5"/>
      <c r="IGB346" s="5"/>
      <c r="IGC346" s="5"/>
      <c r="IGD346" s="5"/>
      <c r="IGE346" s="5"/>
      <c r="IGF346" s="5"/>
      <c r="IGG346" s="5"/>
      <c r="IGH346" s="5"/>
      <c r="IGI346" s="5"/>
      <c r="IGJ346" s="5"/>
      <c r="IGK346" s="5"/>
      <c r="IGL346" s="5"/>
      <c r="IGM346" s="5"/>
      <c r="IGN346" s="5"/>
      <c r="IGO346" s="5"/>
      <c r="IGP346" s="5"/>
      <c r="IGQ346" s="5"/>
      <c r="IGR346" s="5"/>
      <c r="IGS346" s="5"/>
      <c r="IGT346" s="5"/>
      <c r="IGU346" s="5"/>
      <c r="IGV346" s="5"/>
      <c r="IGW346" s="5"/>
      <c r="IGX346" s="5"/>
      <c r="IGY346" s="5"/>
      <c r="IGZ346" s="5"/>
      <c r="IHA346" s="5"/>
      <c r="IHB346" s="5"/>
      <c r="IHC346" s="5"/>
      <c r="IHD346" s="5"/>
      <c r="IHE346" s="5"/>
      <c r="IHF346" s="5"/>
      <c r="IHG346" s="5"/>
      <c r="IHH346" s="5"/>
      <c r="IHI346" s="5"/>
      <c r="IHJ346" s="5"/>
      <c r="IHK346" s="5"/>
      <c r="IHL346" s="5"/>
      <c r="IHM346" s="5"/>
      <c r="IHN346" s="5"/>
      <c r="IHO346" s="5"/>
      <c r="IHP346" s="5"/>
      <c r="IHQ346" s="5"/>
      <c r="IHR346" s="5"/>
      <c r="IHS346" s="5"/>
      <c r="IHT346" s="5"/>
      <c r="IHU346" s="5"/>
      <c r="IHV346" s="5"/>
      <c r="IHW346" s="5"/>
      <c r="IHX346" s="5"/>
      <c r="IHY346" s="5"/>
      <c r="IHZ346" s="5"/>
      <c r="IIA346" s="5"/>
      <c r="IIB346" s="5"/>
      <c r="IIC346" s="5"/>
      <c r="IID346" s="5"/>
      <c r="IIE346" s="5"/>
      <c r="IIF346" s="5"/>
      <c r="IIG346" s="5"/>
      <c r="IIH346" s="5"/>
      <c r="III346" s="5"/>
      <c r="IIJ346" s="5"/>
      <c r="IIK346" s="5"/>
      <c r="IIL346" s="5"/>
      <c r="IIM346" s="5"/>
      <c r="IIN346" s="5"/>
      <c r="IIO346" s="5"/>
      <c r="IIP346" s="5"/>
      <c r="IIQ346" s="5"/>
      <c r="IIR346" s="5"/>
      <c r="IIS346" s="5"/>
      <c r="IIT346" s="5"/>
      <c r="IIU346" s="5"/>
      <c r="IIV346" s="5"/>
      <c r="IIW346" s="5"/>
      <c r="IIX346" s="5"/>
      <c r="IIY346" s="5"/>
      <c r="IIZ346" s="5"/>
      <c r="IJA346" s="5"/>
      <c r="IJB346" s="5"/>
      <c r="IJC346" s="5"/>
      <c r="IJD346" s="5"/>
      <c r="IJE346" s="5"/>
      <c r="IJF346" s="5"/>
      <c r="IJG346" s="5"/>
      <c r="IJH346" s="5"/>
      <c r="IJI346" s="5"/>
      <c r="IJJ346" s="5"/>
      <c r="IJK346" s="5"/>
      <c r="IJL346" s="5"/>
      <c r="IJM346" s="5"/>
      <c r="IJN346" s="5"/>
      <c r="IJO346" s="5"/>
      <c r="IJP346" s="5"/>
      <c r="IJQ346" s="5"/>
      <c r="IJR346" s="5"/>
      <c r="IJS346" s="5"/>
      <c r="IJT346" s="5"/>
      <c r="IJU346" s="5"/>
      <c r="IJV346" s="5"/>
      <c r="IJW346" s="5"/>
      <c r="IJX346" s="5"/>
      <c r="IJY346" s="5"/>
      <c r="IJZ346" s="5"/>
      <c r="IKA346" s="5"/>
      <c r="IKB346" s="5"/>
      <c r="IKC346" s="5"/>
      <c r="IKD346" s="5"/>
      <c r="IKE346" s="5"/>
      <c r="IKF346" s="5"/>
      <c r="IKG346" s="5"/>
      <c r="IKH346" s="5"/>
      <c r="IKI346" s="5"/>
      <c r="IKJ346" s="5"/>
      <c r="IKK346" s="5"/>
      <c r="IKL346" s="5"/>
      <c r="IKM346" s="5"/>
      <c r="IKN346" s="5"/>
      <c r="IKO346" s="5"/>
      <c r="IKP346" s="5"/>
      <c r="IKQ346" s="5"/>
      <c r="IKR346" s="5"/>
      <c r="IKS346" s="5"/>
      <c r="IKT346" s="5"/>
      <c r="IKU346" s="5"/>
      <c r="IKV346" s="5"/>
      <c r="IKW346" s="5"/>
      <c r="IKX346" s="5"/>
      <c r="IKY346" s="5"/>
      <c r="IKZ346" s="5"/>
      <c r="ILA346" s="5"/>
      <c r="ILB346" s="5"/>
      <c r="ILC346" s="5"/>
      <c r="ILD346" s="5"/>
      <c r="ILE346" s="5"/>
      <c r="ILF346" s="5"/>
      <c r="ILG346" s="5"/>
      <c r="ILH346" s="5"/>
      <c r="ILI346" s="5"/>
      <c r="ILJ346" s="5"/>
      <c r="ILK346" s="5"/>
      <c r="ILL346" s="5"/>
      <c r="ILM346" s="5"/>
      <c r="ILN346" s="5"/>
      <c r="ILO346" s="5"/>
      <c r="ILP346" s="5"/>
      <c r="ILQ346" s="5"/>
      <c r="ILR346" s="5"/>
      <c r="ILS346" s="5"/>
      <c r="ILT346" s="5"/>
      <c r="ILU346" s="5"/>
      <c r="ILV346" s="5"/>
      <c r="ILW346" s="5"/>
      <c r="ILX346" s="5"/>
      <c r="ILY346" s="5"/>
      <c r="ILZ346" s="5"/>
      <c r="IMA346" s="5"/>
      <c r="IMB346" s="5"/>
      <c r="IMC346" s="5"/>
      <c r="IMD346" s="5"/>
      <c r="IME346" s="5"/>
      <c r="IMF346" s="5"/>
      <c r="IMG346" s="5"/>
      <c r="IMH346" s="5"/>
      <c r="IMI346" s="5"/>
      <c r="IMJ346" s="5"/>
      <c r="IMK346" s="5"/>
      <c r="IML346" s="5"/>
      <c r="IMM346" s="5"/>
      <c r="IMN346" s="5"/>
      <c r="IMO346" s="5"/>
      <c r="IMP346" s="5"/>
      <c r="IMQ346" s="5"/>
      <c r="IMR346" s="5"/>
      <c r="IMS346" s="5"/>
      <c r="IMT346" s="5"/>
      <c r="IMU346" s="5"/>
      <c r="IMV346" s="5"/>
      <c r="IMW346" s="5"/>
      <c r="IMX346" s="5"/>
      <c r="IMY346" s="5"/>
      <c r="IMZ346" s="5"/>
      <c r="INA346" s="5"/>
      <c r="INB346" s="5"/>
      <c r="INC346" s="5"/>
      <c r="IND346" s="5"/>
      <c r="INE346" s="5"/>
      <c r="INF346" s="5"/>
      <c r="ING346" s="5"/>
      <c r="INH346" s="5"/>
      <c r="INI346" s="5"/>
      <c r="INJ346" s="5"/>
      <c r="INK346" s="5"/>
      <c r="INL346" s="5"/>
      <c r="INM346" s="5"/>
      <c r="INN346" s="5"/>
      <c r="INO346" s="5"/>
      <c r="INP346" s="5"/>
      <c r="INQ346" s="5"/>
      <c r="INR346" s="5"/>
      <c r="INS346" s="5"/>
      <c r="INT346" s="5"/>
      <c r="INU346" s="5"/>
      <c r="INV346" s="5"/>
      <c r="INW346" s="5"/>
      <c r="INX346" s="5"/>
      <c r="INY346" s="5"/>
      <c r="INZ346" s="5"/>
      <c r="IOA346" s="5"/>
      <c r="IOB346" s="5"/>
      <c r="IOC346" s="5"/>
      <c r="IOD346" s="5"/>
      <c r="IOE346" s="5"/>
      <c r="IOF346" s="5"/>
      <c r="IOG346" s="5"/>
      <c r="IOH346" s="5"/>
      <c r="IOI346" s="5"/>
      <c r="IOJ346" s="5"/>
      <c r="IOK346" s="5"/>
      <c r="IOL346" s="5"/>
      <c r="IOM346" s="5"/>
      <c r="ION346" s="5"/>
      <c r="IOO346" s="5"/>
      <c r="IOP346" s="5"/>
      <c r="IOQ346" s="5"/>
      <c r="IOR346" s="5"/>
      <c r="IOS346" s="5"/>
      <c r="IOT346" s="5"/>
      <c r="IOU346" s="5"/>
      <c r="IOV346" s="5"/>
      <c r="IOW346" s="5"/>
      <c r="IOX346" s="5"/>
      <c r="IOY346" s="5"/>
      <c r="IOZ346" s="5"/>
      <c r="IPA346" s="5"/>
      <c r="IPB346" s="5"/>
      <c r="IPC346" s="5"/>
      <c r="IPD346" s="5"/>
      <c r="IPE346" s="5"/>
      <c r="IPF346" s="5"/>
      <c r="IPG346" s="5"/>
      <c r="IPH346" s="5"/>
      <c r="IPI346" s="5"/>
      <c r="IPJ346" s="5"/>
      <c r="IPK346" s="5"/>
      <c r="IPL346" s="5"/>
      <c r="IPM346" s="5"/>
      <c r="IPN346" s="5"/>
      <c r="IPO346" s="5"/>
      <c r="IPP346" s="5"/>
      <c r="IPQ346" s="5"/>
      <c r="IPR346" s="5"/>
      <c r="IPS346" s="5"/>
      <c r="IPT346" s="5"/>
      <c r="IPU346" s="5"/>
      <c r="IPV346" s="5"/>
      <c r="IPW346" s="5"/>
      <c r="IPX346" s="5"/>
      <c r="IPY346" s="5"/>
      <c r="IPZ346" s="5"/>
      <c r="IQA346" s="5"/>
      <c r="IQB346" s="5"/>
      <c r="IQC346" s="5"/>
      <c r="IQD346" s="5"/>
      <c r="IQE346" s="5"/>
      <c r="IQF346" s="5"/>
      <c r="IQG346" s="5"/>
      <c r="IQH346" s="5"/>
      <c r="IQI346" s="5"/>
      <c r="IQJ346" s="5"/>
      <c r="IQK346" s="5"/>
      <c r="IQL346" s="5"/>
      <c r="IQM346" s="5"/>
      <c r="IQN346" s="5"/>
      <c r="IQO346" s="5"/>
      <c r="IQP346" s="5"/>
      <c r="IQQ346" s="5"/>
      <c r="IQR346" s="5"/>
      <c r="IQS346" s="5"/>
      <c r="IQT346" s="5"/>
      <c r="IQU346" s="5"/>
      <c r="IQV346" s="5"/>
      <c r="IQW346" s="5"/>
      <c r="IQX346" s="5"/>
      <c r="IQY346" s="5"/>
      <c r="IQZ346" s="5"/>
      <c r="IRA346" s="5"/>
      <c r="IRB346" s="5"/>
      <c r="IRC346" s="5"/>
      <c r="IRD346" s="5"/>
      <c r="IRE346" s="5"/>
      <c r="IRF346" s="5"/>
      <c r="IRG346" s="5"/>
      <c r="IRH346" s="5"/>
      <c r="IRI346" s="5"/>
      <c r="IRJ346" s="5"/>
      <c r="IRK346" s="5"/>
      <c r="IRL346" s="5"/>
      <c r="IRM346" s="5"/>
      <c r="IRN346" s="5"/>
      <c r="IRO346" s="5"/>
      <c r="IRP346" s="5"/>
      <c r="IRQ346" s="5"/>
      <c r="IRR346" s="5"/>
      <c r="IRS346" s="5"/>
      <c r="IRT346" s="5"/>
      <c r="IRU346" s="5"/>
      <c r="IRV346" s="5"/>
      <c r="IRW346" s="5"/>
      <c r="IRX346" s="5"/>
      <c r="IRY346" s="5"/>
      <c r="IRZ346" s="5"/>
      <c r="ISA346" s="5"/>
      <c r="ISB346" s="5"/>
      <c r="ISC346" s="5"/>
      <c r="ISD346" s="5"/>
      <c r="ISE346" s="5"/>
      <c r="ISF346" s="5"/>
      <c r="ISG346" s="5"/>
      <c r="ISH346" s="5"/>
      <c r="ISI346" s="5"/>
      <c r="ISJ346" s="5"/>
      <c r="ISK346" s="5"/>
      <c r="ISL346" s="5"/>
      <c r="ISM346" s="5"/>
      <c r="ISN346" s="5"/>
      <c r="ISO346" s="5"/>
      <c r="ISP346" s="5"/>
      <c r="ISQ346" s="5"/>
      <c r="ISR346" s="5"/>
      <c r="ISS346" s="5"/>
      <c r="IST346" s="5"/>
      <c r="ISU346" s="5"/>
      <c r="ISV346" s="5"/>
      <c r="ISW346" s="5"/>
      <c r="ISX346" s="5"/>
      <c r="ISY346" s="5"/>
      <c r="ISZ346" s="5"/>
      <c r="ITA346" s="5"/>
      <c r="ITB346" s="5"/>
      <c r="ITC346" s="5"/>
      <c r="ITD346" s="5"/>
      <c r="ITE346" s="5"/>
      <c r="ITF346" s="5"/>
      <c r="ITG346" s="5"/>
      <c r="ITH346" s="5"/>
      <c r="ITI346" s="5"/>
      <c r="ITJ346" s="5"/>
      <c r="ITK346" s="5"/>
      <c r="ITL346" s="5"/>
      <c r="ITM346" s="5"/>
      <c r="ITN346" s="5"/>
      <c r="ITO346" s="5"/>
      <c r="ITP346" s="5"/>
      <c r="ITQ346" s="5"/>
      <c r="ITR346" s="5"/>
      <c r="ITS346" s="5"/>
      <c r="ITT346" s="5"/>
      <c r="ITU346" s="5"/>
      <c r="ITV346" s="5"/>
      <c r="ITW346" s="5"/>
      <c r="ITX346" s="5"/>
      <c r="ITY346" s="5"/>
      <c r="ITZ346" s="5"/>
      <c r="IUA346" s="5"/>
      <c r="IUB346" s="5"/>
      <c r="IUC346" s="5"/>
      <c r="IUD346" s="5"/>
      <c r="IUE346" s="5"/>
      <c r="IUF346" s="5"/>
      <c r="IUG346" s="5"/>
      <c r="IUH346" s="5"/>
      <c r="IUI346" s="5"/>
      <c r="IUJ346" s="5"/>
      <c r="IUK346" s="5"/>
      <c r="IUL346" s="5"/>
      <c r="IUM346" s="5"/>
      <c r="IUN346" s="5"/>
      <c r="IUO346" s="5"/>
      <c r="IUP346" s="5"/>
      <c r="IUQ346" s="5"/>
      <c r="IUR346" s="5"/>
      <c r="IUS346" s="5"/>
      <c r="IUT346" s="5"/>
      <c r="IUU346" s="5"/>
      <c r="IUV346" s="5"/>
      <c r="IUW346" s="5"/>
      <c r="IUX346" s="5"/>
      <c r="IUY346" s="5"/>
      <c r="IUZ346" s="5"/>
      <c r="IVA346" s="5"/>
      <c r="IVB346" s="5"/>
      <c r="IVC346" s="5"/>
      <c r="IVD346" s="5"/>
      <c r="IVE346" s="5"/>
      <c r="IVF346" s="5"/>
      <c r="IVG346" s="5"/>
      <c r="IVH346" s="5"/>
      <c r="IVI346" s="5"/>
      <c r="IVJ346" s="5"/>
      <c r="IVK346" s="5"/>
      <c r="IVL346" s="5"/>
      <c r="IVM346" s="5"/>
      <c r="IVN346" s="5"/>
      <c r="IVO346" s="5"/>
      <c r="IVP346" s="5"/>
      <c r="IVQ346" s="5"/>
      <c r="IVR346" s="5"/>
      <c r="IVS346" s="5"/>
      <c r="IVT346" s="5"/>
      <c r="IVU346" s="5"/>
      <c r="IVV346" s="5"/>
      <c r="IVW346" s="5"/>
      <c r="IVX346" s="5"/>
      <c r="IVY346" s="5"/>
      <c r="IVZ346" s="5"/>
      <c r="IWA346" s="5"/>
      <c r="IWB346" s="5"/>
      <c r="IWC346" s="5"/>
      <c r="IWD346" s="5"/>
      <c r="IWE346" s="5"/>
      <c r="IWF346" s="5"/>
      <c r="IWG346" s="5"/>
      <c r="IWH346" s="5"/>
      <c r="IWI346" s="5"/>
      <c r="IWJ346" s="5"/>
      <c r="IWK346" s="5"/>
      <c r="IWL346" s="5"/>
      <c r="IWM346" s="5"/>
      <c r="IWN346" s="5"/>
      <c r="IWO346" s="5"/>
      <c r="IWP346" s="5"/>
      <c r="IWQ346" s="5"/>
      <c r="IWR346" s="5"/>
      <c r="IWS346" s="5"/>
      <c r="IWT346" s="5"/>
      <c r="IWU346" s="5"/>
      <c r="IWV346" s="5"/>
      <c r="IWW346" s="5"/>
      <c r="IWX346" s="5"/>
      <c r="IWY346" s="5"/>
      <c r="IWZ346" s="5"/>
      <c r="IXA346" s="5"/>
      <c r="IXB346" s="5"/>
      <c r="IXC346" s="5"/>
      <c r="IXD346" s="5"/>
      <c r="IXE346" s="5"/>
      <c r="IXF346" s="5"/>
      <c r="IXG346" s="5"/>
      <c r="IXH346" s="5"/>
      <c r="IXI346" s="5"/>
      <c r="IXJ346" s="5"/>
      <c r="IXK346" s="5"/>
      <c r="IXL346" s="5"/>
      <c r="IXM346" s="5"/>
      <c r="IXN346" s="5"/>
      <c r="IXO346" s="5"/>
      <c r="IXP346" s="5"/>
      <c r="IXQ346" s="5"/>
      <c r="IXR346" s="5"/>
      <c r="IXS346" s="5"/>
      <c r="IXT346" s="5"/>
      <c r="IXU346" s="5"/>
      <c r="IXV346" s="5"/>
      <c r="IXW346" s="5"/>
      <c r="IXX346" s="5"/>
      <c r="IXY346" s="5"/>
      <c r="IXZ346" s="5"/>
      <c r="IYA346" s="5"/>
      <c r="IYB346" s="5"/>
      <c r="IYC346" s="5"/>
      <c r="IYD346" s="5"/>
      <c r="IYE346" s="5"/>
      <c r="IYF346" s="5"/>
      <c r="IYG346" s="5"/>
      <c r="IYH346" s="5"/>
      <c r="IYI346" s="5"/>
      <c r="IYJ346" s="5"/>
      <c r="IYK346" s="5"/>
      <c r="IYL346" s="5"/>
      <c r="IYM346" s="5"/>
      <c r="IYN346" s="5"/>
      <c r="IYO346" s="5"/>
      <c r="IYP346" s="5"/>
      <c r="IYQ346" s="5"/>
      <c r="IYR346" s="5"/>
      <c r="IYS346" s="5"/>
      <c r="IYT346" s="5"/>
      <c r="IYU346" s="5"/>
      <c r="IYV346" s="5"/>
      <c r="IYW346" s="5"/>
      <c r="IYX346" s="5"/>
      <c r="IYY346" s="5"/>
      <c r="IYZ346" s="5"/>
      <c r="IZA346" s="5"/>
      <c r="IZB346" s="5"/>
      <c r="IZC346" s="5"/>
      <c r="IZD346" s="5"/>
      <c r="IZE346" s="5"/>
      <c r="IZF346" s="5"/>
      <c r="IZG346" s="5"/>
      <c r="IZH346" s="5"/>
      <c r="IZI346" s="5"/>
      <c r="IZJ346" s="5"/>
      <c r="IZK346" s="5"/>
      <c r="IZL346" s="5"/>
      <c r="IZM346" s="5"/>
      <c r="IZN346" s="5"/>
      <c r="IZO346" s="5"/>
      <c r="IZP346" s="5"/>
      <c r="IZQ346" s="5"/>
      <c r="IZR346" s="5"/>
      <c r="IZS346" s="5"/>
      <c r="IZT346" s="5"/>
      <c r="IZU346" s="5"/>
      <c r="IZV346" s="5"/>
      <c r="IZW346" s="5"/>
      <c r="IZX346" s="5"/>
      <c r="IZY346" s="5"/>
      <c r="IZZ346" s="5"/>
      <c r="JAA346" s="5"/>
      <c r="JAB346" s="5"/>
      <c r="JAC346" s="5"/>
      <c r="JAD346" s="5"/>
      <c r="JAE346" s="5"/>
      <c r="JAF346" s="5"/>
      <c r="JAG346" s="5"/>
      <c r="JAH346" s="5"/>
      <c r="JAI346" s="5"/>
      <c r="JAJ346" s="5"/>
      <c r="JAK346" s="5"/>
      <c r="JAL346" s="5"/>
      <c r="JAM346" s="5"/>
      <c r="JAN346" s="5"/>
      <c r="JAO346" s="5"/>
      <c r="JAP346" s="5"/>
      <c r="JAQ346" s="5"/>
      <c r="JAR346" s="5"/>
      <c r="JAS346" s="5"/>
      <c r="JAT346" s="5"/>
      <c r="JAU346" s="5"/>
      <c r="JAV346" s="5"/>
      <c r="JAW346" s="5"/>
      <c r="JAX346" s="5"/>
      <c r="JAY346" s="5"/>
      <c r="JAZ346" s="5"/>
      <c r="JBA346" s="5"/>
      <c r="JBB346" s="5"/>
      <c r="JBC346" s="5"/>
      <c r="JBD346" s="5"/>
      <c r="JBE346" s="5"/>
      <c r="JBF346" s="5"/>
      <c r="JBG346" s="5"/>
      <c r="JBH346" s="5"/>
      <c r="JBI346" s="5"/>
      <c r="JBJ346" s="5"/>
      <c r="JBK346" s="5"/>
      <c r="JBL346" s="5"/>
      <c r="JBM346" s="5"/>
      <c r="JBN346" s="5"/>
      <c r="JBO346" s="5"/>
      <c r="JBP346" s="5"/>
      <c r="JBQ346" s="5"/>
      <c r="JBR346" s="5"/>
      <c r="JBS346" s="5"/>
      <c r="JBT346" s="5"/>
      <c r="JBU346" s="5"/>
      <c r="JBV346" s="5"/>
      <c r="JBW346" s="5"/>
      <c r="JBX346" s="5"/>
      <c r="JBY346" s="5"/>
      <c r="JBZ346" s="5"/>
      <c r="JCA346" s="5"/>
      <c r="JCB346" s="5"/>
      <c r="JCC346" s="5"/>
      <c r="JCD346" s="5"/>
      <c r="JCE346" s="5"/>
      <c r="JCF346" s="5"/>
      <c r="JCG346" s="5"/>
      <c r="JCH346" s="5"/>
      <c r="JCI346" s="5"/>
      <c r="JCJ346" s="5"/>
      <c r="JCK346" s="5"/>
      <c r="JCL346" s="5"/>
      <c r="JCM346" s="5"/>
      <c r="JCN346" s="5"/>
      <c r="JCO346" s="5"/>
      <c r="JCP346" s="5"/>
      <c r="JCQ346" s="5"/>
      <c r="JCR346" s="5"/>
      <c r="JCS346" s="5"/>
      <c r="JCT346" s="5"/>
      <c r="JCU346" s="5"/>
      <c r="JCV346" s="5"/>
      <c r="JCW346" s="5"/>
      <c r="JCX346" s="5"/>
      <c r="JCY346" s="5"/>
      <c r="JCZ346" s="5"/>
      <c r="JDA346" s="5"/>
      <c r="JDB346" s="5"/>
      <c r="JDC346" s="5"/>
      <c r="JDD346" s="5"/>
      <c r="JDE346" s="5"/>
      <c r="JDF346" s="5"/>
      <c r="JDG346" s="5"/>
      <c r="JDH346" s="5"/>
      <c r="JDI346" s="5"/>
      <c r="JDJ346" s="5"/>
      <c r="JDK346" s="5"/>
      <c r="JDL346" s="5"/>
      <c r="JDM346" s="5"/>
      <c r="JDN346" s="5"/>
      <c r="JDO346" s="5"/>
      <c r="JDP346" s="5"/>
      <c r="JDQ346" s="5"/>
      <c r="JDR346" s="5"/>
      <c r="JDS346" s="5"/>
      <c r="JDT346" s="5"/>
      <c r="JDU346" s="5"/>
      <c r="JDV346" s="5"/>
      <c r="JDW346" s="5"/>
      <c r="JDX346" s="5"/>
      <c r="JDY346" s="5"/>
      <c r="JDZ346" s="5"/>
      <c r="JEA346" s="5"/>
      <c r="JEB346" s="5"/>
      <c r="JEC346" s="5"/>
      <c r="JED346" s="5"/>
      <c r="JEE346" s="5"/>
      <c r="JEF346" s="5"/>
      <c r="JEG346" s="5"/>
      <c r="JEH346" s="5"/>
      <c r="JEI346" s="5"/>
      <c r="JEJ346" s="5"/>
      <c r="JEK346" s="5"/>
      <c r="JEL346" s="5"/>
      <c r="JEM346" s="5"/>
      <c r="JEN346" s="5"/>
      <c r="JEO346" s="5"/>
      <c r="JEP346" s="5"/>
      <c r="JEQ346" s="5"/>
      <c r="JER346" s="5"/>
      <c r="JES346" s="5"/>
      <c r="JET346" s="5"/>
      <c r="JEU346" s="5"/>
      <c r="JEV346" s="5"/>
      <c r="JEW346" s="5"/>
      <c r="JEX346" s="5"/>
      <c r="JEY346" s="5"/>
      <c r="JEZ346" s="5"/>
      <c r="JFA346" s="5"/>
      <c r="JFB346" s="5"/>
      <c r="JFC346" s="5"/>
      <c r="JFD346" s="5"/>
      <c r="JFE346" s="5"/>
      <c r="JFF346" s="5"/>
      <c r="JFG346" s="5"/>
      <c r="JFH346" s="5"/>
      <c r="JFI346" s="5"/>
      <c r="JFJ346" s="5"/>
      <c r="JFK346" s="5"/>
      <c r="JFL346" s="5"/>
      <c r="JFM346" s="5"/>
      <c r="JFN346" s="5"/>
      <c r="JFO346" s="5"/>
      <c r="JFP346" s="5"/>
      <c r="JFQ346" s="5"/>
      <c r="JFR346" s="5"/>
      <c r="JFS346" s="5"/>
      <c r="JFT346" s="5"/>
      <c r="JFU346" s="5"/>
      <c r="JFV346" s="5"/>
      <c r="JFW346" s="5"/>
      <c r="JFX346" s="5"/>
      <c r="JFY346" s="5"/>
      <c r="JFZ346" s="5"/>
      <c r="JGA346" s="5"/>
      <c r="JGB346" s="5"/>
      <c r="JGC346" s="5"/>
      <c r="JGD346" s="5"/>
      <c r="JGE346" s="5"/>
      <c r="JGF346" s="5"/>
      <c r="JGG346" s="5"/>
      <c r="JGH346" s="5"/>
      <c r="JGI346" s="5"/>
      <c r="JGJ346" s="5"/>
      <c r="JGK346" s="5"/>
      <c r="JGL346" s="5"/>
      <c r="JGM346" s="5"/>
      <c r="JGN346" s="5"/>
      <c r="JGO346" s="5"/>
      <c r="JGP346" s="5"/>
      <c r="JGQ346" s="5"/>
      <c r="JGR346" s="5"/>
      <c r="JGS346" s="5"/>
      <c r="JGT346" s="5"/>
      <c r="JGU346" s="5"/>
      <c r="JGV346" s="5"/>
      <c r="JGW346" s="5"/>
      <c r="JGX346" s="5"/>
      <c r="JGY346" s="5"/>
      <c r="JGZ346" s="5"/>
      <c r="JHA346" s="5"/>
      <c r="JHB346" s="5"/>
      <c r="JHC346" s="5"/>
      <c r="JHD346" s="5"/>
      <c r="JHE346" s="5"/>
      <c r="JHF346" s="5"/>
      <c r="JHG346" s="5"/>
      <c r="JHH346" s="5"/>
      <c r="JHI346" s="5"/>
      <c r="JHJ346" s="5"/>
      <c r="JHK346" s="5"/>
      <c r="JHL346" s="5"/>
      <c r="JHM346" s="5"/>
      <c r="JHN346" s="5"/>
      <c r="JHO346" s="5"/>
      <c r="JHP346" s="5"/>
      <c r="JHQ346" s="5"/>
      <c r="JHR346" s="5"/>
      <c r="JHS346" s="5"/>
      <c r="JHT346" s="5"/>
      <c r="JHU346" s="5"/>
      <c r="JHV346" s="5"/>
      <c r="JHW346" s="5"/>
      <c r="JHX346" s="5"/>
      <c r="JHY346" s="5"/>
      <c r="JHZ346" s="5"/>
      <c r="JIA346" s="5"/>
      <c r="JIB346" s="5"/>
      <c r="JIC346" s="5"/>
      <c r="JID346" s="5"/>
      <c r="JIE346" s="5"/>
      <c r="JIF346" s="5"/>
      <c r="JIG346" s="5"/>
      <c r="JIH346" s="5"/>
      <c r="JII346" s="5"/>
      <c r="JIJ346" s="5"/>
      <c r="JIK346" s="5"/>
      <c r="JIL346" s="5"/>
      <c r="JIM346" s="5"/>
      <c r="JIN346" s="5"/>
      <c r="JIO346" s="5"/>
      <c r="JIP346" s="5"/>
      <c r="JIQ346" s="5"/>
      <c r="JIR346" s="5"/>
      <c r="JIS346" s="5"/>
      <c r="JIT346" s="5"/>
      <c r="JIU346" s="5"/>
      <c r="JIV346" s="5"/>
      <c r="JIW346" s="5"/>
      <c r="JIX346" s="5"/>
      <c r="JIY346" s="5"/>
      <c r="JIZ346" s="5"/>
      <c r="JJA346" s="5"/>
      <c r="JJB346" s="5"/>
      <c r="JJC346" s="5"/>
      <c r="JJD346" s="5"/>
      <c r="JJE346" s="5"/>
      <c r="JJF346" s="5"/>
      <c r="JJG346" s="5"/>
      <c r="JJH346" s="5"/>
      <c r="JJI346" s="5"/>
      <c r="JJJ346" s="5"/>
      <c r="JJK346" s="5"/>
      <c r="JJL346" s="5"/>
      <c r="JJM346" s="5"/>
      <c r="JJN346" s="5"/>
      <c r="JJO346" s="5"/>
      <c r="JJP346" s="5"/>
      <c r="JJQ346" s="5"/>
      <c r="JJR346" s="5"/>
      <c r="JJS346" s="5"/>
      <c r="JJT346" s="5"/>
      <c r="JJU346" s="5"/>
      <c r="JJV346" s="5"/>
      <c r="JJW346" s="5"/>
      <c r="JJX346" s="5"/>
      <c r="JJY346" s="5"/>
      <c r="JJZ346" s="5"/>
      <c r="JKA346" s="5"/>
      <c r="JKB346" s="5"/>
      <c r="JKC346" s="5"/>
      <c r="JKD346" s="5"/>
      <c r="JKE346" s="5"/>
      <c r="JKF346" s="5"/>
      <c r="JKG346" s="5"/>
      <c r="JKH346" s="5"/>
      <c r="JKI346" s="5"/>
      <c r="JKJ346" s="5"/>
      <c r="JKK346" s="5"/>
      <c r="JKL346" s="5"/>
      <c r="JKM346" s="5"/>
      <c r="JKN346" s="5"/>
      <c r="JKO346" s="5"/>
      <c r="JKP346" s="5"/>
      <c r="JKQ346" s="5"/>
      <c r="JKR346" s="5"/>
      <c r="JKS346" s="5"/>
      <c r="JKT346" s="5"/>
      <c r="JKU346" s="5"/>
      <c r="JKV346" s="5"/>
      <c r="JKW346" s="5"/>
      <c r="JKX346" s="5"/>
      <c r="JKY346" s="5"/>
      <c r="JKZ346" s="5"/>
      <c r="JLA346" s="5"/>
      <c r="JLB346" s="5"/>
      <c r="JLC346" s="5"/>
      <c r="JLD346" s="5"/>
      <c r="JLE346" s="5"/>
      <c r="JLF346" s="5"/>
      <c r="JLG346" s="5"/>
      <c r="JLH346" s="5"/>
      <c r="JLI346" s="5"/>
      <c r="JLJ346" s="5"/>
      <c r="JLK346" s="5"/>
      <c r="JLL346" s="5"/>
      <c r="JLM346" s="5"/>
      <c r="JLN346" s="5"/>
      <c r="JLO346" s="5"/>
      <c r="JLP346" s="5"/>
      <c r="JLQ346" s="5"/>
      <c r="JLR346" s="5"/>
      <c r="JLS346" s="5"/>
      <c r="JLT346" s="5"/>
      <c r="JLU346" s="5"/>
      <c r="JLV346" s="5"/>
      <c r="JLW346" s="5"/>
      <c r="JLX346" s="5"/>
      <c r="JLY346" s="5"/>
      <c r="JLZ346" s="5"/>
      <c r="JMA346" s="5"/>
      <c r="JMB346" s="5"/>
      <c r="JMC346" s="5"/>
      <c r="JMD346" s="5"/>
      <c r="JME346" s="5"/>
      <c r="JMF346" s="5"/>
      <c r="JMG346" s="5"/>
      <c r="JMH346" s="5"/>
      <c r="JMI346" s="5"/>
      <c r="JMJ346" s="5"/>
      <c r="JMK346" s="5"/>
      <c r="JML346" s="5"/>
      <c r="JMM346" s="5"/>
      <c r="JMN346" s="5"/>
      <c r="JMO346" s="5"/>
      <c r="JMP346" s="5"/>
      <c r="JMQ346" s="5"/>
      <c r="JMR346" s="5"/>
      <c r="JMS346" s="5"/>
      <c r="JMT346" s="5"/>
      <c r="JMU346" s="5"/>
      <c r="JMV346" s="5"/>
      <c r="JMW346" s="5"/>
      <c r="JMX346" s="5"/>
      <c r="JMY346" s="5"/>
      <c r="JMZ346" s="5"/>
      <c r="JNA346" s="5"/>
      <c r="JNB346" s="5"/>
      <c r="JNC346" s="5"/>
      <c r="JND346" s="5"/>
      <c r="JNE346" s="5"/>
      <c r="JNF346" s="5"/>
      <c r="JNG346" s="5"/>
      <c r="JNH346" s="5"/>
      <c r="JNI346" s="5"/>
      <c r="JNJ346" s="5"/>
      <c r="JNK346" s="5"/>
      <c r="JNL346" s="5"/>
      <c r="JNM346" s="5"/>
      <c r="JNN346" s="5"/>
      <c r="JNO346" s="5"/>
      <c r="JNP346" s="5"/>
      <c r="JNQ346" s="5"/>
      <c r="JNR346" s="5"/>
      <c r="JNS346" s="5"/>
      <c r="JNT346" s="5"/>
      <c r="JNU346" s="5"/>
      <c r="JNV346" s="5"/>
      <c r="JNW346" s="5"/>
      <c r="JNX346" s="5"/>
      <c r="JNY346" s="5"/>
      <c r="JNZ346" s="5"/>
      <c r="JOA346" s="5"/>
      <c r="JOB346" s="5"/>
      <c r="JOC346" s="5"/>
      <c r="JOD346" s="5"/>
      <c r="JOE346" s="5"/>
      <c r="JOF346" s="5"/>
      <c r="JOG346" s="5"/>
      <c r="JOH346" s="5"/>
      <c r="JOI346" s="5"/>
      <c r="JOJ346" s="5"/>
      <c r="JOK346" s="5"/>
      <c r="JOL346" s="5"/>
      <c r="JOM346" s="5"/>
      <c r="JON346" s="5"/>
      <c r="JOO346" s="5"/>
      <c r="JOP346" s="5"/>
      <c r="JOQ346" s="5"/>
      <c r="JOR346" s="5"/>
      <c r="JOS346" s="5"/>
      <c r="JOT346" s="5"/>
      <c r="JOU346" s="5"/>
      <c r="JOV346" s="5"/>
      <c r="JOW346" s="5"/>
      <c r="JOX346" s="5"/>
      <c r="JOY346" s="5"/>
      <c r="JOZ346" s="5"/>
      <c r="JPA346" s="5"/>
      <c r="JPB346" s="5"/>
      <c r="JPC346" s="5"/>
      <c r="JPD346" s="5"/>
      <c r="JPE346" s="5"/>
      <c r="JPF346" s="5"/>
      <c r="JPG346" s="5"/>
      <c r="JPH346" s="5"/>
      <c r="JPI346" s="5"/>
      <c r="JPJ346" s="5"/>
      <c r="JPK346" s="5"/>
      <c r="JPL346" s="5"/>
      <c r="JPM346" s="5"/>
      <c r="JPN346" s="5"/>
      <c r="JPO346" s="5"/>
      <c r="JPP346" s="5"/>
      <c r="JPQ346" s="5"/>
      <c r="JPR346" s="5"/>
      <c r="JPS346" s="5"/>
      <c r="JPT346" s="5"/>
      <c r="JPU346" s="5"/>
      <c r="JPV346" s="5"/>
      <c r="JPW346" s="5"/>
      <c r="JPX346" s="5"/>
      <c r="JPY346" s="5"/>
      <c r="JPZ346" s="5"/>
      <c r="JQA346" s="5"/>
      <c r="JQB346" s="5"/>
      <c r="JQC346" s="5"/>
      <c r="JQD346" s="5"/>
      <c r="JQE346" s="5"/>
      <c r="JQF346" s="5"/>
      <c r="JQG346" s="5"/>
      <c r="JQH346" s="5"/>
      <c r="JQI346" s="5"/>
      <c r="JQJ346" s="5"/>
      <c r="JQK346" s="5"/>
      <c r="JQL346" s="5"/>
      <c r="JQM346" s="5"/>
      <c r="JQN346" s="5"/>
      <c r="JQO346" s="5"/>
      <c r="JQP346" s="5"/>
      <c r="JQQ346" s="5"/>
      <c r="JQR346" s="5"/>
      <c r="JQS346" s="5"/>
      <c r="JQT346" s="5"/>
      <c r="JQU346" s="5"/>
      <c r="JQV346" s="5"/>
      <c r="JQW346" s="5"/>
      <c r="JQX346" s="5"/>
      <c r="JQY346" s="5"/>
      <c r="JQZ346" s="5"/>
      <c r="JRA346" s="5"/>
      <c r="JRB346" s="5"/>
      <c r="JRC346" s="5"/>
      <c r="JRD346" s="5"/>
      <c r="JRE346" s="5"/>
      <c r="JRF346" s="5"/>
      <c r="JRG346" s="5"/>
      <c r="JRH346" s="5"/>
      <c r="JRI346" s="5"/>
      <c r="JRJ346" s="5"/>
      <c r="JRK346" s="5"/>
      <c r="JRL346" s="5"/>
      <c r="JRM346" s="5"/>
      <c r="JRN346" s="5"/>
      <c r="JRO346" s="5"/>
      <c r="JRP346" s="5"/>
      <c r="JRQ346" s="5"/>
      <c r="JRR346" s="5"/>
      <c r="JRS346" s="5"/>
      <c r="JRT346" s="5"/>
      <c r="JRU346" s="5"/>
      <c r="JRV346" s="5"/>
      <c r="JRW346" s="5"/>
      <c r="JRX346" s="5"/>
      <c r="JRY346" s="5"/>
      <c r="JRZ346" s="5"/>
      <c r="JSA346" s="5"/>
      <c r="JSB346" s="5"/>
      <c r="JSC346" s="5"/>
      <c r="JSD346" s="5"/>
      <c r="JSE346" s="5"/>
      <c r="JSF346" s="5"/>
      <c r="JSG346" s="5"/>
      <c r="JSH346" s="5"/>
      <c r="JSI346" s="5"/>
      <c r="JSJ346" s="5"/>
      <c r="JSK346" s="5"/>
      <c r="JSL346" s="5"/>
      <c r="JSM346" s="5"/>
      <c r="JSN346" s="5"/>
      <c r="JSO346" s="5"/>
      <c r="JSP346" s="5"/>
      <c r="JSQ346" s="5"/>
      <c r="JSR346" s="5"/>
      <c r="JSS346" s="5"/>
      <c r="JST346" s="5"/>
      <c r="JSU346" s="5"/>
      <c r="JSV346" s="5"/>
      <c r="JSW346" s="5"/>
      <c r="JSX346" s="5"/>
      <c r="JSY346" s="5"/>
      <c r="JSZ346" s="5"/>
      <c r="JTA346" s="5"/>
      <c r="JTB346" s="5"/>
      <c r="JTC346" s="5"/>
      <c r="JTD346" s="5"/>
      <c r="JTE346" s="5"/>
      <c r="JTF346" s="5"/>
      <c r="JTG346" s="5"/>
      <c r="JTH346" s="5"/>
      <c r="JTI346" s="5"/>
      <c r="JTJ346" s="5"/>
      <c r="JTK346" s="5"/>
      <c r="JTL346" s="5"/>
      <c r="JTM346" s="5"/>
      <c r="JTN346" s="5"/>
      <c r="JTO346" s="5"/>
      <c r="JTP346" s="5"/>
      <c r="JTQ346" s="5"/>
      <c r="JTR346" s="5"/>
      <c r="JTS346" s="5"/>
      <c r="JTT346" s="5"/>
      <c r="JTU346" s="5"/>
      <c r="JTV346" s="5"/>
      <c r="JTW346" s="5"/>
      <c r="JTX346" s="5"/>
      <c r="JTY346" s="5"/>
      <c r="JTZ346" s="5"/>
      <c r="JUA346" s="5"/>
      <c r="JUB346" s="5"/>
      <c r="JUC346" s="5"/>
      <c r="JUD346" s="5"/>
      <c r="JUE346" s="5"/>
      <c r="JUF346" s="5"/>
      <c r="JUG346" s="5"/>
      <c r="JUH346" s="5"/>
      <c r="JUI346" s="5"/>
      <c r="JUJ346" s="5"/>
      <c r="JUK346" s="5"/>
      <c r="JUL346" s="5"/>
      <c r="JUM346" s="5"/>
      <c r="JUN346" s="5"/>
      <c r="JUO346" s="5"/>
      <c r="JUP346" s="5"/>
      <c r="JUQ346" s="5"/>
      <c r="JUR346" s="5"/>
      <c r="JUS346" s="5"/>
      <c r="JUT346" s="5"/>
      <c r="JUU346" s="5"/>
      <c r="JUV346" s="5"/>
      <c r="JUW346" s="5"/>
      <c r="JUX346" s="5"/>
      <c r="JUY346" s="5"/>
      <c r="JUZ346" s="5"/>
      <c r="JVA346" s="5"/>
      <c r="JVB346" s="5"/>
      <c r="JVC346" s="5"/>
      <c r="JVD346" s="5"/>
      <c r="JVE346" s="5"/>
      <c r="JVF346" s="5"/>
      <c r="JVG346" s="5"/>
      <c r="JVH346" s="5"/>
      <c r="JVI346" s="5"/>
      <c r="JVJ346" s="5"/>
      <c r="JVK346" s="5"/>
      <c r="JVL346" s="5"/>
      <c r="JVM346" s="5"/>
      <c r="JVN346" s="5"/>
      <c r="JVO346" s="5"/>
      <c r="JVP346" s="5"/>
      <c r="JVQ346" s="5"/>
      <c r="JVR346" s="5"/>
      <c r="JVS346" s="5"/>
      <c r="JVT346" s="5"/>
      <c r="JVU346" s="5"/>
      <c r="JVV346" s="5"/>
      <c r="JVW346" s="5"/>
      <c r="JVX346" s="5"/>
      <c r="JVY346" s="5"/>
      <c r="JVZ346" s="5"/>
      <c r="JWA346" s="5"/>
      <c r="JWB346" s="5"/>
      <c r="JWC346" s="5"/>
      <c r="JWD346" s="5"/>
      <c r="JWE346" s="5"/>
      <c r="JWF346" s="5"/>
      <c r="JWG346" s="5"/>
      <c r="JWH346" s="5"/>
      <c r="JWI346" s="5"/>
      <c r="JWJ346" s="5"/>
      <c r="JWK346" s="5"/>
      <c r="JWL346" s="5"/>
      <c r="JWM346" s="5"/>
      <c r="JWN346" s="5"/>
      <c r="JWO346" s="5"/>
      <c r="JWP346" s="5"/>
      <c r="JWQ346" s="5"/>
      <c r="JWR346" s="5"/>
      <c r="JWS346" s="5"/>
      <c r="JWT346" s="5"/>
      <c r="JWU346" s="5"/>
      <c r="JWV346" s="5"/>
      <c r="JWW346" s="5"/>
      <c r="JWX346" s="5"/>
      <c r="JWY346" s="5"/>
      <c r="JWZ346" s="5"/>
      <c r="JXA346" s="5"/>
      <c r="JXB346" s="5"/>
      <c r="JXC346" s="5"/>
      <c r="JXD346" s="5"/>
      <c r="JXE346" s="5"/>
      <c r="JXF346" s="5"/>
      <c r="JXG346" s="5"/>
      <c r="JXH346" s="5"/>
      <c r="JXI346" s="5"/>
      <c r="JXJ346" s="5"/>
      <c r="JXK346" s="5"/>
      <c r="JXL346" s="5"/>
      <c r="JXM346" s="5"/>
      <c r="JXN346" s="5"/>
      <c r="JXO346" s="5"/>
      <c r="JXP346" s="5"/>
      <c r="JXQ346" s="5"/>
      <c r="JXR346" s="5"/>
      <c r="JXS346" s="5"/>
      <c r="JXT346" s="5"/>
      <c r="JXU346" s="5"/>
      <c r="JXV346" s="5"/>
      <c r="JXW346" s="5"/>
      <c r="JXX346" s="5"/>
      <c r="JXY346" s="5"/>
      <c r="JXZ346" s="5"/>
      <c r="JYA346" s="5"/>
      <c r="JYB346" s="5"/>
      <c r="JYC346" s="5"/>
      <c r="JYD346" s="5"/>
      <c r="JYE346" s="5"/>
      <c r="JYF346" s="5"/>
      <c r="JYG346" s="5"/>
      <c r="JYH346" s="5"/>
      <c r="JYI346" s="5"/>
      <c r="JYJ346" s="5"/>
      <c r="JYK346" s="5"/>
      <c r="JYL346" s="5"/>
      <c r="JYM346" s="5"/>
      <c r="JYN346" s="5"/>
      <c r="JYO346" s="5"/>
      <c r="JYP346" s="5"/>
      <c r="JYQ346" s="5"/>
      <c r="JYR346" s="5"/>
      <c r="JYS346" s="5"/>
      <c r="JYT346" s="5"/>
      <c r="JYU346" s="5"/>
      <c r="JYV346" s="5"/>
      <c r="JYW346" s="5"/>
      <c r="JYX346" s="5"/>
      <c r="JYY346" s="5"/>
      <c r="JYZ346" s="5"/>
      <c r="JZA346" s="5"/>
      <c r="JZB346" s="5"/>
      <c r="JZC346" s="5"/>
      <c r="JZD346" s="5"/>
      <c r="JZE346" s="5"/>
      <c r="JZF346" s="5"/>
      <c r="JZG346" s="5"/>
      <c r="JZH346" s="5"/>
      <c r="JZI346" s="5"/>
      <c r="JZJ346" s="5"/>
      <c r="JZK346" s="5"/>
      <c r="JZL346" s="5"/>
      <c r="JZM346" s="5"/>
      <c r="JZN346" s="5"/>
      <c r="JZO346" s="5"/>
      <c r="JZP346" s="5"/>
      <c r="JZQ346" s="5"/>
      <c r="JZR346" s="5"/>
      <c r="JZS346" s="5"/>
      <c r="JZT346" s="5"/>
      <c r="JZU346" s="5"/>
      <c r="JZV346" s="5"/>
      <c r="JZW346" s="5"/>
      <c r="JZX346" s="5"/>
      <c r="JZY346" s="5"/>
      <c r="JZZ346" s="5"/>
      <c r="KAA346" s="5"/>
      <c r="KAB346" s="5"/>
      <c r="KAC346" s="5"/>
      <c r="KAD346" s="5"/>
      <c r="KAE346" s="5"/>
      <c r="KAF346" s="5"/>
      <c r="KAG346" s="5"/>
      <c r="KAH346" s="5"/>
      <c r="KAI346" s="5"/>
      <c r="KAJ346" s="5"/>
      <c r="KAK346" s="5"/>
      <c r="KAL346" s="5"/>
      <c r="KAM346" s="5"/>
      <c r="KAN346" s="5"/>
      <c r="KAO346" s="5"/>
      <c r="KAP346" s="5"/>
      <c r="KAQ346" s="5"/>
      <c r="KAR346" s="5"/>
      <c r="KAS346" s="5"/>
      <c r="KAT346" s="5"/>
      <c r="KAU346" s="5"/>
      <c r="KAV346" s="5"/>
      <c r="KAW346" s="5"/>
      <c r="KAX346" s="5"/>
      <c r="KAY346" s="5"/>
      <c r="KAZ346" s="5"/>
      <c r="KBA346" s="5"/>
      <c r="KBB346" s="5"/>
      <c r="KBC346" s="5"/>
      <c r="KBD346" s="5"/>
      <c r="KBE346" s="5"/>
      <c r="KBF346" s="5"/>
      <c r="KBG346" s="5"/>
      <c r="KBH346" s="5"/>
      <c r="KBI346" s="5"/>
      <c r="KBJ346" s="5"/>
      <c r="KBK346" s="5"/>
      <c r="KBL346" s="5"/>
      <c r="KBM346" s="5"/>
      <c r="KBN346" s="5"/>
      <c r="KBO346" s="5"/>
      <c r="KBP346" s="5"/>
      <c r="KBQ346" s="5"/>
      <c r="KBR346" s="5"/>
      <c r="KBS346" s="5"/>
      <c r="KBT346" s="5"/>
      <c r="KBU346" s="5"/>
      <c r="KBV346" s="5"/>
      <c r="KBW346" s="5"/>
      <c r="KBX346" s="5"/>
      <c r="KBY346" s="5"/>
      <c r="KBZ346" s="5"/>
      <c r="KCA346" s="5"/>
      <c r="KCB346" s="5"/>
      <c r="KCC346" s="5"/>
      <c r="KCD346" s="5"/>
      <c r="KCE346" s="5"/>
      <c r="KCF346" s="5"/>
      <c r="KCG346" s="5"/>
      <c r="KCH346" s="5"/>
      <c r="KCI346" s="5"/>
      <c r="KCJ346" s="5"/>
      <c r="KCK346" s="5"/>
      <c r="KCL346" s="5"/>
      <c r="KCM346" s="5"/>
      <c r="KCN346" s="5"/>
      <c r="KCO346" s="5"/>
      <c r="KCP346" s="5"/>
      <c r="KCQ346" s="5"/>
      <c r="KCR346" s="5"/>
      <c r="KCS346" s="5"/>
      <c r="KCT346" s="5"/>
      <c r="KCU346" s="5"/>
      <c r="KCV346" s="5"/>
      <c r="KCW346" s="5"/>
      <c r="KCX346" s="5"/>
      <c r="KCY346" s="5"/>
      <c r="KCZ346" s="5"/>
      <c r="KDA346" s="5"/>
      <c r="KDB346" s="5"/>
      <c r="KDC346" s="5"/>
      <c r="KDD346" s="5"/>
      <c r="KDE346" s="5"/>
      <c r="KDF346" s="5"/>
      <c r="KDG346" s="5"/>
      <c r="KDH346" s="5"/>
      <c r="KDI346" s="5"/>
      <c r="KDJ346" s="5"/>
      <c r="KDK346" s="5"/>
      <c r="KDL346" s="5"/>
      <c r="KDM346" s="5"/>
      <c r="KDN346" s="5"/>
      <c r="KDO346" s="5"/>
      <c r="KDP346" s="5"/>
      <c r="KDQ346" s="5"/>
      <c r="KDR346" s="5"/>
      <c r="KDS346" s="5"/>
      <c r="KDT346" s="5"/>
      <c r="KDU346" s="5"/>
      <c r="KDV346" s="5"/>
      <c r="KDW346" s="5"/>
      <c r="KDX346" s="5"/>
      <c r="KDY346" s="5"/>
      <c r="KDZ346" s="5"/>
      <c r="KEA346" s="5"/>
      <c r="KEB346" s="5"/>
      <c r="KEC346" s="5"/>
      <c r="KED346" s="5"/>
      <c r="KEE346" s="5"/>
      <c r="KEF346" s="5"/>
      <c r="KEG346" s="5"/>
      <c r="KEH346" s="5"/>
      <c r="KEI346" s="5"/>
      <c r="KEJ346" s="5"/>
      <c r="KEK346" s="5"/>
      <c r="KEL346" s="5"/>
      <c r="KEM346" s="5"/>
      <c r="KEN346" s="5"/>
      <c r="KEO346" s="5"/>
      <c r="KEP346" s="5"/>
      <c r="KEQ346" s="5"/>
      <c r="KER346" s="5"/>
      <c r="KES346" s="5"/>
      <c r="KET346" s="5"/>
      <c r="KEU346" s="5"/>
      <c r="KEV346" s="5"/>
      <c r="KEW346" s="5"/>
      <c r="KEX346" s="5"/>
      <c r="KEY346" s="5"/>
      <c r="KEZ346" s="5"/>
      <c r="KFA346" s="5"/>
      <c r="KFB346" s="5"/>
      <c r="KFC346" s="5"/>
      <c r="KFD346" s="5"/>
      <c r="KFE346" s="5"/>
      <c r="KFF346" s="5"/>
      <c r="KFG346" s="5"/>
      <c r="KFH346" s="5"/>
      <c r="KFI346" s="5"/>
      <c r="KFJ346" s="5"/>
      <c r="KFK346" s="5"/>
      <c r="KFL346" s="5"/>
      <c r="KFM346" s="5"/>
      <c r="KFN346" s="5"/>
      <c r="KFO346" s="5"/>
      <c r="KFP346" s="5"/>
      <c r="KFQ346" s="5"/>
      <c r="KFR346" s="5"/>
      <c r="KFS346" s="5"/>
      <c r="KFT346" s="5"/>
      <c r="KFU346" s="5"/>
      <c r="KFV346" s="5"/>
      <c r="KFW346" s="5"/>
      <c r="KFX346" s="5"/>
      <c r="KFY346" s="5"/>
      <c r="KFZ346" s="5"/>
      <c r="KGA346" s="5"/>
      <c r="KGB346" s="5"/>
      <c r="KGC346" s="5"/>
      <c r="KGD346" s="5"/>
      <c r="KGE346" s="5"/>
      <c r="KGF346" s="5"/>
      <c r="KGG346" s="5"/>
      <c r="KGH346" s="5"/>
      <c r="KGI346" s="5"/>
      <c r="KGJ346" s="5"/>
      <c r="KGK346" s="5"/>
      <c r="KGL346" s="5"/>
      <c r="KGM346" s="5"/>
      <c r="KGN346" s="5"/>
      <c r="KGO346" s="5"/>
      <c r="KGP346" s="5"/>
      <c r="KGQ346" s="5"/>
      <c r="KGR346" s="5"/>
      <c r="KGS346" s="5"/>
      <c r="KGT346" s="5"/>
      <c r="KGU346" s="5"/>
      <c r="KGV346" s="5"/>
      <c r="KGW346" s="5"/>
      <c r="KGX346" s="5"/>
      <c r="KGY346" s="5"/>
      <c r="KGZ346" s="5"/>
      <c r="KHA346" s="5"/>
      <c r="KHB346" s="5"/>
      <c r="KHC346" s="5"/>
      <c r="KHD346" s="5"/>
      <c r="KHE346" s="5"/>
      <c r="KHF346" s="5"/>
      <c r="KHG346" s="5"/>
      <c r="KHH346" s="5"/>
      <c r="KHI346" s="5"/>
      <c r="KHJ346" s="5"/>
      <c r="KHK346" s="5"/>
      <c r="KHL346" s="5"/>
      <c r="KHM346" s="5"/>
      <c r="KHN346" s="5"/>
      <c r="KHO346" s="5"/>
      <c r="KHP346" s="5"/>
      <c r="KHQ346" s="5"/>
      <c r="KHR346" s="5"/>
      <c r="KHS346" s="5"/>
      <c r="KHT346" s="5"/>
      <c r="KHU346" s="5"/>
      <c r="KHV346" s="5"/>
      <c r="KHW346" s="5"/>
      <c r="KHX346" s="5"/>
      <c r="KHY346" s="5"/>
      <c r="KHZ346" s="5"/>
      <c r="KIA346" s="5"/>
      <c r="KIB346" s="5"/>
      <c r="KIC346" s="5"/>
      <c r="KID346" s="5"/>
      <c r="KIE346" s="5"/>
      <c r="KIF346" s="5"/>
      <c r="KIG346" s="5"/>
      <c r="KIH346" s="5"/>
      <c r="KII346" s="5"/>
      <c r="KIJ346" s="5"/>
      <c r="KIK346" s="5"/>
      <c r="KIL346" s="5"/>
      <c r="KIM346" s="5"/>
      <c r="KIN346" s="5"/>
      <c r="KIO346" s="5"/>
      <c r="KIP346" s="5"/>
      <c r="KIQ346" s="5"/>
      <c r="KIR346" s="5"/>
      <c r="KIS346" s="5"/>
      <c r="KIT346" s="5"/>
      <c r="KIU346" s="5"/>
      <c r="KIV346" s="5"/>
      <c r="KIW346" s="5"/>
      <c r="KIX346" s="5"/>
      <c r="KIY346" s="5"/>
      <c r="KIZ346" s="5"/>
      <c r="KJA346" s="5"/>
      <c r="KJB346" s="5"/>
      <c r="KJC346" s="5"/>
      <c r="KJD346" s="5"/>
      <c r="KJE346" s="5"/>
      <c r="KJF346" s="5"/>
      <c r="KJG346" s="5"/>
      <c r="KJH346" s="5"/>
      <c r="KJI346" s="5"/>
      <c r="KJJ346" s="5"/>
      <c r="KJK346" s="5"/>
      <c r="KJL346" s="5"/>
      <c r="KJM346" s="5"/>
      <c r="KJN346" s="5"/>
      <c r="KJO346" s="5"/>
      <c r="KJP346" s="5"/>
      <c r="KJQ346" s="5"/>
      <c r="KJR346" s="5"/>
      <c r="KJS346" s="5"/>
      <c r="KJT346" s="5"/>
      <c r="KJU346" s="5"/>
      <c r="KJV346" s="5"/>
      <c r="KJW346" s="5"/>
      <c r="KJX346" s="5"/>
      <c r="KJY346" s="5"/>
      <c r="KJZ346" s="5"/>
      <c r="KKA346" s="5"/>
      <c r="KKB346" s="5"/>
      <c r="KKC346" s="5"/>
      <c r="KKD346" s="5"/>
      <c r="KKE346" s="5"/>
      <c r="KKF346" s="5"/>
      <c r="KKG346" s="5"/>
      <c r="KKH346" s="5"/>
      <c r="KKI346" s="5"/>
      <c r="KKJ346" s="5"/>
      <c r="KKK346" s="5"/>
      <c r="KKL346" s="5"/>
      <c r="KKM346" s="5"/>
      <c r="KKN346" s="5"/>
      <c r="KKO346" s="5"/>
      <c r="KKP346" s="5"/>
      <c r="KKQ346" s="5"/>
      <c r="KKR346" s="5"/>
      <c r="KKS346" s="5"/>
      <c r="KKT346" s="5"/>
      <c r="KKU346" s="5"/>
      <c r="KKV346" s="5"/>
      <c r="KKW346" s="5"/>
      <c r="KKX346" s="5"/>
      <c r="KKY346" s="5"/>
      <c r="KKZ346" s="5"/>
      <c r="KLA346" s="5"/>
      <c r="KLB346" s="5"/>
      <c r="KLC346" s="5"/>
      <c r="KLD346" s="5"/>
      <c r="KLE346" s="5"/>
      <c r="KLF346" s="5"/>
      <c r="KLG346" s="5"/>
      <c r="KLH346" s="5"/>
      <c r="KLI346" s="5"/>
      <c r="KLJ346" s="5"/>
      <c r="KLK346" s="5"/>
      <c r="KLL346" s="5"/>
      <c r="KLM346" s="5"/>
      <c r="KLN346" s="5"/>
      <c r="KLO346" s="5"/>
      <c r="KLP346" s="5"/>
      <c r="KLQ346" s="5"/>
      <c r="KLR346" s="5"/>
      <c r="KLS346" s="5"/>
      <c r="KLT346" s="5"/>
      <c r="KLU346" s="5"/>
      <c r="KLV346" s="5"/>
      <c r="KLW346" s="5"/>
      <c r="KLX346" s="5"/>
      <c r="KLY346" s="5"/>
      <c r="KLZ346" s="5"/>
      <c r="KMA346" s="5"/>
      <c r="KMB346" s="5"/>
      <c r="KMC346" s="5"/>
      <c r="KMD346" s="5"/>
      <c r="KME346" s="5"/>
      <c r="KMF346" s="5"/>
      <c r="KMG346" s="5"/>
      <c r="KMH346" s="5"/>
      <c r="KMI346" s="5"/>
      <c r="KMJ346" s="5"/>
      <c r="KMK346" s="5"/>
      <c r="KML346" s="5"/>
      <c r="KMM346" s="5"/>
      <c r="KMN346" s="5"/>
      <c r="KMO346" s="5"/>
      <c r="KMP346" s="5"/>
      <c r="KMQ346" s="5"/>
      <c r="KMR346" s="5"/>
      <c r="KMS346" s="5"/>
      <c r="KMT346" s="5"/>
      <c r="KMU346" s="5"/>
      <c r="KMV346" s="5"/>
      <c r="KMW346" s="5"/>
      <c r="KMX346" s="5"/>
      <c r="KMY346" s="5"/>
      <c r="KMZ346" s="5"/>
      <c r="KNA346" s="5"/>
      <c r="KNB346" s="5"/>
      <c r="KNC346" s="5"/>
      <c r="KND346" s="5"/>
      <c r="KNE346" s="5"/>
      <c r="KNF346" s="5"/>
      <c r="KNG346" s="5"/>
      <c r="KNH346" s="5"/>
      <c r="KNI346" s="5"/>
      <c r="KNJ346" s="5"/>
      <c r="KNK346" s="5"/>
      <c r="KNL346" s="5"/>
      <c r="KNM346" s="5"/>
      <c r="KNN346" s="5"/>
      <c r="KNO346" s="5"/>
      <c r="KNP346" s="5"/>
      <c r="KNQ346" s="5"/>
      <c r="KNR346" s="5"/>
      <c r="KNS346" s="5"/>
      <c r="KNT346" s="5"/>
      <c r="KNU346" s="5"/>
      <c r="KNV346" s="5"/>
      <c r="KNW346" s="5"/>
      <c r="KNX346" s="5"/>
      <c r="KNY346" s="5"/>
      <c r="KNZ346" s="5"/>
      <c r="KOA346" s="5"/>
      <c r="KOB346" s="5"/>
      <c r="KOC346" s="5"/>
      <c r="KOD346" s="5"/>
      <c r="KOE346" s="5"/>
      <c r="KOF346" s="5"/>
      <c r="KOG346" s="5"/>
      <c r="KOH346" s="5"/>
      <c r="KOI346" s="5"/>
      <c r="KOJ346" s="5"/>
      <c r="KOK346" s="5"/>
      <c r="KOL346" s="5"/>
      <c r="KOM346" s="5"/>
      <c r="KON346" s="5"/>
      <c r="KOO346" s="5"/>
      <c r="KOP346" s="5"/>
      <c r="KOQ346" s="5"/>
      <c r="KOR346" s="5"/>
      <c r="KOS346" s="5"/>
      <c r="KOT346" s="5"/>
      <c r="KOU346" s="5"/>
      <c r="KOV346" s="5"/>
      <c r="KOW346" s="5"/>
      <c r="KOX346" s="5"/>
      <c r="KOY346" s="5"/>
      <c r="KOZ346" s="5"/>
      <c r="KPA346" s="5"/>
      <c r="KPB346" s="5"/>
      <c r="KPC346" s="5"/>
      <c r="KPD346" s="5"/>
      <c r="KPE346" s="5"/>
      <c r="KPF346" s="5"/>
      <c r="KPG346" s="5"/>
      <c r="KPH346" s="5"/>
      <c r="KPI346" s="5"/>
      <c r="KPJ346" s="5"/>
      <c r="KPK346" s="5"/>
      <c r="KPL346" s="5"/>
      <c r="KPM346" s="5"/>
      <c r="KPN346" s="5"/>
      <c r="KPO346" s="5"/>
      <c r="KPP346" s="5"/>
      <c r="KPQ346" s="5"/>
      <c r="KPR346" s="5"/>
      <c r="KPS346" s="5"/>
      <c r="KPT346" s="5"/>
      <c r="KPU346" s="5"/>
      <c r="KPV346" s="5"/>
      <c r="KPW346" s="5"/>
      <c r="KPX346" s="5"/>
      <c r="KPY346" s="5"/>
      <c r="KPZ346" s="5"/>
      <c r="KQA346" s="5"/>
      <c r="KQB346" s="5"/>
      <c r="KQC346" s="5"/>
      <c r="KQD346" s="5"/>
      <c r="KQE346" s="5"/>
      <c r="KQF346" s="5"/>
      <c r="KQG346" s="5"/>
      <c r="KQH346" s="5"/>
      <c r="KQI346" s="5"/>
      <c r="KQJ346" s="5"/>
      <c r="KQK346" s="5"/>
      <c r="KQL346" s="5"/>
      <c r="KQM346" s="5"/>
      <c r="KQN346" s="5"/>
      <c r="KQO346" s="5"/>
      <c r="KQP346" s="5"/>
      <c r="KQQ346" s="5"/>
      <c r="KQR346" s="5"/>
      <c r="KQS346" s="5"/>
      <c r="KQT346" s="5"/>
      <c r="KQU346" s="5"/>
      <c r="KQV346" s="5"/>
      <c r="KQW346" s="5"/>
      <c r="KQX346" s="5"/>
      <c r="KQY346" s="5"/>
      <c r="KQZ346" s="5"/>
      <c r="KRA346" s="5"/>
      <c r="KRB346" s="5"/>
      <c r="KRC346" s="5"/>
      <c r="KRD346" s="5"/>
      <c r="KRE346" s="5"/>
      <c r="KRF346" s="5"/>
      <c r="KRG346" s="5"/>
      <c r="KRH346" s="5"/>
      <c r="KRI346" s="5"/>
      <c r="KRJ346" s="5"/>
      <c r="KRK346" s="5"/>
      <c r="KRL346" s="5"/>
      <c r="KRM346" s="5"/>
      <c r="KRN346" s="5"/>
      <c r="KRO346" s="5"/>
      <c r="KRP346" s="5"/>
      <c r="KRQ346" s="5"/>
      <c r="KRR346" s="5"/>
      <c r="KRS346" s="5"/>
      <c r="KRT346" s="5"/>
      <c r="KRU346" s="5"/>
      <c r="KRV346" s="5"/>
      <c r="KRW346" s="5"/>
      <c r="KRX346" s="5"/>
      <c r="KRY346" s="5"/>
      <c r="KRZ346" s="5"/>
      <c r="KSA346" s="5"/>
      <c r="KSB346" s="5"/>
      <c r="KSC346" s="5"/>
      <c r="KSD346" s="5"/>
      <c r="KSE346" s="5"/>
      <c r="KSF346" s="5"/>
      <c r="KSG346" s="5"/>
      <c r="KSH346" s="5"/>
      <c r="KSI346" s="5"/>
      <c r="KSJ346" s="5"/>
      <c r="KSK346" s="5"/>
      <c r="KSL346" s="5"/>
      <c r="KSM346" s="5"/>
      <c r="KSN346" s="5"/>
      <c r="KSO346" s="5"/>
      <c r="KSP346" s="5"/>
      <c r="KSQ346" s="5"/>
      <c r="KSR346" s="5"/>
      <c r="KSS346" s="5"/>
      <c r="KST346" s="5"/>
      <c r="KSU346" s="5"/>
      <c r="KSV346" s="5"/>
      <c r="KSW346" s="5"/>
      <c r="KSX346" s="5"/>
      <c r="KSY346" s="5"/>
      <c r="KSZ346" s="5"/>
      <c r="KTA346" s="5"/>
      <c r="KTB346" s="5"/>
      <c r="KTC346" s="5"/>
      <c r="KTD346" s="5"/>
      <c r="KTE346" s="5"/>
      <c r="KTF346" s="5"/>
      <c r="KTG346" s="5"/>
      <c r="KTH346" s="5"/>
      <c r="KTI346" s="5"/>
      <c r="KTJ346" s="5"/>
      <c r="KTK346" s="5"/>
      <c r="KTL346" s="5"/>
      <c r="KTM346" s="5"/>
      <c r="KTN346" s="5"/>
      <c r="KTO346" s="5"/>
      <c r="KTP346" s="5"/>
      <c r="KTQ346" s="5"/>
      <c r="KTR346" s="5"/>
      <c r="KTS346" s="5"/>
      <c r="KTT346" s="5"/>
      <c r="KTU346" s="5"/>
      <c r="KTV346" s="5"/>
      <c r="KTW346" s="5"/>
      <c r="KTX346" s="5"/>
      <c r="KTY346" s="5"/>
      <c r="KTZ346" s="5"/>
      <c r="KUA346" s="5"/>
      <c r="KUB346" s="5"/>
      <c r="KUC346" s="5"/>
      <c r="KUD346" s="5"/>
      <c r="KUE346" s="5"/>
      <c r="KUF346" s="5"/>
      <c r="KUG346" s="5"/>
      <c r="KUH346" s="5"/>
      <c r="KUI346" s="5"/>
      <c r="KUJ346" s="5"/>
      <c r="KUK346" s="5"/>
      <c r="KUL346" s="5"/>
      <c r="KUM346" s="5"/>
      <c r="KUN346" s="5"/>
      <c r="KUO346" s="5"/>
      <c r="KUP346" s="5"/>
      <c r="KUQ346" s="5"/>
      <c r="KUR346" s="5"/>
      <c r="KUS346" s="5"/>
      <c r="KUT346" s="5"/>
      <c r="KUU346" s="5"/>
      <c r="KUV346" s="5"/>
      <c r="KUW346" s="5"/>
      <c r="KUX346" s="5"/>
      <c r="KUY346" s="5"/>
      <c r="KUZ346" s="5"/>
      <c r="KVA346" s="5"/>
      <c r="KVB346" s="5"/>
      <c r="KVC346" s="5"/>
      <c r="KVD346" s="5"/>
      <c r="KVE346" s="5"/>
      <c r="KVF346" s="5"/>
      <c r="KVG346" s="5"/>
      <c r="KVH346" s="5"/>
      <c r="KVI346" s="5"/>
      <c r="KVJ346" s="5"/>
      <c r="KVK346" s="5"/>
      <c r="KVL346" s="5"/>
      <c r="KVM346" s="5"/>
      <c r="KVN346" s="5"/>
      <c r="KVO346" s="5"/>
      <c r="KVP346" s="5"/>
      <c r="KVQ346" s="5"/>
      <c r="KVR346" s="5"/>
      <c r="KVS346" s="5"/>
      <c r="KVT346" s="5"/>
      <c r="KVU346" s="5"/>
      <c r="KVV346" s="5"/>
      <c r="KVW346" s="5"/>
      <c r="KVX346" s="5"/>
      <c r="KVY346" s="5"/>
      <c r="KVZ346" s="5"/>
      <c r="KWA346" s="5"/>
      <c r="KWB346" s="5"/>
      <c r="KWC346" s="5"/>
      <c r="KWD346" s="5"/>
      <c r="KWE346" s="5"/>
      <c r="KWF346" s="5"/>
      <c r="KWG346" s="5"/>
      <c r="KWH346" s="5"/>
      <c r="KWI346" s="5"/>
      <c r="KWJ346" s="5"/>
      <c r="KWK346" s="5"/>
      <c r="KWL346" s="5"/>
      <c r="KWM346" s="5"/>
      <c r="KWN346" s="5"/>
      <c r="KWO346" s="5"/>
      <c r="KWP346" s="5"/>
      <c r="KWQ346" s="5"/>
      <c r="KWR346" s="5"/>
      <c r="KWS346" s="5"/>
      <c r="KWT346" s="5"/>
      <c r="KWU346" s="5"/>
      <c r="KWV346" s="5"/>
      <c r="KWW346" s="5"/>
      <c r="KWX346" s="5"/>
      <c r="KWY346" s="5"/>
      <c r="KWZ346" s="5"/>
      <c r="KXA346" s="5"/>
      <c r="KXB346" s="5"/>
      <c r="KXC346" s="5"/>
      <c r="KXD346" s="5"/>
      <c r="KXE346" s="5"/>
      <c r="KXF346" s="5"/>
      <c r="KXG346" s="5"/>
      <c r="KXH346" s="5"/>
      <c r="KXI346" s="5"/>
      <c r="KXJ346" s="5"/>
      <c r="KXK346" s="5"/>
      <c r="KXL346" s="5"/>
      <c r="KXM346" s="5"/>
      <c r="KXN346" s="5"/>
      <c r="KXO346" s="5"/>
      <c r="KXP346" s="5"/>
      <c r="KXQ346" s="5"/>
      <c r="KXR346" s="5"/>
      <c r="KXS346" s="5"/>
      <c r="KXT346" s="5"/>
      <c r="KXU346" s="5"/>
      <c r="KXV346" s="5"/>
      <c r="KXW346" s="5"/>
      <c r="KXX346" s="5"/>
      <c r="KXY346" s="5"/>
      <c r="KXZ346" s="5"/>
      <c r="KYA346" s="5"/>
      <c r="KYB346" s="5"/>
      <c r="KYC346" s="5"/>
      <c r="KYD346" s="5"/>
      <c r="KYE346" s="5"/>
      <c r="KYF346" s="5"/>
      <c r="KYG346" s="5"/>
      <c r="KYH346" s="5"/>
      <c r="KYI346" s="5"/>
      <c r="KYJ346" s="5"/>
      <c r="KYK346" s="5"/>
      <c r="KYL346" s="5"/>
      <c r="KYM346" s="5"/>
      <c r="KYN346" s="5"/>
      <c r="KYO346" s="5"/>
      <c r="KYP346" s="5"/>
      <c r="KYQ346" s="5"/>
      <c r="KYR346" s="5"/>
      <c r="KYS346" s="5"/>
      <c r="KYT346" s="5"/>
      <c r="KYU346" s="5"/>
      <c r="KYV346" s="5"/>
      <c r="KYW346" s="5"/>
      <c r="KYX346" s="5"/>
      <c r="KYY346" s="5"/>
      <c r="KYZ346" s="5"/>
      <c r="KZA346" s="5"/>
      <c r="KZB346" s="5"/>
      <c r="KZC346" s="5"/>
      <c r="KZD346" s="5"/>
      <c r="KZE346" s="5"/>
      <c r="KZF346" s="5"/>
      <c r="KZG346" s="5"/>
      <c r="KZH346" s="5"/>
      <c r="KZI346" s="5"/>
      <c r="KZJ346" s="5"/>
      <c r="KZK346" s="5"/>
      <c r="KZL346" s="5"/>
      <c r="KZM346" s="5"/>
      <c r="KZN346" s="5"/>
      <c r="KZO346" s="5"/>
      <c r="KZP346" s="5"/>
      <c r="KZQ346" s="5"/>
      <c r="KZR346" s="5"/>
      <c r="KZS346" s="5"/>
      <c r="KZT346" s="5"/>
      <c r="KZU346" s="5"/>
      <c r="KZV346" s="5"/>
      <c r="KZW346" s="5"/>
      <c r="KZX346" s="5"/>
      <c r="KZY346" s="5"/>
      <c r="KZZ346" s="5"/>
      <c r="LAA346" s="5"/>
      <c r="LAB346" s="5"/>
      <c r="LAC346" s="5"/>
      <c r="LAD346" s="5"/>
      <c r="LAE346" s="5"/>
      <c r="LAF346" s="5"/>
      <c r="LAG346" s="5"/>
      <c r="LAH346" s="5"/>
      <c r="LAI346" s="5"/>
      <c r="LAJ346" s="5"/>
      <c r="LAK346" s="5"/>
      <c r="LAL346" s="5"/>
      <c r="LAM346" s="5"/>
      <c r="LAN346" s="5"/>
      <c r="LAO346" s="5"/>
      <c r="LAP346" s="5"/>
      <c r="LAQ346" s="5"/>
      <c r="LAR346" s="5"/>
      <c r="LAS346" s="5"/>
      <c r="LAT346" s="5"/>
      <c r="LAU346" s="5"/>
      <c r="LAV346" s="5"/>
      <c r="LAW346" s="5"/>
      <c r="LAX346" s="5"/>
      <c r="LAY346" s="5"/>
      <c r="LAZ346" s="5"/>
      <c r="LBA346" s="5"/>
      <c r="LBB346" s="5"/>
      <c r="LBC346" s="5"/>
      <c r="LBD346" s="5"/>
      <c r="LBE346" s="5"/>
      <c r="LBF346" s="5"/>
      <c r="LBG346" s="5"/>
      <c r="LBH346" s="5"/>
      <c r="LBI346" s="5"/>
      <c r="LBJ346" s="5"/>
      <c r="LBK346" s="5"/>
      <c r="LBL346" s="5"/>
      <c r="LBM346" s="5"/>
      <c r="LBN346" s="5"/>
      <c r="LBO346" s="5"/>
      <c r="LBP346" s="5"/>
      <c r="LBQ346" s="5"/>
      <c r="LBR346" s="5"/>
      <c r="LBS346" s="5"/>
      <c r="LBT346" s="5"/>
      <c r="LBU346" s="5"/>
      <c r="LBV346" s="5"/>
      <c r="LBW346" s="5"/>
      <c r="LBX346" s="5"/>
      <c r="LBY346" s="5"/>
      <c r="LBZ346" s="5"/>
      <c r="LCA346" s="5"/>
      <c r="LCB346" s="5"/>
      <c r="LCC346" s="5"/>
      <c r="LCD346" s="5"/>
      <c r="LCE346" s="5"/>
      <c r="LCF346" s="5"/>
      <c r="LCG346" s="5"/>
      <c r="LCH346" s="5"/>
      <c r="LCI346" s="5"/>
      <c r="LCJ346" s="5"/>
      <c r="LCK346" s="5"/>
      <c r="LCL346" s="5"/>
      <c r="LCM346" s="5"/>
      <c r="LCN346" s="5"/>
      <c r="LCO346" s="5"/>
      <c r="LCP346" s="5"/>
      <c r="LCQ346" s="5"/>
      <c r="LCR346" s="5"/>
      <c r="LCS346" s="5"/>
      <c r="LCT346" s="5"/>
      <c r="LCU346" s="5"/>
      <c r="LCV346" s="5"/>
      <c r="LCW346" s="5"/>
      <c r="LCX346" s="5"/>
      <c r="LCY346" s="5"/>
      <c r="LCZ346" s="5"/>
      <c r="LDA346" s="5"/>
      <c r="LDB346" s="5"/>
      <c r="LDC346" s="5"/>
      <c r="LDD346" s="5"/>
      <c r="LDE346" s="5"/>
      <c r="LDF346" s="5"/>
      <c r="LDG346" s="5"/>
      <c r="LDH346" s="5"/>
      <c r="LDI346" s="5"/>
      <c r="LDJ346" s="5"/>
      <c r="LDK346" s="5"/>
      <c r="LDL346" s="5"/>
      <c r="LDM346" s="5"/>
      <c r="LDN346" s="5"/>
      <c r="LDO346" s="5"/>
      <c r="LDP346" s="5"/>
      <c r="LDQ346" s="5"/>
      <c r="LDR346" s="5"/>
      <c r="LDS346" s="5"/>
      <c r="LDT346" s="5"/>
      <c r="LDU346" s="5"/>
      <c r="LDV346" s="5"/>
      <c r="LDW346" s="5"/>
      <c r="LDX346" s="5"/>
      <c r="LDY346" s="5"/>
      <c r="LDZ346" s="5"/>
      <c r="LEA346" s="5"/>
      <c r="LEB346" s="5"/>
      <c r="LEC346" s="5"/>
      <c r="LED346" s="5"/>
      <c r="LEE346" s="5"/>
      <c r="LEF346" s="5"/>
      <c r="LEG346" s="5"/>
      <c r="LEH346" s="5"/>
      <c r="LEI346" s="5"/>
      <c r="LEJ346" s="5"/>
      <c r="LEK346" s="5"/>
      <c r="LEL346" s="5"/>
      <c r="LEM346" s="5"/>
      <c r="LEN346" s="5"/>
      <c r="LEO346" s="5"/>
      <c r="LEP346" s="5"/>
      <c r="LEQ346" s="5"/>
      <c r="LER346" s="5"/>
      <c r="LES346" s="5"/>
      <c r="LET346" s="5"/>
      <c r="LEU346" s="5"/>
      <c r="LEV346" s="5"/>
      <c r="LEW346" s="5"/>
      <c r="LEX346" s="5"/>
      <c r="LEY346" s="5"/>
      <c r="LEZ346" s="5"/>
      <c r="LFA346" s="5"/>
      <c r="LFB346" s="5"/>
      <c r="LFC346" s="5"/>
      <c r="LFD346" s="5"/>
      <c r="LFE346" s="5"/>
      <c r="LFF346" s="5"/>
      <c r="LFG346" s="5"/>
      <c r="LFH346" s="5"/>
      <c r="LFI346" s="5"/>
      <c r="LFJ346" s="5"/>
      <c r="LFK346" s="5"/>
      <c r="LFL346" s="5"/>
      <c r="LFM346" s="5"/>
      <c r="LFN346" s="5"/>
      <c r="LFO346" s="5"/>
      <c r="LFP346" s="5"/>
      <c r="LFQ346" s="5"/>
      <c r="LFR346" s="5"/>
      <c r="LFS346" s="5"/>
      <c r="LFT346" s="5"/>
      <c r="LFU346" s="5"/>
      <c r="LFV346" s="5"/>
      <c r="LFW346" s="5"/>
      <c r="LFX346" s="5"/>
      <c r="LFY346" s="5"/>
      <c r="LFZ346" s="5"/>
      <c r="LGA346" s="5"/>
      <c r="LGB346" s="5"/>
      <c r="LGC346" s="5"/>
      <c r="LGD346" s="5"/>
      <c r="LGE346" s="5"/>
      <c r="LGF346" s="5"/>
      <c r="LGG346" s="5"/>
      <c r="LGH346" s="5"/>
      <c r="LGI346" s="5"/>
      <c r="LGJ346" s="5"/>
      <c r="LGK346" s="5"/>
      <c r="LGL346" s="5"/>
      <c r="LGM346" s="5"/>
      <c r="LGN346" s="5"/>
      <c r="LGO346" s="5"/>
      <c r="LGP346" s="5"/>
      <c r="LGQ346" s="5"/>
      <c r="LGR346" s="5"/>
      <c r="LGS346" s="5"/>
      <c r="LGT346" s="5"/>
      <c r="LGU346" s="5"/>
      <c r="LGV346" s="5"/>
      <c r="LGW346" s="5"/>
      <c r="LGX346" s="5"/>
      <c r="LGY346" s="5"/>
      <c r="LGZ346" s="5"/>
      <c r="LHA346" s="5"/>
      <c r="LHB346" s="5"/>
      <c r="LHC346" s="5"/>
      <c r="LHD346" s="5"/>
      <c r="LHE346" s="5"/>
      <c r="LHF346" s="5"/>
      <c r="LHG346" s="5"/>
      <c r="LHH346" s="5"/>
      <c r="LHI346" s="5"/>
      <c r="LHJ346" s="5"/>
      <c r="LHK346" s="5"/>
      <c r="LHL346" s="5"/>
      <c r="LHM346" s="5"/>
      <c r="LHN346" s="5"/>
      <c r="LHO346" s="5"/>
      <c r="LHP346" s="5"/>
      <c r="LHQ346" s="5"/>
      <c r="LHR346" s="5"/>
      <c r="LHS346" s="5"/>
      <c r="LHT346" s="5"/>
      <c r="LHU346" s="5"/>
      <c r="LHV346" s="5"/>
      <c r="LHW346" s="5"/>
      <c r="LHX346" s="5"/>
      <c r="LHY346" s="5"/>
      <c r="LHZ346" s="5"/>
      <c r="LIA346" s="5"/>
      <c r="LIB346" s="5"/>
      <c r="LIC346" s="5"/>
      <c r="LID346" s="5"/>
      <c r="LIE346" s="5"/>
      <c r="LIF346" s="5"/>
      <c r="LIG346" s="5"/>
      <c r="LIH346" s="5"/>
      <c r="LII346" s="5"/>
      <c r="LIJ346" s="5"/>
      <c r="LIK346" s="5"/>
      <c r="LIL346" s="5"/>
      <c r="LIM346" s="5"/>
      <c r="LIN346" s="5"/>
      <c r="LIO346" s="5"/>
      <c r="LIP346" s="5"/>
      <c r="LIQ346" s="5"/>
      <c r="LIR346" s="5"/>
      <c r="LIS346" s="5"/>
      <c r="LIT346" s="5"/>
      <c r="LIU346" s="5"/>
      <c r="LIV346" s="5"/>
      <c r="LIW346" s="5"/>
      <c r="LIX346" s="5"/>
      <c r="LIY346" s="5"/>
      <c r="LIZ346" s="5"/>
      <c r="LJA346" s="5"/>
      <c r="LJB346" s="5"/>
      <c r="LJC346" s="5"/>
      <c r="LJD346" s="5"/>
      <c r="LJE346" s="5"/>
      <c r="LJF346" s="5"/>
      <c r="LJG346" s="5"/>
      <c r="LJH346" s="5"/>
      <c r="LJI346" s="5"/>
      <c r="LJJ346" s="5"/>
      <c r="LJK346" s="5"/>
      <c r="LJL346" s="5"/>
      <c r="LJM346" s="5"/>
      <c r="LJN346" s="5"/>
      <c r="LJO346" s="5"/>
      <c r="LJP346" s="5"/>
      <c r="LJQ346" s="5"/>
      <c r="LJR346" s="5"/>
      <c r="LJS346" s="5"/>
      <c r="LJT346" s="5"/>
      <c r="LJU346" s="5"/>
      <c r="LJV346" s="5"/>
      <c r="LJW346" s="5"/>
      <c r="LJX346" s="5"/>
      <c r="LJY346" s="5"/>
      <c r="LJZ346" s="5"/>
      <c r="LKA346" s="5"/>
      <c r="LKB346" s="5"/>
      <c r="LKC346" s="5"/>
      <c r="LKD346" s="5"/>
      <c r="LKE346" s="5"/>
      <c r="LKF346" s="5"/>
      <c r="LKG346" s="5"/>
      <c r="LKH346" s="5"/>
      <c r="LKI346" s="5"/>
      <c r="LKJ346" s="5"/>
      <c r="LKK346" s="5"/>
      <c r="LKL346" s="5"/>
      <c r="LKM346" s="5"/>
      <c r="LKN346" s="5"/>
      <c r="LKO346" s="5"/>
      <c r="LKP346" s="5"/>
      <c r="LKQ346" s="5"/>
      <c r="LKR346" s="5"/>
      <c r="LKS346" s="5"/>
      <c r="LKT346" s="5"/>
      <c r="LKU346" s="5"/>
      <c r="LKV346" s="5"/>
      <c r="LKW346" s="5"/>
      <c r="LKX346" s="5"/>
      <c r="LKY346" s="5"/>
      <c r="LKZ346" s="5"/>
      <c r="LLA346" s="5"/>
      <c r="LLB346" s="5"/>
      <c r="LLC346" s="5"/>
      <c r="LLD346" s="5"/>
      <c r="LLE346" s="5"/>
      <c r="LLF346" s="5"/>
      <c r="LLG346" s="5"/>
      <c r="LLH346" s="5"/>
      <c r="LLI346" s="5"/>
      <c r="LLJ346" s="5"/>
      <c r="LLK346" s="5"/>
      <c r="LLL346" s="5"/>
      <c r="LLM346" s="5"/>
      <c r="LLN346" s="5"/>
      <c r="LLO346" s="5"/>
      <c r="LLP346" s="5"/>
      <c r="LLQ346" s="5"/>
      <c r="LLR346" s="5"/>
      <c r="LLS346" s="5"/>
      <c r="LLT346" s="5"/>
      <c r="LLU346" s="5"/>
      <c r="LLV346" s="5"/>
      <c r="LLW346" s="5"/>
      <c r="LLX346" s="5"/>
      <c r="LLY346" s="5"/>
      <c r="LLZ346" s="5"/>
      <c r="LMA346" s="5"/>
      <c r="LMB346" s="5"/>
      <c r="LMC346" s="5"/>
      <c r="LMD346" s="5"/>
      <c r="LME346" s="5"/>
      <c r="LMF346" s="5"/>
      <c r="LMG346" s="5"/>
      <c r="LMH346" s="5"/>
      <c r="LMI346" s="5"/>
      <c r="LMJ346" s="5"/>
      <c r="LMK346" s="5"/>
      <c r="LML346" s="5"/>
      <c r="LMM346" s="5"/>
      <c r="LMN346" s="5"/>
      <c r="LMO346" s="5"/>
      <c r="LMP346" s="5"/>
      <c r="LMQ346" s="5"/>
      <c r="LMR346" s="5"/>
      <c r="LMS346" s="5"/>
      <c r="LMT346" s="5"/>
      <c r="LMU346" s="5"/>
      <c r="LMV346" s="5"/>
      <c r="LMW346" s="5"/>
      <c r="LMX346" s="5"/>
      <c r="LMY346" s="5"/>
      <c r="LMZ346" s="5"/>
      <c r="LNA346" s="5"/>
      <c r="LNB346" s="5"/>
      <c r="LNC346" s="5"/>
      <c r="LND346" s="5"/>
      <c r="LNE346" s="5"/>
      <c r="LNF346" s="5"/>
      <c r="LNG346" s="5"/>
      <c r="LNH346" s="5"/>
      <c r="LNI346" s="5"/>
      <c r="LNJ346" s="5"/>
      <c r="LNK346" s="5"/>
      <c r="LNL346" s="5"/>
      <c r="LNM346" s="5"/>
      <c r="LNN346" s="5"/>
      <c r="LNO346" s="5"/>
      <c r="LNP346" s="5"/>
      <c r="LNQ346" s="5"/>
      <c r="LNR346" s="5"/>
      <c r="LNS346" s="5"/>
      <c r="LNT346" s="5"/>
      <c r="LNU346" s="5"/>
      <c r="LNV346" s="5"/>
      <c r="LNW346" s="5"/>
      <c r="LNX346" s="5"/>
      <c r="LNY346" s="5"/>
      <c r="LNZ346" s="5"/>
      <c r="LOA346" s="5"/>
      <c r="LOB346" s="5"/>
      <c r="LOC346" s="5"/>
      <c r="LOD346" s="5"/>
      <c r="LOE346" s="5"/>
      <c r="LOF346" s="5"/>
      <c r="LOG346" s="5"/>
      <c r="LOH346" s="5"/>
      <c r="LOI346" s="5"/>
      <c r="LOJ346" s="5"/>
      <c r="LOK346" s="5"/>
      <c r="LOL346" s="5"/>
      <c r="LOM346" s="5"/>
      <c r="LON346" s="5"/>
      <c r="LOO346" s="5"/>
      <c r="LOP346" s="5"/>
      <c r="LOQ346" s="5"/>
      <c r="LOR346" s="5"/>
      <c r="LOS346" s="5"/>
      <c r="LOT346" s="5"/>
      <c r="LOU346" s="5"/>
      <c r="LOV346" s="5"/>
      <c r="LOW346" s="5"/>
      <c r="LOX346" s="5"/>
      <c r="LOY346" s="5"/>
      <c r="LOZ346" s="5"/>
      <c r="LPA346" s="5"/>
      <c r="LPB346" s="5"/>
      <c r="LPC346" s="5"/>
      <c r="LPD346" s="5"/>
      <c r="LPE346" s="5"/>
      <c r="LPF346" s="5"/>
      <c r="LPG346" s="5"/>
      <c r="LPH346" s="5"/>
      <c r="LPI346" s="5"/>
      <c r="LPJ346" s="5"/>
      <c r="LPK346" s="5"/>
      <c r="LPL346" s="5"/>
      <c r="LPM346" s="5"/>
      <c r="LPN346" s="5"/>
      <c r="LPO346" s="5"/>
      <c r="LPP346" s="5"/>
      <c r="LPQ346" s="5"/>
      <c r="LPR346" s="5"/>
      <c r="LPS346" s="5"/>
      <c r="LPT346" s="5"/>
      <c r="LPU346" s="5"/>
      <c r="LPV346" s="5"/>
      <c r="LPW346" s="5"/>
      <c r="LPX346" s="5"/>
      <c r="LPY346" s="5"/>
      <c r="LPZ346" s="5"/>
      <c r="LQA346" s="5"/>
      <c r="LQB346" s="5"/>
      <c r="LQC346" s="5"/>
      <c r="LQD346" s="5"/>
      <c r="LQE346" s="5"/>
      <c r="LQF346" s="5"/>
      <c r="LQG346" s="5"/>
      <c r="LQH346" s="5"/>
      <c r="LQI346" s="5"/>
      <c r="LQJ346" s="5"/>
      <c r="LQK346" s="5"/>
      <c r="LQL346" s="5"/>
      <c r="LQM346" s="5"/>
      <c r="LQN346" s="5"/>
      <c r="LQO346" s="5"/>
      <c r="LQP346" s="5"/>
      <c r="LQQ346" s="5"/>
      <c r="LQR346" s="5"/>
      <c r="LQS346" s="5"/>
      <c r="LQT346" s="5"/>
      <c r="LQU346" s="5"/>
      <c r="LQV346" s="5"/>
      <c r="LQW346" s="5"/>
      <c r="LQX346" s="5"/>
      <c r="LQY346" s="5"/>
      <c r="LQZ346" s="5"/>
      <c r="LRA346" s="5"/>
      <c r="LRB346" s="5"/>
      <c r="LRC346" s="5"/>
      <c r="LRD346" s="5"/>
      <c r="LRE346" s="5"/>
      <c r="LRF346" s="5"/>
      <c r="LRG346" s="5"/>
      <c r="LRH346" s="5"/>
      <c r="LRI346" s="5"/>
      <c r="LRJ346" s="5"/>
      <c r="LRK346" s="5"/>
      <c r="LRL346" s="5"/>
      <c r="LRM346" s="5"/>
      <c r="LRN346" s="5"/>
      <c r="LRO346" s="5"/>
      <c r="LRP346" s="5"/>
      <c r="LRQ346" s="5"/>
      <c r="LRR346" s="5"/>
      <c r="LRS346" s="5"/>
      <c r="LRT346" s="5"/>
      <c r="LRU346" s="5"/>
      <c r="LRV346" s="5"/>
      <c r="LRW346" s="5"/>
      <c r="LRX346" s="5"/>
      <c r="LRY346" s="5"/>
      <c r="LRZ346" s="5"/>
      <c r="LSA346" s="5"/>
      <c r="LSB346" s="5"/>
      <c r="LSC346" s="5"/>
      <c r="LSD346" s="5"/>
      <c r="LSE346" s="5"/>
      <c r="LSF346" s="5"/>
      <c r="LSG346" s="5"/>
      <c r="LSH346" s="5"/>
      <c r="LSI346" s="5"/>
      <c r="LSJ346" s="5"/>
      <c r="LSK346" s="5"/>
      <c r="LSL346" s="5"/>
      <c r="LSM346" s="5"/>
      <c r="LSN346" s="5"/>
      <c r="LSO346" s="5"/>
      <c r="LSP346" s="5"/>
      <c r="LSQ346" s="5"/>
      <c r="LSR346" s="5"/>
      <c r="LSS346" s="5"/>
      <c r="LST346" s="5"/>
      <c r="LSU346" s="5"/>
      <c r="LSV346" s="5"/>
      <c r="LSW346" s="5"/>
      <c r="LSX346" s="5"/>
      <c r="LSY346" s="5"/>
      <c r="LSZ346" s="5"/>
      <c r="LTA346" s="5"/>
      <c r="LTB346" s="5"/>
      <c r="LTC346" s="5"/>
      <c r="LTD346" s="5"/>
      <c r="LTE346" s="5"/>
      <c r="LTF346" s="5"/>
      <c r="LTG346" s="5"/>
      <c r="LTH346" s="5"/>
      <c r="LTI346" s="5"/>
      <c r="LTJ346" s="5"/>
      <c r="LTK346" s="5"/>
      <c r="LTL346" s="5"/>
      <c r="LTM346" s="5"/>
      <c r="LTN346" s="5"/>
      <c r="LTO346" s="5"/>
      <c r="LTP346" s="5"/>
      <c r="LTQ346" s="5"/>
      <c r="LTR346" s="5"/>
      <c r="LTS346" s="5"/>
      <c r="LTT346" s="5"/>
      <c r="LTU346" s="5"/>
      <c r="LTV346" s="5"/>
      <c r="LTW346" s="5"/>
      <c r="LTX346" s="5"/>
      <c r="LTY346" s="5"/>
      <c r="LTZ346" s="5"/>
      <c r="LUA346" s="5"/>
      <c r="LUB346" s="5"/>
      <c r="LUC346" s="5"/>
      <c r="LUD346" s="5"/>
      <c r="LUE346" s="5"/>
      <c r="LUF346" s="5"/>
      <c r="LUG346" s="5"/>
      <c r="LUH346" s="5"/>
      <c r="LUI346" s="5"/>
      <c r="LUJ346" s="5"/>
      <c r="LUK346" s="5"/>
      <c r="LUL346" s="5"/>
      <c r="LUM346" s="5"/>
      <c r="LUN346" s="5"/>
      <c r="LUO346" s="5"/>
      <c r="LUP346" s="5"/>
      <c r="LUQ346" s="5"/>
      <c r="LUR346" s="5"/>
      <c r="LUS346" s="5"/>
      <c r="LUT346" s="5"/>
      <c r="LUU346" s="5"/>
      <c r="LUV346" s="5"/>
      <c r="LUW346" s="5"/>
      <c r="LUX346" s="5"/>
      <c r="LUY346" s="5"/>
      <c r="LUZ346" s="5"/>
      <c r="LVA346" s="5"/>
      <c r="LVB346" s="5"/>
      <c r="LVC346" s="5"/>
      <c r="LVD346" s="5"/>
      <c r="LVE346" s="5"/>
      <c r="LVF346" s="5"/>
      <c r="LVG346" s="5"/>
      <c r="LVH346" s="5"/>
      <c r="LVI346" s="5"/>
      <c r="LVJ346" s="5"/>
      <c r="LVK346" s="5"/>
      <c r="LVL346" s="5"/>
      <c r="LVM346" s="5"/>
      <c r="LVN346" s="5"/>
      <c r="LVO346" s="5"/>
      <c r="LVP346" s="5"/>
      <c r="LVQ346" s="5"/>
      <c r="LVR346" s="5"/>
      <c r="LVS346" s="5"/>
      <c r="LVT346" s="5"/>
      <c r="LVU346" s="5"/>
      <c r="LVV346" s="5"/>
      <c r="LVW346" s="5"/>
      <c r="LVX346" s="5"/>
      <c r="LVY346" s="5"/>
      <c r="LVZ346" s="5"/>
      <c r="LWA346" s="5"/>
      <c r="LWB346" s="5"/>
      <c r="LWC346" s="5"/>
      <c r="LWD346" s="5"/>
      <c r="LWE346" s="5"/>
      <c r="LWF346" s="5"/>
      <c r="LWG346" s="5"/>
      <c r="LWH346" s="5"/>
      <c r="LWI346" s="5"/>
      <c r="LWJ346" s="5"/>
      <c r="LWK346" s="5"/>
      <c r="LWL346" s="5"/>
      <c r="LWM346" s="5"/>
      <c r="LWN346" s="5"/>
      <c r="LWO346" s="5"/>
      <c r="LWP346" s="5"/>
      <c r="LWQ346" s="5"/>
      <c r="LWR346" s="5"/>
      <c r="LWS346" s="5"/>
      <c r="LWT346" s="5"/>
      <c r="LWU346" s="5"/>
      <c r="LWV346" s="5"/>
      <c r="LWW346" s="5"/>
      <c r="LWX346" s="5"/>
      <c r="LWY346" s="5"/>
      <c r="LWZ346" s="5"/>
      <c r="LXA346" s="5"/>
      <c r="LXB346" s="5"/>
      <c r="LXC346" s="5"/>
      <c r="LXD346" s="5"/>
      <c r="LXE346" s="5"/>
      <c r="LXF346" s="5"/>
      <c r="LXG346" s="5"/>
      <c r="LXH346" s="5"/>
      <c r="LXI346" s="5"/>
      <c r="LXJ346" s="5"/>
      <c r="LXK346" s="5"/>
      <c r="LXL346" s="5"/>
      <c r="LXM346" s="5"/>
      <c r="LXN346" s="5"/>
      <c r="LXO346" s="5"/>
      <c r="LXP346" s="5"/>
      <c r="LXQ346" s="5"/>
      <c r="LXR346" s="5"/>
      <c r="LXS346" s="5"/>
      <c r="LXT346" s="5"/>
      <c r="LXU346" s="5"/>
      <c r="LXV346" s="5"/>
      <c r="LXW346" s="5"/>
      <c r="LXX346" s="5"/>
      <c r="LXY346" s="5"/>
      <c r="LXZ346" s="5"/>
      <c r="LYA346" s="5"/>
      <c r="LYB346" s="5"/>
      <c r="LYC346" s="5"/>
      <c r="LYD346" s="5"/>
      <c r="LYE346" s="5"/>
      <c r="LYF346" s="5"/>
      <c r="LYG346" s="5"/>
      <c r="LYH346" s="5"/>
      <c r="LYI346" s="5"/>
      <c r="LYJ346" s="5"/>
      <c r="LYK346" s="5"/>
      <c r="LYL346" s="5"/>
      <c r="LYM346" s="5"/>
      <c r="LYN346" s="5"/>
      <c r="LYO346" s="5"/>
      <c r="LYP346" s="5"/>
      <c r="LYQ346" s="5"/>
      <c r="LYR346" s="5"/>
      <c r="LYS346" s="5"/>
      <c r="LYT346" s="5"/>
      <c r="LYU346" s="5"/>
      <c r="LYV346" s="5"/>
      <c r="LYW346" s="5"/>
      <c r="LYX346" s="5"/>
      <c r="LYY346" s="5"/>
      <c r="LYZ346" s="5"/>
      <c r="LZA346" s="5"/>
      <c r="LZB346" s="5"/>
      <c r="LZC346" s="5"/>
      <c r="LZD346" s="5"/>
      <c r="LZE346" s="5"/>
      <c r="LZF346" s="5"/>
      <c r="LZG346" s="5"/>
      <c r="LZH346" s="5"/>
      <c r="LZI346" s="5"/>
      <c r="LZJ346" s="5"/>
      <c r="LZK346" s="5"/>
      <c r="LZL346" s="5"/>
      <c r="LZM346" s="5"/>
      <c r="LZN346" s="5"/>
      <c r="LZO346" s="5"/>
      <c r="LZP346" s="5"/>
      <c r="LZQ346" s="5"/>
      <c r="LZR346" s="5"/>
      <c r="LZS346" s="5"/>
      <c r="LZT346" s="5"/>
      <c r="LZU346" s="5"/>
      <c r="LZV346" s="5"/>
      <c r="LZW346" s="5"/>
      <c r="LZX346" s="5"/>
      <c r="LZY346" s="5"/>
      <c r="LZZ346" s="5"/>
      <c r="MAA346" s="5"/>
      <c r="MAB346" s="5"/>
      <c r="MAC346" s="5"/>
      <c r="MAD346" s="5"/>
      <c r="MAE346" s="5"/>
      <c r="MAF346" s="5"/>
      <c r="MAG346" s="5"/>
      <c r="MAH346" s="5"/>
      <c r="MAI346" s="5"/>
      <c r="MAJ346" s="5"/>
      <c r="MAK346" s="5"/>
      <c r="MAL346" s="5"/>
      <c r="MAM346" s="5"/>
      <c r="MAN346" s="5"/>
      <c r="MAO346" s="5"/>
      <c r="MAP346" s="5"/>
      <c r="MAQ346" s="5"/>
      <c r="MAR346" s="5"/>
      <c r="MAS346" s="5"/>
      <c r="MAT346" s="5"/>
      <c r="MAU346" s="5"/>
      <c r="MAV346" s="5"/>
      <c r="MAW346" s="5"/>
      <c r="MAX346" s="5"/>
      <c r="MAY346" s="5"/>
      <c r="MAZ346" s="5"/>
      <c r="MBA346" s="5"/>
      <c r="MBB346" s="5"/>
      <c r="MBC346" s="5"/>
      <c r="MBD346" s="5"/>
      <c r="MBE346" s="5"/>
      <c r="MBF346" s="5"/>
      <c r="MBG346" s="5"/>
      <c r="MBH346" s="5"/>
      <c r="MBI346" s="5"/>
      <c r="MBJ346" s="5"/>
      <c r="MBK346" s="5"/>
      <c r="MBL346" s="5"/>
      <c r="MBM346" s="5"/>
      <c r="MBN346" s="5"/>
      <c r="MBO346" s="5"/>
      <c r="MBP346" s="5"/>
      <c r="MBQ346" s="5"/>
      <c r="MBR346" s="5"/>
      <c r="MBS346" s="5"/>
      <c r="MBT346" s="5"/>
      <c r="MBU346" s="5"/>
      <c r="MBV346" s="5"/>
      <c r="MBW346" s="5"/>
      <c r="MBX346" s="5"/>
      <c r="MBY346" s="5"/>
      <c r="MBZ346" s="5"/>
      <c r="MCA346" s="5"/>
      <c r="MCB346" s="5"/>
      <c r="MCC346" s="5"/>
      <c r="MCD346" s="5"/>
      <c r="MCE346" s="5"/>
      <c r="MCF346" s="5"/>
      <c r="MCG346" s="5"/>
      <c r="MCH346" s="5"/>
      <c r="MCI346" s="5"/>
      <c r="MCJ346" s="5"/>
      <c r="MCK346" s="5"/>
      <c r="MCL346" s="5"/>
      <c r="MCM346" s="5"/>
      <c r="MCN346" s="5"/>
      <c r="MCO346" s="5"/>
      <c r="MCP346" s="5"/>
      <c r="MCQ346" s="5"/>
      <c r="MCR346" s="5"/>
      <c r="MCS346" s="5"/>
      <c r="MCT346" s="5"/>
      <c r="MCU346" s="5"/>
      <c r="MCV346" s="5"/>
      <c r="MCW346" s="5"/>
      <c r="MCX346" s="5"/>
      <c r="MCY346" s="5"/>
      <c r="MCZ346" s="5"/>
      <c r="MDA346" s="5"/>
      <c r="MDB346" s="5"/>
      <c r="MDC346" s="5"/>
      <c r="MDD346" s="5"/>
      <c r="MDE346" s="5"/>
      <c r="MDF346" s="5"/>
      <c r="MDG346" s="5"/>
      <c r="MDH346" s="5"/>
      <c r="MDI346" s="5"/>
      <c r="MDJ346" s="5"/>
      <c r="MDK346" s="5"/>
      <c r="MDL346" s="5"/>
      <c r="MDM346" s="5"/>
      <c r="MDN346" s="5"/>
      <c r="MDO346" s="5"/>
      <c r="MDP346" s="5"/>
      <c r="MDQ346" s="5"/>
      <c r="MDR346" s="5"/>
      <c r="MDS346" s="5"/>
      <c r="MDT346" s="5"/>
      <c r="MDU346" s="5"/>
      <c r="MDV346" s="5"/>
      <c r="MDW346" s="5"/>
      <c r="MDX346" s="5"/>
      <c r="MDY346" s="5"/>
      <c r="MDZ346" s="5"/>
      <c r="MEA346" s="5"/>
      <c r="MEB346" s="5"/>
      <c r="MEC346" s="5"/>
      <c r="MED346" s="5"/>
      <c r="MEE346" s="5"/>
      <c r="MEF346" s="5"/>
      <c r="MEG346" s="5"/>
      <c r="MEH346" s="5"/>
      <c r="MEI346" s="5"/>
      <c r="MEJ346" s="5"/>
      <c r="MEK346" s="5"/>
      <c r="MEL346" s="5"/>
      <c r="MEM346" s="5"/>
      <c r="MEN346" s="5"/>
      <c r="MEO346" s="5"/>
      <c r="MEP346" s="5"/>
      <c r="MEQ346" s="5"/>
      <c r="MER346" s="5"/>
      <c r="MES346" s="5"/>
      <c r="MET346" s="5"/>
      <c r="MEU346" s="5"/>
      <c r="MEV346" s="5"/>
      <c r="MEW346" s="5"/>
      <c r="MEX346" s="5"/>
      <c r="MEY346" s="5"/>
      <c r="MEZ346" s="5"/>
      <c r="MFA346" s="5"/>
      <c r="MFB346" s="5"/>
      <c r="MFC346" s="5"/>
      <c r="MFD346" s="5"/>
      <c r="MFE346" s="5"/>
      <c r="MFF346" s="5"/>
      <c r="MFG346" s="5"/>
      <c r="MFH346" s="5"/>
      <c r="MFI346" s="5"/>
      <c r="MFJ346" s="5"/>
      <c r="MFK346" s="5"/>
      <c r="MFL346" s="5"/>
      <c r="MFM346" s="5"/>
      <c r="MFN346" s="5"/>
      <c r="MFO346" s="5"/>
      <c r="MFP346" s="5"/>
      <c r="MFQ346" s="5"/>
      <c r="MFR346" s="5"/>
      <c r="MFS346" s="5"/>
      <c r="MFT346" s="5"/>
      <c r="MFU346" s="5"/>
      <c r="MFV346" s="5"/>
      <c r="MFW346" s="5"/>
      <c r="MFX346" s="5"/>
      <c r="MFY346" s="5"/>
      <c r="MFZ346" s="5"/>
      <c r="MGA346" s="5"/>
      <c r="MGB346" s="5"/>
      <c r="MGC346" s="5"/>
      <c r="MGD346" s="5"/>
      <c r="MGE346" s="5"/>
      <c r="MGF346" s="5"/>
      <c r="MGG346" s="5"/>
      <c r="MGH346" s="5"/>
      <c r="MGI346" s="5"/>
      <c r="MGJ346" s="5"/>
      <c r="MGK346" s="5"/>
      <c r="MGL346" s="5"/>
      <c r="MGM346" s="5"/>
      <c r="MGN346" s="5"/>
      <c r="MGO346" s="5"/>
      <c r="MGP346" s="5"/>
      <c r="MGQ346" s="5"/>
      <c r="MGR346" s="5"/>
      <c r="MGS346" s="5"/>
      <c r="MGT346" s="5"/>
      <c r="MGU346" s="5"/>
      <c r="MGV346" s="5"/>
      <c r="MGW346" s="5"/>
      <c r="MGX346" s="5"/>
      <c r="MGY346" s="5"/>
      <c r="MGZ346" s="5"/>
      <c r="MHA346" s="5"/>
      <c r="MHB346" s="5"/>
      <c r="MHC346" s="5"/>
      <c r="MHD346" s="5"/>
      <c r="MHE346" s="5"/>
      <c r="MHF346" s="5"/>
      <c r="MHG346" s="5"/>
      <c r="MHH346" s="5"/>
      <c r="MHI346" s="5"/>
      <c r="MHJ346" s="5"/>
      <c r="MHK346" s="5"/>
      <c r="MHL346" s="5"/>
      <c r="MHM346" s="5"/>
      <c r="MHN346" s="5"/>
      <c r="MHO346" s="5"/>
      <c r="MHP346" s="5"/>
      <c r="MHQ346" s="5"/>
      <c r="MHR346" s="5"/>
      <c r="MHS346" s="5"/>
      <c r="MHT346" s="5"/>
      <c r="MHU346" s="5"/>
      <c r="MHV346" s="5"/>
      <c r="MHW346" s="5"/>
      <c r="MHX346" s="5"/>
      <c r="MHY346" s="5"/>
      <c r="MHZ346" s="5"/>
      <c r="MIA346" s="5"/>
      <c r="MIB346" s="5"/>
      <c r="MIC346" s="5"/>
      <c r="MID346" s="5"/>
      <c r="MIE346" s="5"/>
      <c r="MIF346" s="5"/>
      <c r="MIG346" s="5"/>
      <c r="MIH346" s="5"/>
      <c r="MII346" s="5"/>
      <c r="MIJ346" s="5"/>
      <c r="MIK346" s="5"/>
      <c r="MIL346" s="5"/>
      <c r="MIM346" s="5"/>
      <c r="MIN346" s="5"/>
      <c r="MIO346" s="5"/>
      <c r="MIP346" s="5"/>
      <c r="MIQ346" s="5"/>
      <c r="MIR346" s="5"/>
      <c r="MIS346" s="5"/>
      <c r="MIT346" s="5"/>
      <c r="MIU346" s="5"/>
      <c r="MIV346" s="5"/>
      <c r="MIW346" s="5"/>
      <c r="MIX346" s="5"/>
      <c r="MIY346" s="5"/>
      <c r="MIZ346" s="5"/>
      <c r="MJA346" s="5"/>
      <c r="MJB346" s="5"/>
      <c r="MJC346" s="5"/>
      <c r="MJD346" s="5"/>
      <c r="MJE346" s="5"/>
      <c r="MJF346" s="5"/>
      <c r="MJG346" s="5"/>
      <c r="MJH346" s="5"/>
      <c r="MJI346" s="5"/>
      <c r="MJJ346" s="5"/>
      <c r="MJK346" s="5"/>
      <c r="MJL346" s="5"/>
      <c r="MJM346" s="5"/>
      <c r="MJN346" s="5"/>
      <c r="MJO346" s="5"/>
      <c r="MJP346" s="5"/>
      <c r="MJQ346" s="5"/>
      <c r="MJR346" s="5"/>
      <c r="MJS346" s="5"/>
      <c r="MJT346" s="5"/>
      <c r="MJU346" s="5"/>
      <c r="MJV346" s="5"/>
      <c r="MJW346" s="5"/>
      <c r="MJX346" s="5"/>
      <c r="MJY346" s="5"/>
      <c r="MJZ346" s="5"/>
      <c r="MKA346" s="5"/>
      <c r="MKB346" s="5"/>
      <c r="MKC346" s="5"/>
      <c r="MKD346" s="5"/>
      <c r="MKE346" s="5"/>
      <c r="MKF346" s="5"/>
      <c r="MKG346" s="5"/>
      <c r="MKH346" s="5"/>
      <c r="MKI346" s="5"/>
      <c r="MKJ346" s="5"/>
      <c r="MKK346" s="5"/>
      <c r="MKL346" s="5"/>
      <c r="MKM346" s="5"/>
      <c r="MKN346" s="5"/>
      <c r="MKO346" s="5"/>
      <c r="MKP346" s="5"/>
      <c r="MKQ346" s="5"/>
      <c r="MKR346" s="5"/>
      <c r="MKS346" s="5"/>
      <c r="MKT346" s="5"/>
      <c r="MKU346" s="5"/>
      <c r="MKV346" s="5"/>
      <c r="MKW346" s="5"/>
      <c r="MKX346" s="5"/>
      <c r="MKY346" s="5"/>
      <c r="MKZ346" s="5"/>
      <c r="MLA346" s="5"/>
      <c r="MLB346" s="5"/>
      <c r="MLC346" s="5"/>
      <c r="MLD346" s="5"/>
      <c r="MLE346" s="5"/>
      <c r="MLF346" s="5"/>
      <c r="MLG346" s="5"/>
      <c r="MLH346" s="5"/>
      <c r="MLI346" s="5"/>
      <c r="MLJ346" s="5"/>
      <c r="MLK346" s="5"/>
      <c r="MLL346" s="5"/>
      <c r="MLM346" s="5"/>
      <c r="MLN346" s="5"/>
      <c r="MLO346" s="5"/>
      <c r="MLP346" s="5"/>
      <c r="MLQ346" s="5"/>
      <c r="MLR346" s="5"/>
      <c r="MLS346" s="5"/>
      <c r="MLT346" s="5"/>
      <c r="MLU346" s="5"/>
      <c r="MLV346" s="5"/>
      <c r="MLW346" s="5"/>
      <c r="MLX346" s="5"/>
      <c r="MLY346" s="5"/>
      <c r="MLZ346" s="5"/>
      <c r="MMA346" s="5"/>
      <c r="MMB346" s="5"/>
      <c r="MMC346" s="5"/>
      <c r="MMD346" s="5"/>
      <c r="MME346" s="5"/>
      <c r="MMF346" s="5"/>
      <c r="MMG346" s="5"/>
      <c r="MMH346" s="5"/>
      <c r="MMI346" s="5"/>
      <c r="MMJ346" s="5"/>
      <c r="MMK346" s="5"/>
      <c r="MML346" s="5"/>
      <c r="MMM346" s="5"/>
      <c r="MMN346" s="5"/>
      <c r="MMO346" s="5"/>
      <c r="MMP346" s="5"/>
      <c r="MMQ346" s="5"/>
      <c r="MMR346" s="5"/>
      <c r="MMS346" s="5"/>
      <c r="MMT346" s="5"/>
      <c r="MMU346" s="5"/>
      <c r="MMV346" s="5"/>
      <c r="MMW346" s="5"/>
      <c r="MMX346" s="5"/>
      <c r="MMY346" s="5"/>
      <c r="MMZ346" s="5"/>
      <c r="MNA346" s="5"/>
      <c r="MNB346" s="5"/>
      <c r="MNC346" s="5"/>
      <c r="MND346" s="5"/>
      <c r="MNE346" s="5"/>
      <c r="MNF346" s="5"/>
      <c r="MNG346" s="5"/>
      <c r="MNH346" s="5"/>
      <c r="MNI346" s="5"/>
      <c r="MNJ346" s="5"/>
      <c r="MNK346" s="5"/>
      <c r="MNL346" s="5"/>
      <c r="MNM346" s="5"/>
      <c r="MNN346" s="5"/>
      <c r="MNO346" s="5"/>
      <c r="MNP346" s="5"/>
      <c r="MNQ346" s="5"/>
      <c r="MNR346" s="5"/>
      <c r="MNS346" s="5"/>
      <c r="MNT346" s="5"/>
      <c r="MNU346" s="5"/>
      <c r="MNV346" s="5"/>
      <c r="MNW346" s="5"/>
      <c r="MNX346" s="5"/>
      <c r="MNY346" s="5"/>
      <c r="MNZ346" s="5"/>
      <c r="MOA346" s="5"/>
      <c r="MOB346" s="5"/>
      <c r="MOC346" s="5"/>
      <c r="MOD346" s="5"/>
      <c r="MOE346" s="5"/>
      <c r="MOF346" s="5"/>
      <c r="MOG346" s="5"/>
      <c r="MOH346" s="5"/>
      <c r="MOI346" s="5"/>
      <c r="MOJ346" s="5"/>
      <c r="MOK346" s="5"/>
      <c r="MOL346" s="5"/>
      <c r="MOM346" s="5"/>
      <c r="MON346" s="5"/>
      <c r="MOO346" s="5"/>
      <c r="MOP346" s="5"/>
      <c r="MOQ346" s="5"/>
      <c r="MOR346" s="5"/>
      <c r="MOS346" s="5"/>
      <c r="MOT346" s="5"/>
      <c r="MOU346" s="5"/>
      <c r="MOV346" s="5"/>
      <c r="MOW346" s="5"/>
      <c r="MOX346" s="5"/>
      <c r="MOY346" s="5"/>
      <c r="MOZ346" s="5"/>
      <c r="MPA346" s="5"/>
      <c r="MPB346" s="5"/>
      <c r="MPC346" s="5"/>
      <c r="MPD346" s="5"/>
      <c r="MPE346" s="5"/>
      <c r="MPF346" s="5"/>
      <c r="MPG346" s="5"/>
      <c r="MPH346" s="5"/>
      <c r="MPI346" s="5"/>
      <c r="MPJ346" s="5"/>
      <c r="MPK346" s="5"/>
      <c r="MPL346" s="5"/>
      <c r="MPM346" s="5"/>
      <c r="MPN346" s="5"/>
      <c r="MPO346" s="5"/>
      <c r="MPP346" s="5"/>
      <c r="MPQ346" s="5"/>
      <c r="MPR346" s="5"/>
      <c r="MPS346" s="5"/>
      <c r="MPT346" s="5"/>
      <c r="MPU346" s="5"/>
      <c r="MPV346" s="5"/>
      <c r="MPW346" s="5"/>
      <c r="MPX346" s="5"/>
      <c r="MPY346" s="5"/>
      <c r="MPZ346" s="5"/>
      <c r="MQA346" s="5"/>
      <c r="MQB346" s="5"/>
      <c r="MQC346" s="5"/>
      <c r="MQD346" s="5"/>
      <c r="MQE346" s="5"/>
      <c r="MQF346" s="5"/>
      <c r="MQG346" s="5"/>
      <c r="MQH346" s="5"/>
      <c r="MQI346" s="5"/>
      <c r="MQJ346" s="5"/>
      <c r="MQK346" s="5"/>
      <c r="MQL346" s="5"/>
      <c r="MQM346" s="5"/>
      <c r="MQN346" s="5"/>
      <c r="MQO346" s="5"/>
      <c r="MQP346" s="5"/>
      <c r="MQQ346" s="5"/>
      <c r="MQR346" s="5"/>
      <c r="MQS346" s="5"/>
      <c r="MQT346" s="5"/>
      <c r="MQU346" s="5"/>
      <c r="MQV346" s="5"/>
      <c r="MQW346" s="5"/>
      <c r="MQX346" s="5"/>
      <c r="MQY346" s="5"/>
      <c r="MQZ346" s="5"/>
      <c r="MRA346" s="5"/>
      <c r="MRB346" s="5"/>
      <c r="MRC346" s="5"/>
      <c r="MRD346" s="5"/>
      <c r="MRE346" s="5"/>
      <c r="MRF346" s="5"/>
      <c r="MRG346" s="5"/>
      <c r="MRH346" s="5"/>
      <c r="MRI346" s="5"/>
      <c r="MRJ346" s="5"/>
      <c r="MRK346" s="5"/>
      <c r="MRL346" s="5"/>
      <c r="MRM346" s="5"/>
      <c r="MRN346" s="5"/>
      <c r="MRO346" s="5"/>
      <c r="MRP346" s="5"/>
      <c r="MRQ346" s="5"/>
      <c r="MRR346" s="5"/>
      <c r="MRS346" s="5"/>
      <c r="MRT346" s="5"/>
      <c r="MRU346" s="5"/>
      <c r="MRV346" s="5"/>
      <c r="MRW346" s="5"/>
      <c r="MRX346" s="5"/>
      <c r="MRY346" s="5"/>
      <c r="MRZ346" s="5"/>
      <c r="MSA346" s="5"/>
      <c r="MSB346" s="5"/>
      <c r="MSC346" s="5"/>
      <c r="MSD346" s="5"/>
      <c r="MSE346" s="5"/>
      <c r="MSF346" s="5"/>
      <c r="MSG346" s="5"/>
      <c r="MSH346" s="5"/>
      <c r="MSI346" s="5"/>
      <c r="MSJ346" s="5"/>
      <c r="MSK346" s="5"/>
      <c r="MSL346" s="5"/>
      <c r="MSM346" s="5"/>
      <c r="MSN346" s="5"/>
      <c r="MSO346" s="5"/>
      <c r="MSP346" s="5"/>
      <c r="MSQ346" s="5"/>
      <c r="MSR346" s="5"/>
      <c r="MSS346" s="5"/>
      <c r="MST346" s="5"/>
      <c r="MSU346" s="5"/>
      <c r="MSV346" s="5"/>
      <c r="MSW346" s="5"/>
      <c r="MSX346" s="5"/>
      <c r="MSY346" s="5"/>
      <c r="MSZ346" s="5"/>
      <c r="MTA346" s="5"/>
      <c r="MTB346" s="5"/>
      <c r="MTC346" s="5"/>
      <c r="MTD346" s="5"/>
      <c r="MTE346" s="5"/>
      <c r="MTF346" s="5"/>
      <c r="MTG346" s="5"/>
      <c r="MTH346" s="5"/>
      <c r="MTI346" s="5"/>
      <c r="MTJ346" s="5"/>
      <c r="MTK346" s="5"/>
      <c r="MTL346" s="5"/>
      <c r="MTM346" s="5"/>
      <c r="MTN346" s="5"/>
      <c r="MTO346" s="5"/>
      <c r="MTP346" s="5"/>
      <c r="MTQ346" s="5"/>
      <c r="MTR346" s="5"/>
      <c r="MTS346" s="5"/>
      <c r="MTT346" s="5"/>
      <c r="MTU346" s="5"/>
      <c r="MTV346" s="5"/>
      <c r="MTW346" s="5"/>
      <c r="MTX346" s="5"/>
      <c r="MTY346" s="5"/>
      <c r="MTZ346" s="5"/>
      <c r="MUA346" s="5"/>
      <c r="MUB346" s="5"/>
      <c r="MUC346" s="5"/>
      <c r="MUD346" s="5"/>
      <c r="MUE346" s="5"/>
      <c r="MUF346" s="5"/>
      <c r="MUG346" s="5"/>
      <c r="MUH346" s="5"/>
      <c r="MUI346" s="5"/>
      <c r="MUJ346" s="5"/>
      <c r="MUK346" s="5"/>
      <c r="MUL346" s="5"/>
      <c r="MUM346" s="5"/>
      <c r="MUN346" s="5"/>
      <c r="MUO346" s="5"/>
      <c r="MUP346" s="5"/>
      <c r="MUQ346" s="5"/>
      <c r="MUR346" s="5"/>
      <c r="MUS346" s="5"/>
      <c r="MUT346" s="5"/>
      <c r="MUU346" s="5"/>
      <c r="MUV346" s="5"/>
      <c r="MUW346" s="5"/>
      <c r="MUX346" s="5"/>
      <c r="MUY346" s="5"/>
      <c r="MUZ346" s="5"/>
      <c r="MVA346" s="5"/>
      <c r="MVB346" s="5"/>
      <c r="MVC346" s="5"/>
      <c r="MVD346" s="5"/>
      <c r="MVE346" s="5"/>
      <c r="MVF346" s="5"/>
      <c r="MVG346" s="5"/>
      <c r="MVH346" s="5"/>
      <c r="MVI346" s="5"/>
      <c r="MVJ346" s="5"/>
      <c r="MVK346" s="5"/>
      <c r="MVL346" s="5"/>
      <c r="MVM346" s="5"/>
      <c r="MVN346" s="5"/>
      <c r="MVO346" s="5"/>
      <c r="MVP346" s="5"/>
      <c r="MVQ346" s="5"/>
      <c r="MVR346" s="5"/>
      <c r="MVS346" s="5"/>
      <c r="MVT346" s="5"/>
      <c r="MVU346" s="5"/>
      <c r="MVV346" s="5"/>
      <c r="MVW346" s="5"/>
      <c r="MVX346" s="5"/>
      <c r="MVY346" s="5"/>
      <c r="MVZ346" s="5"/>
      <c r="MWA346" s="5"/>
      <c r="MWB346" s="5"/>
      <c r="MWC346" s="5"/>
      <c r="MWD346" s="5"/>
      <c r="MWE346" s="5"/>
      <c r="MWF346" s="5"/>
      <c r="MWG346" s="5"/>
      <c r="MWH346" s="5"/>
      <c r="MWI346" s="5"/>
      <c r="MWJ346" s="5"/>
      <c r="MWK346" s="5"/>
      <c r="MWL346" s="5"/>
      <c r="MWM346" s="5"/>
      <c r="MWN346" s="5"/>
      <c r="MWO346" s="5"/>
      <c r="MWP346" s="5"/>
      <c r="MWQ346" s="5"/>
      <c r="MWR346" s="5"/>
      <c r="MWS346" s="5"/>
      <c r="MWT346" s="5"/>
      <c r="MWU346" s="5"/>
      <c r="MWV346" s="5"/>
      <c r="MWW346" s="5"/>
      <c r="MWX346" s="5"/>
      <c r="MWY346" s="5"/>
      <c r="MWZ346" s="5"/>
      <c r="MXA346" s="5"/>
      <c r="MXB346" s="5"/>
      <c r="MXC346" s="5"/>
      <c r="MXD346" s="5"/>
      <c r="MXE346" s="5"/>
      <c r="MXF346" s="5"/>
      <c r="MXG346" s="5"/>
      <c r="MXH346" s="5"/>
      <c r="MXI346" s="5"/>
      <c r="MXJ346" s="5"/>
      <c r="MXK346" s="5"/>
      <c r="MXL346" s="5"/>
      <c r="MXM346" s="5"/>
      <c r="MXN346" s="5"/>
      <c r="MXO346" s="5"/>
      <c r="MXP346" s="5"/>
      <c r="MXQ346" s="5"/>
      <c r="MXR346" s="5"/>
      <c r="MXS346" s="5"/>
      <c r="MXT346" s="5"/>
      <c r="MXU346" s="5"/>
      <c r="MXV346" s="5"/>
      <c r="MXW346" s="5"/>
      <c r="MXX346" s="5"/>
      <c r="MXY346" s="5"/>
      <c r="MXZ346" s="5"/>
      <c r="MYA346" s="5"/>
      <c r="MYB346" s="5"/>
      <c r="MYC346" s="5"/>
      <c r="MYD346" s="5"/>
      <c r="MYE346" s="5"/>
      <c r="MYF346" s="5"/>
      <c r="MYG346" s="5"/>
      <c r="MYH346" s="5"/>
      <c r="MYI346" s="5"/>
      <c r="MYJ346" s="5"/>
      <c r="MYK346" s="5"/>
      <c r="MYL346" s="5"/>
      <c r="MYM346" s="5"/>
      <c r="MYN346" s="5"/>
      <c r="MYO346" s="5"/>
      <c r="MYP346" s="5"/>
      <c r="MYQ346" s="5"/>
      <c r="MYR346" s="5"/>
      <c r="MYS346" s="5"/>
      <c r="MYT346" s="5"/>
      <c r="MYU346" s="5"/>
      <c r="MYV346" s="5"/>
      <c r="MYW346" s="5"/>
      <c r="MYX346" s="5"/>
      <c r="MYY346" s="5"/>
      <c r="MYZ346" s="5"/>
      <c r="MZA346" s="5"/>
      <c r="MZB346" s="5"/>
      <c r="MZC346" s="5"/>
      <c r="MZD346" s="5"/>
      <c r="MZE346" s="5"/>
      <c r="MZF346" s="5"/>
      <c r="MZG346" s="5"/>
      <c r="MZH346" s="5"/>
      <c r="MZI346" s="5"/>
      <c r="MZJ346" s="5"/>
      <c r="MZK346" s="5"/>
      <c r="MZL346" s="5"/>
      <c r="MZM346" s="5"/>
      <c r="MZN346" s="5"/>
      <c r="MZO346" s="5"/>
      <c r="MZP346" s="5"/>
      <c r="MZQ346" s="5"/>
      <c r="MZR346" s="5"/>
      <c r="MZS346" s="5"/>
      <c r="MZT346" s="5"/>
      <c r="MZU346" s="5"/>
      <c r="MZV346" s="5"/>
      <c r="MZW346" s="5"/>
      <c r="MZX346" s="5"/>
      <c r="MZY346" s="5"/>
      <c r="MZZ346" s="5"/>
      <c r="NAA346" s="5"/>
      <c r="NAB346" s="5"/>
      <c r="NAC346" s="5"/>
      <c r="NAD346" s="5"/>
      <c r="NAE346" s="5"/>
      <c r="NAF346" s="5"/>
      <c r="NAG346" s="5"/>
      <c r="NAH346" s="5"/>
      <c r="NAI346" s="5"/>
      <c r="NAJ346" s="5"/>
      <c r="NAK346" s="5"/>
      <c r="NAL346" s="5"/>
      <c r="NAM346" s="5"/>
      <c r="NAN346" s="5"/>
      <c r="NAO346" s="5"/>
      <c r="NAP346" s="5"/>
      <c r="NAQ346" s="5"/>
      <c r="NAR346" s="5"/>
      <c r="NAS346" s="5"/>
      <c r="NAT346" s="5"/>
      <c r="NAU346" s="5"/>
      <c r="NAV346" s="5"/>
      <c r="NAW346" s="5"/>
      <c r="NAX346" s="5"/>
      <c r="NAY346" s="5"/>
      <c r="NAZ346" s="5"/>
      <c r="NBA346" s="5"/>
      <c r="NBB346" s="5"/>
      <c r="NBC346" s="5"/>
      <c r="NBD346" s="5"/>
      <c r="NBE346" s="5"/>
      <c r="NBF346" s="5"/>
      <c r="NBG346" s="5"/>
      <c r="NBH346" s="5"/>
      <c r="NBI346" s="5"/>
      <c r="NBJ346" s="5"/>
      <c r="NBK346" s="5"/>
      <c r="NBL346" s="5"/>
      <c r="NBM346" s="5"/>
      <c r="NBN346" s="5"/>
      <c r="NBO346" s="5"/>
      <c r="NBP346" s="5"/>
      <c r="NBQ346" s="5"/>
      <c r="NBR346" s="5"/>
      <c r="NBS346" s="5"/>
      <c r="NBT346" s="5"/>
      <c r="NBU346" s="5"/>
      <c r="NBV346" s="5"/>
      <c r="NBW346" s="5"/>
      <c r="NBX346" s="5"/>
      <c r="NBY346" s="5"/>
      <c r="NBZ346" s="5"/>
      <c r="NCA346" s="5"/>
      <c r="NCB346" s="5"/>
      <c r="NCC346" s="5"/>
      <c r="NCD346" s="5"/>
      <c r="NCE346" s="5"/>
      <c r="NCF346" s="5"/>
      <c r="NCG346" s="5"/>
      <c r="NCH346" s="5"/>
      <c r="NCI346" s="5"/>
      <c r="NCJ346" s="5"/>
      <c r="NCK346" s="5"/>
      <c r="NCL346" s="5"/>
      <c r="NCM346" s="5"/>
      <c r="NCN346" s="5"/>
      <c r="NCO346" s="5"/>
      <c r="NCP346" s="5"/>
      <c r="NCQ346" s="5"/>
      <c r="NCR346" s="5"/>
      <c r="NCS346" s="5"/>
      <c r="NCT346" s="5"/>
      <c r="NCU346" s="5"/>
      <c r="NCV346" s="5"/>
      <c r="NCW346" s="5"/>
      <c r="NCX346" s="5"/>
      <c r="NCY346" s="5"/>
      <c r="NCZ346" s="5"/>
      <c r="NDA346" s="5"/>
      <c r="NDB346" s="5"/>
      <c r="NDC346" s="5"/>
      <c r="NDD346" s="5"/>
      <c r="NDE346" s="5"/>
      <c r="NDF346" s="5"/>
      <c r="NDG346" s="5"/>
      <c r="NDH346" s="5"/>
      <c r="NDI346" s="5"/>
      <c r="NDJ346" s="5"/>
      <c r="NDK346" s="5"/>
      <c r="NDL346" s="5"/>
      <c r="NDM346" s="5"/>
      <c r="NDN346" s="5"/>
      <c r="NDO346" s="5"/>
      <c r="NDP346" s="5"/>
      <c r="NDQ346" s="5"/>
      <c r="NDR346" s="5"/>
      <c r="NDS346" s="5"/>
      <c r="NDT346" s="5"/>
      <c r="NDU346" s="5"/>
      <c r="NDV346" s="5"/>
      <c r="NDW346" s="5"/>
      <c r="NDX346" s="5"/>
      <c r="NDY346" s="5"/>
      <c r="NDZ346" s="5"/>
      <c r="NEA346" s="5"/>
      <c r="NEB346" s="5"/>
      <c r="NEC346" s="5"/>
      <c r="NED346" s="5"/>
      <c r="NEE346" s="5"/>
      <c r="NEF346" s="5"/>
      <c r="NEG346" s="5"/>
      <c r="NEH346" s="5"/>
      <c r="NEI346" s="5"/>
      <c r="NEJ346" s="5"/>
      <c r="NEK346" s="5"/>
      <c r="NEL346" s="5"/>
      <c r="NEM346" s="5"/>
      <c r="NEN346" s="5"/>
      <c r="NEO346" s="5"/>
      <c r="NEP346" s="5"/>
      <c r="NEQ346" s="5"/>
      <c r="NER346" s="5"/>
      <c r="NES346" s="5"/>
      <c r="NET346" s="5"/>
      <c r="NEU346" s="5"/>
      <c r="NEV346" s="5"/>
      <c r="NEW346" s="5"/>
      <c r="NEX346" s="5"/>
      <c r="NEY346" s="5"/>
      <c r="NEZ346" s="5"/>
      <c r="NFA346" s="5"/>
      <c r="NFB346" s="5"/>
      <c r="NFC346" s="5"/>
      <c r="NFD346" s="5"/>
      <c r="NFE346" s="5"/>
      <c r="NFF346" s="5"/>
      <c r="NFG346" s="5"/>
      <c r="NFH346" s="5"/>
      <c r="NFI346" s="5"/>
      <c r="NFJ346" s="5"/>
      <c r="NFK346" s="5"/>
      <c r="NFL346" s="5"/>
      <c r="NFM346" s="5"/>
      <c r="NFN346" s="5"/>
      <c r="NFO346" s="5"/>
      <c r="NFP346" s="5"/>
      <c r="NFQ346" s="5"/>
      <c r="NFR346" s="5"/>
      <c r="NFS346" s="5"/>
      <c r="NFT346" s="5"/>
      <c r="NFU346" s="5"/>
      <c r="NFV346" s="5"/>
      <c r="NFW346" s="5"/>
      <c r="NFX346" s="5"/>
      <c r="NFY346" s="5"/>
      <c r="NFZ346" s="5"/>
      <c r="NGA346" s="5"/>
      <c r="NGB346" s="5"/>
      <c r="NGC346" s="5"/>
      <c r="NGD346" s="5"/>
      <c r="NGE346" s="5"/>
      <c r="NGF346" s="5"/>
      <c r="NGG346" s="5"/>
      <c r="NGH346" s="5"/>
      <c r="NGI346" s="5"/>
      <c r="NGJ346" s="5"/>
      <c r="NGK346" s="5"/>
      <c r="NGL346" s="5"/>
      <c r="NGM346" s="5"/>
      <c r="NGN346" s="5"/>
      <c r="NGO346" s="5"/>
      <c r="NGP346" s="5"/>
      <c r="NGQ346" s="5"/>
      <c r="NGR346" s="5"/>
      <c r="NGS346" s="5"/>
      <c r="NGT346" s="5"/>
      <c r="NGU346" s="5"/>
      <c r="NGV346" s="5"/>
      <c r="NGW346" s="5"/>
      <c r="NGX346" s="5"/>
      <c r="NGY346" s="5"/>
      <c r="NGZ346" s="5"/>
      <c r="NHA346" s="5"/>
      <c r="NHB346" s="5"/>
      <c r="NHC346" s="5"/>
      <c r="NHD346" s="5"/>
      <c r="NHE346" s="5"/>
      <c r="NHF346" s="5"/>
      <c r="NHG346" s="5"/>
      <c r="NHH346" s="5"/>
      <c r="NHI346" s="5"/>
      <c r="NHJ346" s="5"/>
      <c r="NHK346" s="5"/>
      <c r="NHL346" s="5"/>
      <c r="NHM346" s="5"/>
      <c r="NHN346" s="5"/>
      <c r="NHO346" s="5"/>
      <c r="NHP346" s="5"/>
      <c r="NHQ346" s="5"/>
      <c r="NHR346" s="5"/>
      <c r="NHS346" s="5"/>
      <c r="NHT346" s="5"/>
      <c r="NHU346" s="5"/>
      <c r="NHV346" s="5"/>
      <c r="NHW346" s="5"/>
      <c r="NHX346" s="5"/>
      <c r="NHY346" s="5"/>
      <c r="NHZ346" s="5"/>
      <c r="NIA346" s="5"/>
      <c r="NIB346" s="5"/>
      <c r="NIC346" s="5"/>
      <c r="NID346" s="5"/>
      <c r="NIE346" s="5"/>
      <c r="NIF346" s="5"/>
      <c r="NIG346" s="5"/>
      <c r="NIH346" s="5"/>
      <c r="NII346" s="5"/>
      <c r="NIJ346" s="5"/>
      <c r="NIK346" s="5"/>
      <c r="NIL346" s="5"/>
      <c r="NIM346" s="5"/>
      <c r="NIN346" s="5"/>
      <c r="NIO346" s="5"/>
      <c r="NIP346" s="5"/>
      <c r="NIQ346" s="5"/>
      <c r="NIR346" s="5"/>
      <c r="NIS346" s="5"/>
      <c r="NIT346" s="5"/>
      <c r="NIU346" s="5"/>
      <c r="NIV346" s="5"/>
      <c r="NIW346" s="5"/>
      <c r="NIX346" s="5"/>
      <c r="NIY346" s="5"/>
      <c r="NIZ346" s="5"/>
      <c r="NJA346" s="5"/>
      <c r="NJB346" s="5"/>
      <c r="NJC346" s="5"/>
      <c r="NJD346" s="5"/>
      <c r="NJE346" s="5"/>
      <c r="NJF346" s="5"/>
      <c r="NJG346" s="5"/>
      <c r="NJH346" s="5"/>
      <c r="NJI346" s="5"/>
      <c r="NJJ346" s="5"/>
      <c r="NJK346" s="5"/>
      <c r="NJL346" s="5"/>
      <c r="NJM346" s="5"/>
      <c r="NJN346" s="5"/>
      <c r="NJO346" s="5"/>
      <c r="NJP346" s="5"/>
      <c r="NJQ346" s="5"/>
      <c r="NJR346" s="5"/>
      <c r="NJS346" s="5"/>
      <c r="NJT346" s="5"/>
      <c r="NJU346" s="5"/>
      <c r="NJV346" s="5"/>
      <c r="NJW346" s="5"/>
      <c r="NJX346" s="5"/>
      <c r="NJY346" s="5"/>
      <c r="NJZ346" s="5"/>
      <c r="NKA346" s="5"/>
      <c r="NKB346" s="5"/>
      <c r="NKC346" s="5"/>
      <c r="NKD346" s="5"/>
      <c r="NKE346" s="5"/>
      <c r="NKF346" s="5"/>
      <c r="NKG346" s="5"/>
      <c r="NKH346" s="5"/>
      <c r="NKI346" s="5"/>
      <c r="NKJ346" s="5"/>
      <c r="NKK346" s="5"/>
      <c r="NKL346" s="5"/>
      <c r="NKM346" s="5"/>
      <c r="NKN346" s="5"/>
      <c r="NKO346" s="5"/>
      <c r="NKP346" s="5"/>
      <c r="NKQ346" s="5"/>
      <c r="NKR346" s="5"/>
      <c r="NKS346" s="5"/>
      <c r="NKT346" s="5"/>
      <c r="NKU346" s="5"/>
      <c r="NKV346" s="5"/>
      <c r="NKW346" s="5"/>
      <c r="NKX346" s="5"/>
      <c r="NKY346" s="5"/>
      <c r="NKZ346" s="5"/>
      <c r="NLA346" s="5"/>
      <c r="NLB346" s="5"/>
      <c r="NLC346" s="5"/>
      <c r="NLD346" s="5"/>
      <c r="NLE346" s="5"/>
      <c r="NLF346" s="5"/>
      <c r="NLG346" s="5"/>
      <c r="NLH346" s="5"/>
      <c r="NLI346" s="5"/>
      <c r="NLJ346" s="5"/>
      <c r="NLK346" s="5"/>
      <c r="NLL346" s="5"/>
      <c r="NLM346" s="5"/>
      <c r="NLN346" s="5"/>
      <c r="NLO346" s="5"/>
      <c r="NLP346" s="5"/>
      <c r="NLQ346" s="5"/>
      <c r="NLR346" s="5"/>
      <c r="NLS346" s="5"/>
      <c r="NLT346" s="5"/>
      <c r="NLU346" s="5"/>
      <c r="NLV346" s="5"/>
      <c r="NLW346" s="5"/>
      <c r="NLX346" s="5"/>
      <c r="NLY346" s="5"/>
      <c r="NLZ346" s="5"/>
      <c r="NMA346" s="5"/>
      <c r="NMB346" s="5"/>
      <c r="NMC346" s="5"/>
      <c r="NMD346" s="5"/>
      <c r="NME346" s="5"/>
      <c r="NMF346" s="5"/>
      <c r="NMG346" s="5"/>
      <c r="NMH346" s="5"/>
      <c r="NMI346" s="5"/>
      <c r="NMJ346" s="5"/>
      <c r="NMK346" s="5"/>
      <c r="NML346" s="5"/>
      <c r="NMM346" s="5"/>
      <c r="NMN346" s="5"/>
      <c r="NMO346" s="5"/>
      <c r="NMP346" s="5"/>
      <c r="NMQ346" s="5"/>
      <c r="NMR346" s="5"/>
      <c r="NMS346" s="5"/>
      <c r="NMT346" s="5"/>
      <c r="NMU346" s="5"/>
      <c r="NMV346" s="5"/>
      <c r="NMW346" s="5"/>
      <c r="NMX346" s="5"/>
      <c r="NMY346" s="5"/>
      <c r="NMZ346" s="5"/>
      <c r="NNA346" s="5"/>
      <c r="NNB346" s="5"/>
      <c r="NNC346" s="5"/>
      <c r="NND346" s="5"/>
      <c r="NNE346" s="5"/>
      <c r="NNF346" s="5"/>
      <c r="NNG346" s="5"/>
      <c r="NNH346" s="5"/>
      <c r="NNI346" s="5"/>
      <c r="NNJ346" s="5"/>
      <c r="NNK346" s="5"/>
      <c r="NNL346" s="5"/>
      <c r="NNM346" s="5"/>
      <c r="NNN346" s="5"/>
      <c r="NNO346" s="5"/>
      <c r="NNP346" s="5"/>
      <c r="NNQ346" s="5"/>
      <c r="NNR346" s="5"/>
      <c r="NNS346" s="5"/>
      <c r="NNT346" s="5"/>
      <c r="NNU346" s="5"/>
      <c r="NNV346" s="5"/>
      <c r="NNW346" s="5"/>
      <c r="NNX346" s="5"/>
      <c r="NNY346" s="5"/>
      <c r="NNZ346" s="5"/>
      <c r="NOA346" s="5"/>
      <c r="NOB346" s="5"/>
      <c r="NOC346" s="5"/>
      <c r="NOD346" s="5"/>
      <c r="NOE346" s="5"/>
      <c r="NOF346" s="5"/>
      <c r="NOG346" s="5"/>
      <c r="NOH346" s="5"/>
      <c r="NOI346" s="5"/>
      <c r="NOJ346" s="5"/>
      <c r="NOK346" s="5"/>
      <c r="NOL346" s="5"/>
      <c r="NOM346" s="5"/>
      <c r="NON346" s="5"/>
      <c r="NOO346" s="5"/>
      <c r="NOP346" s="5"/>
      <c r="NOQ346" s="5"/>
      <c r="NOR346" s="5"/>
      <c r="NOS346" s="5"/>
      <c r="NOT346" s="5"/>
      <c r="NOU346" s="5"/>
      <c r="NOV346" s="5"/>
      <c r="NOW346" s="5"/>
      <c r="NOX346" s="5"/>
      <c r="NOY346" s="5"/>
      <c r="NOZ346" s="5"/>
      <c r="NPA346" s="5"/>
      <c r="NPB346" s="5"/>
      <c r="NPC346" s="5"/>
      <c r="NPD346" s="5"/>
      <c r="NPE346" s="5"/>
      <c r="NPF346" s="5"/>
      <c r="NPG346" s="5"/>
      <c r="NPH346" s="5"/>
      <c r="NPI346" s="5"/>
      <c r="NPJ346" s="5"/>
      <c r="NPK346" s="5"/>
      <c r="NPL346" s="5"/>
      <c r="NPM346" s="5"/>
      <c r="NPN346" s="5"/>
      <c r="NPO346" s="5"/>
      <c r="NPP346" s="5"/>
      <c r="NPQ346" s="5"/>
      <c r="NPR346" s="5"/>
      <c r="NPS346" s="5"/>
      <c r="NPT346" s="5"/>
      <c r="NPU346" s="5"/>
      <c r="NPV346" s="5"/>
      <c r="NPW346" s="5"/>
      <c r="NPX346" s="5"/>
      <c r="NPY346" s="5"/>
      <c r="NPZ346" s="5"/>
      <c r="NQA346" s="5"/>
      <c r="NQB346" s="5"/>
      <c r="NQC346" s="5"/>
      <c r="NQD346" s="5"/>
      <c r="NQE346" s="5"/>
      <c r="NQF346" s="5"/>
      <c r="NQG346" s="5"/>
      <c r="NQH346" s="5"/>
      <c r="NQI346" s="5"/>
      <c r="NQJ346" s="5"/>
      <c r="NQK346" s="5"/>
      <c r="NQL346" s="5"/>
      <c r="NQM346" s="5"/>
      <c r="NQN346" s="5"/>
      <c r="NQO346" s="5"/>
      <c r="NQP346" s="5"/>
      <c r="NQQ346" s="5"/>
      <c r="NQR346" s="5"/>
      <c r="NQS346" s="5"/>
      <c r="NQT346" s="5"/>
      <c r="NQU346" s="5"/>
      <c r="NQV346" s="5"/>
      <c r="NQW346" s="5"/>
      <c r="NQX346" s="5"/>
      <c r="NQY346" s="5"/>
      <c r="NQZ346" s="5"/>
      <c r="NRA346" s="5"/>
      <c r="NRB346" s="5"/>
      <c r="NRC346" s="5"/>
      <c r="NRD346" s="5"/>
      <c r="NRE346" s="5"/>
      <c r="NRF346" s="5"/>
      <c r="NRG346" s="5"/>
      <c r="NRH346" s="5"/>
      <c r="NRI346" s="5"/>
      <c r="NRJ346" s="5"/>
      <c r="NRK346" s="5"/>
      <c r="NRL346" s="5"/>
      <c r="NRM346" s="5"/>
      <c r="NRN346" s="5"/>
      <c r="NRO346" s="5"/>
      <c r="NRP346" s="5"/>
      <c r="NRQ346" s="5"/>
      <c r="NRR346" s="5"/>
      <c r="NRS346" s="5"/>
      <c r="NRT346" s="5"/>
      <c r="NRU346" s="5"/>
      <c r="NRV346" s="5"/>
      <c r="NRW346" s="5"/>
      <c r="NRX346" s="5"/>
      <c r="NRY346" s="5"/>
      <c r="NRZ346" s="5"/>
      <c r="NSA346" s="5"/>
      <c r="NSB346" s="5"/>
      <c r="NSC346" s="5"/>
      <c r="NSD346" s="5"/>
      <c r="NSE346" s="5"/>
      <c r="NSF346" s="5"/>
      <c r="NSG346" s="5"/>
      <c r="NSH346" s="5"/>
      <c r="NSI346" s="5"/>
      <c r="NSJ346" s="5"/>
      <c r="NSK346" s="5"/>
      <c r="NSL346" s="5"/>
      <c r="NSM346" s="5"/>
      <c r="NSN346" s="5"/>
      <c r="NSO346" s="5"/>
      <c r="NSP346" s="5"/>
      <c r="NSQ346" s="5"/>
      <c r="NSR346" s="5"/>
      <c r="NSS346" s="5"/>
      <c r="NST346" s="5"/>
      <c r="NSU346" s="5"/>
      <c r="NSV346" s="5"/>
      <c r="NSW346" s="5"/>
      <c r="NSX346" s="5"/>
      <c r="NSY346" s="5"/>
      <c r="NSZ346" s="5"/>
      <c r="NTA346" s="5"/>
      <c r="NTB346" s="5"/>
      <c r="NTC346" s="5"/>
      <c r="NTD346" s="5"/>
      <c r="NTE346" s="5"/>
      <c r="NTF346" s="5"/>
      <c r="NTG346" s="5"/>
      <c r="NTH346" s="5"/>
      <c r="NTI346" s="5"/>
      <c r="NTJ346" s="5"/>
      <c r="NTK346" s="5"/>
      <c r="NTL346" s="5"/>
      <c r="NTM346" s="5"/>
      <c r="NTN346" s="5"/>
      <c r="NTO346" s="5"/>
      <c r="NTP346" s="5"/>
      <c r="NTQ346" s="5"/>
      <c r="NTR346" s="5"/>
      <c r="NTS346" s="5"/>
      <c r="NTT346" s="5"/>
      <c r="NTU346" s="5"/>
      <c r="NTV346" s="5"/>
      <c r="NTW346" s="5"/>
      <c r="NTX346" s="5"/>
      <c r="NTY346" s="5"/>
      <c r="NTZ346" s="5"/>
      <c r="NUA346" s="5"/>
      <c r="NUB346" s="5"/>
      <c r="NUC346" s="5"/>
      <c r="NUD346" s="5"/>
      <c r="NUE346" s="5"/>
      <c r="NUF346" s="5"/>
      <c r="NUG346" s="5"/>
      <c r="NUH346" s="5"/>
      <c r="NUI346" s="5"/>
      <c r="NUJ346" s="5"/>
      <c r="NUK346" s="5"/>
      <c r="NUL346" s="5"/>
      <c r="NUM346" s="5"/>
      <c r="NUN346" s="5"/>
      <c r="NUO346" s="5"/>
      <c r="NUP346" s="5"/>
      <c r="NUQ346" s="5"/>
      <c r="NUR346" s="5"/>
      <c r="NUS346" s="5"/>
      <c r="NUT346" s="5"/>
      <c r="NUU346" s="5"/>
      <c r="NUV346" s="5"/>
      <c r="NUW346" s="5"/>
      <c r="NUX346" s="5"/>
      <c r="NUY346" s="5"/>
      <c r="NUZ346" s="5"/>
      <c r="NVA346" s="5"/>
      <c r="NVB346" s="5"/>
      <c r="NVC346" s="5"/>
      <c r="NVD346" s="5"/>
      <c r="NVE346" s="5"/>
      <c r="NVF346" s="5"/>
      <c r="NVG346" s="5"/>
      <c r="NVH346" s="5"/>
      <c r="NVI346" s="5"/>
      <c r="NVJ346" s="5"/>
      <c r="NVK346" s="5"/>
      <c r="NVL346" s="5"/>
      <c r="NVM346" s="5"/>
      <c r="NVN346" s="5"/>
      <c r="NVO346" s="5"/>
      <c r="NVP346" s="5"/>
      <c r="NVQ346" s="5"/>
      <c r="NVR346" s="5"/>
      <c r="NVS346" s="5"/>
      <c r="NVT346" s="5"/>
      <c r="NVU346" s="5"/>
      <c r="NVV346" s="5"/>
      <c r="NVW346" s="5"/>
      <c r="NVX346" s="5"/>
      <c r="NVY346" s="5"/>
      <c r="NVZ346" s="5"/>
      <c r="NWA346" s="5"/>
      <c r="NWB346" s="5"/>
      <c r="NWC346" s="5"/>
      <c r="NWD346" s="5"/>
      <c r="NWE346" s="5"/>
      <c r="NWF346" s="5"/>
      <c r="NWG346" s="5"/>
      <c r="NWH346" s="5"/>
      <c r="NWI346" s="5"/>
      <c r="NWJ346" s="5"/>
      <c r="NWK346" s="5"/>
      <c r="NWL346" s="5"/>
      <c r="NWM346" s="5"/>
      <c r="NWN346" s="5"/>
      <c r="NWO346" s="5"/>
      <c r="NWP346" s="5"/>
      <c r="NWQ346" s="5"/>
      <c r="NWR346" s="5"/>
      <c r="NWS346" s="5"/>
      <c r="NWT346" s="5"/>
      <c r="NWU346" s="5"/>
      <c r="NWV346" s="5"/>
      <c r="NWW346" s="5"/>
      <c r="NWX346" s="5"/>
      <c r="NWY346" s="5"/>
      <c r="NWZ346" s="5"/>
      <c r="NXA346" s="5"/>
      <c r="NXB346" s="5"/>
      <c r="NXC346" s="5"/>
      <c r="NXD346" s="5"/>
      <c r="NXE346" s="5"/>
      <c r="NXF346" s="5"/>
      <c r="NXG346" s="5"/>
      <c r="NXH346" s="5"/>
      <c r="NXI346" s="5"/>
      <c r="NXJ346" s="5"/>
      <c r="NXK346" s="5"/>
      <c r="NXL346" s="5"/>
      <c r="NXM346" s="5"/>
      <c r="NXN346" s="5"/>
      <c r="NXO346" s="5"/>
      <c r="NXP346" s="5"/>
      <c r="NXQ346" s="5"/>
      <c r="NXR346" s="5"/>
      <c r="NXS346" s="5"/>
      <c r="NXT346" s="5"/>
      <c r="NXU346" s="5"/>
      <c r="NXV346" s="5"/>
      <c r="NXW346" s="5"/>
      <c r="NXX346" s="5"/>
      <c r="NXY346" s="5"/>
      <c r="NXZ346" s="5"/>
      <c r="NYA346" s="5"/>
      <c r="NYB346" s="5"/>
      <c r="NYC346" s="5"/>
      <c r="NYD346" s="5"/>
      <c r="NYE346" s="5"/>
      <c r="NYF346" s="5"/>
      <c r="NYG346" s="5"/>
      <c r="NYH346" s="5"/>
      <c r="NYI346" s="5"/>
      <c r="NYJ346" s="5"/>
      <c r="NYK346" s="5"/>
      <c r="NYL346" s="5"/>
      <c r="NYM346" s="5"/>
      <c r="NYN346" s="5"/>
      <c r="NYO346" s="5"/>
      <c r="NYP346" s="5"/>
      <c r="NYQ346" s="5"/>
      <c r="NYR346" s="5"/>
      <c r="NYS346" s="5"/>
      <c r="NYT346" s="5"/>
      <c r="NYU346" s="5"/>
      <c r="NYV346" s="5"/>
      <c r="NYW346" s="5"/>
      <c r="NYX346" s="5"/>
      <c r="NYY346" s="5"/>
      <c r="NYZ346" s="5"/>
      <c r="NZA346" s="5"/>
      <c r="NZB346" s="5"/>
      <c r="NZC346" s="5"/>
      <c r="NZD346" s="5"/>
      <c r="NZE346" s="5"/>
      <c r="NZF346" s="5"/>
      <c r="NZG346" s="5"/>
      <c r="NZH346" s="5"/>
      <c r="NZI346" s="5"/>
      <c r="NZJ346" s="5"/>
      <c r="NZK346" s="5"/>
      <c r="NZL346" s="5"/>
      <c r="NZM346" s="5"/>
      <c r="NZN346" s="5"/>
      <c r="NZO346" s="5"/>
      <c r="NZP346" s="5"/>
      <c r="NZQ346" s="5"/>
      <c r="NZR346" s="5"/>
      <c r="NZS346" s="5"/>
      <c r="NZT346" s="5"/>
      <c r="NZU346" s="5"/>
      <c r="NZV346" s="5"/>
      <c r="NZW346" s="5"/>
      <c r="NZX346" s="5"/>
      <c r="NZY346" s="5"/>
      <c r="NZZ346" s="5"/>
      <c r="OAA346" s="5"/>
      <c r="OAB346" s="5"/>
      <c r="OAC346" s="5"/>
      <c r="OAD346" s="5"/>
      <c r="OAE346" s="5"/>
      <c r="OAF346" s="5"/>
      <c r="OAG346" s="5"/>
      <c r="OAH346" s="5"/>
      <c r="OAI346" s="5"/>
      <c r="OAJ346" s="5"/>
      <c r="OAK346" s="5"/>
      <c r="OAL346" s="5"/>
      <c r="OAM346" s="5"/>
      <c r="OAN346" s="5"/>
      <c r="OAO346" s="5"/>
      <c r="OAP346" s="5"/>
      <c r="OAQ346" s="5"/>
      <c r="OAR346" s="5"/>
      <c r="OAS346" s="5"/>
      <c r="OAT346" s="5"/>
      <c r="OAU346" s="5"/>
      <c r="OAV346" s="5"/>
      <c r="OAW346" s="5"/>
      <c r="OAX346" s="5"/>
      <c r="OAY346" s="5"/>
      <c r="OAZ346" s="5"/>
      <c r="OBA346" s="5"/>
      <c r="OBB346" s="5"/>
      <c r="OBC346" s="5"/>
      <c r="OBD346" s="5"/>
      <c r="OBE346" s="5"/>
      <c r="OBF346" s="5"/>
      <c r="OBG346" s="5"/>
      <c r="OBH346" s="5"/>
      <c r="OBI346" s="5"/>
      <c r="OBJ346" s="5"/>
      <c r="OBK346" s="5"/>
      <c r="OBL346" s="5"/>
      <c r="OBM346" s="5"/>
      <c r="OBN346" s="5"/>
      <c r="OBO346" s="5"/>
      <c r="OBP346" s="5"/>
      <c r="OBQ346" s="5"/>
      <c r="OBR346" s="5"/>
      <c r="OBS346" s="5"/>
      <c r="OBT346" s="5"/>
      <c r="OBU346" s="5"/>
      <c r="OBV346" s="5"/>
      <c r="OBW346" s="5"/>
      <c r="OBX346" s="5"/>
      <c r="OBY346" s="5"/>
      <c r="OBZ346" s="5"/>
      <c r="OCA346" s="5"/>
      <c r="OCB346" s="5"/>
      <c r="OCC346" s="5"/>
      <c r="OCD346" s="5"/>
      <c r="OCE346" s="5"/>
      <c r="OCF346" s="5"/>
      <c r="OCG346" s="5"/>
      <c r="OCH346" s="5"/>
      <c r="OCI346" s="5"/>
      <c r="OCJ346" s="5"/>
      <c r="OCK346" s="5"/>
      <c r="OCL346" s="5"/>
      <c r="OCM346" s="5"/>
      <c r="OCN346" s="5"/>
      <c r="OCO346" s="5"/>
      <c r="OCP346" s="5"/>
      <c r="OCQ346" s="5"/>
      <c r="OCR346" s="5"/>
      <c r="OCS346" s="5"/>
      <c r="OCT346" s="5"/>
      <c r="OCU346" s="5"/>
      <c r="OCV346" s="5"/>
      <c r="OCW346" s="5"/>
      <c r="OCX346" s="5"/>
      <c r="OCY346" s="5"/>
      <c r="OCZ346" s="5"/>
      <c r="ODA346" s="5"/>
      <c r="ODB346" s="5"/>
      <c r="ODC346" s="5"/>
      <c r="ODD346" s="5"/>
      <c r="ODE346" s="5"/>
      <c r="ODF346" s="5"/>
      <c r="ODG346" s="5"/>
      <c r="ODH346" s="5"/>
      <c r="ODI346" s="5"/>
      <c r="ODJ346" s="5"/>
      <c r="ODK346" s="5"/>
      <c r="ODL346" s="5"/>
      <c r="ODM346" s="5"/>
      <c r="ODN346" s="5"/>
      <c r="ODO346" s="5"/>
      <c r="ODP346" s="5"/>
      <c r="ODQ346" s="5"/>
      <c r="ODR346" s="5"/>
      <c r="ODS346" s="5"/>
      <c r="ODT346" s="5"/>
      <c r="ODU346" s="5"/>
      <c r="ODV346" s="5"/>
      <c r="ODW346" s="5"/>
      <c r="ODX346" s="5"/>
      <c r="ODY346" s="5"/>
      <c r="ODZ346" s="5"/>
      <c r="OEA346" s="5"/>
      <c r="OEB346" s="5"/>
      <c r="OEC346" s="5"/>
      <c r="OED346" s="5"/>
      <c r="OEE346" s="5"/>
      <c r="OEF346" s="5"/>
      <c r="OEG346" s="5"/>
      <c r="OEH346" s="5"/>
      <c r="OEI346" s="5"/>
      <c r="OEJ346" s="5"/>
      <c r="OEK346" s="5"/>
      <c r="OEL346" s="5"/>
      <c r="OEM346" s="5"/>
      <c r="OEN346" s="5"/>
      <c r="OEO346" s="5"/>
      <c r="OEP346" s="5"/>
      <c r="OEQ346" s="5"/>
      <c r="OER346" s="5"/>
      <c r="OES346" s="5"/>
      <c r="OET346" s="5"/>
      <c r="OEU346" s="5"/>
      <c r="OEV346" s="5"/>
      <c r="OEW346" s="5"/>
      <c r="OEX346" s="5"/>
      <c r="OEY346" s="5"/>
      <c r="OEZ346" s="5"/>
      <c r="OFA346" s="5"/>
      <c r="OFB346" s="5"/>
      <c r="OFC346" s="5"/>
      <c r="OFD346" s="5"/>
      <c r="OFE346" s="5"/>
      <c r="OFF346" s="5"/>
      <c r="OFG346" s="5"/>
      <c r="OFH346" s="5"/>
      <c r="OFI346" s="5"/>
      <c r="OFJ346" s="5"/>
      <c r="OFK346" s="5"/>
      <c r="OFL346" s="5"/>
      <c r="OFM346" s="5"/>
      <c r="OFN346" s="5"/>
      <c r="OFO346" s="5"/>
      <c r="OFP346" s="5"/>
      <c r="OFQ346" s="5"/>
      <c r="OFR346" s="5"/>
      <c r="OFS346" s="5"/>
      <c r="OFT346" s="5"/>
      <c r="OFU346" s="5"/>
      <c r="OFV346" s="5"/>
      <c r="OFW346" s="5"/>
      <c r="OFX346" s="5"/>
      <c r="OFY346" s="5"/>
      <c r="OFZ346" s="5"/>
      <c r="OGA346" s="5"/>
      <c r="OGB346" s="5"/>
      <c r="OGC346" s="5"/>
      <c r="OGD346" s="5"/>
      <c r="OGE346" s="5"/>
      <c r="OGF346" s="5"/>
      <c r="OGG346" s="5"/>
      <c r="OGH346" s="5"/>
      <c r="OGI346" s="5"/>
      <c r="OGJ346" s="5"/>
      <c r="OGK346" s="5"/>
      <c r="OGL346" s="5"/>
      <c r="OGM346" s="5"/>
      <c r="OGN346" s="5"/>
      <c r="OGO346" s="5"/>
      <c r="OGP346" s="5"/>
      <c r="OGQ346" s="5"/>
      <c r="OGR346" s="5"/>
      <c r="OGS346" s="5"/>
      <c r="OGT346" s="5"/>
      <c r="OGU346" s="5"/>
      <c r="OGV346" s="5"/>
      <c r="OGW346" s="5"/>
      <c r="OGX346" s="5"/>
      <c r="OGY346" s="5"/>
      <c r="OGZ346" s="5"/>
      <c r="OHA346" s="5"/>
      <c r="OHB346" s="5"/>
      <c r="OHC346" s="5"/>
      <c r="OHD346" s="5"/>
      <c r="OHE346" s="5"/>
      <c r="OHF346" s="5"/>
      <c r="OHG346" s="5"/>
      <c r="OHH346" s="5"/>
      <c r="OHI346" s="5"/>
      <c r="OHJ346" s="5"/>
      <c r="OHK346" s="5"/>
      <c r="OHL346" s="5"/>
      <c r="OHM346" s="5"/>
      <c r="OHN346" s="5"/>
      <c r="OHO346" s="5"/>
      <c r="OHP346" s="5"/>
      <c r="OHQ346" s="5"/>
      <c r="OHR346" s="5"/>
      <c r="OHS346" s="5"/>
      <c r="OHT346" s="5"/>
      <c r="OHU346" s="5"/>
      <c r="OHV346" s="5"/>
      <c r="OHW346" s="5"/>
      <c r="OHX346" s="5"/>
      <c r="OHY346" s="5"/>
      <c r="OHZ346" s="5"/>
      <c r="OIA346" s="5"/>
      <c r="OIB346" s="5"/>
      <c r="OIC346" s="5"/>
      <c r="OID346" s="5"/>
      <c r="OIE346" s="5"/>
      <c r="OIF346" s="5"/>
      <c r="OIG346" s="5"/>
      <c r="OIH346" s="5"/>
      <c r="OII346" s="5"/>
      <c r="OIJ346" s="5"/>
      <c r="OIK346" s="5"/>
      <c r="OIL346" s="5"/>
      <c r="OIM346" s="5"/>
      <c r="OIN346" s="5"/>
      <c r="OIO346" s="5"/>
      <c r="OIP346" s="5"/>
      <c r="OIQ346" s="5"/>
      <c r="OIR346" s="5"/>
      <c r="OIS346" s="5"/>
      <c r="OIT346" s="5"/>
      <c r="OIU346" s="5"/>
      <c r="OIV346" s="5"/>
      <c r="OIW346" s="5"/>
      <c r="OIX346" s="5"/>
      <c r="OIY346" s="5"/>
      <c r="OIZ346" s="5"/>
      <c r="OJA346" s="5"/>
      <c r="OJB346" s="5"/>
      <c r="OJC346" s="5"/>
      <c r="OJD346" s="5"/>
      <c r="OJE346" s="5"/>
      <c r="OJF346" s="5"/>
      <c r="OJG346" s="5"/>
      <c r="OJH346" s="5"/>
      <c r="OJI346" s="5"/>
      <c r="OJJ346" s="5"/>
      <c r="OJK346" s="5"/>
      <c r="OJL346" s="5"/>
      <c r="OJM346" s="5"/>
      <c r="OJN346" s="5"/>
      <c r="OJO346" s="5"/>
      <c r="OJP346" s="5"/>
      <c r="OJQ346" s="5"/>
      <c r="OJR346" s="5"/>
      <c r="OJS346" s="5"/>
      <c r="OJT346" s="5"/>
      <c r="OJU346" s="5"/>
      <c r="OJV346" s="5"/>
      <c r="OJW346" s="5"/>
      <c r="OJX346" s="5"/>
      <c r="OJY346" s="5"/>
      <c r="OJZ346" s="5"/>
      <c r="OKA346" s="5"/>
      <c r="OKB346" s="5"/>
      <c r="OKC346" s="5"/>
      <c r="OKD346" s="5"/>
      <c r="OKE346" s="5"/>
      <c r="OKF346" s="5"/>
      <c r="OKG346" s="5"/>
      <c r="OKH346" s="5"/>
      <c r="OKI346" s="5"/>
      <c r="OKJ346" s="5"/>
      <c r="OKK346" s="5"/>
      <c r="OKL346" s="5"/>
      <c r="OKM346" s="5"/>
      <c r="OKN346" s="5"/>
      <c r="OKO346" s="5"/>
      <c r="OKP346" s="5"/>
      <c r="OKQ346" s="5"/>
      <c r="OKR346" s="5"/>
      <c r="OKS346" s="5"/>
      <c r="OKT346" s="5"/>
      <c r="OKU346" s="5"/>
      <c r="OKV346" s="5"/>
      <c r="OKW346" s="5"/>
      <c r="OKX346" s="5"/>
      <c r="OKY346" s="5"/>
      <c r="OKZ346" s="5"/>
      <c r="OLA346" s="5"/>
      <c r="OLB346" s="5"/>
      <c r="OLC346" s="5"/>
      <c r="OLD346" s="5"/>
      <c r="OLE346" s="5"/>
      <c r="OLF346" s="5"/>
      <c r="OLG346" s="5"/>
      <c r="OLH346" s="5"/>
      <c r="OLI346" s="5"/>
      <c r="OLJ346" s="5"/>
      <c r="OLK346" s="5"/>
      <c r="OLL346" s="5"/>
      <c r="OLM346" s="5"/>
      <c r="OLN346" s="5"/>
      <c r="OLO346" s="5"/>
      <c r="OLP346" s="5"/>
      <c r="OLQ346" s="5"/>
      <c r="OLR346" s="5"/>
      <c r="OLS346" s="5"/>
      <c r="OLT346" s="5"/>
      <c r="OLU346" s="5"/>
      <c r="OLV346" s="5"/>
      <c r="OLW346" s="5"/>
      <c r="OLX346" s="5"/>
      <c r="OLY346" s="5"/>
      <c r="OLZ346" s="5"/>
      <c r="OMA346" s="5"/>
      <c r="OMB346" s="5"/>
      <c r="OMC346" s="5"/>
      <c r="OMD346" s="5"/>
      <c r="OME346" s="5"/>
      <c r="OMF346" s="5"/>
      <c r="OMG346" s="5"/>
      <c r="OMH346" s="5"/>
      <c r="OMI346" s="5"/>
      <c r="OMJ346" s="5"/>
      <c r="OMK346" s="5"/>
      <c r="OML346" s="5"/>
      <c r="OMM346" s="5"/>
      <c r="OMN346" s="5"/>
      <c r="OMO346" s="5"/>
      <c r="OMP346" s="5"/>
      <c r="OMQ346" s="5"/>
      <c r="OMR346" s="5"/>
      <c r="OMS346" s="5"/>
      <c r="OMT346" s="5"/>
      <c r="OMU346" s="5"/>
      <c r="OMV346" s="5"/>
      <c r="OMW346" s="5"/>
      <c r="OMX346" s="5"/>
      <c r="OMY346" s="5"/>
      <c r="OMZ346" s="5"/>
      <c r="ONA346" s="5"/>
      <c r="ONB346" s="5"/>
      <c r="ONC346" s="5"/>
      <c r="OND346" s="5"/>
      <c r="ONE346" s="5"/>
      <c r="ONF346" s="5"/>
      <c r="ONG346" s="5"/>
      <c r="ONH346" s="5"/>
      <c r="ONI346" s="5"/>
      <c r="ONJ346" s="5"/>
      <c r="ONK346" s="5"/>
      <c r="ONL346" s="5"/>
      <c r="ONM346" s="5"/>
      <c r="ONN346" s="5"/>
      <c r="ONO346" s="5"/>
      <c r="ONP346" s="5"/>
      <c r="ONQ346" s="5"/>
      <c r="ONR346" s="5"/>
      <c r="ONS346" s="5"/>
      <c r="ONT346" s="5"/>
      <c r="ONU346" s="5"/>
      <c r="ONV346" s="5"/>
      <c r="ONW346" s="5"/>
      <c r="ONX346" s="5"/>
      <c r="ONY346" s="5"/>
      <c r="ONZ346" s="5"/>
      <c r="OOA346" s="5"/>
      <c r="OOB346" s="5"/>
      <c r="OOC346" s="5"/>
      <c r="OOD346" s="5"/>
      <c r="OOE346" s="5"/>
      <c r="OOF346" s="5"/>
      <c r="OOG346" s="5"/>
      <c r="OOH346" s="5"/>
      <c r="OOI346" s="5"/>
      <c r="OOJ346" s="5"/>
      <c r="OOK346" s="5"/>
      <c r="OOL346" s="5"/>
      <c r="OOM346" s="5"/>
      <c r="OON346" s="5"/>
      <c r="OOO346" s="5"/>
      <c r="OOP346" s="5"/>
      <c r="OOQ346" s="5"/>
      <c r="OOR346" s="5"/>
      <c r="OOS346" s="5"/>
      <c r="OOT346" s="5"/>
      <c r="OOU346" s="5"/>
      <c r="OOV346" s="5"/>
      <c r="OOW346" s="5"/>
      <c r="OOX346" s="5"/>
      <c r="OOY346" s="5"/>
      <c r="OOZ346" s="5"/>
      <c r="OPA346" s="5"/>
      <c r="OPB346" s="5"/>
      <c r="OPC346" s="5"/>
      <c r="OPD346" s="5"/>
      <c r="OPE346" s="5"/>
      <c r="OPF346" s="5"/>
      <c r="OPG346" s="5"/>
      <c r="OPH346" s="5"/>
      <c r="OPI346" s="5"/>
      <c r="OPJ346" s="5"/>
      <c r="OPK346" s="5"/>
      <c r="OPL346" s="5"/>
      <c r="OPM346" s="5"/>
      <c r="OPN346" s="5"/>
      <c r="OPO346" s="5"/>
      <c r="OPP346" s="5"/>
      <c r="OPQ346" s="5"/>
      <c r="OPR346" s="5"/>
      <c r="OPS346" s="5"/>
      <c r="OPT346" s="5"/>
      <c r="OPU346" s="5"/>
      <c r="OPV346" s="5"/>
      <c r="OPW346" s="5"/>
      <c r="OPX346" s="5"/>
      <c r="OPY346" s="5"/>
      <c r="OPZ346" s="5"/>
      <c r="OQA346" s="5"/>
      <c r="OQB346" s="5"/>
      <c r="OQC346" s="5"/>
      <c r="OQD346" s="5"/>
      <c r="OQE346" s="5"/>
      <c r="OQF346" s="5"/>
      <c r="OQG346" s="5"/>
      <c r="OQH346" s="5"/>
      <c r="OQI346" s="5"/>
      <c r="OQJ346" s="5"/>
      <c r="OQK346" s="5"/>
      <c r="OQL346" s="5"/>
      <c r="OQM346" s="5"/>
      <c r="OQN346" s="5"/>
      <c r="OQO346" s="5"/>
      <c r="OQP346" s="5"/>
      <c r="OQQ346" s="5"/>
      <c r="OQR346" s="5"/>
      <c r="OQS346" s="5"/>
      <c r="OQT346" s="5"/>
      <c r="OQU346" s="5"/>
      <c r="OQV346" s="5"/>
      <c r="OQW346" s="5"/>
      <c r="OQX346" s="5"/>
      <c r="OQY346" s="5"/>
      <c r="OQZ346" s="5"/>
      <c r="ORA346" s="5"/>
      <c r="ORB346" s="5"/>
      <c r="ORC346" s="5"/>
      <c r="ORD346" s="5"/>
      <c r="ORE346" s="5"/>
      <c r="ORF346" s="5"/>
      <c r="ORG346" s="5"/>
      <c r="ORH346" s="5"/>
      <c r="ORI346" s="5"/>
      <c r="ORJ346" s="5"/>
      <c r="ORK346" s="5"/>
      <c r="ORL346" s="5"/>
      <c r="ORM346" s="5"/>
      <c r="ORN346" s="5"/>
      <c r="ORO346" s="5"/>
      <c r="ORP346" s="5"/>
      <c r="ORQ346" s="5"/>
      <c r="ORR346" s="5"/>
      <c r="ORS346" s="5"/>
      <c r="ORT346" s="5"/>
      <c r="ORU346" s="5"/>
      <c r="ORV346" s="5"/>
      <c r="ORW346" s="5"/>
      <c r="ORX346" s="5"/>
      <c r="ORY346" s="5"/>
      <c r="ORZ346" s="5"/>
      <c r="OSA346" s="5"/>
      <c r="OSB346" s="5"/>
      <c r="OSC346" s="5"/>
      <c r="OSD346" s="5"/>
      <c r="OSE346" s="5"/>
      <c r="OSF346" s="5"/>
      <c r="OSG346" s="5"/>
      <c r="OSH346" s="5"/>
      <c r="OSI346" s="5"/>
      <c r="OSJ346" s="5"/>
      <c r="OSK346" s="5"/>
      <c r="OSL346" s="5"/>
      <c r="OSM346" s="5"/>
      <c r="OSN346" s="5"/>
      <c r="OSO346" s="5"/>
      <c r="OSP346" s="5"/>
      <c r="OSQ346" s="5"/>
      <c r="OSR346" s="5"/>
      <c r="OSS346" s="5"/>
      <c r="OST346" s="5"/>
      <c r="OSU346" s="5"/>
      <c r="OSV346" s="5"/>
      <c r="OSW346" s="5"/>
      <c r="OSX346" s="5"/>
      <c r="OSY346" s="5"/>
      <c r="OSZ346" s="5"/>
      <c r="OTA346" s="5"/>
      <c r="OTB346" s="5"/>
      <c r="OTC346" s="5"/>
      <c r="OTD346" s="5"/>
      <c r="OTE346" s="5"/>
      <c r="OTF346" s="5"/>
      <c r="OTG346" s="5"/>
      <c r="OTH346" s="5"/>
      <c r="OTI346" s="5"/>
      <c r="OTJ346" s="5"/>
      <c r="OTK346" s="5"/>
      <c r="OTL346" s="5"/>
      <c r="OTM346" s="5"/>
      <c r="OTN346" s="5"/>
      <c r="OTO346" s="5"/>
      <c r="OTP346" s="5"/>
      <c r="OTQ346" s="5"/>
      <c r="OTR346" s="5"/>
      <c r="OTS346" s="5"/>
      <c r="OTT346" s="5"/>
      <c r="OTU346" s="5"/>
      <c r="OTV346" s="5"/>
      <c r="OTW346" s="5"/>
      <c r="OTX346" s="5"/>
      <c r="OTY346" s="5"/>
      <c r="OTZ346" s="5"/>
      <c r="OUA346" s="5"/>
      <c r="OUB346" s="5"/>
      <c r="OUC346" s="5"/>
      <c r="OUD346" s="5"/>
      <c r="OUE346" s="5"/>
      <c r="OUF346" s="5"/>
      <c r="OUG346" s="5"/>
      <c r="OUH346" s="5"/>
      <c r="OUI346" s="5"/>
      <c r="OUJ346" s="5"/>
      <c r="OUK346" s="5"/>
      <c r="OUL346" s="5"/>
      <c r="OUM346" s="5"/>
      <c r="OUN346" s="5"/>
      <c r="OUO346" s="5"/>
      <c r="OUP346" s="5"/>
      <c r="OUQ346" s="5"/>
      <c r="OUR346" s="5"/>
      <c r="OUS346" s="5"/>
      <c r="OUT346" s="5"/>
      <c r="OUU346" s="5"/>
      <c r="OUV346" s="5"/>
      <c r="OUW346" s="5"/>
      <c r="OUX346" s="5"/>
      <c r="OUY346" s="5"/>
      <c r="OUZ346" s="5"/>
      <c r="OVA346" s="5"/>
      <c r="OVB346" s="5"/>
      <c r="OVC346" s="5"/>
      <c r="OVD346" s="5"/>
      <c r="OVE346" s="5"/>
      <c r="OVF346" s="5"/>
      <c r="OVG346" s="5"/>
      <c r="OVH346" s="5"/>
      <c r="OVI346" s="5"/>
      <c r="OVJ346" s="5"/>
      <c r="OVK346" s="5"/>
      <c r="OVL346" s="5"/>
      <c r="OVM346" s="5"/>
      <c r="OVN346" s="5"/>
      <c r="OVO346" s="5"/>
      <c r="OVP346" s="5"/>
      <c r="OVQ346" s="5"/>
      <c r="OVR346" s="5"/>
      <c r="OVS346" s="5"/>
      <c r="OVT346" s="5"/>
      <c r="OVU346" s="5"/>
      <c r="OVV346" s="5"/>
      <c r="OVW346" s="5"/>
      <c r="OVX346" s="5"/>
      <c r="OVY346" s="5"/>
      <c r="OVZ346" s="5"/>
      <c r="OWA346" s="5"/>
      <c r="OWB346" s="5"/>
      <c r="OWC346" s="5"/>
      <c r="OWD346" s="5"/>
      <c r="OWE346" s="5"/>
      <c r="OWF346" s="5"/>
      <c r="OWG346" s="5"/>
      <c r="OWH346" s="5"/>
      <c r="OWI346" s="5"/>
      <c r="OWJ346" s="5"/>
      <c r="OWK346" s="5"/>
      <c r="OWL346" s="5"/>
      <c r="OWM346" s="5"/>
      <c r="OWN346" s="5"/>
      <c r="OWO346" s="5"/>
      <c r="OWP346" s="5"/>
      <c r="OWQ346" s="5"/>
      <c r="OWR346" s="5"/>
      <c r="OWS346" s="5"/>
      <c r="OWT346" s="5"/>
      <c r="OWU346" s="5"/>
      <c r="OWV346" s="5"/>
      <c r="OWW346" s="5"/>
      <c r="OWX346" s="5"/>
      <c r="OWY346" s="5"/>
      <c r="OWZ346" s="5"/>
      <c r="OXA346" s="5"/>
      <c r="OXB346" s="5"/>
      <c r="OXC346" s="5"/>
      <c r="OXD346" s="5"/>
      <c r="OXE346" s="5"/>
      <c r="OXF346" s="5"/>
      <c r="OXG346" s="5"/>
      <c r="OXH346" s="5"/>
      <c r="OXI346" s="5"/>
      <c r="OXJ346" s="5"/>
      <c r="OXK346" s="5"/>
      <c r="OXL346" s="5"/>
      <c r="OXM346" s="5"/>
      <c r="OXN346" s="5"/>
      <c r="OXO346" s="5"/>
      <c r="OXP346" s="5"/>
      <c r="OXQ346" s="5"/>
      <c r="OXR346" s="5"/>
      <c r="OXS346" s="5"/>
      <c r="OXT346" s="5"/>
      <c r="OXU346" s="5"/>
      <c r="OXV346" s="5"/>
      <c r="OXW346" s="5"/>
      <c r="OXX346" s="5"/>
      <c r="OXY346" s="5"/>
      <c r="OXZ346" s="5"/>
      <c r="OYA346" s="5"/>
      <c r="OYB346" s="5"/>
      <c r="OYC346" s="5"/>
      <c r="OYD346" s="5"/>
      <c r="OYE346" s="5"/>
      <c r="OYF346" s="5"/>
      <c r="OYG346" s="5"/>
      <c r="OYH346" s="5"/>
      <c r="OYI346" s="5"/>
      <c r="OYJ346" s="5"/>
      <c r="OYK346" s="5"/>
      <c r="OYL346" s="5"/>
      <c r="OYM346" s="5"/>
      <c r="OYN346" s="5"/>
      <c r="OYO346" s="5"/>
      <c r="OYP346" s="5"/>
      <c r="OYQ346" s="5"/>
      <c r="OYR346" s="5"/>
      <c r="OYS346" s="5"/>
      <c r="OYT346" s="5"/>
      <c r="OYU346" s="5"/>
      <c r="OYV346" s="5"/>
      <c r="OYW346" s="5"/>
      <c r="OYX346" s="5"/>
      <c r="OYY346" s="5"/>
      <c r="OYZ346" s="5"/>
      <c r="OZA346" s="5"/>
      <c r="OZB346" s="5"/>
      <c r="OZC346" s="5"/>
      <c r="OZD346" s="5"/>
      <c r="OZE346" s="5"/>
      <c r="OZF346" s="5"/>
      <c r="OZG346" s="5"/>
      <c r="OZH346" s="5"/>
      <c r="OZI346" s="5"/>
      <c r="OZJ346" s="5"/>
      <c r="OZK346" s="5"/>
      <c r="OZL346" s="5"/>
      <c r="OZM346" s="5"/>
      <c r="OZN346" s="5"/>
      <c r="OZO346" s="5"/>
      <c r="OZP346" s="5"/>
      <c r="OZQ346" s="5"/>
      <c r="OZR346" s="5"/>
      <c r="OZS346" s="5"/>
      <c r="OZT346" s="5"/>
      <c r="OZU346" s="5"/>
      <c r="OZV346" s="5"/>
      <c r="OZW346" s="5"/>
      <c r="OZX346" s="5"/>
      <c r="OZY346" s="5"/>
      <c r="OZZ346" s="5"/>
      <c r="PAA346" s="5"/>
      <c r="PAB346" s="5"/>
      <c r="PAC346" s="5"/>
      <c r="PAD346" s="5"/>
      <c r="PAE346" s="5"/>
      <c r="PAF346" s="5"/>
      <c r="PAG346" s="5"/>
      <c r="PAH346" s="5"/>
      <c r="PAI346" s="5"/>
      <c r="PAJ346" s="5"/>
      <c r="PAK346" s="5"/>
      <c r="PAL346" s="5"/>
      <c r="PAM346" s="5"/>
      <c r="PAN346" s="5"/>
      <c r="PAO346" s="5"/>
      <c r="PAP346" s="5"/>
      <c r="PAQ346" s="5"/>
      <c r="PAR346" s="5"/>
      <c r="PAS346" s="5"/>
      <c r="PAT346" s="5"/>
      <c r="PAU346" s="5"/>
      <c r="PAV346" s="5"/>
      <c r="PAW346" s="5"/>
      <c r="PAX346" s="5"/>
      <c r="PAY346" s="5"/>
      <c r="PAZ346" s="5"/>
      <c r="PBA346" s="5"/>
      <c r="PBB346" s="5"/>
      <c r="PBC346" s="5"/>
      <c r="PBD346" s="5"/>
      <c r="PBE346" s="5"/>
      <c r="PBF346" s="5"/>
      <c r="PBG346" s="5"/>
      <c r="PBH346" s="5"/>
      <c r="PBI346" s="5"/>
      <c r="PBJ346" s="5"/>
      <c r="PBK346" s="5"/>
      <c r="PBL346" s="5"/>
      <c r="PBM346" s="5"/>
      <c r="PBN346" s="5"/>
      <c r="PBO346" s="5"/>
      <c r="PBP346" s="5"/>
      <c r="PBQ346" s="5"/>
      <c r="PBR346" s="5"/>
      <c r="PBS346" s="5"/>
      <c r="PBT346" s="5"/>
      <c r="PBU346" s="5"/>
      <c r="PBV346" s="5"/>
      <c r="PBW346" s="5"/>
      <c r="PBX346" s="5"/>
      <c r="PBY346" s="5"/>
      <c r="PBZ346" s="5"/>
      <c r="PCA346" s="5"/>
      <c r="PCB346" s="5"/>
      <c r="PCC346" s="5"/>
      <c r="PCD346" s="5"/>
      <c r="PCE346" s="5"/>
      <c r="PCF346" s="5"/>
      <c r="PCG346" s="5"/>
      <c r="PCH346" s="5"/>
      <c r="PCI346" s="5"/>
      <c r="PCJ346" s="5"/>
      <c r="PCK346" s="5"/>
      <c r="PCL346" s="5"/>
      <c r="PCM346" s="5"/>
      <c r="PCN346" s="5"/>
      <c r="PCO346" s="5"/>
      <c r="PCP346" s="5"/>
      <c r="PCQ346" s="5"/>
      <c r="PCR346" s="5"/>
      <c r="PCS346" s="5"/>
      <c r="PCT346" s="5"/>
      <c r="PCU346" s="5"/>
      <c r="PCV346" s="5"/>
      <c r="PCW346" s="5"/>
      <c r="PCX346" s="5"/>
      <c r="PCY346" s="5"/>
      <c r="PCZ346" s="5"/>
      <c r="PDA346" s="5"/>
      <c r="PDB346" s="5"/>
      <c r="PDC346" s="5"/>
      <c r="PDD346" s="5"/>
      <c r="PDE346" s="5"/>
      <c r="PDF346" s="5"/>
      <c r="PDG346" s="5"/>
      <c r="PDH346" s="5"/>
      <c r="PDI346" s="5"/>
      <c r="PDJ346" s="5"/>
      <c r="PDK346" s="5"/>
      <c r="PDL346" s="5"/>
      <c r="PDM346" s="5"/>
      <c r="PDN346" s="5"/>
      <c r="PDO346" s="5"/>
      <c r="PDP346" s="5"/>
      <c r="PDQ346" s="5"/>
      <c r="PDR346" s="5"/>
      <c r="PDS346" s="5"/>
      <c r="PDT346" s="5"/>
      <c r="PDU346" s="5"/>
      <c r="PDV346" s="5"/>
      <c r="PDW346" s="5"/>
      <c r="PDX346" s="5"/>
      <c r="PDY346" s="5"/>
      <c r="PDZ346" s="5"/>
      <c r="PEA346" s="5"/>
      <c r="PEB346" s="5"/>
      <c r="PEC346" s="5"/>
      <c r="PED346" s="5"/>
      <c r="PEE346" s="5"/>
      <c r="PEF346" s="5"/>
      <c r="PEG346" s="5"/>
      <c r="PEH346" s="5"/>
      <c r="PEI346" s="5"/>
      <c r="PEJ346" s="5"/>
      <c r="PEK346" s="5"/>
      <c r="PEL346" s="5"/>
      <c r="PEM346" s="5"/>
      <c r="PEN346" s="5"/>
      <c r="PEO346" s="5"/>
      <c r="PEP346" s="5"/>
      <c r="PEQ346" s="5"/>
      <c r="PER346" s="5"/>
      <c r="PES346" s="5"/>
      <c r="PET346" s="5"/>
      <c r="PEU346" s="5"/>
      <c r="PEV346" s="5"/>
      <c r="PEW346" s="5"/>
      <c r="PEX346" s="5"/>
      <c r="PEY346" s="5"/>
      <c r="PEZ346" s="5"/>
      <c r="PFA346" s="5"/>
      <c r="PFB346" s="5"/>
      <c r="PFC346" s="5"/>
      <c r="PFD346" s="5"/>
      <c r="PFE346" s="5"/>
      <c r="PFF346" s="5"/>
      <c r="PFG346" s="5"/>
      <c r="PFH346" s="5"/>
      <c r="PFI346" s="5"/>
      <c r="PFJ346" s="5"/>
      <c r="PFK346" s="5"/>
      <c r="PFL346" s="5"/>
      <c r="PFM346" s="5"/>
      <c r="PFN346" s="5"/>
      <c r="PFO346" s="5"/>
      <c r="PFP346" s="5"/>
      <c r="PFQ346" s="5"/>
      <c r="PFR346" s="5"/>
      <c r="PFS346" s="5"/>
      <c r="PFT346" s="5"/>
      <c r="PFU346" s="5"/>
      <c r="PFV346" s="5"/>
      <c r="PFW346" s="5"/>
      <c r="PFX346" s="5"/>
      <c r="PFY346" s="5"/>
      <c r="PFZ346" s="5"/>
      <c r="PGA346" s="5"/>
      <c r="PGB346" s="5"/>
      <c r="PGC346" s="5"/>
      <c r="PGD346" s="5"/>
      <c r="PGE346" s="5"/>
      <c r="PGF346" s="5"/>
      <c r="PGG346" s="5"/>
      <c r="PGH346" s="5"/>
      <c r="PGI346" s="5"/>
      <c r="PGJ346" s="5"/>
      <c r="PGK346" s="5"/>
      <c r="PGL346" s="5"/>
      <c r="PGM346" s="5"/>
      <c r="PGN346" s="5"/>
      <c r="PGO346" s="5"/>
      <c r="PGP346" s="5"/>
      <c r="PGQ346" s="5"/>
      <c r="PGR346" s="5"/>
      <c r="PGS346" s="5"/>
      <c r="PGT346" s="5"/>
      <c r="PGU346" s="5"/>
      <c r="PGV346" s="5"/>
      <c r="PGW346" s="5"/>
      <c r="PGX346" s="5"/>
      <c r="PGY346" s="5"/>
      <c r="PGZ346" s="5"/>
      <c r="PHA346" s="5"/>
      <c r="PHB346" s="5"/>
      <c r="PHC346" s="5"/>
      <c r="PHD346" s="5"/>
      <c r="PHE346" s="5"/>
      <c r="PHF346" s="5"/>
      <c r="PHG346" s="5"/>
      <c r="PHH346" s="5"/>
      <c r="PHI346" s="5"/>
      <c r="PHJ346" s="5"/>
      <c r="PHK346" s="5"/>
      <c r="PHL346" s="5"/>
      <c r="PHM346" s="5"/>
      <c r="PHN346" s="5"/>
      <c r="PHO346" s="5"/>
      <c r="PHP346" s="5"/>
      <c r="PHQ346" s="5"/>
      <c r="PHR346" s="5"/>
      <c r="PHS346" s="5"/>
      <c r="PHT346" s="5"/>
      <c r="PHU346" s="5"/>
      <c r="PHV346" s="5"/>
      <c r="PHW346" s="5"/>
      <c r="PHX346" s="5"/>
      <c r="PHY346" s="5"/>
      <c r="PHZ346" s="5"/>
      <c r="PIA346" s="5"/>
      <c r="PIB346" s="5"/>
      <c r="PIC346" s="5"/>
      <c r="PID346" s="5"/>
      <c r="PIE346" s="5"/>
      <c r="PIF346" s="5"/>
      <c r="PIG346" s="5"/>
      <c r="PIH346" s="5"/>
      <c r="PII346" s="5"/>
      <c r="PIJ346" s="5"/>
      <c r="PIK346" s="5"/>
      <c r="PIL346" s="5"/>
      <c r="PIM346" s="5"/>
      <c r="PIN346" s="5"/>
      <c r="PIO346" s="5"/>
      <c r="PIP346" s="5"/>
      <c r="PIQ346" s="5"/>
      <c r="PIR346" s="5"/>
      <c r="PIS346" s="5"/>
      <c r="PIT346" s="5"/>
      <c r="PIU346" s="5"/>
      <c r="PIV346" s="5"/>
      <c r="PIW346" s="5"/>
      <c r="PIX346" s="5"/>
      <c r="PIY346" s="5"/>
      <c r="PIZ346" s="5"/>
      <c r="PJA346" s="5"/>
      <c r="PJB346" s="5"/>
      <c r="PJC346" s="5"/>
      <c r="PJD346" s="5"/>
      <c r="PJE346" s="5"/>
      <c r="PJF346" s="5"/>
      <c r="PJG346" s="5"/>
      <c r="PJH346" s="5"/>
      <c r="PJI346" s="5"/>
      <c r="PJJ346" s="5"/>
      <c r="PJK346" s="5"/>
      <c r="PJL346" s="5"/>
      <c r="PJM346" s="5"/>
      <c r="PJN346" s="5"/>
      <c r="PJO346" s="5"/>
      <c r="PJP346" s="5"/>
      <c r="PJQ346" s="5"/>
      <c r="PJR346" s="5"/>
      <c r="PJS346" s="5"/>
      <c r="PJT346" s="5"/>
      <c r="PJU346" s="5"/>
      <c r="PJV346" s="5"/>
      <c r="PJW346" s="5"/>
      <c r="PJX346" s="5"/>
      <c r="PJY346" s="5"/>
      <c r="PJZ346" s="5"/>
      <c r="PKA346" s="5"/>
      <c r="PKB346" s="5"/>
      <c r="PKC346" s="5"/>
      <c r="PKD346" s="5"/>
      <c r="PKE346" s="5"/>
      <c r="PKF346" s="5"/>
      <c r="PKG346" s="5"/>
      <c r="PKH346" s="5"/>
      <c r="PKI346" s="5"/>
      <c r="PKJ346" s="5"/>
      <c r="PKK346" s="5"/>
      <c r="PKL346" s="5"/>
      <c r="PKM346" s="5"/>
      <c r="PKN346" s="5"/>
      <c r="PKO346" s="5"/>
      <c r="PKP346" s="5"/>
      <c r="PKQ346" s="5"/>
      <c r="PKR346" s="5"/>
      <c r="PKS346" s="5"/>
      <c r="PKT346" s="5"/>
      <c r="PKU346" s="5"/>
      <c r="PKV346" s="5"/>
      <c r="PKW346" s="5"/>
      <c r="PKX346" s="5"/>
      <c r="PKY346" s="5"/>
      <c r="PKZ346" s="5"/>
      <c r="PLA346" s="5"/>
      <c r="PLB346" s="5"/>
      <c r="PLC346" s="5"/>
      <c r="PLD346" s="5"/>
      <c r="PLE346" s="5"/>
      <c r="PLF346" s="5"/>
      <c r="PLG346" s="5"/>
      <c r="PLH346" s="5"/>
      <c r="PLI346" s="5"/>
      <c r="PLJ346" s="5"/>
      <c r="PLK346" s="5"/>
      <c r="PLL346" s="5"/>
      <c r="PLM346" s="5"/>
      <c r="PLN346" s="5"/>
      <c r="PLO346" s="5"/>
      <c r="PLP346" s="5"/>
      <c r="PLQ346" s="5"/>
      <c r="PLR346" s="5"/>
      <c r="PLS346" s="5"/>
      <c r="PLT346" s="5"/>
      <c r="PLU346" s="5"/>
      <c r="PLV346" s="5"/>
      <c r="PLW346" s="5"/>
      <c r="PLX346" s="5"/>
      <c r="PLY346" s="5"/>
      <c r="PLZ346" s="5"/>
      <c r="PMA346" s="5"/>
      <c r="PMB346" s="5"/>
      <c r="PMC346" s="5"/>
      <c r="PMD346" s="5"/>
      <c r="PME346" s="5"/>
      <c r="PMF346" s="5"/>
      <c r="PMG346" s="5"/>
      <c r="PMH346" s="5"/>
      <c r="PMI346" s="5"/>
      <c r="PMJ346" s="5"/>
      <c r="PMK346" s="5"/>
      <c r="PML346" s="5"/>
      <c r="PMM346" s="5"/>
      <c r="PMN346" s="5"/>
      <c r="PMO346" s="5"/>
      <c r="PMP346" s="5"/>
      <c r="PMQ346" s="5"/>
      <c r="PMR346" s="5"/>
      <c r="PMS346" s="5"/>
      <c r="PMT346" s="5"/>
      <c r="PMU346" s="5"/>
      <c r="PMV346" s="5"/>
      <c r="PMW346" s="5"/>
      <c r="PMX346" s="5"/>
      <c r="PMY346" s="5"/>
      <c r="PMZ346" s="5"/>
      <c r="PNA346" s="5"/>
      <c r="PNB346" s="5"/>
      <c r="PNC346" s="5"/>
      <c r="PND346" s="5"/>
      <c r="PNE346" s="5"/>
      <c r="PNF346" s="5"/>
      <c r="PNG346" s="5"/>
      <c r="PNH346" s="5"/>
      <c r="PNI346" s="5"/>
      <c r="PNJ346" s="5"/>
      <c r="PNK346" s="5"/>
      <c r="PNL346" s="5"/>
      <c r="PNM346" s="5"/>
      <c r="PNN346" s="5"/>
      <c r="PNO346" s="5"/>
      <c r="PNP346" s="5"/>
      <c r="PNQ346" s="5"/>
      <c r="PNR346" s="5"/>
      <c r="PNS346" s="5"/>
      <c r="PNT346" s="5"/>
      <c r="PNU346" s="5"/>
      <c r="PNV346" s="5"/>
      <c r="PNW346" s="5"/>
      <c r="PNX346" s="5"/>
      <c r="PNY346" s="5"/>
      <c r="PNZ346" s="5"/>
      <c r="POA346" s="5"/>
      <c r="POB346" s="5"/>
      <c r="POC346" s="5"/>
      <c r="POD346" s="5"/>
      <c r="POE346" s="5"/>
      <c r="POF346" s="5"/>
      <c r="POG346" s="5"/>
      <c r="POH346" s="5"/>
      <c r="POI346" s="5"/>
      <c r="POJ346" s="5"/>
      <c r="POK346" s="5"/>
      <c r="POL346" s="5"/>
      <c r="POM346" s="5"/>
      <c r="PON346" s="5"/>
      <c r="POO346" s="5"/>
      <c r="POP346" s="5"/>
      <c r="POQ346" s="5"/>
      <c r="POR346" s="5"/>
      <c r="POS346" s="5"/>
      <c r="POT346" s="5"/>
      <c r="POU346" s="5"/>
      <c r="POV346" s="5"/>
      <c r="POW346" s="5"/>
      <c r="POX346" s="5"/>
      <c r="POY346" s="5"/>
      <c r="POZ346" s="5"/>
      <c r="PPA346" s="5"/>
      <c r="PPB346" s="5"/>
      <c r="PPC346" s="5"/>
      <c r="PPD346" s="5"/>
      <c r="PPE346" s="5"/>
      <c r="PPF346" s="5"/>
      <c r="PPG346" s="5"/>
      <c r="PPH346" s="5"/>
      <c r="PPI346" s="5"/>
      <c r="PPJ346" s="5"/>
      <c r="PPK346" s="5"/>
      <c r="PPL346" s="5"/>
      <c r="PPM346" s="5"/>
      <c r="PPN346" s="5"/>
      <c r="PPO346" s="5"/>
      <c r="PPP346" s="5"/>
      <c r="PPQ346" s="5"/>
      <c r="PPR346" s="5"/>
      <c r="PPS346" s="5"/>
      <c r="PPT346" s="5"/>
      <c r="PPU346" s="5"/>
      <c r="PPV346" s="5"/>
      <c r="PPW346" s="5"/>
      <c r="PPX346" s="5"/>
      <c r="PPY346" s="5"/>
      <c r="PPZ346" s="5"/>
      <c r="PQA346" s="5"/>
      <c r="PQB346" s="5"/>
      <c r="PQC346" s="5"/>
      <c r="PQD346" s="5"/>
      <c r="PQE346" s="5"/>
      <c r="PQF346" s="5"/>
      <c r="PQG346" s="5"/>
      <c r="PQH346" s="5"/>
      <c r="PQI346" s="5"/>
      <c r="PQJ346" s="5"/>
      <c r="PQK346" s="5"/>
      <c r="PQL346" s="5"/>
      <c r="PQM346" s="5"/>
      <c r="PQN346" s="5"/>
      <c r="PQO346" s="5"/>
      <c r="PQP346" s="5"/>
      <c r="PQQ346" s="5"/>
      <c r="PQR346" s="5"/>
      <c r="PQS346" s="5"/>
      <c r="PQT346" s="5"/>
      <c r="PQU346" s="5"/>
      <c r="PQV346" s="5"/>
      <c r="PQW346" s="5"/>
      <c r="PQX346" s="5"/>
      <c r="PQY346" s="5"/>
      <c r="PQZ346" s="5"/>
      <c r="PRA346" s="5"/>
      <c r="PRB346" s="5"/>
      <c r="PRC346" s="5"/>
      <c r="PRD346" s="5"/>
      <c r="PRE346" s="5"/>
      <c r="PRF346" s="5"/>
      <c r="PRG346" s="5"/>
      <c r="PRH346" s="5"/>
      <c r="PRI346" s="5"/>
      <c r="PRJ346" s="5"/>
      <c r="PRK346" s="5"/>
      <c r="PRL346" s="5"/>
      <c r="PRM346" s="5"/>
      <c r="PRN346" s="5"/>
      <c r="PRO346" s="5"/>
      <c r="PRP346" s="5"/>
      <c r="PRQ346" s="5"/>
      <c r="PRR346" s="5"/>
      <c r="PRS346" s="5"/>
      <c r="PRT346" s="5"/>
      <c r="PRU346" s="5"/>
      <c r="PRV346" s="5"/>
      <c r="PRW346" s="5"/>
      <c r="PRX346" s="5"/>
      <c r="PRY346" s="5"/>
      <c r="PRZ346" s="5"/>
      <c r="PSA346" s="5"/>
      <c r="PSB346" s="5"/>
      <c r="PSC346" s="5"/>
      <c r="PSD346" s="5"/>
      <c r="PSE346" s="5"/>
      <c r="PSF346" s="5"/>
      <c r="PSG346" s="5"/>
      <c r="PSH346" s="5"/>
      <c r="PSI346" s="5"/>
      <c r="PSJ346" s="5"/>
      <c r="PSK346" s="5"/>
      <c r="PSL346" s="5"/>
      <c r="PSM346" s="5"/>
      <c r="PSN346" s="5"/>
      <c r="PSO346" s="5"/>
      <c r="PSP346" s="5"/>
      <c r="PSQ346" s="5"/>
      <c r="PSR346" s="5"/>
      <c r="PSS346" s="5"/>
      <c r="PST346" s="5"/>
      <c r="PSU346" s="5"/>
      <c r="PSV346" s="5"/>
      <c r="PSW346" s="5"/>
      <c r="PSX346" s="5"/>
      <c r="PSY346" s="5"/>
      <c r="PSZ346" s="5"/>
      <c r="PTA346" s="5"/>
      <c r="PTB346" s="5"/>
      <c r="PTC346" s="5"/>
      <c r="PTD346" s="5"/>
      <c r="PTE346" s="5"/>
      <c r="PTF346" s="5"/>
      <c r="PTG346" s="5"/>
      <c r="PTH346" s="5"/>
      <c r="PTI346" s="5"/>
      <c r="PTJ346" s="5"/>
      <c r="PTK346" s="5"/>
      <c r="PTL346" s="5"/>
      <c r="PTM346" s="5"/>
      <c r="PTN346" s="5"/>
      <c r="PTO346" s="5"/>
      <c r="PTP346" s="5"/>
      <c r="PTQ346" s="5"/>
      <c r="PTR346" s="5"/>
      <c r="PTS346" s="5"/>
      <c r="PTT346" s="5"/>
      <c r="PTU346" s="5"/>
      <c r="PTV346" s="5"/>
      <c r="PTW346" s="5"/>
      <c r="PTX346" s="5"/>
      <c r="PTY346" s="5"/>
      <c r="PTZ346" s="5"/>
      <c r="PUA346" s="5"/>
      <c r="PUB346" s="5"/>
      <c r="PUC346" s="5"/>
      <c r="PUD346" s="5"/>
      <c r="PUE346" s="5"/>
      <c r="PUF346" s="5"/>
      <c r="PUG346" s="5"/>
      <c r="PUH346" s="5"/>
      <c r="PUI346" s="5"/>
      <c r="PUJ346" s="5"/>
      <c r="PUK346" s="5"/>
      <c r="PUL346" s="5"/>
      <c r="PUM346" s="5"/>
      <c r="PUN346" s="5"/>
      <c r="PUO346" s="5"/>
      <c r="PUP346" s="5"/>
      <c r="PUQ346" s="5"/>
      <c r="PUR346" s="5"/>
      <c r="PUS346" s="5"/>
      <c r="PUT346" s="5"/>
      <c r="PUU346" s="5"/>
      <c r="PUV346" s="5"/>
      <c r="PUW346" s="5"/>
      <c r="PUX346" s="5"/>
      <c r="PUY346" s="5"/>
      <c r="PUZ346" s="5"/>
      <c r="PVA346" s="5"/>
      <c r="PVB346" s="5"/>
      <c r="PVC346" s="5"/>
      <c r="PVD346" s="5"/>
      <c r="PVE346" s="5"/>
      <c r="PVF346" s="5"/>
      <c r="PVG346" s="5"/>
      <c r="PVH346" s="5"/>
      <c r="PVI346" s="5"/>
      <c r="PVJ346" s="5"/>
      <c r="PVK346" s="5"/>
      <c r="PVL346" s="5"/>
      <c r="PVM346" s="5"/>
      <c r="PVN346" s="5"/>
      <c r="PVO346" s="5"/>
      <c r="PVP346" s="5"/>
      <c r="PVQ346" s="5"/>
      <c r="PVR346" s="5"/>
      <c r="PVS346" s="5"/>
      <c r="PVT346" s="5"/>
      <c r="PVU346" s="5"/>
      <c r="PVV346" s="5"/>
      <c r="PVW346" s="5"/>
      <c r="PVX346" s="5"/>
      <c r="PVY346" s="5"/>
      <c r="PVZ346" s="5"/>
      <c r="PWA346" s="5"/>
      <c r="PWB346" s="5"/>
      <c r="PWC346" s="5"/>
      <c r="PWD346" s="5"/>
      <c r="PWE346" s="5"/>
      <c r="PWF346" s="5"/>
      <c r="PWG346" s="5"/>
      <c r="PWH346" s="5"/>
      <c r="PWI346" s="5"/>
      <c r="PWJ346" s="5"/>
      <c r="PWK346" s="5"/>
      <c r="PWL346" s="5"/>
      <c r="PWM346" s="5"/>
      <c r="PWN346" s="5"/>
      <c r="PWO346" s="5"/>
      <c r="PWP346" s="5"/>
      <c r="PWQ346" s="5"/>
      <c r="PWR346" s="5"/>
      <c r="PWS346" s="5"/>
      <c r="PWT346" s="5"/>
      <c r="PWU346" s="5"/>
      <c r="PWV346" s="5"/>
      <c r="PWW346" s="5"/>
      <c r="PWX346" s="5"/>
      <c r="PWY346" s="5"/>
      <c r="PWZ346" s="5"/>
      <c r="PXA346" s="5"/>
      <c r="PXB346" s="5"/>
      <c r="PXC346" s="5"/>
      <c r="PXD346" s="5"/>
      <c r="PXE346" s="5"/>
      <c r="PXF346" s="5"/>
      <c r="PXG346" s="5"/>
      <c r="PXH346" s="5"/>
      <c r="PXI346" s="5"/>
      <c r="PXJ346" s="5"/>
      <c r="PXK346" s="5"/>
      <c r="PXL346" s="5"/>
      <c r="PXM346" s="5"/>
      <c r="PXN346" s="5"/>
      <c r="PXO346" s="5"/>
      <c r="PXP346" s="5"/>
      <c r="PXQ346" s="5"/>
      <c r="PXR346" s="5"/>
      <c r="PXS346" s="5"/>
      <c r="PXT346" s="5"/>
      <c r="PXU346" s="5"/>
      <c r="PXV346" s="5"/>
      <c r="PXW346" s="5"/>
      <c r="PXX346" s="5"/>
      <c r="PXY346" s="5"/>
      <c r="PXZ346" s="5"/>
      <c r="PYA346" s="5"/>
      <c r="PYB346" s="5"/>
      <c r="PYC346" s="5"/>
      <c r="PYD346" s="5"/>
      <c r="PYE346" s="5"/>
      <c r="PYF346" s="5"/>
      <c r="PYG346" s="5"/>
      <c r="PYH346" s="5"/>
      <c r="PYI346" s="5"/>
      <c r="PYJ346" s="5"/>
      <c r="PYK346" s="5"/>
      <c r="PYL346" s="5"/>
      <c r="PYM346" s="5"/>
      <c r="PYN346" s="5"/>
      <c r="PYO346" s="5"/>
      <c r="PYP346" s="5"/>
      <c r="PYQ346" s="5"/>
      <c r="PYR346" s="5"/>
      <c r="PYS346" s="5"/>
      <c r="PYT346" s="5"/>
      <c r="PYU346" s="5"/>
      <c r="PYV346" s="5"/>
      <c r="PYW346" s="5"/>
      <c r="PYX346" s="5"/>
      <c r="PYY346" s="5"/>
      <c r="PYZ346" s="5"/>
      <c r="PZA346" s="5"/>
      <c r="PZB346" s="5"/>
      <c r="PZC346" s="5"/>
      <c r="PZD346" s="5"/>
      <c r="PZE346" s="5"/>
      <c r="PZF346" s="5"/>
      <c r="PZG346" s="5"/>
      <c r="PZH346" s="5"/>
      <c r="PZI346" s="5"/>
      <c r="PZJ346" s="5"/>
      <c r="PZK346" s="5"/>
      <c r="PZL346" s="5"/>
      <c r="PZM346" s="5"/>
      <c r="PZN346" s="5"/>
      <c r="PZO346" s="5"/>
      <c r="PZP346" s="5"/>
      <c r="PZQ346" s="5"/>
      <c r="PZR346" s="5"/>
      <c r="PZS346" s="5"/>
      <c r="PZT346" s="5"/>
      <c r="PZU346" s="5"/>
      <c r="PZV346" s="5"/>
      <c r="PZW346" s="5"/>
      <c r="PZX346" s="5"/>
      <c r="PZY346" s="5"/>
      <c r="PZZ346" s="5"/>
      <c r="QAA346" s="5"/>
      <c r="QAB346" s="5"/>
      <c r="QAC346" s="5"/>
      <c r="QAD346" s="5"/>
      <c r="QAE346" s="5"/>
      <c r="QAF346" s="5"/>
      <c r="QAG346" s="5"/>
      <c r="QAH346" s="5"/>
      <c r="QAI346" s="5"/>
      <c r="QAJ346" s="5"/>
      <c r="QAK346" s="5"/>
      <c r="QAL346" s="5"/>
      <c r="QAM346" s="5"/>
      <c r="QAN346" s="5"/>
      <c r="QAO346" s="5"/>
      <c r="QAP346" s="5"/>
      <c r="QAQ346" s="5"/>
      <c r="QAR346" s="5"/>
      <c r="QAS346" s="5"/>
      <c r="QAT346" s="5"/>
      <c r="QAU346" s="5"/>
      <c r="QAV346" s="5"/>
      <c r="QAW346" s="5"/>
      <c r="QAX346" s="5"/>
      <c r="QAY346" s="5"/>
      <c r="QAZ346" s="5"/>
      <c r="QBA346" s="5"/>
      <c r="QBB346" s="5"/>
      <c r="QBC346" s="5"/>
      <c r="QBD346" s="5"/>
      <c r="QBE346" s="5"/>
      <c r="QBF346" s="5"/>
      <c r="QBG346" s="5"/>
      <c r="QBH346" s="5"/>
      <c r="QBI346" s="5"/>
      <c r="QBJ346" s="5"/>
      <c r="QBK346" s="5"/>
      <c r="QBL346" s="5"/>
      <c r="QBM346" s="5"/>
      <c r="QBN346" s="5"/>
      <c r="QBO346" s="5"/>
      <c r="QBP346" s="5"/>
      <c r="QBQ346" s="5"/>
      <c r="QBR346" s="5"/>
      <c r="QBS346" s="5"/>
      <c r="QBT346" s="5"/>
      <c r="QBU346" s="5"/>
      <c r="QBV346" s="5"/>
      <c r="QBW346" s="5"/>
      <c r="QBX346" s="5"/>
      <c r="QBY346" s="5"/>
      <c r="QBZ346" s="5"/>
      <c r="QCA346" s="5"/>
      <c r="QCB346" s="5"/>
      <c r="QCC346" s="5"/>
      <c r="QCD346" s="5"/>
      <c r="QCE346" s="5"/>
      <c r="QCF346" s="5"/>
      <c r="QCG346" s="5"/>
      <c r="QCH346" s="5"/>
      <c r="QCI346" s="5"/>
      <c r="QCJ346" s="5"/>
      <c r="QCK346" s="5"/>
      <c r="QCL346" s="5"/>
      <c r="QCM346" s="5"/>
      <c r="QCN346" s="5"/>
      <c r="QCO346" s="5"/>
      <c r="QCP346" s="5"/>
      <c r="QCQ346" s="5"/>
      <c r="QCR346" s="5"/>
      <c r="QCS346" s="5"/>
      <c r="QCT346" s="5"/>
      <c r="QCU346" s="5"/>
      <c r="QCV346" s="5"/>
      <c r="QCW346" s="5"/>
      <c r="QCX346" s="5"/>
      <c r="QCY346" s="5"/>
      <c r="QCZ346" s="5"/>
      <c r="QDA346" s="5"/>
      <c r="QDB346" s="5"/>
      <c r="QDC346" s="5"/>
      <c r="QDD346" s="5"/>
      <c r="QDE346" s="5"/>
      <c r="QDF346" s="5"/>
      <c r="QDG346" s="5"/>
      <c r="QDH346" s="5"/>
      <c r="QDI346" s="5"/>
      <c r="QDJ346" s="5"/>
      <c r="QDK346" s="5"/>
      <c r="QDL346" s="5"/>
      <c r="QDM346" s="5"/>
      <c r="QDN346" s="5"/>
      <c r="QDO346" s="5"/>
      <c r="QDP346" s="5"/>
      <c r="QDQ346" s="5"/>
      <c r="QDR346" s="5"/>
      <c r="QDS346" s="5"/>
      <c r="QDT346" s="5"/>
      <c r="QDU346" s="5"/>
      <c r="QDV346" s="5"/>
      <c r="QDW346" s="5"/>
      <c r="QDX346" s="5"/>
      <c r="QDY346" s="5"/>
      <c r="QDZ346" s="5"/>
      <c r="QEA346" s="5"/>
      <c r="QEB346" s="5"/>
      <c r="QEC346" s="5"/>
      <c r="QED346" s="5"/>
      <c r="QEE346" s="5"/>
      <c r="QEF346" s="5"/>
      <c r="QEG346" s="5"/>
      <c r="QEH346" s="5"/>
      <c r="QEI346" s="5"/>
      <c r="QEJ346" s="5"/>
      <c r="QEK346" s="5"/>
      <c r="QEL346" s="5"/>
      <c r="QEM346" s="5"/>
      <c r="QEN346" s="5"/>
      <c r="QEO346" s="5"/>
      <c r="QEP346" s="5"/>
      <c r="QEQ346" s="5"/>
      <c r="QER346" s="5"/>
      <c r="QES346" s="5"/>
      <c r="QET346" s="5"/>
      <c r="QEU346" s="5"/>
      <c r="QEV346" s="5"/>
      <c r="QEW346" s="5"/>
      <c r="QEX346" s="5"/>
      <c r="QEY346" s="5"/>
      <c r="QEZ346" s="5"/>
      <c r="QFA346" s="5"/>
      <c r="QFB346" s="5"/>
      <c r="QFC346" s="5"/>
      <c r="QFD346" s="5"/>
      <c r="QFE346" s="5"/>
      <c r="QFF346" s="5"/>
      <c r="QFG346" s="5"/>
      <c r="QFH346" s="5"/>
      <c r="QFI346" s="5"/>
      <c r="QFJ346" s="5"/>
      <c r="QFK346" s="5"/>
      <c r="QFL346" s="5"/>
      <c r="QFM346" s="5"/>
      <c r="QFN346" s="5"/>
      <c r="QFO346" s="5"/>
      <c r="QFP346" s="5"/>
      <c r="QFQ346" s="5"/>
      <c r="QFR346" s="5"/>
      <c r="QFS346" s="5"/>
      <c r="QFT346" s="5"/>
      <c r="QFU346" s="5"/>
      <c r="QFV346" s="5"/>
      <c r="QFW346" s="5"/>
      <c r="QFX346" s="5"/>
      <c r="QFY346" s="5"/>
      <c r="QFZ346" s="5"/>
      <c r="QGA346" s="5"/>
      <c r="QGB346" s="5"/>
      <c r="QGC346" s="5"/>
      <c r="QGD346" s="5"/>
      <c r="QGE346" s="5"/>
      <c r="QGF346" s="5"/>
      <c r="QGG346" s="5"/>
      <c r="QGH346" s="5"/>
      <c r="QGI346" s="5"/>
      <c r="QGJ346" s="5"/>
      <c r="QGK346" s="5"/>
      <c r="QGL346" s="5"/>
      <c r="QGM346" s="5"/>
      <c r="QGN346" s="5"/>
      <c r="QGO346" s="5"/>
      <c r="QGP346" s="5"/>
      <c r="QGQ346" s="5"/>
      <c r="QGR346" s="5"/>
      <c r="QGS346" s="5"/>
      <c r="QGT346" s="5"/>
      <c r="QGU346" s="5"/>
      <c r="QGV346" s="5"/>
      <c r="QGW346" s="5"/>
      <c r="QGX346" s="5"/>
      <c r="QGY346" s="5"/>
      <c r="QGZ346" s="5"/>
      <c r="QHA346" s="5"/>
      <c r="QHB346" s="5"/>
      <c r="QHC346" s="5"/>
      <c r="QHD346" s="5"/>
      <c r="QHE346" s="5"/>
      <c r="QHF346" s="5"/>
      <c r="QHG346" s="5"/>
      <c r="QHH346" s="5"/>
      <c r="QHI346" s="5"/>
      <c r="QHJ346" s="5"/>
      <c r="QHK346" s="5"/>
      <c r="QHL346" s="5"/>
      <c r="QHM346" s="5"/>
      <c r="QHN346" s="5"/>
      <c r="QHO346" s="5"/>
      <c r="QHP346" s="5"/>
      <c r="QHQ346" s="5"/>
      <c r="QHR346" s="5"/>
      <c r="QHS346" s="5"/>
      <c r="QHT346" s="5"/>
      <c r="QHU346" s="5"/>
      <c r="QHV346" s="5"/>
      <c r="QHW346" s="5"/>
      <c r="QHX346" s="5"/>
      <c r="QHY346" s="5"/>
      <c r="QHZ346" s="5"/>
      <c r="QIA346" s="5"/>
      <c r="QIB346" s="5"/>
      <c r="QIC346" s="5"/>
      <c r="QID346" s="5"/>
      <c r="QIE346" s="5"/>
      <c r="QIF346" s="5"/>
      <c r="QIG346" s="5"/>
      <c r="QIH346" s="5"/>
      <c r="QII346" s="5"/>
      <c r="QIJ346" s="5"/>
      <c r="QIK346" s="5"/>
      <c r="QIL346" s="5"/>
      <c r="QIM346" s="5"/>
      <c r="QIN346" s="5"/>
      <c r="QIO346" s="5"/>
      <c r="QIP346" s="5"/>
      <c r="QIQ346" s="5"/>
      <c r="QIR346" s="5"/>
      <c r="QIS346" s="5"/>
      <c r="QIT346" s="5"/>
      <c r="QIU346" s="5"/>
      <c r="QIV346" s="5"/>
      <c r="QIW346" s="5"/>
      <c r="QIX346" s="5"/>
      <c r="QIY346" s="5"/>
      <c r="QIZ346" s="5"/>
      <c r="QJA346" s="5"/>
      <c r="QJB346" s="5"/>
      <c r="QJC346" s="5"/>
      <c r="QJD346" s="5"/>
      <c r="QJE346" s="5"/>
      <c r="QJF346" s="5"/>
      <c r="QJG346" s="5"/>
      <c r="QJH346" s="5"/>
      <c r="QJI346" s="5"/>
      <c r="QJJ346" s="5"/>
      <c r="QJK346" s="5"/>
      <c r="QJL346" s="5"/>
      <c r="QJM346" s="5"/>
      <c r="QJN346" s="5"/>
      <c r="QJO346" s="5"/>
      <c r="QJP346" s="5"/>
      <c r="QJQ346" s="5"/>
      <c r="QJR346" s="5"/>
      <c r="QJS346" s="5"/>
      <c r="QJT346" s="5"/>
      <c r="QJU346" s="5"/>
      <c r="QJV346" s="5"/>
      <c r="QJW346" s="5"/>
      <c r="QJX346" s="5"/>
      <c r="QJY346" s="5"/>
      <c r="QJZ346" s="5"/>
      <c r="QKA346" s="5"/>
      <c r="QKB346" s="5"/>
      <c r="QKC346" s="5"/>
      <c r="QKD346" s="5"/>
      <c r="QKE346" s="5"/>
      <c r="QKF346" s="5"/>
      <c r="QKG346" s="5"/>
      <c r="QKH346" s="5"/>
      <c r="QKI346" s="5"/>
      <c r="QKJ346" s="5"/>
      <c r="QKK346" s="5"/>
      <c r="QKL346" s="5"/>
      <c r="QKM346" s="5"/>
      <c r="QKN346" s="5"/>
      <c r="QKO346" s="5"/>
      <c r="QKP346" s="5"/>
      <c r="QKQ346" s="5"/>
      <c r="QKR346" s="5"/>
      <c r="QKS346" s="5"/>
      <c r="QKT346" s="5"/>
      <c r="QKU346" s="5"/>
      <c r="QKV346" s="5"/>
      <c r="QKW346" s="5"/>
      <c r="QKX346" s="5"/>
      <c r="QKY346" s="5"/>
      <c r="QKZ346" s="5"/>
      <c r="QLA346" s="5"/>
      <c r="QLB346" s="5"/>
      <c r="QLC346" s="5"/>
      <c r="QLD346" s="5"/>
      <c r="QLE346" s="5"/>
      <c r="QLF346" s="5"/>
      <c r="QLG346" s="5"/>
      <c r="QLH346" s="5"/>
      <c r="QLI346" s="5"/>
      <c r="QLJ346" s="5"/>
      <c r="QLK346" s="5"/>
      <c r="QLL346" s="5"/>
      <c r="QLM346" s="5"/>
      <c r="QLN346" s="5"/>
      <c r="QLO346" s="5"/>
      <c r="QLP346" s="5"/>
      <c r="QLQ346" s="5"/>
      <c r="QLR346" s="5"/>
      <c r="QLS346" s="5"/>
      <c r="QLT346" s="5"/>
      <c r="QLU346" s="5"/>
      <c r="QLV346" s="5"/>
      <c r="QLW346" s="5"/>
      <c r="QLX346" s="5"/>
      <c r="QLY346" s="5"/>
      <c r="QLZ346" s="5"/>
      <c r="QMA346" s="5"/>
      <c r="QMB346" s="5"/>
      <c r="QMC346" s="5"/>
      <c r="QMD346" s="5"/>
      <c r="QME346" s="5"/>
      <c r="QMF346" s="5"/>
      <c r="QMG346" s="5"/>
      <c r="QMH346" s="5"/>
      <c r="QMI346" s="5"/>
      <c r="QMJ346" s="5"/>
      <c r="QMK346" s="5"/>
      <c r="QML346" s="5"/>
      <c r="QMM346" s="5"/>
      <c r="QMN346" s="5"/>
      <c r="QMO346" s="5"/>
      <c r="QMP346" s="5"/>
      <c r="QMQ346" s="5"/>
      <c r="QMR346" s="5"/>
      <c r="QMS346" s="5"/>
      <c r="QMT346" s="5"/>
      <c r="QMU346" s="5"/>
      <c r="QMV346" s="5"/>
      <c r="QMW346" s="5"/>
      <c r="QMX346" s="5"/>
      <c r="QMY346" s="5"/>
      <c r="QMZ346" s="5"/>
      <c r="QNA346" s="5"/>
      <c r="QNB346" s="5"/>
      <c r="QNC346" s="5"/>
      <c r="QND346" s="5"/>
      <c r="QNE346" s="5"/>
      <c r="QNF346" s="5"/>
      <c r="QNG346" s="5"/>
      <c r="QNH346" s="5"/>
      <c r="QNI346" s="5"/>
      <c r="QNJ346" s="5"/>
      <c r="QNK346" s="5"/>
      <c r="QNL346" s="5"/>
      <c r="QNM346" s="5"/>
      <c r="QNN346" s="5"/>
      <c r="QNO346" s="5"/>
      <c r="QNP346" s="5"/>
      <c r="QNQ346" s="5"/>
      <c r="QNR346" s="5"/>
      <c r="QNS346" s="5"/>
      <c r="QNT346" s="5"/>
      <c r="QNU346" s="5"/>
      <c r="QNV346" s="5"/>
      <c r="QNW346" s="5"/>
      <c r="QNX346" s="5"/>
      <c r="QNY346" s="5"/>
      <c r="QNZ346" s="5"/>
      <c r="QOA346" s="5"/>
      <c r="QOB346" s="5"/>
      <c r="QOC346" s="5"/>
      <c r="QOD346" s="5"/>
      <c r="QOE346" s="5"/>
      <c r="QOF346" s="5"/>
      <c r="QOG346" s="5"/>
      <c r="QOH346" s="5"/>
      <c r="QOI346" s="5"/>
      <c r="QOJ346" s="5"/>
      <c r="QOK346" s="5"/>
      <c r="QOL346" s="5"/>
      <c r="QOM346" s="5"/>
      <c r="QON346" s="5"/>
      <c r="QOO346" s="5"/>
      <c r="QOP346" s="5"/>
      <c r="QOQ346" s="5"/>
      <c r="QOR346" s="5"/>
      <c r="QOS346" s="5"/>
      <c r="QOT346" s="5"/>
      <c r="QOU346" s="5"/>
      <c r="QOV346" s="5"/>
      <c r="QOW346" s="5"/>
      <c r="QOX346" s="5"/>
      <c r="QOY346" s="5"/>
      <c r="QOZ346" s="5"/>
      <c r="QPA346" s="5"/>
      <c r="QPB346" s="5"/>
      <c r="QPC346" s="5"/>
      <c r="QPD346" s="5"/>
      <c r="QPE346" s="5"/>
      <c r="QPF346" s="5"/>
      <c r="QPG346" s="5"/>
      <c r="QPH346" s="5"/>
      <c r="QPI346" s="5"/>
      <c r="QPJ346" s="5"/>
      <c r="QPK346" s="5"/>
      <c r="QPL346" s="5"/>
      <c r="QPM346" s="5"/>
      <c r="QPN346" s="5"/>
      <c r="QPO346" s="5"/>
      <c r="QPP346" s="5"/>
      <c r="QPQ346" s="5"/>
      <c r="QPR346" s="5"/>
      <c r="QPS346" s="5"/>
      <c r="QPT346" s="5"/>
      <c r="QPU346" s="5"/>
      <c r="QPV346" s="5"/>
      <c r="QPW346" s="5"/>
      <c r="QPX346" s="5"/>
      <c r="QPY346" s="5"/>
      <c r="QPZ346" s="5"/>
      <c r="QQA346" s="5"/>
      <c r="QQB346" s="5"/>
      <c r="QQC346" s="5"/>
      <c r="QQD346" s="5"/>
      <c r="QQE346" s="5"/>
      <c r="QQF346" s="5"/>
      <c r="QQG346" s="5"/>
      <c r="QQH346" s="5"/>
      <c r="QQI346" s="5"/>
      <c r="QQJ346" s="5"/>
      <c r="QQK346" s="5"/>
      <c r="QQL346" s="5"/>
      <c r="QQM346" s="5"/>
      <c r="QQN346" s="5"/>
      <c r="QQO346" s="5"/>
      <c r="QQP346" s="5"/>
      <c r="QQQ346" s="5"/>
      <c r="QQR346" s="5"/>
      <c r="QQS346" s="5"/>
      <c r="QQT346" s="5"/>
      <c r="QQU346" s="5"/>
      <c r="QQV346" s="5"/>
      <c r="QQW346" s="5"/>
      <c r="QQX346" s="5"/>
      <c r="QQY346" s="5"/>
      <c r="QQZ346" s="5"/>
      <c r="QRA346" s="5"/>
      <c r="QRB346" s="5"/>
      <c r="QRC346" s="5"/>
      <c r="QRD346" s="5"/>
      <c r="QRE346" s="5"/>
      <c r="QRF346" s="5"/>
      <c r="QRG346" s="5"/>
      <c r="QRH346" s="5"/>
      <c r="QRI346" s="5"/>
      <c r="QRJ346" s="5"/>
      <c r="QRK346" s="5"/>
      <c r="QRL346" s="5"/>
      <c r="QRM346" s="5"/>
      <c r="QRN346" s="5"/>
      <c r="QRO346" s="5"/>
      <c r="QRP346" s="5"/>
      <c r="QRQ346" s="5"/>
      <c r="QRR346" s="5"/>
      <c r="QRS346" s="5"/>
      <c r="QRT346" s="5"/>
      <c r="QRU346" s="5"/>
      <c r="QRV346" s="5"/>
      <c r="QRW346" s="5"/>
      <c r="QRX346" s="5"/>
      <c r="QRY346" s="5"/>
      <c r="QRZ346" s="5"/>
      <c r="QSA346" s="5"/>
      <c r="QSB346" s="5"/>
      <c r="QSC346" s="5"/>
      <c r="QSD346" s="5"/>
      <c r="QSE346" s="5"/>
      <c r="QSF346" s="5"/>
      <c r="QSG346" s="5"/>
      <c r="QSH346" s="5"/>
      <c r="QSI346" s="5"/>
      <c r="QSJ346" s="5"/>
      <c r="QSK346" s="5"/>
      <c r="QSL346" s="5"/>
      <c r="QSM346" s="5"/>
      <c r="QSN346" s="5"/>
      <c r="QSO346" s="5"/>
      <c r="QSP346" s="5"/>
      <c r="QSQ346" s="5"/>
      <c r="QSR346" s="5"/>
      <c r="QSS346" s="5"/>
      <c r="QST346" s="5"/>
      <c r="QSU346" s="5"/>
      <c r="QSV346" s="5"/>
      <c r="QSW346" s="5"/>
      <c r="QSX346" s="5"/>
      <c r="QSY346" s="5"/>
      <c r="QSZ346" s="5"/>
      <c r="QTA346" s="5"/>
      <c r="QTB346" s="5"/>
      <c r="QTC346" s="5"/>
      <c r="QTD346" s="5"/>
      <c r="QTE346" s="5"/>
      <c r="QTF346" s="5"/>
      <c r="QTG346" s="5"/>
      <c r="QTH346" s="5"/>
      <c r="QTI346" s="5"/>
      <c r="QTJ346" s="5"/>
      <c r="QTK346" s="5"/>
      <c r="QTL346" s="5"/>
      <c r="QTM346" s="5"/>
      <c r="QTN346" s="5"/>
      <c r="QTO346" s="5"/>
      <c r="QTP346" s="5"/>
      <c r="QTQ346" s="5"/>
      <c r="QTR346" s="5"/>
      <c r="QTS346" s="5"/>
      <c r="QTT346" s="5"/>
      <c r="QTU346" s="5"/>
      <c r="QTV346" s="5"/>
      <c r="QTW346" s="5"/>
      <c r="QTX346" s="5"/>
      <c r="QTY346" s="5"/>
      <c r="QTZ346" s="5"/>
      <c r="QUA346" s="5"/>
      <c r="QUB346" s="5"/>
      <c r="QUC346" s="5"/>
      <c r="QUD346" s="5"/>
      <c r="QUE346" s="5"/>
      <c r="QUF346" s="5"/>
      <c r="QUG346" s="5"/>
      <c r="QUH346" s="5"/>
      <c r="QUI346" s="5"/>
      <c r="QUJ346" s="5"/>
      <c r="QUK346" s="5"/>
      <c r="QUL346" s="5"/>
      <c r="QUM346" s="5"/>
      <c r="QUN346" s="5"/>
      <c r="QUO346" s="5"/>
      <c r="QUP346" s="5"/>
      <c r="QUQ346" s="5"/>
      <c r="QUR346" s="5"/>
      <c r="QUS346" s="5"/>
      <c r="QUT346" s="5"/>
      <c r="QUU346" s="5"/>
      <c r="QUV346" s="5"/>
      <c r="QUW346" s="5"/>
      <c r="QUX346" s="5"/>
      <c r="QUY346" s="5"/>
      <c r="QUZ346" s="5"/>
      <c r="QVA346" s="5"/>
      <c r="QVB346" s="5"/>
      <c r="QVC346" s="5"/>
      <c r="QVD346" s="5"/>
      <c r="QVE346" s="5"/>
      <c r="QVF346" s="5"/>
      <c r="QVG346" s="5"/>
      <c r="QVH346" s="5"/>
      <c r="QVI346" s="5"/>
      <c r="QVJ346" s="5"/>
      <c r="QVK346" s="5"/>
      <c r="QVL346" s="5"/>
      <c r="QVM346" s="5"/>
      <c r="QVN346" s="5"/>
      <c r="QVO346" s="5"/>
      <c r="QVP346" s="5"/>
      <c r="QVQ346" s="5"/>
      <c r="QVR346" s="5"/>
      <c r="QVS346" s="5"/>
      <c r="QVT346" s="5"/>
      <c r="QVU346" s="5"/>
      <c r="QVV346" s="5"/>
      <c r="QVW346" s="5"/>
      <c r="QVX346" s="5"/>
      <c r="QVY346" s="5"/>
      <c r="QVZ346" s="5"/>
      <c r="QWA346" s="5"/>
      <c r="QWB346" s="5"/>
      <c r="QWC346" s="5"/>
      <c r="QWD346" s="5"/>
      <c r="QWE346" s="5"/>
      <c r="QWF346" s="5"/>
      <c r="QWG346" s="5"/>
      <c r="QWH346" s="5"/>
      <c r="QWI346" s="5"/>
      <c r="QWJ346" s="5"/>
      <c r="QWK346" s="5"/>
      <c r="QWL346" s="5"/>
      <c r="QWM346" s="5"/>
      <c r="QWN346" s="5"/>
      <c r="QWO346" s="5"/>
      <c r="QWP346" s="5"/>
      <c r="QWQ346" s="5"/>
      <c r="QWR346" s="5"/>
      <c r="QWS346" s="5"/>
      <c r="QWT346" s="5"/>
      <c r="QWU346" s="5"/>
      <c r="QWV346" s="5"/>
      <c r="QWW346" s="5"/>
      <c r="QWX346" s="5"/>
      <c r="QWY346" s="5"/>
      <c r="QWZ346" s="5"/>
      <c r="QXA346" s="5"/>
      <c r="QXB346" s="5"/>
      <c r="QXC346" s="5"/>
      <c r="QXD346" s="5"/>
      <c r="QXE346" s="5"/>
      <c r="QXF346" s="5"/>
      <c r="QXG346" s="5"/>
      <c r="QXH346" s="5"/>
      <c r="QXI346" s="5"/>
      <c r="QXJ346" s="5"/>
      <c r="QXK346" s="5"/>
      <c r="QXL346" s="5"/>
      <c r="QXM346" s="5"/>
      <c r="QXN346" s="5"/>
      <c r="QXO346" s="5"/>
      <c r="QXP346" s="5"/>
      <c r="QXQ346" s="5"/>
      <c r="QXR346" s="5"/>
      <c r="QXS346" s="5"/>
      <c r="QXT346" s="5"/>
      <c r="QXU346" s="5"/>
      <c r="QXV346" s="5"/>
      <c r="QXW346" s="5"/>
      <c r="QXX346" s="5"/>
      <c r="QXY346" s="5"/>
      <c r="QXZ346" s="5"/>
      <c r="QYA346" s="5"/>
      <c r="QYB346" s="5"/>
      <c r="QYC346" s="5"/>
      <c r="QYD346" s="5"/>
      <c r="QYE346" s="5"/>
      <c r="QYF346" s="5"/>
      <c r="QYG346" s="5"/>
      <c r="QYH346" s="5"/>
      <c r="QYI346" s="5"/>
      <c r="QYJ346" s="5"/>
      <c r="QYK346" s="5"/>
      <c r="QYL346" s="5"/>
      <c r="QYM346" s="5"/>
      <c r="QYN346" s="5"/>
      <c r="QYO346" s="5"/>
      <c r="QYP346" s="5"/>
      <c r="QYQ346" s="5"/>
      <c r="QYR346" s="5"/>
      <c r="QYS346" s="5"/>
      <c r="QYT346" s="5"/>
      <c r="QYU346" s="5"/>
      <c r="QYV346" s="5"/>
      <c r="QYW346" s="5"/>
      <c r="QYX346" s="5"/>
      <c r="QYY346" s="5"/>
      <c r="QYZ346" s="5"/>
      <c r="QZA346" s="5"/>
      <c r="QZB346" s="5"/>
      <c r="QZC346" s="5"/>
      <c r="QZD346" s="5"/>
      <c r="QZE346" s="5"/>
      <c r="QZF346" s="5"/>
      <c r="QZG346" s="5"/>
      <c r="QZH346" s="5"/>
      <c r="QZI346" s="5"/>
      <c r="QZJ346" s="5"/>
      <c r="QZK346" s="5"/>
      <c r="QZL346" s="5"/>
      <c r="QZM346" s="5"/>
      <c r="QZN346" s="5"/>
      <c r="QZO346" s="5"/>
      <c r="QZP346" s="5"/>
      <c r="QZQ346" s="5"/>
      <c r="QZR346" s="5"/>
      <c r="QZS346" s="5"/>
      <c r="QZT346" s="5"/>
      <c r="QZU346" s="5"/>
      <c r="QZV346" s="5"/>
      <c r="QZW346" s="5"/>
      <c r="QZX346" s="5"/>
      <c r="QZY346" s="5"/>
      <c r="QZZ346" s="5"/>
      <c r="RAA346" s="5"/>
      <c r="RAB346" s="5"/>
      <c r="RAC346" s="5"/>
      <c r="RAD346" s="5"/>
      <c r="RAE346" s="5"/>
      <c r="RAF346" s="5"/>
      <c r="RAG346" s="5"/>
      <c r="RAH346" s="5"/>
      <c r="RAI346" s="5"/>
      <c r="RAJ346" s="5"/>
      <c r="RAK346" s="5"/>
      <c r="RAL346" s="5"/>
      <c r="RAM346" s="5"/>
      <c r="RAN346" s="5"/>
      <c r="RAO346" s="5"/>
      <c r="RAP346" s="5"/>
      <c r="RAQ346" s="5"/>
      <c r="RAR346" s="5"/>
      <c r="RAS346" s="5"/>
      <c r="RAT346" s="5"/>
      <c r="RAU346" s="5"/>
      <c r="RAV346" s="5"/>
      <c r="RAW346" s="5"/>
      <c r="RAX346" s="5"/>
      <c r="RAY346" s="5"/>
      <c r="RAZ346" s="5"/>
      <c r="RBA346" s="5"/>
      <c r="RBB346" s="5"/>
      <c r="RBC346" s="5"/>
      <c r="RBD346" s="5"/>
      <c r="RBE346" s="5"/>
      <c r="RBF346" s="5"/>
      <c r="RBG346" s="5"/>
      <c r="RBH346" s="5"/>
      <c r="RBI346" s="5"/>
      <c r="RBJ346" s="5"/>
      <c r="RBK346" s="5"/>
      <c r="RBL346" s="5"/>
      <c r="RBM346" s="5"/>
      <c r="RBN346" s="5"/>
      <c r="RBO346" s="5"/>
      <c r="RBP346" s="5"/>
      <c r="RBQ346" s="5"/>
      <c r="RBR346" s="5"/>
      <c r="RBS346" s="5"/>
      <c r="RBT346" s="5"/>
      <c r="RBU346" s="5"/>
      <c r="RBV346" s="5"/>
      <c r="RBW346" s="5"/>
      <c r="RBX346" s="5"/>
      <c r="RBY346" s="5"/>
      <c r="RBZ346" s="5"/>
      <c r="RCA346" s="5"/>
      <c r="RCB346" s="5"/>
      <c r="RCC346" s="5"/>
      <c r="RCD346" s="5"/>
      <c r="RCE346" s="5"/>
      <c r="RCF346" s="5"/>
      <c r="RCG346" s="5"/>
      <c r="RCH346" s="5"/>
      <c r="RCI346" s="5"/>
      <c r="RCJ346" s="5"/>
      <c r="RCK346" s="5"/>
      <c r="RCL346" s="5"/>
      <c r="RCM346" s="5"/>
      <c r="RCN346" s="5"/>
      <c r="RCO346" s="5"/>
      <c r="RCP346" s="5"/>
      <c r="RCQ346" s="5"/>
      <c r="RCR346" s="5"/>
      <c r="RCS346" s="5"/>
      <c r="RCT346" s="5"/>
      <c r="RCU346" s="5"/>
      <c r="RCV346" s="5"/>
      <c r="RCW346" s="5"/>
      <c r="RCX346" s="5"/>
      <c r="RCY346" s="5"/>
      <c r="RCZ346" s="5"/>
      <c r="RDA346" s="5"/>
      <c r="RDB346" s="5"/>
      <c r="RDC346" s="5"/>
      <c r="RDD346" s="5"/>
      <c r="RDE346" s="5"/>
      <c r="RDF346" s="5"/>
      <c r="RDG346" s="5"/>
      <c r="RDH346" s="5"/>
      <c r="RDI346" s="5"/>
      <c r="RDJ346" s="5"/>
      <c r="RDK346" s="5"/>
      <c r="RDL346" s="5"/>
      <c r="RDM346" s="5"/>
      <c r="RDN346" s="5"/>
      <c r="RDO346" s="5"/>
      <c r="RDP346" s="5"/>
      <c r="RDQ346" s="5"/>
      <c r="RDR346" s="5"/>
      <c r="RDS346" s="5"/>
      <c r="RDT346" s="5"/>
      <c r="RDU346" s="5"/>
      <c r="RDV346" s="5"/>
      <c r="RDW346" s="5"/>
      <c r="RDX346" s="5"/>
      <c r="RDY346" s="5"/>
      <c r="RDZ346" s="5"/>
      <c r="REA346" s="5"/>
      <c r="REB346" s="5"/>
      <c r="REC346" s="5"/>
      <c r="RED346" s="5"/>
      <c r="REE346" s="5"/>
      <c r="REF346" s="5"/>
      <c r="REG346" s="5"/>
      <c r="REH346" s="5"/>
      <c r="REI346" s="5"/>
      <c r="REJ346" s="5"/>
      <c r="REK346" s="5"/>
      <c r="REL346" s="5"/>
      <c r="REM346" s="5"/>
      <c r="REN346" s="5"/>
      <c r="REO346" s="5"/>
      <c r="REP346" s="5"/>
      <c r="REQ346" s="5"/>
      <c r="RER346" s="5"/>
      <c r="RES346" s="5"/>
      <c r="RET346" s="5"/>
      <c r="REU346" s="5"/>
      <c r="REV346" s="5"/>
      <c r="REW346" s="5"/>
      <c r="REX346" s="5"/>
      <c r="REY346" s="5"/>
      <c r="REZ346" s="5"/>
      <c r="RFA346" s="5"/>
      <c r="RFB346" s="5"/>
      <c r="RFC346" s="5"/>
      <c r="RFD346" s="5"/>
      <c r="RFE346" s="5"/>
      <c r="RFF346" s="5"/>
      <c r="RFG346" s="5"/>
      <c r="RFH346" s="5"/>
      <c r="RFI346" s="5"/>
      <c r="RFJ346" s="5"/>
      <c r="RFK346" s="5"/>
      <c r="RFL346" s="5"/>
      <c r="RFM346" s="5"/>
      <c r="RFN346" s="5"/>
      <c r="RFO346" s="5"/>
      <c r="RFP346" s="5"/>
      <c r="RFQ346" s="5"/>
      <c r="RFR346" s="5"/>
      <c r="RFS346" s="5"/>
      <c r="RFT346" s="5"/>
      <c r="RFU346" s="5"/>
      <c r="RFV346" s="5"/>
      <c r="RFW346" s="5"/>
      <c r="RFX346" s="5"/>
      <c r="RFY346" s="5"/>
      <c r="RFZ346" s="5"/>
      <c r="RGA346" s="5"/>
      <c r="RGB346" s="5"/>
      <c r="RGC346" s="5"/>
      <c r="RGD346" s="5"/>
      <c r="RGE346" s="5"/>
      <c r="RGF346" s="5"/>
      <c r="RGG346" s="5"/>
      <c r="RGH346" s="5"/>
      <c r="RGI346" s="5"/>
      <c r="RGJ346" s="5"/>
      <c r="RGK346" s="5"/>
      <c r="RGL346" s="5"/>
      <c r="RGM346" s="5"/>
      <c r="RGN346" s="5"/>
      <c r="RGO346" s="5"/>
      <c r="RGP346" s="5"/>
      <c r="RGQ346" s="5"/>
      <c r="RGR346" s="5"/>
      <c r="RGS346" s="5"/>
      <c r="RGT346" s="5"/>
      <c r="RGU346" s="5"/>
      <c r="RGV346" s="5"/>
      <c r="RGW346" s="5"/>
      <c r="RGX346" s="5"/>
      <c r="RGY346" s="5"/>
      <c r="RGZ346" s="5"/>
      <c r="RHA346" s="5"/>
      <c r="RHB346" s="5"/>
      <c r="RHC346" s="5"/>
      <c r="RHD346" s="5"/>
      <c r="RHE346" s="5"/>
      <c r="RHF346" s="5"/>
      <c r="RHG346" s="5"/>
      <c r="RHH346" s="5"/>
      <c r="RHI346" s="5"/>
      <c r="RHJ346" s="5"/>
      <c r="RHK346" s="5"/>
      <c r="RHL346" s="5"/>
      <c r="RHM346" s="5"/>
      <c r="RHN346" s="5"/>
      <c r="RHO346" s="5"/>
      <c r="RHP346" s="5"/>
      <c r="RHQ346" s="5"/>
      <c r="RHR346" s="5"/>
      <c r="RHS346" s="5"/>
      <c r="RHT346" s="5"/>
      <c r="RHU346" s="5"/>
      <c r="RHV346" s="5"/>
      <c r="RHW346" s="5"/>
      <c r="RHX346" s="5"/>
      <c r="RHY346" s="5"/>
      <c r="RHZ346" s="5"/>
      <c r="RIA346" s="5"/>
      <c r="RIB346" s="5"/>
      <c r="RIC346" s="5"/>
      <c r="RID346" s="5"/>
      <c r="RIE346" s="5"/>
      <c r="RIF346" s="5"/>
      <c r="RIG346" s="5"/>
      <c r="RIH346" s="5"/>
      <c r="RII346" s="5"/>
      <c r="RIJ346" s="5"/>
      <c r="RIK346" s="5"/>
      <c r="RIL346" s="5"/>
      <c r="RIM346" s="5"/>
      <c r="RIN346" s="5"/>
      <c r="RIO346" s="5"/>
      <c r="RIP346" s="5"/>
      <c r="RIQ346" s="5"/>
      <c r="RIR346" s="5"/>
      <c r="RIS346" s="5"/>
      <c r="RIT346" s="5"/>
      <c r="RIU346" s="5"/>
      <c r="RIV346" s="5"/>
      <c r="RIW346" s="5"/>
      <c r="RIX346" s="5"/>
      <c r="RIY346" s="5"/>
      <c r="RIZ346" s="5"/>
      <c r="RJA346" s="5"/>
      <c r="RJB346" s="5"/>
      <c r="RJC346" s="5"/>
      <c r="RJD346" s="5"/>
      <c r="RJE346" s="5"/>
      <c r="RJF346" s="5"/>
      <c r="RJG346" s="5"/>
      <c r="RJH346" s="5"/>
      <c r="RJI346" s="5"/>
      <c r="RJJ346" s="5"/>
      <c r="RJK346" s="5"/>
      <c r="RJL346" s="5"/>
      <c r="RJM346" s="5"/>
      <c r="RJN346" s="5"/>
      <c r="RJO346" s="5"/>
      <c r="RJP346" s="5"/>
      <c r="RJQ346" s="5"/>
      <c r="RJR346" s="5"/>
      <c r="RJS346" s="5"/>
      <c r="RJT346" s="5"/>
      <c r="RJU346" s="5"/>
      <c r="RJV346" s="5"/>
      <c r="RJW346" s="5"/>
      <c r="RJX346" s="5"/>
      <c r="RJY346" s="5"/>
      <c r="RJZ346" s="5"/>
      <c r="RKA346" s="5"/>
      <c r="RKB346" s="5"/>
      <c r="RKC346" s="5"/>
      <c r="RKD346" s="5"/>
      <c r="RKE346" s="5"/>
      <c r="RKF346" s="5"/>
      <c r="RKG346" s="5"/>
      <c r="RKH346" s="5"/>
      <c r="RKI346" s="5"/>
      <c r="RKJ346" s="5"/>
      <c r="RKK346" s="5"/>
      <c r="RKL346" s="5"/>
      <c r="RKM346" s="5"/>
      <c r="RKN346" s="5"/>
      <c r="RKO346" s="5"/>
      <c r="RKP346" s="5"/>
      <c r="RKQ346" s="5"/>
      <c r="RKR346" s="5"/>
      <c r="RKS346" s="5"/>
      <c r="RKT346" s="5"/>
      <c r="RKU346" s="5"/>
      <c r="RKV346" s="5"/>
      <c r="RKW346" s="5"/>
      <c r="RKX346" s="5"/>
      <c r="RKY346" s="5"/>
      <c r="RKZ346" s="5"/>
      <c r="RLA346" s="5"/>
      <c r="RLB346" s="5"/>
      <c r="RLC346" s="5"/>
      <c r="RLD346" s="5"/>
      <c r="RLE346" s="5"/>
      <c r="RLF346" s="5"/>
      <c r="RLG346" s="5"/>
      <c r="RLH346" s="5"/>
      <c r="RLI346" s="5"/>
      <c r="RLJ346" s="5"/>
      <c r="RLK346" s="5"/>
      <c r="RLL346" s="5"/>
      <c r="RLM346" s="5"/>
      <c r="RLN346" s="5"/>
      <c r="RLO346" s="5"/>
      <c r="RLP346" s="5"/>
      <c r="RLQ346" s="5"/>
      <c r="RLR346" s="5"/>
      <c r="RLS346" s="5"/>
      <c r="RLT346" s="5"/>
      <c r="RLU346" s="5"/>
      <c r="RLV346" s="5"/>
      <c r="RLW346" s="5"/>
      <c r="RLX346" s="5"/>
      <c r="RLY346" s="5"/>
      <c r="RLZ346" s="5"/>
      <c r="RMA346" s="5"/>
      <c r="RMB346" s="5"/>
      <c r="RMC346" s="5"/>
      <c r="RMD346" s="5"/>
      <c r="RME346" s="5"/>
      <c r="RMF346" s="5"/>
      <c r="RMG346" s="5"/>
      <c r="RMH346" s="5"/>
      <c r="RMI346" s="5"/>
      <c r="RMJ346" s="5"/>
      <c r="RMK346" s="5"/>
      <c r="RML346" s="5"/>
      <c r="RMM346" s="5"/>
      <c r="RMN346" s="5"/>
      <c r="RMO346" s="5"/>
      <c r="RMP346" s="5"/>
      <c r="RMQ346" s="5"/>
      <c r="RMR346" s="5"/>
      <c r="RMS346" s="5"/>
      <c r="RMT346" s="5"/>
      <c r="RMU346" s="5"/>
      <c r="RMV346" s="5"/>
      <c r="RMW346" s="5"/>
      <c r="RMX346" s="5"/>
      <c r="RMY346" s="5"/>
      <c r="RMZ346" s="5"/>
      <c r="RNA346" s="5"/>
      <c r="RNB346" s="5"/>
      <c r="RNC346" s="5"/>
      <c r="RND346" s="5"/>
      <c r="RNE346" s="5"/>
      <c r="RNF346" s="5"/>
      <c r="RNG346" s="5"/>
      <c r="RNH346" s="5"/>
      <c r="RNI346" s="5"/>
      <c r="RNJ346" s="5"/>
      <c r="RNK346" s="5"/>
      <c r="RNL346" s="5"/>
      <c r="RNM346" s="5"/>
      <c r="RNN346" s="5"/>
      <c r="RNO346" s="5"/>
      <c r="RNP346" s="5"/>
      <c r="RNQ346" s="5"/>
      <c r="RNR346" s="5"/>
      <c r="RNS346" s="5"/>
      <c r="RNT346" s="5"/>
      <c r="RNU346" s="5"/>
      <c r="RNV346" s="5"/>
      <c r="RNW346" s="5"/>
      <c r="RNX346" s="5"/>
      <c r="RNY346" s="5"/>
      <c r="RNZ346" s="5"/>
      <c r="ROA346" s="5"/>
      <c r="ROB346" s="5"/>
      <c r="ROC346" s="5"/>
      <c r="ROD346" s="5"/>
      <c r="ROE346" s="5"/>
      <c r="ROF346" s="5"/>
      <c r="ROG346" s="5"/>
      <c r="ROH346" s="5"/>
      <c r="ROI346" s="5"/>
      <c r="ROJ346" s="5"/>
      <c r="ROK346" s="5"/>
      <c r="ROL346" s="5"/>
      <c r="ROM346" s="5"/>
      <c r="RON346" s="5"/>
      <c r="ROO346" s="5"/>
      <c r="ROP346" s="5"/>
      <c r="ROQ346" s="5"/>
      <c r="ROR346" s="5"/>
      <c r="ROS346" s="5"/>
      <c r="ROT346" s="5"/>
      <c r="ROU346" s="5"/>
      <c r="ROV346" s="5"/>
      <c r="ROW346" s="5"/>
      <c r="ROX346" s="5"/>
      <c r="ROY346" s="5"/>
      <c r="ROZ346" s="5"/>
      <c r="RPA346" s="5"/>
      <c r="RPB346" s="5"/>
      <c r="RPC346" s="5"/>
      <c r="RPD346" s="5"/>
      <c r="RPE346" s="5"/>
      <c r="RPF346" s="5"/>
      <c r="RPG346" s="5"/>
      <c r="RPH346" s="5"/>
      <c r="RPI346" s="5"/>
      <c r="RPJ346" s="5"/>
      <c r="RPK346" s="5"/>
      <c r="RPL346" s="5"/>
      <c r="RPM346" s="5"/>
      <c r="RPN346" s="5"/>
      <c r="RPO346" s="5"/>
      <c r="RPP346" s="5"/>
      <c r="RPQ346" s="5"/>
      <c r="RPR346" s="5"/>
      <c r="RPS346" s="5"/>
      <c r="RPT346" s="5"/>
      <c r="RPU346" s="5"/>
      <c r="RPV346" s="5"/>
      <c r="RPW346" s="5"/>
      <c r="RPX346" s="5"/>
      <c r="RPY346" s="5"/>
      <c r="RPZ346" s="5"/>
      <c r="RQA346" s="5"/>
      <c r="RQB346" s="5"/>
      <c r="RQC346" s="5"/>
      <c r="RQD346" s="5"/>
      <c r="RQE346" s="5"/>
      <c r="RQF346" s="5"/>
      <c r="RQG346" s="5"/>
      <c r="RQH346" s="5"/>
      <c r="RQI346" s="5"/>
      <c r="RQJ346" s="5"/>
      <c r="RQK346" s="5"/>
      <c r="RQL346" s="5"/>
      <c r="RQM346" s="5"/>
      <c r="RQN346" s="5"/>
      <c r="RQO346" s="5"/>
      <c r="RQP346" s="5"/>
      <c r="RQQ346" s="5"/>
      <c r="RQR346" s="5"/>
      <c r="RQS346" s="5"/>
      <c r="RQT346" s="5"/>
      <c r="RQU346" s="5"/>
      <c r="RQV346" s="5"/>
      <c r="RQW346" s="5"/>
      <c r="RQX346" s="5"/>
      <c r="RQY346" s="5"/>
      <c r="RQZ346" s="5"/>
      <c r="RRA346" s="5"/>
      <c r="RRB346" s="5"/>
      <c r="RRC346" s="5"/>
      <c r="RRD346" s="5"/>
      <c r="RRE346" s="5"/>
      <c r="RRF346" s="5"/>
      <c r="RRG346" s="5"/>
      <c r="RRH346" s="5"/>
      <c r="RRI346" s="5"/>
      <c r="RRJ346" s="5"/>
      <c r="RRK346" s="5"/>
      <c r="RRL346" s="5"/>
      <c r="RRM346" s="5"/>
      <c r="RRN346" s="5"/>
      <c r="RRO346" s="5"/>
      <c r="RRP346" s="5"/>
      <c r="RRQ346" s="5"/>
      <c r="RRR346" s="5"/>
      <c r="RRS346" s="5"/>
      <c r="RRT346" s="5"/>
      <c r="RRU346" s="5"/>
      <c r="RRV346" s="5"/>
      <c r="RRW346" s="5"/>
      <c r="RRX346" s="5"/>
      <c r="RRY346" s="5"/>
      <c r="RRZ346" s="5"/>
      <c r="RSA346" s="5"/>
      <c r="RSB346" s="5"/>
      <c r="RSC346" s="5"/>
      <c r="RSD346" s="5"/>
      <c r="RSE346" s="5"/>
      <c r="RSF346" s="5"/>
      <c r="RSG346" s="5"/>
      <c r="RSH346" s="5"/>
      <c r="RSI346" s="5"/>
      <c r="RSJ346" s="5"/>
      <c r="RSK346" s="5"/>
      <c r="RSL346" s="5"/>
      <c r="RSM346" s="5"/>
      <c r="RSN346" s="5"/>
      <c r="RSO346" s="5"/>
      <c r="RSP346" s="5"/>
      <c r="RSQ346" s="5"/>
      <c r="RSR346" s="5"/>
      <c r="RSS346" s="5"/>
      <c r="RST346" s="5"/>
      <c r="RSU346" s="5"/>
      <c r="RSV346" s="5"/>
      <c r="RSW346" s="5"/>
      <c r="RSX346" s="5"/>
      <c r="RSY346" s="5"/>
      <c r="RSZ346" s="5"/>
      <c r="RTA346" s="5"/>
      <c r="RTB346" s="5"/>
      <c r="RTC346" s="5"/>
      <c r="RTD346" s="5"/>
      <c r="RTE346" s="5"/>
      <c r="RTF346" s="5"/>
      <c r="RTG346" s="5"/>
      <c r="RTH346" s="5"/>
      <c r="RTI346" s="5"/>
      <c r="RTJ346" s="5"/>
      <c r="RTK346" s="5"/>
      <c r="RTL346" s="5"/>
      <c r="RTM346" s="5"/>
      <c r="RTN346" s="5"/>
      <c r="RTO346" s="5"/>
      <c r="RTP346" s="5"/>
      <c r="RTQ346" s="5"/>
      <c r="RTR346" s="5"/>
      <c r="RTS346" s="5"/>
      <c r="RTT346" s="5"/>
      <c r="RTU346" s="5"/>
      <c r="RTV346" s="5"/>
      <c r="RTW346" s="5"/>
      <c r="RTX346" s="5"/>
      <c r="RTY346" s="5"/>
      <c r="RTZ346" s="5"/>
      <c r="RUA346" s="5"/>
      <c r="RUB346" s="5"/>
      <c r="RUC346" s="5"/>
      <c r="RUD346" s="5"/>
      <c r="RUE346" s="5"/>
      <c r="RUF346" s="5"/>
      <c r="RUG346" s="5"/>
      <c r="RUH346" s="5"/>
      <c r="RUI346" s="5"/>
      <c r="RUJ346" s="5"/>
      <c r="RUK346" s="5"/>
      <c r="RUL346" s="5"/>
      <c r="RUM346" s="5"/>
      <c r="RUN346" s="5"/>
      <c r="RUO346" s="5"/>
      <c r="RUP346" s="5"/>
      <c r="RUQ346" s="5"/>
      <c r="RUR346" s="5"/>
      <c r="RUS346" s="5"/>
      <c r="RUT346" s="5"/>
      <c r="RUU346" s="5"/>
      <c r="RUV346" s="5"/>
      <c r="RUW346" s="5"/>
      <c r="RUX346" s="5"/>
      <c r="RUY346" s="5"/>
      <c r="RUZ346" s="5"/>
      <c r="RVA346" s="5"/>
      <c r="RVB346" s="5"/>
      <c r="RVC346" s="5"/>
      <c r="RVD346" s="5"/>
      <c r="RVE346" s="5"/>
      <c r="RVF346" s="5"/>
      <c r="RVG346" s="5"/>
      <c r="RVH346" s="5"/>
      <c r="RVI346" s="5"/>
      <c r="RVJ346" s="5"/>
      <c r="RVK346" s="5"/>
      <c r="RVL346" s="5"/>
      <c r="RVM346" s="5"/>
      <c r="RVN346" s="5"/>
      <c r="RVO346" s="5"/>
      <c r="RVP346" s="5"/>
      <c r="RVQ346" s="5"/>
      <c r="RVR346" s="5"/>
      <c r="RVS346" s="5"/>
      <c r="RVT346" s="5"/>
      <c r="RVU346" s="5"/>
      <c r="RVV346" s="5"/>
      <c r="RVW346" s="5"/>
      <c r="RVX346" s="5"/>
      <c r="RVY346" s="5"/>
      <c r="RVZ346" s="5"/>
      <c r="RWA346" s="5"/>
      <c r="RWB346" s="5"/>
      <c r="RWC346" s="5"/>
      <c r="RWD346" s="5"/>
      <c r="RWE346" s="5"/>
      <c r="RWF346" s="5"/>
      <c r="RWG346" s="5"/>
      <c r="RWH346" s="5"/>
      <c r="RWI346" s="5"/>
      <c r="RWJ346" s="5"/>
      <c r="RWK346" s="5"/>
      <c r="RWL346" s="5"/>
      <c r="RWM346" s="5"/>
      <c r="RWN346" s="5"/>
      <c r="RWO346" s="5"/>
      <c r="RWP346" s="5"/>
      <c r="RWQ346" s="5"/>
      <c r="RWR346" s="5"/>
      <c r="RWS346" s="5"/>
      <c r="RWT346" s="5"/>
      <c r="RWU346" s="5"/>
      <c r="RWV346" s="5"/>
      <c r="RWW346" s="5"/>
      <c r="RWX346" s="5"/>
      <c r="RWY346" s="5"/>
      <c r="RWZ346" s="5"/>
      <c r="RXA346" s="5"/>
      <c r="RXB346" s="5"/>
      <c r="RXC346" s="5"/>
      <c r="RXD346" s="5"/>
      <c r="RXE346" s="5"/>
      <c r="RXF346" s="5"/>
      <c r="RXG346" s="5"/>
      <c r="RXH346" s="5"/>
      <c r="RXI346" s="5"/>
      <c r="RXJ346" s="5"/>
      <c r="RXK346" s="5"/>
      <c r="RXL346" s="5"/>
      <c r="RXM346" s="5"/>
      <c r="RXN346" s="5"/>
      <c r="RXO346" s="5"/>
      <c r="RXP346" s="5"/>
      <c r="RXQ346" s="5"/>
      <c r="RXR346" s="5"/>
      <c r="RXS346" s="5"/>
      <c r="RXT346" s="5"/>
      <c r="RXU346" s="5"/>
      <c r="RXV346" s="5"/>
      <c r="RXW346" s="5"/>
      <c r="RXX346" s="5"/>
      <c r="RXY346" s="5"/>
      <c r="RXZ346" s="5"/>
      <c r="RYA346" s="5"/>
      <c r="RYB346" s="5"/>
      <c r="RYC346" s="5"/>
      <c r="RYD346" s="5"/>
      <c r="RYE346" s="5"/>
      <c r="RYF346" s="5"/>
      <c r="RYG346" s="5"/>
      <c r="RYH346" s="5"/>
      <c r="RYI346" s="5"/>
      <c r="RYJ346" s="5"/>
      <c r="RYK346" s="5"/>
      <c r="RYL346" s="5"/>
      <c r="RYM346" s="5"/>
      <c r="RYN346" s="5"/>
      <c r="RYO346" s="5"/>
      <c r="RYP346" s="5"/>
      <c r="RYQ346" s="5"/>
      <c r="RYR346" s="5"/>
      <c r="RYS346" s="5"/>
      <c r="RYT346" s="5"/>
      <c r="RYU346" s="5"/>
      <c r="RYV346" s="5"/>
      <c r="RYW346" s="5"/>
      <c r="RYX346" s="5"/>
      <c r="RYY346" s="5"/>
      <c r="RYZ346" s="5"/>
      <c r="RZA346" s="5"/>
      <c r="RZB346" s="5"/>
      <c r="RZC346" s="5"/>
      <c r="RZD346" s="5"/>
      <c r="RZE346" s="5"/>
      <c r="RZF346" s="5"/>
      <c r="RZG346" s="5"/>
      <c r="RZH346" s="5"/>
      <c r="RZI346" s="5"/>
      <c r="RZJ346" s="5"/>
      <c r="RZK346" s="5"/>
      <c r="RZL346" s="5"/>
      <c r="RZM346" s="5"/>
      <c r="RZN346" s="5"/>
      <c r="RZO346" s="5"/>
      <c r="RZP346" s="5"/>
      <c r="RZQ346" s="5"/>
      <c r="RZR346" s="5"/>
      <c r="RZS346" s="5"/>
      <c r="RZT346" s="5"/>
      <c r="RZU346" s="5"/>
      <c r="RZV346" s="5"/>
      <c r="RZW346" s="5"/>
      <c r="RZX346" s="5"/>
      <c r="RZY346" s="5"/>
      <c r="RZZ346" s="5"/>
      <c r="SAA346" s="5"/>
      <c r="SAB346" s="5"/>
      <c r="SAC346" s="5"/>
      <c r="SAD346" s="5"/>
      <c r="SAE346" s="5"/>
      <c r="SAF346" s="5"/>
      <c r="SAG346" s="5"/>
      <c r="SAH346" s="5"/>
      <c r="SAI346" s="5"/>
      <c r="SAJ346" s="5"/>
      <c r="SAK346" s="5"/>
      <c r="SAL346" s="5"/>
      <c r="SAM346" s="5"/>
      <c r="SAN346" s="5"/>
      <c r="SAO346" s="5"/>
      <c r="SAP346" s="5"/>
      <c r="SAQ346" s="5"/>
      <c r="SAR346" s="5"/>
      <c r="SAS346" s="5"/>
      <c r="SAT346" s="5"/>
      <c r="SAU346" s="5"/>
      <c r="SAV346" s="5"/>
      <c r="SAW346" s="5"/>
      <c r="SAX346" s="5"/>
      <c r="SAY346" s="5"/>
      <c r="SAZ346" s="5"/>
      <c r="SBA346" s="5"/>
      <c r="SBB346" s="5"/>
      <c r="SBC346" s="5"/>
      <c r="SBD346" s="5"/>
      <c r="SBE346" s="5"/>
      <c r="SBF346" s="5"/>
      <c r="SBG346" s="5"/>
      <c r="SBH346" s="5"/>
      <c r="SBI346" s="5"/>
      <c r="SBJ346" s="5"/>
      <c r="SBK346" s="5"/>
      <c r="SBL346" s="5"/>
      <c r="SBM346" s="5"/>
      <c r="SBN346" s="5"/>
      <c r="SBO346" s="5"/>
      <c r="SBP346" s="5"/>
      <c r="SBQ346" s="5"/>
      <c r="SBR346" s="5"/>
      <c r="SBS346" s="5"/>
      <c r="SBT346" s="5"/>
      <c r="SBU346" s="5"/>
      <c r="SBV346" s="5"/>
      <c r="SBW346" s="5"/>
      <c r="SBX346" s="5"/>
      <c r="SBY346" s="5"/>
      <c r="SBZ346" s="5"/>
      <c r="SCA346" s="5"/>
      <c r="SCB346" s="5"/>
      <c r="SCC346" s="5"/>
      <c r="SCD346" s="5"/>
      <c r="SCE346" s="5"/>
      <c r="SCF346" s="5"/>
      <c r="SCG346" s="5"/>
      <c r="SCH346" s="5"/>
      <c r="SCI346" s="5"/>
      <c r="SCJ346" s="5"/>
      <c r="SCK346" s="5"/>
      <c r="SCL346" s="5"/>
      <c r="SCM346" s="5"/>
      <c r="SCN346" s="5"/>
      <c r="SCO346" s="5"/>
      <c r="SCP346" s="5"/>
      <c r="SCQ346" s="5"/>
      <c r="SCR346" s="5"/>
      <c r="SCS346" s="5"/>
      <c r="SCT346" s="5"/>
      <c r="SCU346" s="5"/>
      <c r="SCV346" s="5"/>
      <c r="SCW346" s="5"/>
      <c r="SCX346" s="5"/>
      <c r="SCY346" s="5"/>
      <c r="SCZ346" s="5"/>
      <c r="SDA346" s="5"/>
      <c r="SDB346" s="5"/>
      <c r="SDC346" s="5"/>
      <c r="SDD346" s="5"/>
      <c r="SDE346" s="5"/>
      <c r="SDF346" s="5"/>
      <c r="SDG346" s="5"/>
      <c r="SDH346" s="5"/>
      <c r="SDI346" s="5"/>
      <c r="SDJ346" s="5"/>
      <c r="SDK346" s="5"/>
      <c r="SDL346" s="5"/>
      <c r="SDM346" s="5"/>
      <c r="SDN346" s="5"/>
      <c r="SDO346" s="5"/>
      <c r="SDP346" s="5"/>
      <c r="SDQ346" s="5"/>
      <c r="SDR346" s="5"/>
      <c r="SDS346" s="5"/>
      <c r="SDT346" s="5"/>
      <c r="SDU346" s="5"/>
      <c r="SDV346" s="5"/>
      <c r="SDW346" s="5"/>
      <c r="SDX346" s="5"/>
      <c r="SDY346" s="5"/>
      <c r="SDZ346" s="5"/>
      <c r="SEA346" s="5"/>
      <c r="SEB346" s="5"/>
      <c r="SEC346" s="5"/>
      <c r="SED346" s="5"/>
      <c r="SEE346" s="5"/>
      <c r="SEF346" s="5"/>
      <c r="SEG346" s="5"/>
      <c r="SEH346" s="5"/>
      <c r="SEI346" s="5"/>
      <c r="SEJ346" s="5"/>
      <c r="SEK346" s="5"/>
      <c r="SEL346" s="5"/>
      <c r="SEM346" s="5"/>
      <c r="SEN346" s="5"/>
      <c r="SEO346" s="5"/>
      <c r="SEP346" s="5"/>
      <c r="SEQ346" s="5"/>
      <c r="SER346" s="5"/>
      <c r="SES346" s="5"/>
      <c r="SET346" s="5"/>
      <c r="SEU346" s="5"/>
      <c r="SEV346" s="5"/>
      <c r="SEW346" s="5"/>
      <c r="SEX346" s="5"/>
      <c r="SEY346" s="5"/>
      <c r="SEZ346" s="5"/>
      <c r="SFA346" s="5"/>
      <c r="SFB346" s="5"/>
      <c r="SFC346" s="5"/>
      <c r="SFD346" s="5"/>
      <c r="SFE346" s="5"/>
      <c r="SFF346" s="5"/>
      <c r="SFG346" s="5"/>
      <c r="SFH346" s="5"/>
      <c r="SFI346" s="5"/>
      <c r="SFJ346" s="5"/>
      <c r="SFK346" s="5"/>
      <c r="SFL346" s="5"/>
      <c r="SFM346" s="5"/>
      <c r="SFN346" s="5"/>
      <c r="SFO346" s="5"/>
      <c r="SFP346" s="5"/>
      <c r="SFQ346" s="5"/>
      <c r="SFR346" s="5"/>
      <c r="SFS346" s="5"/>
      <c r="SFT346" s="5"/>
      <c r="SFU346" s="5"/>
      <c r="SFV346" s="5"/>
      <c r="SFW346" s="5"/>
      <c r="SFX346" s="5"/>
      <c r="SFY346" s="5"/>
      <c r="SFZ346" s="5"/>
      <c r="SGA346" s="5"/>
      <c r="SGB346" s="5"/>
      <c r="SGC346" s="5"/>
      <c r="SGD346" s="5"/>
      <c r="SGE346" s="5"/>
      <c r="SGF346" s="5"/>
      <c r="SGG346" s="5"/>
      <c r="SGH346" s="5"/>
      <c r="SGI346" s="5"/>
      <c r="SGJ346" s="5"/>
      <c r="SGK346" s="5"/>
      <c r="SGL346" s="5"/>
      <c r="SGM346" s="5"/>
      <c r="SGN346" s="5"/>
      <c r="SGO346" s="5"/>
      <c r="SGP346" s="5"/>
      <c r="SGQ346" s="5"/>
      <c r="SGR346" s="5"/>
      <c r="SGS346" s="5"/>
      <c r="SGT346" s="5"/>
      <c r="SGU346" s="5"/>
      <c r="SGV346" s="5"/>
      <c r="SGW346" s="5"/>
      <c r="SGX346" s="5"/>
      <c r="SGY346" s="5"/>
      <c r="SGZ346" s="5"/>
      <c r="SHA346" s="5"/>
      <c r="SHB346" s="5"/>
      <c r="SHC346" s="5"/>
      <c r="SHD346" s="5"/>
      <c r="SHE346" s="5"/>
      <c r="SHF346" s="5"/>
      <c r="SHG346" s="5"/>
      <c r="SHH346" s="5"/>
      <c r="SHI346" s="5"/>
      <c r="SHJ346" s="5"/>
      <c r="SHK346" s="5"/>
      <c r="SHL346" s="5"/>
      <c r="SHM346" s="5"/>
      <c r="SHN346" s="5"/>
      <c r="SHO346" s="5"/>
      <c r="SHP346" s="5"/>
      <c r="SHQ346" s="5"/>
      <c r="SHR346" s="5"/>
      <c r="SHS346" s="5"/>
      <c r="SHT346" s="5"/>
      <c r="SHU346" s="5"/>
      <c r="SHV346" s="5"/>
      <c r="SHW346" s="5"/>
      <c r="SHX346" s="5"/>
      <c r="SHY346" s="5"/>
      <c r="SHZ346" s="5"/>
      <c r="SIA346" s="5"/>
      <c r="SIB346" s="5"/>
      <c r="SIC346" s="5"/>
      <c r="SID346" s="5"/>
      <c r="SIE346" s="5"/>
      <c r="SIF346" s="5"/>
      <c r="SIG346" s="5"/>
      <c r="SIH346" s="5"/>
      <c r="SII346" s="5"/>
      <c r="SIJ346" s="5"/>
      <c r="SIK346" s="5"/>
      <c r="SIL346" s="5"/>
      <c r="SIM346" s="5"/>
      <c r="SIN346" s="5"/>
      <c r="SIO346" s="5"/>
      <c r="SIP346" s="5"/>
      <c r="SIQ346" s="5"/>
      <c r="SIR346" s="5"/>
      <c r="SIS346" s="5"/>
      <c r="SIT346" s="5"/>
      <c r="SIU346" s="5"/>
      <c r="SIV346" s="5"/>
      <c r="SIW346" s="5"/>
      <c r="SIX346" s="5"/>
      <c r="SIY346" s="5"/>
      <c r="SIZ346" s="5"/>
      <c r="SJA346" s="5"/>
      <c r="SJB346" s="5"/>
      <c r="SJC346" s="5"/>
      <c r="SJD346" s="5"/>
      <c r="SJE346" s="5"/>
      <c r="SJF346" s="5"/>
      <c r="SJG346" s="5"/>
      <c r="SJH346" s="5"/>
      <c r="SJI346" s="5"/>
      <c r="SJJ346" s="5"/>
      <c r="SJK346" s="5"/>
      <c r="SJL346" s="5"/>
      <c r="SJM346" s="5"/>
      <c r="SJN346" s="5"/>
      <c r="SJO346" s="5"/>
      <c r="SJP346" s="5"/>
      <c r="SJQ346" s="5"/>
      <c r="SJR346" s="5"/>
      <c r="SJS346" s="5"/>
      <c r="SJT346" s="5"/>
      <c r="SJU346" s="5"/>
      <c r="SJV346" s="5"/>
      <c r="SJW346" s="5"/>
      <c r="SJX346" s="5"/>
      <c r="SJY346" s="5"/>
      <c r="SJZ346" s="5"/>
      <c r="SKA346" s="5"/>
      <c r="SKB346" s="5"/>
      <c r="SKC346" s="5"/>
      <c r="SKD346" s="5"/>
      <c r="SKE346" s="5"/>
      <c r="SKF346" s="5"/>
      <c r="SKG346" s="5"/>
      <c r="SKH346" s="5"/>
      <c r="SKI346" s="5"/>
      <c r="SKJ346" s="5"/>
      <c r="SKK346" s="5"/>
      <c r="SKL346" s="5"/>
      <c r="SKM346" s="5"/>
      <c r="SKN346" s="5"/>
      <c r="SKO346" s="5"/>
      <c r="SKP346" s="5"/>
      <c r="SKQ346" s="5"/>
      <c r="SKR346" s="5"/>
      <c r="SKS346" s="5"/>
      <c r="SKT346" s="5"/>
      <c r="SKU346" s="5"/>
      <c r="SKV346" s="5"/>
      <c r="SKW346" s="5"/>
      <c r="SKX346" s="5"/>
      <c r="SKY346" s="5"/>
      <c r="SKZ346" s="5"/>
      <c r="SLA346" s="5"/>
      <c r="SLB346" s="5"/>
      <c r="SLC346" s="5"/>
      <c r="SLD346" s="5"/>
      <c r="SLE346" s="5"/>
      <c r="SLF346" s="5"/>
      <c r="SLG346" s="5"/>
      <c r="SLH346" s="5"/>
      <c r="SLI346" s="5"/>
      <c r="SLJ346" s="5"/>
      <c r="SLK346" s="5"/>
      <c r="SLL346" s="5"/>
      <c r="SLM346" s="5"/>
      <c r="SLN346" s="5"/>
      <c r="SLO346" s="5"/>
      <c r="SLP346" s="5"/>
      <c r="SLQ346" s="5"/>
      <c r="SLR346" s="5"/>
      <c r="SLS346" s="5"/>
      <c r="SLT346" s="5"/>
      <c r="SLU346" s="5"/>
      <c r="SLV346" s="5"/>
      <c r="SLW346" s="5"/>
      <c r="SLX346" s="5"/>
      <c r="SLY346" s="5"/>
      <c r="SLZ346" s="5"/>
      <c r="SMA346" s="5"/>
      <c r="SMB346" s="5"/>
      <c r="SMC346" s="5"/>
      <c r="SMD346" s="5"/>
      <c r="SME346" s="5"/>
      <c r="SMF346" s="5"/>
      <c r="SMG346" s="5"/>
      <c r="SMH346" s="5"/>
      <c r="SMI346" s="5"/>
      <c r="SMJ346" s="5"/>
      <c r="SMK346" s="5"/>
      <c r="SML346" s="5"/>
      <c r="SMM346" s="5"/>
      <c r="SMN346" s="5"/>
      <c r="SMO346" s="5"/>
      <c r="SMP346" s="5"/>
      <c r="SMQ346" s="5"/>
      <c r="SMR346" s="5"/>
      <c r="SMS346" s="5"/>
      <c r="SMT346" s="5"/>
      <c r="SMU346" s="5"/>
      <c r="SMV346" s="5"/>
      <c r="SMW346" s="5"/>
      <c r="SMX346" s="5"/>
      <c r="SMY346" s="5"/>
      <c r="SMZ346" s="5"/>
      <c r="SNA346" s="5"/>
      <c r="SNB346" s="5"/>
      <c r="SNC346" s="5"/>
      <c r="SND346" s="5"/>
      <c r="SNE346" s="5"/>
      <c r="SNF346" s="5"/>
      <c r="SNG346" s="5"/>
      <c r="SNH346" s="5"/>
      <c r="SNI346" s="5"/>
      <c r="SNJ346" s="5"/>
      <c r="SNK346" s="5"/>
      <c r="SNL346" s="5"/>
      <c r="SNM346" s="5"/>
      <c r="SNN346" s="5"/>
      <c r="SNO346" s="5"/>
      <c r="SNP346" s="5"/>
      <c r="SNQ346" s="5"/>
      <c r="SNR346" s="5"/>
      <c r="SNS346" s="5"/>
      <c r="SNT346" s="5"/>
      <c r="SNU346" s="5"/>
      <c r="SNV346" s="5"/>
      <c r="SNW346" s="5"/>
      <c r="SNX346" s="5"/>
      <c r="SNY346" s="5"/>
      <c r="SNZ346" s="5"/>
      <c r="SOA346" s="5"/>
      <c r="SOB346" s="5"/>
      <c r="SOC346" s="5"/>
      <c r="SOD346" s="5"/>
      <c r="SOE346" s="5"/>
      <c r="SOF346" s="5"/>
      <c r="SOG346" s="5"/>
      <c r="SOH346" s="5"/>
      <c r="SOI346" s="5"/>
      <c r="SOJ346" s="5"/>
      <c r="SOK346" s="5"/>
      <c r="SOL346" s="5"/>
      <c r="SOM346" s="5"/>
      <c r="SON346" s="5"/>
      <c r="SOO346" s="5"/>
      <c r="SOP346" s="5"/>
      <c r="SOQ346" s="5"/>
      <c r="SOR346" s="5"/>
      <c r="SOS346" s="5"/>
      <c r="SOT346" s="5"/>
      <c r="SOU346" s="5"/>
      <c r="SOV346" s="5"/>
      <c r="SOW346" s="5"/>
      <c r="SOX346" s="5"/>
      <c r="SOY346" s="5"/>
      <c r="SOZ346" s="5"/>
      <c r="SPA346" s="5"/>
      <c r="SPB346" s="5"/>
      <c r="SPC346" s="5"/>
      <c r="SPD346" s="5"/>
      <c r="SPE346" s="5"/>
      <c r="SPF346" s="5"/>
      <c r="SPG346" s="5"/>
      <c r="SPH346" s="5"/>
      <c r="SPI346" s="5"/>
      <c r="SPJ346" s="5"/>
      <c r="SPK346" s="5"/>
      <c r="SPL346" s="5"/>
      <c r="SPM346" s="5"/>
      <c r="SPN346" s="5"/>
      <c r="SPO346" s="5"/>
      <c r="SPP346" s="5"/>
      <c r="SPQ346" s="5"/>
      <c r="SPR346" s="5"/>
      <c r="SPS346" s="5"/>
      <c r="SPT346" s="5"/>
      <c r="SPU346" s="5"/>
      <c r="SPV346" s="5"/>
      <c r="SPW346" s="5"/>
      <c r="SPX346" s="5"/>
      <c r="SPY346" s="5"/>
      <c r="SPZ346" s="5"/>
      <c r="SQA346" s="5"/>
      <c r="SQB346" s="5"/>
      <c r="SQC346" s="5"/>
      <c r="SQD346" s="5"/>
      <c r="SQE346" s="5"/>
      <c r="SQF346" s="5"/>
      <c r="SQG346" s="5"/>
      <c r="SQH346" s="5"/>
      <c r="SQI346" s="5"/>
      <c r="SQJ346" s="5"/>
      <c r="SQK346" s="5"/>
      <c r="SQL346" s="5"/>
      <c r="SQM346" s="5"/>
      <c r="SQN346" s="5"/>
      <c r="SQO346" s="5"/>
      <c r="SQP346" s="5"/>
      <c r="SQQ346" s="5"/>
      <c r="SQR346" s="5"/>
      <c r="SQS346" s="5"/>
      <c r="SQT346" s="5"/>
      <c r="SQU346" s="5"/>
      <c r="SQV346" s="5"/>
      <c r="SQW346" s="5"/>
      <c r="SQX346" s="5"/>
      <c r="SQY346" s="5"/>
      <c r="SQZ346" s="5"/>
      <c r="SRA346" s="5"/>
      <c r="SRB346" s="5"/>
      <c r="SRC346" s="5"/>
      <c r="SRD346" s="5"/>
      <c r="SRE346" s="5"/>
      <c r="SRF346" s="5"/>
      <c r="SRG346" s="5"/>
      <c r="SRH346" s="5"/>
      <c r="SRI346" s="5"/>
      <c r="SRJ346" s="5"/>
      <c r="SRK346" s="5"/>
      <c r="SRL346" s="5"/>
      <c r="SRM346" s="5"/>
      <c r="SRN346" s="5"/>
      <c r="SRO346" s="5"/>
      <c r="SRP346" s="5"/>
      <c r="SRQ346" s="5"/>
      <c r="SRR346" s="5"/>
      <c r="SRS346" s="5"/>
      <c r="SRT346" s="5"/>
      <c r="SRU346" s="5"/>
      <c r="SRV346" s="5"/>
      <c r="SRW346" s="5"/>
      <c r="SRX346" s="5"/>
      <c r="SRY346" s="5"/>
      <c r="SRZ346" s="5"/>
      <c r="SSA346" s="5"/>
      <c r="SSB346" s="5"/>
      <c r="SSC346" s="5"/>
      <c r="SSD346" s="5"/>
      <c r="SSE346" s="5"/>
      <c r="SSF346" s="5"/>
      <c r="SSG346" s="5"/>
      <c r="SSH346" s="5"/>
      <c r="SSI346" s="5"/>
      <c r="SSJ346" s="5"/>
      <c r="SSK346" s="5"/>
      <c r="SSL346" s="5"/>
      <c r="SSM346" s="5"/>
      <c r="SSN346" s="5"/>
      <c r="SSO346" s="5"/>
      <c r="SSP346" s="5"/>
      <c r="SSQ346" s="5"/>
      <c r="SSR346" s="5"/>
      <c r="SSS346" s="5"/>
      <c r="SST346" s="5"/>
      <c r="SSU346" s="5"/>
      <c r="SSV346" s="5"/>
      <c r="SSW346" s="5"/>
      <c r="SSX346" s="5"/>
      <c r="SSY346" s="5"/>
      <c r="SSZ346" s="5"/>
      <c r="STA346" s="5"/>
      <c r="STB346" s="5"/>
      <c r="STC346" s="5"/>
      <c r="STD346" s="5"/>
      <c r="STE346" s="5"/>
      <c r="STF346" s="5"/>
      <c r="STG346" s="5"/>
      <c r="STH346" s="5"/>
      <c r="STI346" s="5"/>
      <c r="STJ346" s="5"/>
      <c r="STK346" s="5"/>
      <c r="STL346" s="5"/>
      <c r="STM346" s="5"/>
      <c r="STN346" s="5"/>
      <c r="STO346" s="5"/>
      <c r="STP346" s="5"/>
      <c r="STQ346" s="5"/>
      <c r="STR346" s="5"/>
      <c r="STS346" s="5"/>
      <c r="STT346" s="5"/>
      <c r="STU346" s="5"/>
      <c r="STV346" s="5"/>
      <c r="STW346" s="5"/>
      <c r="STX346" s="5"/>
      <c r="STY346" s="5"/>
      <c r="STZ346" s="5"/>
      <c r="SUA346" s="5"/>
      <c r="SUB346" s="5"/>
      <c r="SUC346" s="5"/>
      <c r="SUD346" s="5"/>
      <c r="SUE346" s="5"/>
      <c r="SUF346" s="5"/>
      <c r="SUG346" s="5"/>
      <c r="SUH346" s="5"/>
      <c r="SUI346" s="5"/>
      <c r="SUJ346" s="5"/>
      <c r="SUK346" s="5"/>
      <c r="SUL346" s="5"/>
      <c r="SUM346" s="5"/>
      <c r="SUN346" s="5"/>
      <c r="SUO346" s="5"/>
      <c r="SUP346" s="5"/>
      <c r="SUQ346" s="5"/>
      <c r="SUR346" s="5"/>
      <c r="SUS346" s="5"/>
      <c r="SUT346" s="5"/>
      <c r="SUU346" s="5"/>
      <c r="SUV346" s="5"/>
      <c r="SUW346" s="5"/>
      <c r="SUX346" s="5"/>
      <c r="SUY346" s="5"/>
      <c r="SUZ346" s="5"/>
      <c r="SVA346" s="5"/>
      <c r="SVB346" s="5"/>
      <c r="SVC346" s="5"/>
      <c r="SVD346" s="5"/>
      <c r="SVE346" s="5"/>
      <c r="SVF346" s="5"/>
      <c r="SVG346" s="5"/>
      <c r="SVH346" s="5"/>
      <c r="SVI346" s="5"/>
      <c r="SVJ346" s="5"/>
      <c r="SVK346" s="5"/>
      <c r="SVL346" s="5"/>
      <c r="SVM346" s="5"/>
      <c r="SVN346" s="5"/>
      <c r="SVO346" s="5"/>
      <c r="SVP346" s="5"/>
      <c r="SVQ346" s="5"/>
      <c r="SVR346" s="5"/>
      <c r="SVS346" s="5"/>
      <c r="SVT346" s="5"/>
      <c r="SVU346" s="5"/>
      <c r="SVV346" s="5"/>
      <c r="SVW346" s="5"/>
      <c r="SVX346" s="5"/>
      <c r="SVY346" s="5"/>
      <c r="SVZ346" s="5"/>
      <c r="SWA346" s="5"/>
      <c r="SWB346" s="5"/>
      <c r="SWC346" s="5"/>
      <c r="SWD346" s="5"/>
      <c r="SWE346" s="5"/>
      <c r="SWF346" s="5"/>
      <c r="SWG346" s="5"/>
      <c r="SWH346" s="5"/>
      <c r="SWI346" s="5"/>
      <c r="SWJ346" s="5"/>
      <c r="SWK346" s="5"/>
      <c r="SWL346" s="5"/>
      <c r="SWM346" s="5"/>
      <c r="SWN346" s="5"/>
      <c r="SWO346" s="5"/>
      <c r="SWP346" s="5"/>
      <c r="SWQ346" s="5"/>
      <c r="SWR346" s="5"/>
      <c r="SWS346" s="5"/>
      <c r="SWT346" s="5"/>
      <c r="SWU346" s="5"/>
      <c r="SWV346" s="5"/>
      <c r="SWW346" s="5"/>
      <c r="SWX346" s="5"/>
      <c r="SWY346" s="5"/>
      <c r="SWZ346" s="5"/>
      <c r="SXA346" s="5"/>
      <c r="SXB346" s="5"/>
      <c r="SXC346" s="5"/>
      <c r="SXD346" s="5"/>
      <c r="SXE346" s="5"/>
      <c r="SXF346" s="5"/>
      <c r="SXG346" s="5"/>
      <c r="SXH346" s="5"/>
      <c r="SXI346" s="5"/>
      <c r="SXJ346" s="5"/>
      <c r="SXK346" s="5"/>
      <c r="SXL346" s="5"/>
      <c r="SXM346" s="5"/>
      <c r="SXN346" s="5"/>
      <c r="SXO346" s="5"/>
      <c r="SXP346" s="5"/>
      <c r="SXQ346" s="5"/>
      <c r="SXR346" s="5"/>
      <c r="SXS346" s="5"/>
      <c r="SXT346" s="5"/>
      <c r="SXU346" s="5"/>
      <c r="SXV346" s="5"/>
      <c r="SXW346" s="5"/>
      <c r="SXX346" s="5"/>
      <c r="SXY346" s="5"/>
      <c r="SXZ346" s="5"/>
      <c r="SYA346" s="5"/>
      <c r="SYB346" s="5"/>
      <c r="SYC346" s="5"/>
      <c r="SYD346" s="5"/>
      <c r="SYE346" s="5"/>
      <c r="SYF346" s="5"/>
      <c r="SYG346" s="5"/>
      <c r="SYH346" s="5"/>
      <c r="SYI346" s="5"/>
      <c r="SYJ346" s="5"/>
      <c r="SYK346" s="5"/>
      <c r="SYL346" s="5"/>
      <c r="SYM346" s="5"/>
      <c r="SYN346" s="5"/>
      <c r="SYO346" s="5"/>
      <c r="SYP346" s="5"/>
      <c r="SYQ346" s="5"/>
      <c r="SYR346" s="5"/>
      <c r="SYS346" s="5"/>
      <c r="SYT346" s="5"/>
      <c r="SYU346" s="5"/>
      <c r="SYV346" s="5"/>
      <c r="SYW346" s="5"/>
      <c r="SYX346" s="5"/>
      <c r="SYY346" s="5"/>
      <c r="SYZ346" s="5"/>
      <c r="SZA346" s="5"/>
      <c r="SZB346" s="5"/>
      <c r="SZC346" s="5"/>
      <c r="SZD346" s="5"/>
      <c r="SZE346" s="5"/>
      <c r="SZF346" s="5"/>
      <c r="SZG346" s="5"/>
      <c r="SZH346" s="5"/>
      <c r="SZI346" s="5"/>
      <c r="SZJ346" s="5"/>
      <c r="SZK346" s="5"/>
      <c r="SZL346" s="5"/>
      <c r="SZM346" s="5"/>
      <c r="SZN346" s="5"/>
      <c r="SZO346" s="5"/>
      <c r="SZP346" s="5"/>
      <c r="SZQ346" s="5"/>
      <c r="SZR346" s="5"/>
      <c r="SZS346" s="5"/>
      <c r="SZT346" s="5"/>
      <c r="SZU346" s="5"/>
      <c r="SZV346" s="5"/>
      <c r="SZW346" s="5"/>
      <c r="SZX346" s="5"/>
      <c r="SZY346" s="5"/>
      <c r="SZZ346" s="5"/>
      <c r="TAA346" s="5"/>
      <c r="TAB346" s="5"/>
      <c r="TAC346" s="5"/>
      <c r="TAD346" s="5"/>
      <c r="TAE346" s="5"/>
      <c r="TAF346" s="5"/>
      <c r="TAG346" s="5"/>
      <c r="TAH346" s="5"/>
      <c r="TAI346" s="5"/>
      <c r="TAJ346" s="5"/>
      <c r="TAK346" s="5"/>
      <c r="TAL346" s="5"/>
      <c r="TAM346" s="5"/>
      <c r="TAN346" s="5"/>
      <c r="TAO346" s="5"/>
      <c r="TAP346" s="5"/>
      <c r="TAQ346" s="5"/>
      <c r="TAR346" s="5"/>
      <c r="TAS346" s="5"/>
      <c r="TAT346" s="5"/>
      <c r="TAU346" s="5"/>
      <c r="TAV346" s="5"/>
      <c r="TAW346" s="5"/>
      <c r="TAX346" s="5"/>
      <c r="TAY346" s="5"/>
      <c r="TAZ346" s="5"/>
      <c r="TBA346" s="5"/>
      <c r="TBB346" s="5"/>
      <c r="TBC346" s="5"/>
      <c r="TBD346" s="5"/>
      <c r="TBE346" s="5"/>
      <c r="TBF346" s="5"/>
      <c r="TBG346" s="5"/>
      <c r="TBH346" s="5"/>
      <c r="TBI346" s="5"/>
      <c r="TBJ346" s="5"/>
      <c r="TBK346" s="5"/>
      <c r="TBL346" s="5"/>
      <c r="TBM346" s="5"/>
      <c r="TBN346" s="5"/>
      <c r="TBO346" s="5"/>
      <c r="TBP346" s="5"/>
      <c r="TBQ346" s="5"/>
      <c r="TBR346" s="5"/>
      <c r="TBS346" s="5"/>
      <c r="TBT346" s="5"/>
      <c r="TBU346" s="5"/>
      <c r="TBV346" s="5"/>
      <c r="TBW346" s="5"/>
      <c r="TBX346" s="5"/>
      <c r="TBY346" s="5"/>
      <c r="TBZ346" s="5"/>
      <c r="TCA346" s="5"/>
      <c r="TCB346" s="5"/>
      <c r="TCC346" s="5"/>
      <c r="TCD346" s="5"/>
      <c r="TCE346" s="5"/>
      <c r="TCF346" s="5"/>
      <c r="TCG346" s="5"/>
      <c r="TCH346" s="5"/>
      <c r="TCI346" s="5"/>
      <c r="TCJ346" s="5"/>
      <c r="TCK346" s="5"/>
      <c r="TCL346" s="5"/>
      <c r="TCM346" s="5"/>
      <c r="TCN346" s="5"/>
      <c r="TCO346" s="5"/>
      <c r="TCP346" s="5"/>
      <c r="TCQ346" s="5"/>
      <c r="TCR346" s="5"/>
      <c r="TCS346" s="5"/>
      <c r="TCT346" s="5"/>
      <c r="TCU346" s="5"/>
      <c r="TCV346" s="5"/>
      <c r="TCW346" s="5"/>
      <c r="TCX346" s="5"/>
      <c r="TCY346" s="5"/>
      <c r="TCZ346" s="5"/>
      <c r="TDA346" s="5"/>
      <c r="TDB346" s="5"/>
      <c r="TDC346" s="5"/>
      <c r="TDD346" s="5"/>
      <c r="TDE346" s="5"/>
      <c r="TDF346" s="5"/>
      <c r="TDG346" s="5"/>
      <c r="TDH346" s="5"/>
      <c r="TDI346" s="5"/>
      <c r="TDJ346" s="5"/>
      <c r="TDK346" s="5"/>
      <c r="TDL346" s="5"/>
      <c r="TDM346" s="5"/>
      <c r="TDN346" s="5"/>
      <c r="TDO346" s="5"/>
      <c r="TDP346" s="5"/>
      <c r="TDQ346" s="5"/>
      <c r="TDR346" s="5"/>
      <c r="TDS346" s="5"/>
      <c r="TDT346" s="5"/>
      <c r="TDU346" s="5"/>
      <c r="TDV346" s="5"/>
      <c r="TDW346" s="5"/>
      <c r="TDX346" s="5"/>
      <c r="TDY346" s="5"/>
      <c r="TDZ346" s="5"/>
      <c r="TEA346" s="5"/>
      <c r="TEB346" s="5"/>
      <c r="TEC346" s="5"/>
      <c r="TED346" s="5"/>
      <c r="TEE346" s="5"/>
      <c r="TEF346" s="5"/>
      <c r="TEG346" s="5"/>
      <c r="TEH346" s="5"/>
      <c r="TEI346" s="5"/>
      <c r="TEJ346" s="5"/>
      <c r="TEK346" s="5"/>
      <c r="TEL346" s="5"/>
      <c r="TEM346" s="5"/>
      <c r="TEN346" s="5"/>
      <c r="TEO346" s="5"/>
      <c r="TEP346" s="5"/>
      <c r="TEQ346" s="5"/>
      <c r="TER346" s="5"/>
      <c r="TES346" s="5"/>
      <c r="TET346" s="5"/>
      <c r="TEU346" s="5"/>
      <c r="TEV346" s="5"/>
      <c r="TEW346" s="5"/>
      <c r="TEX346" s="5"/>
      <c r="TEY346" s="5"/>
      <c r="TEZ346" s="5"/>
      <c r="TFA346" s="5"/>
      <c r="TFB346" s="5"/>
      <c r="TFC346" s="5"/>
      <c r="TFD346" s="5"/>
      <c r="TFE346" s="5"/>
      <c r="TFF346" s="5"/>
      <c r="TFG346" s="5"/>
      <c r="TFH346" s="5"/>
      <c r="TFI346" s="5"/>
      <c r="TFJ346" s="5"/>
      <c r="TFK346" s="5"/>
      <c r="TFL346" s="5"/>
      <c r="TFM346" s="5"/>
      <c r="TFN346" s="5"/>
      <c r="TFO346" s="5"/>
      <c r="TFP346" s="5"/>
      <c r="TFQ346" s="5"/>
      <c r="TFR346" s="5"/>
      <c r="TFS346" s="5"/>
      <c r="TFT346" s="5"/>
      <c r="TFU346" s="5"/>
      <c r="TFV346" s="5"/>
      <c r="TFW346" s="5"/>
      <c r="TFX346" s="5"/>
      <c r="TFY346" s="5"/>
      <c r="TFZ346" s="5"/>
      <c r="TGA346" s="5"/>
      <c r="TGB346" s="5"/>
      <c r="TGC346" s="5"/>
      <c r="TGD346" s="5"/>
      <c r="TGE346" s="5"/>
      <c r="TGF346" s="5"/>
      <c r="TGG346" s="5"/>
      <c r="TGH346" s="5"/>
      <c r="TGI346" s="5"/>
      <c r="TGJ346" s="5"/>
      <c r="TGK346" s="5"/>
      <c r="TGL346" s="5"/>
      <c r="TGM346" s="5"/>
      <c r="TGN346" s="5"/>
      <c r="TGO346" s="5"/>
      <c r="TGP346" s="5"/>
      <c r="TGQ346" s="5"/>
      <c r="TGR346" s="5"/>
      <c r="TGS346" s="5"/>
      <c r="TGT346" s="5"/>
      <c r="TGU346" s="5"/>
      <c r="TGV346" s="5"/>
      <c r="TGW346" s="5"/>
      <c r="TGX346" s="5"/>
      <c r="TGY346" s="5"/>
      <c r="TGZ346" s="5"/>
      <c r="THA346" s="5"/>
      <c r="THB346" s="5"/>
      <c r="THC346" s="5"/>
      <c r="THD346" s="5"/>
      <c r="THE346" s="5"/>
      <c r="THF346" s="5"/>
      <c r="THG346" s="5"/>
      <c r="THH346" s="5"/>
      <c r="THI346" s="5"/>
      <c r="THJ346" s="5"/>
      <c r="THK346" s="5"/>
      <c r="THL346" s="5"/>
      <c r="THM346" s="5"/>
      <c r="THN346" s="5"/>
      <c r="THO346" s="5"/>
      <c r="THP346" s="5"/>
      <c r="THQ346" s="5"/>
      <c r="THR346" s="5"/>
      <c r="THS346" s="5"/>
      <c r="THT346" s="5"/>
      <c r="THU346" s="5"/>
      <c r="THV346" s="5"/>
      <c r="THW346" s="5"/>
      <c r="THX346" s="5"/>
      <c r="THY346" s="5"/>
      <c r="THZ346" s="5"/>
      <c r="TIA346" s="5"/>
      <c r="TIB346" s="5"/>
      <c r="TIC346" s="5"/>
      <c r="TID346" s="5"/>
      <c r="TIE346" s="5"/>
      <c r="TIF346" s="5"/>
      <c r="TIG346" s="5"/>
      <c r="TIH346" s="5"/>
      <c r="TII346" s="5"/>
      <c r="TIJ346" s="5"/>
      <c r="TIK346" s="5"/>
      <c r="TIL346" s="5"/>
      <c r="TIM346" s="5"/>
      <c r="TIN346" s="5"/>
      <c r="TIO346" s="5"/>
      <c r="TIP346" s="5"/>
      <c r="TIQ346" s="5"/>
      <c r="TIR346" s="5"/>
      <c r="TIS346" s="5"/>
      <c r="TIT346" s="5"/>
      <c r="TIU346" s="5"/>
      <c r="TIV346" s="5"/>
      <c r="TIW346" s="5"/>
      <c r="TIX346" s="5"/>
      <c r="TIY346" s="5"/>
      <c r="TIZ346" s="5"/>
      <c r="TJA346" s="5"/>
      <c r="TJB346" s="5"/>
      <c r="TJC346" s="5"/>
      <c r="TJD346" s="5"/>
      <c r="TJE346" s="5"/>
      <c r="TJF346" s="5"/>
      <c r="TJG346" s="5"/>
      <c r="TJH346" s="5"/>
      <c r="TJI346" s="5"/>
      <c r="TJJ346" s="5"/>
      <c r="TJK346" s="5"/>
      <c r="TJL346" s="5"/>
      <c r="TJM346" s="5"/>
      <c r="TJN346" s="5"/>
      <c r="TJO346" s="5"/>
      <c r="TJP346" s="5"/>
      <c r="TJQ346" s="5"/>
      <c r="TJR346" s="5"/>
      <c r="TJS346" s="5"/>
      <c r="TJT346" s="5"/>
      <c r="TJU346" s="5"/>
      <c r="TJV346" s="5"/>
      <c r="TJW346" s="5"/>
      <c r="TJX346" s="5"/>
      <c r="TJY346" s="5"/>
      <c r="TJZ346" s="5"/>
      <c r="TKA346" s="5"/>
      <c r="TKB346" s="5"/>
      <c r="TKC346" s="5"/>
      <c r="TKD346" s="5"/>
      <c r="TKE346" s="5"/>
      <c r="TKF346" s="5"/>
      <c r="TKG346" s="5"/>
      <c r="TKH346" s="5"/>
      <c r="TKI346" s="5"/>
      <c r="TKJ346" s="5"/>
      <c r="TKK346" s="5"/>
      <c r="TKL346" s="5"/>
      <c r="TKM346" s="5"/>
      <c r="TKN346" s="5"/>
      <c r="TKO346" s="5"/>
      <c r="TKP346" s="5"/>
      <c r="TKQ346" s="5"/>
      <c r="TKR346" s="5"/>
      <c r="TKS346" s="5"/>
      <c r="TKT346" s="5"/>
      <c r="TKU346" s="5"/>
      <c r="TKV346" s="5"/>
      <c r="TKW346" s="5"/>
      <c r="TKX346" s="5"/>
      <c r="TKY346" s="5"/>
      <c r="TKZ346" s="5"/>
      <c r="TLA346" s="5"/>
      <c r="TLB346" s="5"/>
      <c r="TLC346" s="5"/>
      <c r="TLD346" s="5"/>
      <c r="TLE346" s="5"/>
      <c r="TLF346" s="5"/>
      <c r="TLG346" s="5"/>
      <c r="TLH346" s="5"/>
      <c r="TLI346" s="5"/>
      <c r="TLJ346" s="5"/>
      <c r="TLK346" s="5"/>
      <c r="TLL346" s="5"/>
      <c r="TLM346" s="5"/>
      <c r="TLN346" s="5"/>
      <c r="TLO346" s="5"/>
      <c r="TLP346" s="5"/>
      <c r="TLQ346" s="5"/>
      <c r="TLR346" s="5"/>
      <c r="TLS346" s="5"/>
      <c r="TLT346" s="5"/>
      <c r="TLU346" s="5"/>
      <c r="TLV346" s="5"/>
      <c r="TLW346" s="5"/>
      <c r="TLX346" s="5"/>
      <c r="TLY346" s="5"/>
      <c r="TLZ346" s="5"/>
      <c r="TMA346" s="5"/>
      <c r="TMB346" s="5"/>
      <c r="TMC346" s="5"/>
      <c r="TMD346" s="5"/>
      <c r="TME346" s="5"/>
      <c r="TMF346" s="5"/>
      <c r="TMG346" s="5"/>
      <c r="TMH346" s="5"/>
      <c r="TMI346" s="5"/>
      <c r="TMJ346" s="5"/>
      <c r="TMK346" s="5"/>
      <c r="TML346" s="5"/>
      <c r="TMM346" s="5"/>
      <c r="TMN346" s="5"/>
      <c r="TMO346" s="5"/>
      <c r="TMP346" s="5"/>
      <c r="TMQ346" s="5"/>
      <c r="TMR346" s="5"/>
      <c r="TMS346" s="5"/>
      <c r="TMT346" s="5"/>
      <c r="TMU346" s="5"/>
      <c r="TMV346" s="5"/>
      <c r="TMW346" s="5"/>
      <c r="TMX346" s="5"/>
      <c r="TMY346" s="5"/>
      <c r="TMZ346" s="5"/>
      <c r="TNA346" s="5"/>
      <c r="TNB346" s="5"/>
      <c r="TNC346" s="5"/>
      <c r="TND346" s="5"/>
      <c r="TNE346" s="5"/>
      <c r="TNF346" s="5"/>
      <c r="TNG346" s="5"/>
      <c r="TNH346" s="5"/>
      <c r="TNI346" s="5"/>
      <c r="TNJ346" s="5"/>
      <c r="TNK346" s="5"/>
      <c r="TNL346" s="5"/>
      <c r="TNM346" s="5"/>
      <c r="TNN346" s="5"/>
      <c r="TNO346" s="5"/>
      <c r="TNP346" s="5"/>
      <c r="TNQ346" s="5"/>
      <c r="TNR346" s="5"/>
      <c r="TNS346" s="5"/>
      <c r="TNT346" s="5"/>
      <c r="TNU346" s="5"/>
      <c r="TNV346" s="5"/>
      <c r="TNW346" s="5"/>
      <c r="TNX346" s="5"/>
      <c r="TNY346" s="5"/>
      <c r="TNZ346" s="5"/>
      <c r="TOA346" s="5"/>
      <c r="TOB346" s="5"/>
      <c r="TOC346" s="5"/>
      <c r="TOD346" s="5"/>
      <c r="TOE346" s="5"/>
      <c r="TOF346" s="5"/>
      <c r="TOG346" s="5"/>
      <c r="TOH346" s="5"/>
      <c r="TOI346" s="5"/>
      <c r="TOJ346" s="5"/>
      <c r="TOK346" s="5"/>
      <c r="TOL346" s="5"/>
      <c r="TOM346" s="5"/>
      <c r="TON346" s="5"/>
      <c r="TOO346" s="5"/>
      <c r="TOP346" s="5"/>
      <c r="TOQ346" s="5"/>
      <c r="TOR346" s="5"/>
      <c r="TOS346" s="5"/>
      <c r="TOT346" s="5"/>
      <c r="TOU346" s="5"/>
      <c r="TOV346" s="5"/>
      <c r="TOW346" s="5"/>
      <c r="TOX346" s="5"/>
      <c r="TOY346" s="5"/>
      <c r="TOZ346" s="5"/>
      <c r="TPA346" s="5"/>
      <c r="TPB346" s="5"/>
      <c r="TPC346" s="5"/>
      <c r="TPD346" s="5"/>
      <c r="TPE346" s="5"/>
      <c r="TPF346" s="5"/>
      <c r="TPG346" s="5"/>
      <c r="TPH346" s="5"/>
      <c r="TPI346" s="5"/>
      <c r="TPJ346" s="5"/>
      <c r="TPK346" s="5"/>
      <c r="TPL346" s="5"/>
      <c r="TPM346" s="5"/>
      <c r="TPN346" s="5"/>
      <c r="TPO346" s="5"/>
      <c r="TPP346" s="5"/>
      <c r="TPQ346" s="5"/>
      <c r="TPR346" s="5"/>
      <c r="TPS346" s="5"/>
      <c r="TPT346" s="5"/>
      <c r="TPU346" s="5"/>
      <c r="TPV346" s="5"/>
      <c r="TPW346" s="5"/>
      <c r="TPX346" s="5"/>
      <c r="TPY346" s="5"/>
      <c r="TPZ346" s="5"/>
      <c r="TQA346" s="5"/>
      <c r="TQB346" s="5"/>
      <c r="TQC346" s="5"/>
      <c r="TQD346" s="5"/>
      <c r="TQE346" s="5"/>
      <c r="TQF346" s="5"/>
      <c r="TQG346" s="5"/>
      <c r="TQH346" s="5"/>
      <c r="TQI346" s="5"/>
      <c r="TQJ346" s="5"/>
      <c r="TQK346" s="5"/>
      <c r="TQL346" s="5"/>
      <c r="TQM346" s="5"/>
      <c r="TQN346" s="5"/>
      <c r="TQO346" s="5"/>
      <c r="TQP346" s="5"/>
      <c r="TQQ346" s="5"/>
      <c r="TQR346" s="5"/>
      <c r="TQS346" s="5"/>
      <c r="TQT346" s="5"/>
      <c r="TQU346" s="5"/>
      <c r="TQV346" s="5"/>
      <c r="TQW346" s="5"/>
      <c r="TQX346" s="5"/>
      <c r="TQY346" s="5"/>
      <c r="TQZ346" s="5"/>
      <c r="TRA346" s="5"/>
      <c r="TRB346" s="5"/>
      <c r="TRC346" s="5"/>
      <c r="TRD346" s="5"/>
      <c r="TRE346" s="5"/>
      <c r="TRF346" s="5"/>
      <c r="TRG346" s="5"/>
      <c r="TRH346" s="5"/>
      <c r="TRI346" s="5"/>
      <c r="TRJ346" s="5"/>
      <c r="TRK346" s="5"/>
      <c r="TRL346" s="5"/>
      <c r="TRM346" s="5"/>
      <c r="TRN346" s="5"/>
      <c r="TRO346" s="5"/>
      <c r="TRP346" s="5"/>
      <c r="TRQ346" s="5"/>
      <c r="TRR346" s="5"/>
      <c r="TRS346" s="5"/>
      <c r="TRT346" s="5"/>
      <c r="TRU346" s="5"/>
      <c r="TRV346" s="5"/>
      <c r="TRW346" s="5"/>
      <c r="TRX346" s="5"/>
      <c r="TRY346" s="5"/>
      <c r="TRZ346" s="5"/>
      <c r="TSA346" s="5"/>
      <c r="TSB346" s="5"/>
      <c r="TSC346" s="5"/>
      <c r="TSD346" s="5"/>
      <c r="TSE346" s="5"/>
      <c r="TSF346" s="5"/>
      <c r="TSG346" s="5"/>
      <c r="TSH346" s="5"/>
      <c r="TSI346" s="5"/>
      <c r="TSJ346" s="5"/>
      <c r="TSK346" s="5"/>
      <c r="TSL346" s="5"/>
      <c r="TSM346" s="5"/>
      <c r="TSN346" s="5"/>
      <c r="TSO346" s="5"/>
      <c r="TSP346" s="5"/>
      <c r="TSQ346" s="5"/>
      <c r="TSR346" s="5"/>
      <c r="TSS346" s="5"/>
      <c r="TST346" s="5"/>
      <c r="TSU346" s="5"/>
      <c r="TSV346" s="5"/>
      <c r="TSW346" s="5"/>
      <c r="TSX346" s="5"/>
      <c r="TSY346" s="5"/>
      <c r="TSZ346" s="5"/>
      <c r="TTA346" s="5"/>
      <c r="TTB346" s="5"/>
      <c r="TTC346" s="5"/>
      <c r="TTD346" s="5"/>
      <c r="TTE346" s="5"/>
      <c r="TTF346" s="5"/>
      <c r="TTG346" s="5"/>
      <c r="TTH346" s="5"/>
      <c r="TTI346" s="5"/>
      <c r="TTJ346" s="5"/>
      <c r="TTK346" s="5"/>
      <c r="TTL346" s="5"/>
      <c r="TTM346" s="5"/>
      <c r="TTN346" s="5"/>
      <c r="TTO346" s="5"/>
      <c r="TTP346" s="5"/>
      <c r="TTQ346" s="5"/>
      <c r="TTR346" s="5"/>
      <c r="TTS346" s="5"/>
      <c r="TTT346" s="5"/>
      <c r="TTU346" s="5"/>
      <c r="TTV346" s="5"/>
      <c r="TTW346" s="5"/>
      <c r="TTX346" s="5"/>
      <c r="TTY346" s="5"/>
      <c r="TTZ346" s="5"/>
      <c r="TUA346" s="5"/>
      <c r="TUB346" s="5"/>
      <c r="TUC346" s="5"/>
      <c r="TUD346" s="5"/>
      <c r="TUE346" s="5"/>
      <c r="TUF346" s="5"/>
      <c r="TUG346" s="5"/>
      <c r="TUH346" s="5"/>
      <c r="TUI346" s="5"/>
      <c r="TUJ346" s="5"/>
      <c r="TUK346" s="5"/>
      <c r="TUL346" s="5"/>
      <c r="TUM346" s="5"/>
      <c r="TUN346" s="5"/>
      <c r="TUO346" s="5"/>
      <c r="TUP346" s="5"/>
      <c r="TUQ346" s="5"/>
      <c r="TUR346" s="5"/>
      <c r="TUS346" s="5"/>
      <c r="TUT346" s="5"/>
      <c r="TUU346" s="5"/>
      <c r="TUV346" s="5"/>
      <c r="TUW346" s="5"/>
      <c r="TUX346" s="5"/>
      <c r="TUY346" s="5"/>
      <c r="TUZ346" s="5"/>
      <c r="TVA346" s="5"/>
      <c r="TVB346" s="5"/>
      <c r="TVC346" s="5"/>
      <c r="TVD346" s="5"/>
      <c r="TVE346" s="5"/>
      <c r="TVF346" s="5"/>
      <c r="TVG346" s="5"/>
      <c r="TVH346" s="5"/>
      <c r="TVI346" s="5"/>
      <c r="TVJ346" s="5"/>
      <c r="TVK346" s="5"/>
      <c r="TVL346" s="5"/>
      <c r="TVM346" s="5"/>
      <c r="TVN346" s="5"/>
      <c r="TVO346" s="5"/>
      <c r="TVP346" s="5"/>
      <c r="TVQ346" s="5"/>
      <c r="TVR346" s="5"/>
      <c r="TVS346" s="5"/>
      <c r="TVT346" s="5"/>
      <c r="TVU346" s="5"/>
      <c r="TVV346" s="5"/>
      <c r="TVW346" s="5"/>
      <c r="TVX346" s="5"/>
      <c r="TVY346" s="5"/>
      <c r="TVZ346" s="5"/>
      <c r="TWA346" s="5"/>
      <c r="TWB346" s="5"/>
      <c r="TWC346" s="5"/>
      <c r="TWD346" s="5"/>
      <c r="TWE346" s="5"/>
      <c r="TWF346" s="5"/>
      <c r="TWG346" s="5"/>
      <c r="TWH346" s="5"/>
      <c r="TWI346" s="5"/>
      <c r="TWJ346" s="5"/>
      <c r="TWK346" s="5"/>
      <c r="TWL346" s="5"/>
      <c r="TWM346" s="5"/>
      <c r="TWN346" s="5"/>
      <c r="TWO346" s="5"/>
      <c r="TWP346" s="5"/>
      <c r="TWQ346" s="5"/>
      <c r="TWR346" s="5"/>
      <c r="TWS346" s="5"/>
      <c r="TWT346" s="5"/>
      <c r="TWU346" s="5"/>
      <c r="TWV346" s="5"/>
      <c r="TWW346" s="5"/>
      <c r="TWX346" s="5"/>
      <c r="TWY346" s="5"/>
      <c r="TWZ346" s="5"/>
      <c r="TXA346" s="5"/>
      <c r="TXB346" s="5"/>
      <c r="TXC346" s="5"/>
      <c r="TXD346" s="5"/>
      <c r="TXE346" s="5"/>
      <c r="TXF346" s="5"/>
      <c r="TXG346" s="5"/>
      <c r="TXH346" s="5"/>
      <c r="TXI346" s="5"/>
      <c r="TXJ346" s="5"/>
      <c r="TXK346" s="5"/>
      <c r="TXL346" s="5"/>
      <c r="TXM346" s="5"/>
      <c r="TXN346" s="5"/>
      <c r="TXO346" s="5"/>
      <c r="TXP346" s="5"/>
      <c r="TXQ346" s="5"/>
      <c r="TXR346" s="5"/>
      <c r="TXS346" s="5"/>
      <c r="TXT346" s="5"/>
      <c r="TXU346" s="5"/>
      <c r="TXV346" s="5"/>
      <c r="TXW346" s="5"/>
      <c r="TXX346" s="5"/>
      <c r="TXY346" s="5"/>
      <c r="TXZ346" s="5"/>
      <c r="TYA346" s="5"/>
      <c r="TYB346" s="5"/>
      <c r="TYC346" s="5"/>
      <c r="TYD346" s="5"/>
      <c r="TYE346" s="5"/>
      <c r="TYF346" s="5"/>
      <c r="TYG346" s="5"/>
      <c r="TYH346" s="5"/>
      <c r="TYI346" s="5"/>
      <c r="TYJ346" s="5"/>
      <c r="TYK346" s="5"/>
      <c r="TYL346" s="5"/>
      <c r="TYM346" s="5"/>
      <c r="TYN346" s="5"/>
      <c r="TYO346" s="5"/>
      <c r="TYP346" s="5"/>
      <c r="TYQ346" s="5"/>
      <c r="TYR346" s="5"/>
      <c r="TYS346" s="5"/>
      <c r="TYT346" s="5"/>
      <c r="TYU346" s="5"/>
      <c r="TYV346" s="5"/>
      <c r="TYW346" s="5"/>
      <c r="TYX346" s="5"/>
      <c r="TYY346" s="5"/>
      <c r="TYZ346" s="5"/>
      <c r="TZA346" s="5"/>
      <c r="TZB346" s="5"/>
      <c r="TZC346" s="5"/>
      <c r="TZD346" s="5"/>
      <c r="TZE346" s="5"/>
      <c r="TZF346" s="5"/>
      <c r="TZG346" s="5"/>
      <c r="TZH346" s="5"/>
      <c r="TZI346" s="5"/>
      <c r="TZJ346" s="5"/>
      <c r="TZK346" s="5"/>
      <c r="TZL346" s="5"/>
      <c r="TZM346" s="5"/>
      <c r="TZN346" s="5"/>
      <c r="TZO346" s="5"/>
      <c r="TZP346" s="5"/>
      <c r="TZQ346" s="5"/>
      <c r="TZR346" s="5"/>
      <c r="TZS346" s="5"/>
      <c r="TZT346" s="5"/>
      <c r="TZU346" s="5"/>
      <c r="TZV346" s="5"/>
      <c r="TZW346" s="5"/>
      <c r="TZX346" s="5"/>
      <c r="TZY346" s="5"/>
      <c r="TZZ346" s="5"/>
      <c r="UAA346" s="5"/>
      <c r="UAB346" s="5"/>
      <c r="UAC346" s="5"/>
      <c r="UAD346" s="5"/>
      <c r="UAE346" s="5"/>
      <c r="UAF346" s="5"/>
      <c r="UAG346" s="5"/>
      <c r="UAH346" s="5"/>
      <c r="UAI346" s="5"/>
      <c r="UAJ346" s="5"/>
      <c r="UAK346" s="5"/>
      <c r="UAL346" s="5"/>
      <c r="UAM346" s="5"/>
      <c r="UAN346" s="5"/>
      <c r="UAO346" s="5"/>
      <c r="UAP346" s="5"/>
      <c r="UAQ346" s="5"/>
      <c r="UAR346" s="5"/>
      <c r="UAS346" s="5"/>
      <c r="UAT346" s="5"/>
      <c r="UAU346" s="5"/>
      <c r="UAV346" s="5"/>
      <c r="UAW346" s="5"/>
      <c r="UAX346" s="5"/>
      <c r="UAY346" s="5"/>
      <c r="UAZ346" s="5"/>
      <c r="UBA346" s="5"/>
      <c r="UBB346" s="5"/>
      <c r="UBC346" s="5"/>
      <c r="UBD346" s="5"/>
      <c r="UBE346" s="5"/>
      <c r="UBF346" s="5"/>
      <c r="UBG346" s="5"/>
      <c r="UBH346" s="5"/>
      <c r="UBI346" s="5"/>
      <c r="UBJ346" s="5"/>
      <c r="UBK346" s="5"/>
      <c r="UBL346" s="5"/>
      <c r="UBM346" s="5"/>
      <c r="UBN346" s="5"/>
      <c r="UBO346" s="5"/>
      <c r="UBP346" s="5"/>
      <c r="UBQ346" s="5"/>
      <c r="UBR346" s="5"/>
      <c r="UBS346" s="5"/>
      <c r="UBT346" s="5"/>
      <c r="UBU346" s="5"/>
      <c r="UBV346" s="5"/>
      <c r="UBW346" s="5"/>
      <c r="UBX346" s="5"/>
      <c r="UBY346" s="5"/>
      <c r="UBZ346" s="5"/>
      <c r="UCA346" s="5"/>
      <c r="UCB346" s="5"/>
      <c r="UCC346" s="5"/>
      <c r="UCD346" s="5"/>
      <c r="UCE346" s="5"/>
      <c r="UCF346" s="5"/>
      <c r="UCG346" s="5"/>
      <c r="UCH346" s="5"/>
      <c r="UCI346" s="5"/>
      <c r="UCJ346" s="5"/>
      <c r="UCK346" s="5"/>
      <c r="UCL346" s="5"/>
      <c r="UCM346" s="5"/>
      <c r="UCN346" s="5"/>
      <c r="UCO346" s="5"/>
      <c r="UCP346" s="5"/>
      <c r="UCQ346" s="5"/>
      <c r="UCR346" s="5"/>
      <c r="UCS346" s="5"/>
      <c r="UCT346" s="5"/>
      <c r="UCU346" s="5"/>
      <c r="UCV346" s="5"/>
      <c r="UCW346" s="5"/>
      <c r="UCX346" s="5"/>
      <c r="UCY346" s="5"/>
      <c r="UCZ346" s="5"/>
      <c r="UDA346" s="5"/>
      <c r="UDB346" s="5"/>
      <c r="UDC346" s="5"/>
      <c r="UDD346" s="5"/>
      <c r="UDE346" s="5"/>
      <c r="UDF346" s="5"/>
      <c r="UDG346" s="5"/>
      <c r="UDH346" s="5"/>
      <c r="UDI346" s="5"/>
      <c r="UDJ346" s="5"/>
      <c r="UDK346" s="5"/>
      <c r="UDL346" s="5"/>
      <c r="UDM346" s="5"/>
      <c r="UDN346" s="5"/>
      <c r="UDO346" s="5"/>
      <c r="UDP346" s="5"/>
      <c r="UDQ346" s="5"/>
      <c r="UDR346" s="5"/>
      <c r="UDS346" s="5"/>
      <c r="UDT346" s="5"/>
      <c r="UDU346" s="5"/>
      <c r="UDV346" s="5"/>
      <c r="UDW346" s="5"/>
      <c r="UDX346" s="5"/>
      <c r="UDY346" s="5"/>
      <c r="UDZ346" s="5"/>
      <c r="UEA346" s="5"/>
      <c r="UEB346" s="5"/>
      <c r="UEC346" s="5"/>
      <c r="UED346" s="5"/>
      <c r="UEE346" s="5"/>
      <c r="UEF346" s="5"/>
      <c r="UEG346" s="5"/>
      <c r="UEH346" s="5"/>
      <c r="UEI346" s="5"/>
      <c r="UEJ346" s="5"/>
      <c r="UEK346" s="5"/>
      <c r="UEL346" s="5"/>
      <c r="UEM346" s="5"/>
      <c r="UEN346" s="5"/>
      <c r="UEO346" s="5"/>
      <c r="UEP346" s="5"/>
      <c r="UEQ346" s="5"/>
      <c r="UER346" s="5"/>
      <c r="UES346" s="5"/>
      <c r="UET346" s="5"/>
      <c r="UEU346" s="5"/>
      <c r="UEV346" s="5"/>
      <c r="UEW346" s="5"/>
      <c r="UEX346" s="5"/>
      <c r="UEY346" s="5"/>
      <c r="UEZ346" s="5"/>
      <c r="UFA346" s="5"/>
      <c r="UFB346" s="5"/>
      <c r="UFC346" s="5"/>
      <c r="UFD346" s="5"/>
      <c r="UFE346" s="5"/>
      <c r="UFF346" s="5"/>
      <c r="UFG346" s="5"/>
      <c r="UFH346" s="5"/>
      <c r="UFI346" s="5"/>
      <c r="UFJ346" s="5"/>
      <c r="UFK346" s="5"/>
      <c r="UFL346" s="5"/>
      <c r="UFM346" s="5"/>
      <c r="UFN346" s="5"/>
      <c r="UFO346" s="5"/>
      <c r="UFP346" s="5"/>
      <c r="UFQ346" s="5"/>
      <c r="UFR346" s="5"/>
      <c r="UFS346" s="5"/>
      <c r="UFT346" s="5"/>
      <c r="UFU346" s="5"/>
      <c r="UFV346" s="5"/>
      <c r="UFW346" s="5"/>
      <c r="UFX346" s="5"/>
      <c r="UFY346" s="5"/>
      <c r="UFZ346" s="5"/>
      <c r="UGA346" s="5"/>
      <c r="UGB346" s="5"/>
      <c r="UGC346" s="5"/>
      <c r="UGD346" s="5"/>
      <c r="UGE346" s="5"/>
      <c r="UGF346" s="5"/>
      <c r="UGG346" s="5"/>
      <c r="UGH346" s="5"/>
      <c r="UGI346" s="5"/>
      <c r="UGJ346" s="5"/>
      <c r="UGK346" s="5"/>
      <c r="UGL346" s="5"/>
      <c r="UGM346" s="5"/>
      <c r="UGN346" s="5"/>
      <c r="UGO346" s="5"/>
      <c r="UGP346" s="5"/>
      <c r="UGQ346" s="5"/>
      <c r="UGR346" s="5"/>
      <c r="UGS346" s="5"/>
      <c r="UGT346" s="5"/>
      <c r="UGU346" s="5"/>
      <c r="UGV346" s="5"/>
      <c r="UGW346" s="5"/>
      <c r="UGX346" s="5"/>
      <c r="UGY346" s="5"/>
      <c r="UGZ346" s="5"/>
      <c r="UHA346" s="5"/>
      <c r="UHB346" s="5"/>
      <c r="UHC346" s="5"/>
      <c r="UHD346" s="5"/>
      <c r="UHE346" s="5"/>
      <c r="UHF346" s="5"/>
      <c r="UHG346" s="5"/>
      <c r="UHH346" s="5"/>
      <c r="UHI346" s="5"/>
      <c r="UHJ346" s="5"/>
      <c r="UHK346" s="5"/>
      <c r="UHL346" s="5"/>
      <c r="UHM346" s="5"/>
      <c r="UHN346" s="5"/>
      <c r="UHO346" s="5"/>
      <c r="UHP346" s="5"/>
      <c r="UHQ346" s="5"/>
      <c r="UHR346" s="5"/>
      <c r="UHS346" s="5"/>
      <c r="UHT346" s="5"/>
      <c r="UHU346" s="5"/>
      <c r="UHV346" s="5"/>
      <c r="UHW346" s="5"/>
      <c r="UHX346" s="5"/>
      <c r="UHY346" s="5"/>
      <c r="UHZ346" s="5"/>
      <c r="UIA346" s="5"/>
      <c r="UIB346" s="5"/>
      <c r="UIC346" s="5"/>
      <c r="UID346" s="5"/>
      <c r="UIE346" s="5"/>
      <c r="UIF346" s="5"/>
      <c r="UIG346" s="5"/>
      <c r="UIH346" s="5"/>
      <c r="UII346" s="5"/>
      <c r="UIJ346" s="5"/>
      <c r="UIK346" s="5"/>
      <c r="UIL346" s="5"/>
      <c r="UIM346" s="5"/>
      <c r="UIN346" s="5"/>
      <c r="UIO346" s="5"/>
      <c r="UIP346" s="5"/>
      <c r="UIQ346" s="5"/>
      <c r="UIR346" s="5"/>
      <c r="UIS346" s="5"/>
      <c r="UIT346" s="5"/>
      <c r="UIU346" s="5"/>
      <c r="UIV346" s="5"/>
      <c r="UIW346" s="5"/>
      <c r="UIX346" s="5"/>
      <c r="UIY346" s="5"/>
      <c r="UIZ346" s="5"/>
      <c r="UJA346" s="5"/>
      <c r="UJB346" s="5"/>
      <c r="UJC346" s="5"/>
      <c r="UJD346" s="5"/>
      <c r="UJE346" s="5"/>
      <c r="UJF346" s="5"/>
      <c r="UJG346" s="5"/>
      <c r="UJH346" s="5"/>
      <c r="UJI346" s="5"/>
      <c r="UJJ346" s="5"/>
      <c r="UJK346" s="5"/>
      <c r="UJL346" s="5"/>
      <c r="UJM346" s="5"/>
      <c r="UJN346" s="5"/>
      <c r="UJO346" s="5"/>
      <c r="UJP346" s="5"/>
      <c r="UJQ346" s="5"/>
      <c r="UJR346" s="5"/>
      <c r="UJS346" s="5"/>
      <c r="UJT346" s="5"/>
      <c r="UJU346" s="5"/>
      <c r="UJV346" s="5"/>
      <c r="UJW346" s="5"/>
      <c r="UJX346" s="5"/>
      <c r="UJY346" s="5"/>
      <c r="UJZ346" s="5"/>
      <c r="UKA346" s="5"/>
      <c r="UKB346" s="5"/>
      <c r="UKC346" s="5"/>
      <c r="UKD346" s="5"/>
      <c r="UKE346" s="5"/>
      <c r="UKF346" s="5"/>
      <c r="UKG346" s="5"/>
      <c r="UKH346" s="5"/>
      <c r="UKI346" s="5"/>
      <c r="UKJ346" s="5"/>
      <c r="UKK346" s="5"/>
      <c r="UKL346" s="5"/>
      <c r="UKM346" s="5"/>
      <c r="UKN346" s="5"/>
      <c r="UKO346" s="5"/>
      <c r="UKP346" s="5"/>
      <c r="UKQ346" s="5"/>
      <c r="UKR346" s="5"/>
      <c r="UKS346" s="5"/>
      <c r="UKT346" s="5"/>
      <c r="UKU346" s="5"/>
      <c r="UKV346" s="5"/>
      <c r="UKW346" s="5"/>
      <c r="UKX346" s="5"/>
      <c r="UKY346" s="5"/>
      <c r="UKZ346" s="5"/>
      <c r="ULA346" s="5"/>
      <c r="ULB346" s="5"/>
      <c r="ULC346" s="5"/>
      <c r="ULD346" s="5"/>
      <c r="ULE346" s="5"/>
      <c r="ULF346" s="5"/>
      <c r="ULG346" s="5"/>
      <c r="ULH346" s="5"/>
      <c r="ULI346" s="5"/>
      <c r="ULJ346" s="5"/>
      <c r="ULK346" s="5"/>
      <c r="ULL346" s="5"/>
      <c r="ULM346" s="5"/>
      <c r="ULN346" s="5"/>
      <c r="ULO346" s="5"/>
      <c r="ULP346" s="5"/>
      <c r="ULQ346" s="5"/>
      <c r="ULR346" s="5"/>
      <c r="ULS346" s="5"/>
      <c r="ULT346" s="5"/>
      <c r="ULU346" s="5"/>
      <c r="ULV346" s="5"/>
      <c r="ULW346" s="5"/>
      <c r="ULX346" s="5"/>
      <c r="ULY346" s="5"/>
      <c r="ULZ346" s="5"/>
      <c r="UMA346" s="5"/>
      <c r="UMB346" s="5"/>
      <c r="UMC346" s="5"/>
      <c r="UMD346" s="5"/>
      <c r="UME346" s="5"/>
      <c r="UMF346" s="5"/>
      <c r="UMG346" s="5"/>
      <c r="UMH346" s="5"/>
      <c r="UMI346" s="5"/>
      <c r="UMJ346" s="5"/>
      <c r="UMK346" s="5"/>
      <c r="UML346" s="5"/>
      <c r="UMM346" s="5"/>
      <c r="UMN346" s="5"/>
      <c r="UMO346" s="5"/>
      <c r="UMP346" s="5"/>
      <c r="UMQ346" s="5"/>
      <c r="UMR346" s="5"/>
      <c r="UMS346" s="5"/>
      <c r="UMT346" s="5"/>
      <c r="UMU346" s="5"/>
      <c r="UMV346" s="5"/>
      <c r="UMW346" s="5"/>
      <c r="UMX346" s="5"/>
      <c r="UMY346" s="5"/>
      <c r="UMZ346" s="5"/>
      <c r="UNA346" s="5"/>
      <c r="UNB346" s="5"/>
      <c r="UNC346" s="5"/>
      <c r="UND346" s="5"/>
      <c r="UNE346" s="5"/>
      <c r="UNF346" s="5"/>
      <c r="UNG346" s="5"/>
      <c r="UNH346" s="5"/>
      <c r="UNI346" s="5"/>
      <c r="UNJ346" s="5"/>
      <c r="UNK346" s="5"/>
      <c r="UNL346" s="5"/>
      <c r="UNM346" s="5"/>
      <c r="UNN346" s="5"/>
      <c r="UNO346" s="5"/>
      <c r="UNP346" s="5"/>
      <c r="UNQ346" s="5"/>
      <c r="UNR346" s="5"/>
      <c r="UNS346" s="5"/>
      <c r="UNT346" s="5"/>
      <c r="UNU346" s="5"/>
      <c r="UNV346" s="5"/>
      <c r="UNW346" s="5"/>
      <c r="UNX346" s="5"/>
      <c r="UNY346" s="5"/>
      <c r="UNZ346" s="5"/>
      <c r="UOA346" s="5"/>
      <c r="UOB346" s="5"/>
      <c r="UOC346" s="5"/>
      <c r="UOD346" s="5"/>
      <c r="UOE346" s="5"/>
      <c r="UOF346" s="5"/>
      <c r="UOG346" s="5"/>
      <c r="UOH346" s="5"/>
      <c r="UOI346" s="5"/>
      <c r="UOJ346" s="5"/>
      <c r="UOK346" s="5"/>
      <c r="UOL346" s="5"/>
      <c r="UOM346" s="5"/>
      <c r="UON346" s="5"/>
      <c r="UOO346" s="5"/>
      <c r="UOP346" s="5"/>
      <c r="UOQ346" s="5"/>
      <c r="UOR346" s="5"/>
      <c r="UOS346" s="5"/>
      <c r="UOT346" s="5"/>
      <c r="UOU346" s="5"/>
      <c r="UOV346" s="5"/>
      <c r="UOW346" s="5"/>
      <c r="UOX346" s="5"/>
      <c r="UOY346" s="5"/>
      <c r="UOZ346" s="5"/>
      <c r="UPA346" s="5"/>
      <c r="UPB346" s="5"/>
      <c r="UPC346" s="5"/>
      <c r="UPD346" s="5"/>
      <c r="UPE346" s="5"/>
      <c r="UPF346" s="5"/>
      <c r="UPG346" s="5"/>
      <c r="UPH346" s="5"/>
      <c r="UPI346" s="5"/>
      <c r="UPJ346" s="5"/>
      <c r="UPK346" s="5"/>
      <c r="UPL346" s="5"/>
      <c r="UPM346" s="5"/>
      <c r="UPN346" s="5"/>
      <c r="UPO346" s="5"/>
      <c r="UPP346" s="5"/>
      <c r="UPQ346" s="5"/>
      <c r="UPR346" s="5"/>
      <c r="UPS346" s="5"/>
      <c r="UPT346" s="5"/>
      <c r="UPU346" s="5"/>
      <c r="UPV346" s="5"/>
      <c r="UPW346" s="5"/>
      <c r="UPX346" s="5"/>
      <c r="UPY346" s="5"/>
      <c r="UPZ346" s="5"/>
      <c r="UQA346" s="5"/>
      <c r="UQB346" s="5"/>
      <c r="UQC346" s="5"/>
      <c r="UQD346" s="5"/>
      <c r="UQE346" s="5"/>
      <c r="UQF346" s="5"/>
      <c r="UQG346" s="5"/>
      <c r="UQH346" s="5"/>
      <c r="UQI346" s="5"/>
      <c r="UQJ346" s="5"/>
      <c r="UQK346" s="5"/>
      <c r="UQL346" s="5"/>
      <c r="UQM346" s="5"/>
      <c r="UQN346" s="5"/>
      <c r="UQO346" s="5"/>
      <c r="UQP346" s="5"/>
      <c r="UQQ346" s="5"/>
      <c r="UQR346" s="5"/>
      <c r="UQS346" s="5"/>
      <c r="UQT346" s="5"/>
      <c r="UQU346" s="5"/>
      <c r="UQV346" s="5"/>
      <c r="UQW346" s="5"/>
      <c r="UQX346" s="5"/>
      <c r="UQY346" s="5"/>
      <c r="UQZ346" s="5"/>
      <c r="URA346" s="5"/>
      <c r="URB346" s="5"/>
      <c r="URC346" s="5"/>
      <c r="URD346" s="5"/>
      <c r="URE346" s="5"/>
      <c r="URF346" s="5"/>
      <c r="URG346" s="5"/>
      <c r="URH346" s="5"/>
      <c r="URI346" s="5"/>
      <c r="URJ346" s="5"/>
      <c r="URK346" s="5"/>
      <c r="URL346" s="5"/>
      <c r="URM346" s="5"/>
      <c r="URN346" s="5"/>
      <c r="URO346" s="5"/>
      <c r="URP346" s="5"/>
      <c r="URQ346" s="5"/>
      <c r="URR346" s="5"/>
      <c r="URS346" s="5"/>
      <c r="URT346" s="5"/>
      <c r="URU346" s="5"/>
      <c r="URV346" s="5"/>
      <c r="URW346" s="5"/>
      <c r="URX346" s="5"/>
      <c r="URY346" s="5"/>
      <c r="URZ346" s="5"/>
      <c r="USA346" s="5"/>
      <c r="USB346" s="5"/>
      <c r="USC346" s="5"/>
      <c r="USD346" s="5"/>
      <c r="USE346" s="5"/>
      <c r="USF346" s="5"/>
      <c r="USG346" s="5"/>
      <c r="USH346" s="5"/>
      <c r="USI346" s="5"/>
      <c r="USJ346" s="5"/>
      <c r="USK346" s="5"/>
      <c r="USL346" s="5"/>
      <c r="USM346" s="5"/>
      <c r="USN346" s="5"/>
      <c r="USO346" s="5"/>
      <c r="USP346" s="5"/>
      <c r="USQ346" s="5"/>
      <c r="USR346" s="5"/>
      <c r="USS346" s="5"/>
      <c r="UST346" s="5"/>
      <c r="USU346" s="5"/>
      <c r="USV346" s="5"/>
      <c r="USW346" s="5"/>
      <c r="USX346" s="5"/>
      <c r="USY346" s="5"/>
      <c r="USZ346" s="5"/>
      <c r="UTA346" s="5"/>
      <c r="UTB346" s="5"/>
      <c r="UTC346" s="5"/>
      <c r="UTD346" s="5"/>
      <c r="UTE346" s="5"/>
      <c r="UTF346" s="5"/>
      <c r="UTG346" s="5"/>
      <c r="UTH346" s="5"/>
      <c r="UTI346" s="5"/>
      <c r="UTJ346" s="5"/>
      <c r="UTK346" s="5"/>
      <c r="UTL346" s="5"/>
      <c r="UTM346" s="5"/>
      <c r="UTN346" s="5"/>
      <c r="UTO346" s="5"/>
      <c r="UTP346" s="5"/>
      <c r="UTQ346" s="5"/>
      <c r="UTR346" s="5"/>
      <c r="UTS346" s="5"/>
      <c r="UTT346" s="5"/>
      <c r="UTU346" s="5"/>
      <c r="UTV346" s="5"/>
      <c r="UTW346" s="5"/>
      <c r="UTX346" s="5"/>
      <c r="UTY346" s="5"/>
      <c r="UTZ346" s="5"/>
      <c r="UUA346" s="5"/>
      <c r="UUB346" s="5"/>
      <c r="UUC346" s="5"/>
      <c r="UUD346" s="5"/>
      <c r="UUE346" s="5"/>
      <c r="UUF346" s="5"/>
      <c r="UUG346" s="5"/>
      <c r="UUH346" s="5"/>
      <c r="UUI346" s="5"/>
      <c r="UUJ346" s="5"/>
      <c r="UUK346" s="5"/>
      <c r="UUL346" s="5"/>
      <c r="UUM346" s="5"/>
      <c r="UUN346" s="5"/>
      <c r="UUO346" s="5"/>
      <c r="UUP346" s="5"/>
      <c r="UUQ346" s="5"/>
      <c r="UUR346" s="5"/>
      <c r="UUS346" s="5"/>
      <c r="UUT346" s="5"/>
      <c r="UUU346" s="5"/>
      <c r="UUV346" s="5"/>
      <c r="UUW346" s="5"/>
      <c r="UUX346" s="5"/>
      <c r="UUY346" s="5"/>
      <c r="UUZ346" s="5"/>
      <c r="UVA346" s="5"/>
      <c r="UVB346" s="5"/>
      <c r="UVC346" s="5"/>
      <c r="UVD346" s="5"/>
      <c r="UVE346" s="5"/>
      <c r="UVF346" s="5"/>
      <c r="UVG346" s="5"/>
      <c r="UVH346" s="5"/>
      <c r="UVI346" s="5"/>
      <c r="UVJ346" s="5"/>
      <c r="UVK346" s="5"/>
      <c r="UVL346" s="5"/>
      <c r="UVM346" s="5"/>
      <c r="UVN346" s="5"/>
      <c r="UVO346" s="5"/>
      <c r="UVP346" s="5"/>
      <c r="UVQ346" s="5"/>
      <c r="UVR346" s="5"/>
      <c r="UVS346" s="5"/>
      <c r="UVT346" s="5"/>
      <c r="UVU346" s="5"/>
      <c r="UVV346" s="5"/>
      <c r="UVW346" s="5"/>
      <c r="UVX346" s="5"/>
      <c r="UVY346" s="5"/>
      <c r="UVZ346" s="5"/>
      <c r="UWA346" s="5"/>
      <c r="UWB346" s="5"/>
      <c r="UWC346" s="5"/>
      <c r="UWD346" s="5"/>
      <c r="UWE346" s="5"/>
      <c r="UWF346" s="5"/>
      <c r="UWG346" s="5"/>
      <c r="UWH346" s="5"/>
      <c r="UWI346" s="5"/>
      <c r="UWJ346" s="5"/>
      <c r="UWK346" s="5"/>
      <c r="UWL346" s="5"/>
      <c r="UWM346" s="5"/>
      <c r="UWN346" s="5"/>
      <c r="UWO346" s="5"/>
      <c r="UWP346" s="5"/>
      <c r="UWQ346" s="5"/>
      <c r="UWR346" s="5"/>
      <c r="UWS346" s="5"/>
      <c r="UWT346" s="5"/>
      <c r="UWU346" s="5"/>
      <c r="UWV346" s="5"/>
      <c r="UWW346" s="5"/>
      <c r="UWX346" s="5"/>
      <c r="UWY346" s="5"/>
      <c r="UWZ346" s="5"/>
      <c r="UXA346" s="5"/>
      <c r="UXB346" s="5"/>
      <c r="UXC346" s="5"/>
      <c r="UXD346" s="5"/>
      <c r="UXE346" s="5"/>
      <c r="UXF346" s="5"/>
      <c r="UXG346" s="5"/>
      <c r="UXH346" s="5"/>
      <c r="UXI346" s="5"/>
      <c r="UXJ346" s="5"/>
      <c r="UXK346" s="5"/>
      <c r="UXL346" s="5"/>
      <c r="UXM346" s="5"/>
      <c r="UXN346" s="5"/>
      <c r="UXO346" s="5"/>
      <c r="UXP346" s="5"/>
      <c r="UXQ346" s="5"/>
      <c r="UXR346" s="5"/>
      <c r="UXS346" s="5"/>
      <c r="UXT346" s="5"/>
      <c r="UXU346" s="5"/>
      <c r="UXV346" s="5"/>
      <c r="UXW346" s="5"/>
      <c r="UXX346" s="5"/>
      <c r="UXY346" s="5"/>
      <c r="UXZ346" s="5"/>
      <c r="UYA346" s="5"/>
      <c r="UYB346" s="5"/>
      <c r="UYC346" s="5"/>
      <c r="UYD346" s="5"/>
      <c r="UYE346" s="5"/>
      <c r="UYF346" s="5"/>
      <c r="UYG346" s="5"/>
      <c r="UYH346" s="5"/>
      <c r="UYI346" s="5"/>
      <c r="UYJ346" s="5"/>
      <c r="UYK346" s="5"/>
      <c r="UYL346" s="5"/>
      <c r="UYM346" s="5"/>
      <c r="UYN346" s="5"/>
      <c r="UYO346" s="5"/>
      <c r="UYP346" s="5"/>
      <c r="UYQ346" s="5"/>
      <c r="UYR346" s="5"/>
      <c r="UYS346" s="5"/>
      <c r="UYT346" s="5"/>
      <c r="UYU346" s="5"/>
      <c r="UYV346" s="5"/>
      <c r="UYW346" s="5"/>
      <c r="UYX346" s="5"/>
      <c r="UYY346" s="5"/>
      <c r="UYZ346" s="5"/>
      <c r="UZA346" s="5"/>
      <c r="UZB346" s="5"/>
      <c r="UZC346" s="5"/>
      <c r="UZD346" s="5"/>
      <c r="UZE346" s="5"/>
      <c r="UZF346" s="5"/>
      <c r="UZG346" s="5"/>
      <c r="UZH346" s="5"/>
      <c r="UZI346" s="5"/>
      <c r="UZJ346" s="5"/>
      <c r="UZK346" s="5"/>
      <c r="UZL346" s="5"/>
      <c r="UZM346" s="5"/>
      <c r="UZN346" s="5"/>
      <c r="UZO346" s="5"/>
      <c r="UZP346" s="5"/>
      <c r="UZQ346" s="5"/>
      <c r="UZR346" s="5"/>
      <c r="UZS346" s="5"/>
      <c r="UZT346" s="5"/>
      <c r="UZU346" s="5"/>
      <c r="UZV346" s="5"/>
      <c r="UZW346" s="5"/>
      <c r="UZX346" s="5"/>
      <c r="UZY346" s="5"/>
      <c r="UZZ346" s="5"/>
      <c r="VAA346" s="5"/>
      <c r="VAB346" s="5"/>
      <c r="VAC346" s="5"/>
      <c r="VAD346" s="5"/>
      <c r="VAE346" s="5"/>
      <c r="VAF346" s="5"/>
      <c r="VAG346" s="5"/>
      <c r="VAH346" s="5"/>
      <c r="VAI346" s="5"/>
      <c r="VAJ346" s="5"/>
      <c r="VAK346" s="5"/>
      <c r="VAL346" s="5"/>
      <c r="VAM346" s="5"/>
      <c r="VAN346" s="5"/>
      <c r="VAO346" s="5"/>
      <c r="VAP346" s="5"/>
      <c r="VAQ346" s="5"/>
      <c r="VAR346" s="5"/>
      <c r="VAS346" s="5"/>
      <c r="VAT346" s="5"/>
      <c r="VAU346" s="5"/>
      <c r="VAV346" s="5"/>
      <c r="VAW346" s="5"/>
      <c r="VAX346" s="5"/>
      <c r="VAY346" s="5"/>
      <c r="VAZ346" s="5"/>
      <c r="VBA346" s="5"/>
      <c r="VBB346" s="5"/>
      <c r="VBC346" s="5"/>
      <c r="VBD346" s="5"/>
      <c r="VBE346" s="5"/>
      <c r="VBF346" s="5"/>
      <c r="VBG346" s="5"/>
      <c r="VBH346" s="5"/>
      <c r="VBI346" s="5"/>
      <c r="VBJ346" s="5"/>
      <c r="VBK346" s="5"/>
      <c r="VBL346" s="5"/>
      <c r="VBM346" s="5"/>
      <c r="VBN346" s="5"/>
      <c r="VBO346" s="5"/>
      <c r="VBP346" s="5"/>
      <c r="VBQ346" s="5"/>
      <c r="VBR346" s="5"/>
      <c r="VBS346" s="5"/>
      <c r="VBT346" s="5"/>
      <c r="VBU346" s="5"/>
      <c r="VBV346" s="5"/>
      <c r="VBW346" s="5"/>
      <c r="VBX346" s="5"/>
      <c r="VBY346" s="5"/>
      <c r="VBZ346" s="5"/>
      <c r="VCA346" s="5"/>
      <c r="VCB346" s="5"/>
      <c r="VCC346" s="5"/>
      <c r="VCD346" s="5"/>
      <c r="VCE346" s="5"/>
      <c r="VCF346" s="5"/>
      <c r="VCG346" s="5"/>
      <c r="VCH346" s="5"/>
      <c r="VCI346" s="5"/>
      <c r="VCJ346" s="5"/>
      <c r="VCK346" s="5"/>
      <c r="VCL346" s="5"/>
      <c r="VCM346" s="5"/>
      <c r="VCN346" s="5"/>
      <c r="VCO346" s="5"/>
      <c r="VCP346" s="5"/>
      <c r="VCQ346" s="5"/>
      <c r="VCR346" s="5"/>
      <c r="VCS346" s="5"/>
      <c r="VCT346" s="5"/>
      <c r="VCU346" s="5"/>
      <c r="VCV346" s="5"/>
      <c r="VCW346" s="5"/>
      <c r="VCX346" s="5"/>
      <c r="VCY346" s="5"/>
      <c r="VCZ346" s="5"/>
      <c r="VDA346" s="5"/>
      <c r="VDB346" s="5"/>
      <c r="VDC346" s="5"/>
      <c r="VDD346" s="5"/>
      <c r="VDE346" s="5"/>
      <c r="VDF346" s="5"/>
      <c r="VDG346" s="5"/>
      <c r="VDH346" s="5"/>
      <c r="VDI346" s="5"/>
      <c r="VDJ346" s="5"/>
      <c r="VDK346" s="5"/>
      <c r="VDL346" s="5"/>
      <c r="VDM346" s="5"/>
      <c r="VDN346" s="5"/>
      <c r="VDO346" s="5"/>
      <c r="VDP346" s="5"/>
      <c r="VDQ346" s="5"/>
      <c r="VDR346" s="5"/>
      <c r="VDS346" s="5"/>
      <c r="VDT346" s="5"/>
      <c r="VDU346" s="5"/>
      <c r="VDV346" s="5"/>
      <c r="VDW346" s="5"/>
      <c r="VDX346" s="5"/>
      <c r="VDY346" s="5"/>
      <c r="VDZ346" s="5"/>
      <c r="VEA346" s="5"/>
      <c r="VEB346" s="5"/>
      <c r="VEC346" s="5"/>
      <c r="VED346" s="5"/>
      <c r="VEE346" s="5"/>
      <c r="VEF346" s="5"/>
      <c r="VEG346" s="5"/>
      <c r="VEH346" s="5"/>
      <c r="VEI346" s="5"/>
      <c r="VEJ346" s="5"/>
      <c r="VEK346" s="5"/>
      <c r="VEL346" s="5"/>
      <c r="VEM346" s="5"/>
      <c r="VEN346" s="5"/>
      <c r="VEO346" s="5"/>
      <c r="VEP346" s="5"/>
      <c r="VEQ346" s="5"/>
      <c r="VER346" s="5"/>
      <c r="VES346" s="5"/>
      <c r="VET346" s="5"/>
      <c r="VEU346" s="5"/>
      <c r="VEV346" s="5"/>
      <c r="VEW346" s="5"/>
      <c r="VEX346" s="5"/>
      <c r="VEY346" s="5"/>
      <c r="VEZ346" s="5"/>
      <c r="VFA346" s="5"/>
      <c r="VFB346" s="5"/>
      <c r="VFC346" s="5"/>
      <c r="VFD346" s="5"/>
      <c r="VFE346" s="5"/>
      <c r="VFF346" s="5"/>
      <c r="VFG346" s="5"/>
      <c r="VFH346" s="5"/>
      <c r="VFI346" s="5"/>
      <c r="VFJ346" s="5"/>
      <c r="VFK346" s="5"/>
      <c r="VFL346" s="5"/>
      <c r="VFM346" s="5"/>
      <c r="VFN346" s="5"/>
      <c r="VFO346" s="5"/>
      <c r="VFP346" s="5"/>
      <c r="VFQ346" s="5"/>
      <c r="VFR346" s="5"/>
      <c r="VFS346" s="5"/>
      <c r="VFT346" s="5"/>
      <c r="VFU346" s="5"/>
      <c r="VFV346" s="5"/>
      <c r="VFW346" s="5"/>
      <c r="VFX346" s="5"/>
      <c r="VFY346" s="5"/>
      <c r="VFZ346" s="5"/>
      <c r="VGA346" s="5"/>
      <c r="VGB346" s="5"/>
      <c r="VGC346" s="5"/>
      <c r="VGD346" s="5"/>
      <c r="VGE346" s="5"/>
      <c r="VGF346" s="5"/>
      <c r="VGG346" s="5"/>
      <c r="VGH346" s="5"/>
      <c r="VGI346" s="5"/>
      <c r="VGJ346" s="5"/>
      <c r="VGK346" s="5"/>
      <c r="VGL346" s="5"/>
      <c r="VGM346" s="5"/>
      <c r="VGN346" s="5"/>
      <c r="VGO346" s="5"/>
      <c r="VGP346" s="5"/>
      <c r="VGQ346" s="5"/>
      <c r="VGR346" s="5"/>
      <c r="VGS346" s="5"/>
      <c r="VGT346" s="5"/>
      <c r="VGU346" s="5"/>
      <c r="VGV346" s="5"/>
      <c r="VGW346" s="5"/>
      <c r="VGX346" s="5"/>
      <c r="VGY346" s="5"/>
      <c r="VGZ346" s="5"/>
      <c r="VHA346" s="5"/>
      <c r="VHB346" s="5"/>
      <c r="VHC346" s="5"/>
      <c r="VHD346" s="5"/>
      <c r="VHE346" s="5"/>
      <c r="VHF346" s="5"/>
      <c r="VHG346" s="5"/>
      <c r="VHH346" s="5"/>
      <c r="VHI346" s="5"/>
      <c r="VHJ346" s="5"/>
      <c r="VHK346" s="5"/>
      <c r="VHL346" s="5"/>
      <c r="VHM346" s="5"/>
      <c r="VHN346" s="5"/>
      <c r="VHO346" s="5"/>
      <c r="VHP346" s="5"/>
      <c r="VHQ346" s="5"/>
      <c r="VHR346" s="5"/>
      <c r="VHS346" s="5"/>
      <c r="VHT346" s="5"/>
      <c r="VHU346" s="5"/>
      <c r="VHV346" s="5"/>
      <c r="VHW346" s="5"/>
      <c r="VHX346" s="5"/>
      <c r="VHY346" s="5"/>
      <c r="VHZ346" s="5"/>
      <c r="VIA346" s="5"/>
      <c r="VIB346" s="5"/>
      <c r="VIC346" s="5"/>
      <c r="VID346" s="5"/>
      <c r="VIE346" s="5"/>
      <c r="VIF346" s="5"/>
      <c r="VIG346" s="5"/>
      <c r="VIH346" s="5"/>
      <c r="VII346" s="5"/>
      <c r="VIJ346" s="5"/>
      <c r="VIK346" s="5"/>
      <c r="VIL346" s="5"/>
      <c r="VIM346" s="5"/>
      <c r="VIN346" s="5"/>
      <c r="VIO346" s="5"/>
      <c r="VIP346" s="5"/>
      <c r="VIQ346" s="5"/>
      <c r="VIR346" s="5"/>
      <c r="VIS346" s="5"/>
      <c r="VIT346" s="5"/>
      <c r="VIU346" s="5"/>
      <c r="VIV346" s="5"/>
      <c r="VIW346" s="5"/>
      <c r="VIX346" s="5"/>
      <c r="VIY346" s="5"/>
      <c r="VIZ346" s="5"/>
      <c r="VJA346" s="5"/>
      <c r="VJB346" s="5"/>
      <c r="VJC346" s="5"/>
      <c r="VJD346" s="5"/>
      <c r="VJE346" s="5"/>
      <c r="VJF346" s="5"/>
      <c r="VJG346" s="5"/>
      <c r="VJH346" s="5"/>
      <c r="VJI346" s="5"/>
      <c r="VJJ346" s="5"/>
      <c r="VJK346" s="5"/>
      <c r="VJL346" s="5"/>
      <c r="VJM346" s="5"/>
      <c r="VJN346" s="5"/>
      <c r="VJO346" s="5"/>
      <c r="VJP346" s="5"/>
      <c r="VJQ346" s="5"/>
      <c r="VJR346" s="5"/>
      <c r="VJS346" s="5"/>
      <c r="VJT346" s="5"/>
      <c r="VJU346" s="5"/>
      <c r="VJV346" s="5"/>
      <c r="VJW346" s="5"/>
      <c r="VJX346" s="5"/>
      <c r="VJY346" s="5"/>
      <c r="VJZ346" s="5"/>
      <c r="VKA346" s="5"/>
      <c r="VKB346" s="5"/>
      <c r="VKC346" s="5"/>
      <c r="VKD346" s="5"/>
      <c r="VKE346" s="5"/>
      <c r="VKF346" s="5"/>
      <c r="VKG346" s="5"/>
      <c r="VKH346" s="5"/>
      <c r="VKI346" s="5"/>
      <c r="VKJ346" s="5"/>
      <c r="VKK346" s="5"/>
      <c r="VKL346" s="5"/>
      <c r="VKM346" s="5"/>
      <c r="VKN346" s="5"/>
      <c r="VKO346" s="5"/>
      <c r="VKP346" s="5"/>
      <c r="VKQ346" s="5"/>
      <c r="VKR346" s="5"/>
      <c r="VKS346" s="5"/>
      <c r="VKT346" s="5"/>
      <c r="VKU346" s="5"/>
      <c r="VKV346" s="5"/>
      <c r="VKW346" s="5"/>
      <c r="VKX346" s="5"/>
      <c r="VKY346" s="5"/>
      <c r="VKZ346" s="5"/>
      <c r="VLA346" s="5"/>
      <c r="VLB346" s="5"/>
      <c r="VLC346" s="5"/>
      <c r="VLD346" s="5"/>
      <c r="VLE346" s="5"/>
      <c r="VLF346" s="5"/>
      <c r="VLG346" s="5"/>
      <c r="VLH346" s="5"/>
      <c r="VLI346" s="5"/>
      <c r="VLJ346" s="5"/>
      <c r="VLK346" s="5"/>
      <c r="VLL346" s="5"/>
      <c r="VLM346" s="5"/>
      <c r="VLN346" s="5"/>
      <c r="VLO346" s="5"/>
      <c r="VLP346" s="5"/>
      <c r="VLQ346" s="5"/>
      <c r="VLR346" s="5"/>
      <c r="VLS346" s="5"/>
      <c r="VLT346" s="5"/>
      <c r="VLU346" s="5"/>
      <c r="VLV346" s="5"/>
      <c r="VLW346" s="5"/>
      <c r="VLX346" s="5"/>
      <c r="VLY346" s="5"/>
      <c r="VLZ346" s="5"/>
      <c r="VMA346" s="5"/>
      <c r="VMB346" s="5"/>
      <c r="VMC346" s="5"/>
      <c r="VMD346" s="5"/>
      <c r="VME346" s="5"/>
      <c r="VMF346" s="5"/>
      <c r="VMG346" s="5"/>
      <c r="VMH346" s="5"/>
      <c r="VMI346" s="5"/>
      <c r="VMJ346" s="5"/>
      <c r="VMK346" s="5"/>
      <c r="VML346" s="5"/>
      <c r="VMM346" s="5"/>
      <c r="VMN346" s="5"/>
      <c r="VMO346" s="5"/>
      <c r="VMP346" s="5"/>
      <c r="VMQ346" s="5"/>
      <c r="VMR346" s="5"/>
      <c r="VMS346" s="5"/>
      <c r="VMT346" s="5"/>
      <c r="VMU346" s="5"/>
      <c r="VMV346" s="5"/>
      <c r="VMW346" s="5"/>
      <c r="VMX346" s="5"/>
      <c r="VMY346" s="5"/>
      <c r="VMZ346" s="5"/>
      <c r="VNA346" s="5"/>
      <c r="VNB346" s="5"/>
      <c r="VNC346" s="5"/>
      <c r="VND346" s="5"/>
      <c r="VNE346" s="5"/>
      <c r="VNF346" s="5"/>
      <c r="VNG346" s="5"/>
      <c r="VNH346" s="5"/>
      <c r="VNI346" s="5"/>
      <c r="VNJ346" s="5"/>
      <c r="VNK346" s="5"/>
      <c r="VNL346" s="5"/>
      <c r="VNM346" s="5"/>
      <c r="VNN346" s="5"/>
      <c r="VNO346" s="5"/>
      <c r="VNP346" s="5"/>
      <c r="VNQ346" s="5"/>
      <c r="VNR346" s="5"/>
      <c r="VNS346" s="5"/>
      <c r="VNT346" s="5"/>
      <c r="VNU346" s="5"/>
      <c r="VNV346" s="5"/>
      <c r="VNW346" s="5"/>
      <c r="VNX346" s="5"/>
      <c r="VNY346" s="5"/>
      <c r="VNZ346" s="5"/>
      <c r="VOA346" s="5"/>
      <c r="VOB346" s="5"/>
      <c r="VOC346" s="5"/>
      <c r="VOD346" s="5"/>
      <c r="VOE346" s="5"/>
      <c r="VOF346" s="5"/>
      <c r="VOG346" s="5"/>
      <c r="VOH346" s="5"/>
      <c r="VOI346" s="5"/>
      <c r="VOJ346" s="5"/>
      <c r="VOK346" s="5"/>
      <c r="VOL346" s="5"/>
      <c r="VOM346" s="5"/>
      <c r="VON346" s="5"/>
      <c r="VOO346" s="5"/>
      <c r="VOP346" s="5"/>
      <c r="VOQ346" s="5"/>
      <c r="VOR346" s="5"/>
      <c r="VOS346" s="5"/>
      <c r="VOT346" s="5"/>
      <c r="VOU346" s="5"/>
      <c r="VOV346" s="5"/>
      <c r="VOW346" s="5"/>
      <c r="VOX346" s="5"/>
      <c r="VOY346" s="5"/>
      <c r="VOZ346" s="5"/>
      <c r="VPA346" s="5"/>
      <c r="VPB346" s="5"/>
      <c r="VPC346" s="5"/>
      <c r="VPD346" s="5"/>
      <c r="VPE346" s="5"/>
      <c r="VPF346" s="5"/>
      <c r="VPG346" s="5"/>
      <c r="VPH346" s="5"/>
      <c r="VPI346" s="5"/>
      <c r="VPJ346" s="5"/>
      <c r="VPK346" s="5"/>
      <c r="VPL346" s="5"/>
      <c r="VPM346" s="5"/>
      <c r="VPN346" s="5"/>
      <c r="VPO346" s="5"/>
      <c r="VPP346" s="5"/>
      <c r="VPQ346" s="5"/>
      <c r="VPR346" s="5"/>
      <c r="VPS346" s="5"/>
      <c r="VPT346" s="5"/>
      <c r="VPU346" s="5"/>
      <c r="VPV346" s="5"/>
      <c r="VPW346" s="5"/>
      <c r="VPX346" s="5"/>
      <c r="VPY346" s="5"/>
      <c r="VPZ346" s="5"/>
      <c r="VQA346" s="5"/>
      <c r="VQB346" s="5"/>
      <c r="VQC346" s="5"/>
      <c r="VQD346" s="5"/>
      <c r="VQE346" s="5"/>
      <c r="VQF346" s="5"/>
      <c r="VQG346" s="5"/>
      <c r="VQH346" s="5"/>
      <c r="VQI346" s="5"/>
      <c r="VQJ346" s="5"/>
      <c r="VQK346" s="5"/>
      <c r="VQL346" s="5"/>
      <c r="VQM346" s="5"/>
      <c r="VQN346" s="5"/>
      <c r="VQO346" s="5"/>
      <c r="VQP346" s="5"/>
      <c r="VQQ346" s="5"/>
      <c r="VQR346" s="5"/>
      <c r="VQS346" s="5"/>
      <c r="VQT346" s="5"/>
      <c r="VQU346" s="5"/>
      <c r="VQV346" s="5"/>
      <c r="VQW346" s="5"/>
      <c r="VQX346" s="5"/>
      <c r="VQY346" s="5"/>
      <c r="VQZ346" s="5"/>
      <c r="VRA346" s="5"/>
      <c r="VRB346" s="5"/>
      <c r="VRC346" s="5"/>
      <c r="VRD346" s="5"/>
      <c r="VRE346" s="5"/>
      <c r="VRF346" s="5"/>
      <c r="VRG346" s="5"/>
      <c r="VRH346" s="5"/>
      <c r="VRI346" s="5"/>
      <c r="VRJ346" s="5"/>
      <c r="VRK346" s="5"/>
      <c r="VRL346" s="5"/>
      <c r="VRM346" s="5"/>
      <c r="VRN346" s="5"/>
      <c r="VRO346" s="5"/>
      <c r="VRP346" s="5"/>
      <c r="VRQ346" s="5"/>
      <c r="VRR346" s="5"/>
      <c r="VRS346" s="5"/>
      <c r="VRT346" s="5"/>
      <c r="VRU346" s="5"/>
      <c r="VRV346" s="5"/>
      <c r="VRW346" s="5"/>
      <c r="VRX346" s="5"/>
      <c r="VRY346" s="5"/>
      <c r="VRZ346" s="5"/>
      <c r="VSA346" s="5"/>
      <c r="VSB346" s="5"/>
      <c r="VSC346" s="5"/>
      <c r="VSD346" s="5"/>
      <c r="VSE346" s="5"/>
      <c r="VSF346" s="5"/>
      <c r="VSG346" s="5"/>
      <c r="VSH346" s="5"/>
      <c r="VSI346" s="5"/>
      <c r="VSJ346" s="5"/>
      <c r="VSK346" s="5"/>
      <c r="VSL346" s="5"/>
      <c r="VSM346" s="5"/>
      <c r="VSN346" s="5"/>
      <c r="VSO346" s="5"/>
      <c r="VSP346" s="5"/>
      <c r="VSQ346" s="5"/>
      <c r="VSR346" s="5"/>
      <c r="VSS346" s="5"/>
      <c r="VST346" s="5"/>
      <c r="VSU346" s="5"/>
      <c r="VSV346" s="5"/>
      <c r="VSW346" s="5"/>
      <c r="VSX346" s="5"/>
      <c r="VSY346" s="5"/>
      <c r="VSZ346" s="5"/>
      <c r="VTA346" s="5"/>
      <c r="VTB346" s="5"/>
      <c r="VTC346" s="5"/>
      <c r="VTD346" s="5"/>
      <c r="VTE346" s="5"/>
      <c r="VTF346" s="5"/>
      <c r="VTG346" s="5"/>
      <c r="VTH346" s="5"/>
      <c r="VTI346" s="5"/>
      <c r="VTJ346" s="5"/>
      <c r="VTK346" s="5"/>
      <c r="VTL346" s="5"/>
      <c r="VTM346" s="5"/>
      <c r="VTN346" s="5"/>
      <c r="VTO346" s="5"/>
      <c r="VTP346" s="5"/>
      <c r="VTQ346" s="5"/>
      <c r="VTR346" s="5"/>
      <c r="VTS346" s="5"/>
      <c r="VTT346" s="5"/>
      <c r="VTU346" s="5"/>
      <c r="VTV346" s="5"/>
      <c r="VTW346" s="5"/>
      <c r="VTX346" s="5"/>
      <c r="VTY346" s="5"/>
      <c r="VTZ346" s="5"/>
      <c r="VUA346" s="5"/>
      <c r="VUB346" s="5"/>
      <c r="VUC346" s="5"/>
      <c r="VUD346" s="5"/>
      <c r="VUE346" s="5"/>
      <c r="VUF346" s="5"/>
      <c r="VUG346" s="5"/>
      <c r="VUH346" s="5"/>
      <c r="VUI346" s="5"/>
      <c r="VUJ346" s="5"/>
      <c r="VUK346" s="5"/>
      <c r="VUL346" s="5"/>
      <c r="VUM346" s="5"/>
      <c r="VUN346" s="5"/>
      <c r="VUO346" s="5"/>
      <c r="VUP346" s="5"/>
      <c r="VUQ346" s="5"/>
      <c r="VUR346" s="5"/>
      <c r="VUS346" s="5"/>
      <c r="VUT346" s="5"/>
      <c r="VUU346" s="5"/>
      <c r="VUV346" s="5"/>
      <c r="VUW346" s="5"/>
      <c r="VUX346" s="5"/>
      <c r="VUY346" s="5"/>
      <c r="VUZ346" s="5"/>
      <c r="VVA346" s="5"/>
      <c r="VVB346" s="5"/>
      <c r="VVC346" s="5"/>
      <c r="VVD346" s="5"/>
      <c r="VVE346" s="5"/>
      <c r="VVF346" s="5"/>
      <c r="VVG346" s="5"/>
      <c r="VVH346" s="5"/>
      <c r="VVI346" s="5"/>
      <c r="VVJ346" s="5"/>
      <c r="VVK346" s="5"/>
      <c r="VVL346" s="5"/>
      <c r="VVM346" s="5"/>
      <c r="VVN346" s="5"/>
      <c r="VVO346" s="5"/>
      <c r="VVP346" s="5"/>
      <c r="VVQ346" s="5"/>
      <c r="VVR346" s="5"/>
      <c r="VVS346" s="5"/>
      <c r="VVT346" s="5"/>
      <c r="VVU346" s="5"/>
      <c r="VVV346" s="5"/>
      <c r="VVW346" s="5"/>
      <c r="VVX346" s="5"/>
      <c r="VVY346" s="5"/>
      <c r="VVZ346" s="5"/>
      <c r="VWA346" s="5"/>
      <c r="VWB346" s="5"/>
      <c r="VWC346" s="5"/>
      <c r="VWD346" s="5"/>
      <c r="VWE346" s="5"/>
      <c r="VWF346" s="5"/>
      <c r="VWG346" s="5"/>
      <c r="VWH346" s="5"/>
      <c r="VWI346" s="5"/>
      <c r="VWJ346" s="5"/>
      <c r="VWK346" s="5"/>
      <c r="VWL346" s="5"/>
      <c r="VWM346" s="5"/>
      <c r="VWN346" s="5"/>
      <c r="VWO346" s="5"/>
      <c r="VWP346" s="5"/>
      <c r="VWQ346" s="5"/>
      <c r="VWR346" s="5"/>
      <c r="VWS346" s="5"/>
      <c r="VWT346" s="5"/>
      <c r="VWU346" s="5"/>
      <c r="VWV346" s="5"/>
      <c r="VWW346" s="5"/>
      <c r="VWX346" s="5"/>
      <c r="VWY346" s="5"/>
      <c r="VWZ346" s="5"/>
      <c r="VXA346" s="5"/>
      <c r="VXB346" s="5"/>
      <c r="VXC346" s="5"/>
      <c r="VXD346" s="5"/>
      <c r="VXE346" s="5"/>
      <c r="VXF346" s="5"/>
      <c r="VXG346" s="5"/>
      <c r="VXH346" s="5"/>
      <c r="VXI346" s="5"/>
      <c r="VXJ346" s="5"/>
      <c r="VXK346" s="5"/>
      <c r="VXL346" s="5"/>
      <c r="VXM346" s="5"/>
      <c r="VXN346" s="5"/>
      <c r="VXO346" s="5"/>
      <c r="VXP346" s="5"/>
      <c r="VXQ346" s="5"/>
      <c r="VXR346" s="5"/>
      <c r="VXS346" s="5"/>
      <c r="VXT346" s="5"/>
      <c r="VXU346" s="5"/>
      <c r="VXV346" s="5"/>
      <c r="VXW346" s="5"/>
      <c r="VXX346" s="5"/>
      <c r="VXY346" s="5"/>
      <c r="VXZ346" s="5"/>
      <c r="VYA346" s="5"/>
      <c r="VYB346" s="5"/>
      <c r="VYC346" s="5"/>
      <c r="VYD346" s="5"/>
      <c r="VYE346" s="5"/>
      <c r="VYF346" s="5"/>
      <c r="VYG346" s="5"/>
      <c r="VYH346" s="5"/>
      <c r="VYI346" s="5"/>
      <c r="VYJ346" s="5"/>
      <c r="VYK346" s="5"/>
      <c r="VYL346" s="5"/>
      <c r="VYM346" s="5"/>
      <c r="VYN346" s="5"/>
      <c r="VYO346" s="5"/>
      <c r="VYP346" s="5"/>
      <c r="VYQ346" s="5"/>
      <c r="VYR346" s="5"/>
      <c r="VYS346" s="5"/>
      <c r="VYT346" s="5"/>
      <c r="VYU346" s="5"/>
      <c r="VYV346" s="5"/>
      <c r="VYW346" s="5"/>
      <c r="VYX346" s="5"/>
      <c r="VYY346" s="5"/>
      <c r="VYZ346" s="5"/>
      <c r="VZA346" s="5"/>
      <c r="VZB346" s="5"/>
      <c r="VZC346" s="5"/>
      <c r="VZD346" s="5"/>
      <c r="VZE346" s="5"/>
      <c r="VZF346" s="5"/>
      <c r="VZG346" s="5"/>
      <c r="VZH346" s="5"/>
      <c r="VZI346" s="5"/>
      <c r="VZJ346" s="5"/>
      <c r="VZK346" s="5"/>
      <c r="VZL346" s="5"/>
      <c r="VZM346" s="5"/>
      <c r="VZN346" s="5"/>
      <c r="VZO346" s="5"/>
      <c r="VZP346" s="5"/>
      <c r="VZQ346" s="5"/>
      <c r="VZR346" s="5"/>
      <c r="VZS346" s="5"/>
      <c r="VZT346" s="5"/>
      <c r="VZU346" s="5"/>
      <c r="VZV346" s="5"/>
      <c r="VZW346" s="5"/>
      <c r="VZX346" s="5"/>
      <c r="VZY346" s="5"/>
      <c r="VZZ346" s="5"/>
      <c r="WAA346" s="5"/>
      <c r="WAB346" s="5"/>
      <c r="WAC346" s="5"/>
      <c r="WAD346" s="5"/>
      <c r="WAE346" s="5"/>
      <c r="WAF346" s="5"/>
      <c r="WAG346" s="5"/>
      <c r="WAH346" s="5"/>
      <c r="WAI346" s="5"/>
      <c r="WAJ346" s="5"/>
      <c r="WAK346" s="5"/>
      <c r="WAL346" s="5"/>
      <c r="WAM346" s="5"/>
      <c r="WAN346" s="5"/>
      <c r="WAO346" s="5"/>
      <c r="WAP346" s="5"/>
      <c r="WAQ346" s="5"/>
      <c r="WAR346" s="5"/>
      <c r="WAS346" s="5"/>
      <c r="WAT346" s="5"/>
      <c r="WAU346" s="5"/>
      <c r="WAV346" s="5"/>
      <c r="WAW346" s="5"/>
      <c r="WAX346" s="5"/>
      <c r="WAY346" s="5"/>
      <c r="WAZ346" s="5"/>
      <c r="WBA346" s="5"/>
      <c r="WBB346" s="5"/>
      <c r="WBC346" s="5"/>
      <c r="WBD346" s="5"/>
      <c r="WBE346" s="5"/>
      <c r="WBF346" s="5"/>
      <c r="WBG346" s="5"/>
      <c r="WBH346" s="5"/>
      <c r="WBI346" s="5"/>
      <c r="WBJ346" s="5"/>
      <c r="WBK346" s="5"/>
      <c r="WBL346" s="5"/>
      <c r="WBM346" s="5"/>
      <c r="WBN346" s="5"/>
      <c r="WBO346" s="5"/>
      <c r="WBP346" s="5"/>
      <c r="WBQ346" s="5"/>
      <c r="WBR346" s="5"/>
      <c r="WBS346" s="5"/>
      <c r="WBT346" s="5"/>
      <c r="WBU346" s="5"/>
      <c r="WBV346" s="5"/>
      <c r="WBW346" s="5"/>
      <c r="WBX346" s="5"/>
      <c r="WBY346" s="5"/>
      <c r="WBZ346" s="5"/>
      <c r="WCA346" s="5"/>
      <c r="WCB346" s="5"/>
      <c r="WCC346" s="5"/>
      <c r="WCD346" s="5"/>
      <c r="WCE346" s="5"/>
      <c r="WCF346" s="5"/>
      <c r="WCG346" s="5"/>
      <c r="WCH346" s="5"/>
      <c r="WCI346" s="5"/>
      <c r="WCJ346" s="5"/>
      <c r="WCK346" s="5"/>
      <c r="WCL346" s="5"/>
      <c r="WCM346" s="5"/>
      <c r="WCN346" s="5"/>
      <c r="WCO346" s="5"/>
      <c r="WCP346" s="5"/>
      <c r="WCQ346" s="5"/>
      <c r="WCR346" s="5"/>
      <c r="WCS346" s="5"/>
      <c r="WCT346" s="5"/>
      <c r="WCU346" s="5"/>
      <c r="WCV346" s="5"/>
      <c r="WCW346" s="5"/>
      <c r="WCX346" s="5"/>
      <c r="WCY346" s="5"/>
      <c r="WCZ346" s="5"/>
      <c r="WDA346" s="5"/>
      <c r="WDB346" s="5"/>
      <c r="WDC346" s="5"/>
      <c r="WDD346" s="5"/>
      <c r="WDE346" s="5"/>
      <c r="WDF346" s="5"/>
      <c r="WDG346" s="5"/>
      <c r="WDH346" s="5"/>
      <c r="WDI346" s="5"/>
      <c r="WDJ346" s="5"/>
      <c r="WDK346" s="5"/>
      <c r="WDL346" s="5"/>
      <c r="WDM346" s="5"/>
      <c r="WDN346" s="5"/>
      <c r="WDO346" s="5"/>
      <c r="WDP346" s="5"/>
      <c r="WDQ346" s="5"/>
      <c r="WDR346" s="5"/>
      <c r="WDS346" s="5"/>
      <c r="WDT346" s="5"/>
      <c r="WDU346" s="5"/>
      <c r="WDV346" s="5"/>
      <c r="WDW346" s="5"/>
      <c r="WDX346" s="5"/>
      <c r="WDY346" s="5"/>
      <c r="WDZ346" s="5"/>
      <c r="WEA346" s="5"/>
      <c r="WEB346" s="5"/>
      <c r="WEC346" s="5"/>
      <c r="WED346" s="5"/>
      <c r="WEE346" s="5"/>
      <c r="WEF346" s="5"/>
      <c r="WEG346" s="5"/>
      <c r="WEH346" s="5"/>
      <c r="WEI346" s="5"/>
      <c r="WEJ346" s="5"/>
      <c r="WEK346" s="5"/>
      <c r="WEL346" s="5"/>
      <c r="WEM346" s="5"/>
      <c r="WEN346" s="5"/>
      <c r="WEO346" s="5"/>
      <c r="WEP346" s="5"/>
      <c r="WEQ346" s="5"/>
      <c r="WER346" s="5"/>
      <c r="WES346" s="5"/>
      <c r="WET346" s="5"/>
      <c r="WEU346" s="5"/>
      <c r="WEV346" s="5"/>
      <c r="WEW346" s="5"/>
      <c r="WEX346" s="5"/>
      <c r="WEY346" s="5"/>
      <c r="WEZ346" s="5"/>
      <c r="WFA346" s="5"/>
      <c r="WFB346" s="5"/>
      <c r="WFC346" s="5"/>
      <c r="WFD346" s="5"/>
      <c r="WFE346" s="5"/>
      <c r="WFF346" s="5"/>
      <c r="WFG346" s="5"/>
      <c r="WFH346" s="5"/>
      <c r="WFI346" s="5"/>
      <c r="WFJ346" s="5"/>
      <c r="WFK346" s="5"/>
      <c r="WFL346" s="5"/>
      <c r="WFM346" s="5"/>
      <c r="WFN346" s="5"/>
      <c r="WFO346" s="5"/>
      <c r="WFP346" s="5"/>
      <c r="WFQ346" s="5"/>
      <c r="WFR346" s="5"/>
      <c r="WFS346" s="5"/>
      <c r="WFT346" s="5"/>
      <c r="WFU346" s="5"/>
      <c r="WFV346" s="5"/>
      <c r="WFW346" s="5"/>
      <c r="WFX346" s="5"/>
      <c r="WFY346" s="5"/>
      <c r="WFZ346" s="5"/>
      <c r="WGA346" s="5"/>
      <c r="WGB346" s="5"/>
      <c r="WGC346" s="5"/>
      <c r="WGD346" s="5"/>
      <c r="WGE346" s="5"/>
      <c r="WGF346" s="5"/>
      <c r="WGG346" s="5"/>
      <c r="WGH346" s="5"/>
      <c r="WGI346" s="5"/>
      <c r="WGJ346" s="5"/>
      <c r="WGK346" s="5"/>
      <c r="WGL346" s="5"/>
      <c r="WGM346" s="5"/>
      <c r="WGN346" s="5"/>
      <c r="WGO346" s="5"/>
      <c r="WGP346" s="5"/>
      <c r="WGQ346" s="5"/>
      <c r="WGR346" s="5"/>
      <c r="WGS346" s="5"/>
      <c r="WGT346" s="5"/>
      <c r="WGU346" s="5"/>
      <c r="WGV346" s="5"/>
      <c r="WGW346" s="5"/>
      <c r="WGX346" s="5"/>
      <c r="WGY346" s="5"/>
      <c r="WGZ346" s="5"/>
      <c r="WHA346" s="5"/>
      <c r="WHB346" s="5"/>
      <c r="WHC346" s="5"/>
      <c r="WHD346" s="5"/>
      <c r="WHE346" s="5"/>
      <c r="WHF346" s="5"/>
      <c r="WHG346" s="5"/>
      <c r="WHH346" s="5"/>
      <c r="WHI346" s="5"/>
      <c r="WHJ346" s="5"/>
      <c r="WHK346" s="5"/>
      <c r="WHL346" s="5"/>
      <c r="WHM346" s="5"/>
      <c r="WHN346" s="5"/>
      <c r="WHO346" s="5"/>
      <c r="WHP346" s="5"/>
      <c r="WHQ346" s="5"/>
      <c r="WHR346" s="5"/>
      <c r="WHS346" s="5"/>
      <c r="WHT346" s="5"/>
      <c r="WHU346" s="5"/>
      <c r="WHV346" s="5"/>
      <c r="WHW346" s="5"/>
      <c r="WHX346" s="5"/>
      <c r="WHY346" s="5"/>
      <c r="WHZ346" s="5"/>
      <c r="WIA346" s="5"/>
      <c r="WIB346" s="5"/>
      <c r="WIC346" s="5"/>
      <c r="WID346" s="5"/>
      <c r="WIE346" s="5"/>
      <c r="WIF346" s="5"/>
      <c r="WIG346" s="5"/>
      <c r="WIH346" s="5"/>
      <c r="WII346" s="5"/>
      <c r="WIJ346" s="5"/>
      <c r="WIK346" s="5"/>
      <c r="WIL346" s="5"/>
      <c r="WIM346" s="5"/>
      <c r="WIN346" s="5"/>
      <c r="WIO346" s="5"/>
      <c r="WIP346" s="5"/>
      <c r="WIQ346" s="5"/>
      <c r="WIR346" s="5"/>
      <c r="WIS346" s="5"/>
      <c r="WIT346" s="5"/>
      <c r="WIU346" s="5"/>
      <c r="WIV346" s="5"/>
      <c r="WIW346" s="5"/>
      <c r="WIX346" s="5"/>
      <c r="WIY346" s="5"/>
      <c r="WIZ346" s="5"/>
      <c r="WJA346" s="5"/>
      <c r="WJB346" s="5"/>
      <c r="WJC346" s="5"/>
      <c r="WJD346" s="5"/>
      <c r="WJE346" s="5"/>
      <c r="WJF346" s="5"/>
      <c r="WJG346" s="5"/>
      <c r="WJH346" s="5"/>
      <c r="WJI346" s="5"/>
      <c r="WJJ346" s="5"/>
      <c r="WJK346" s="5"/>
      <c r="WJL346" s="5"/>
      <c r="WJM346" s="5"/>
      <c r="WJN346" s="5"/>
      <c r="WJO346" s="5"/>
      <c r="WJP346" s="5"/>
      <c r="WJQ346" s="5"/>
      <c r="WJR346" s="5"/>
      <c r="WJS346" s="5"/>
      <c r="WJT346" s="5"/>
      <c r="WJU346" s="5"/>
      <c r="WJV346" s="5"/>
      <c r="WJW346" s="5"/>
      <c r="WJX346" s="5"/>
      <c r="WJY346" s="5"/>
      <c r="WJZ346" s="5"/>
      <c r="WKA346" s="5"/>
      <c r="WKB346" s="5"/>
      <c r="WKC346" s="5"/>
      <c r="WKD346" s="5"/>
      <c r="WKE346" s="5"/>
      <c r="WKF346" s="5"/>
      <c r="WKG346" s="5"/>
      <c r="WKH346" s="5"/>
      <c r="WKI346" s="5"/>
      <c r="WKJ346" s="5"/>
      <c r="WKK346" s="5"/>
      <c r="WKL346" s="5"/>
      <c r="WKM346" s="5"/>
      <c r="WKN346" s="5"/>
      <c r="WKO346" s="5"/>
      <c r="WKP346" s="5"/>
      <c r="WKQ346" s="5"/>
      <c r="WKR346" s="5"/>
      <c r="WKS346" s="5"/>
      <c r="WKT346" s="5"/>
      <c r="WKU346" s="5"/>
      <c r="WKV346" s="5"/>
      <c r="WKW346" s="5"/>
      <c r="WKX346" s="5"/>
      <c r="WKY346" s="5"/>
      <c r="WKZ346" s="5"/>
      <c r="WLA346" s="5"/>
      <c r="WLB346" s="5"/>
      <c r="WLC346" s="5"/>
      <c r="WLD346" s="5"/>
      <c r="WLE346" s="5"/>
      <c r="WLF346" s="5"/>
      <c r="WLG346" s="5"/>
      <c r="WLH346" s="5"/>
      <c r="WLI346" s="5"/>
      <c r="WLJ346" s="5"/>
      <c r="WLK346" s="5"/>
      <c r="WLL346" s="5"/>
      <c r="WLM346" s="5"/>
      <c r="WLN346" s="5"/>
      <c r="WLO346" s="5"/>
      <c r="WLP346" s="5"/>
      <c r="WLQ346" s="5"/>
      <c r="WLR346" s="5"/>
      <c r="WLS346" s="5"/>
      <c r="WLT346" s="5"/>
      <c r="WLU346" s="5"/>
      <c r="WLV346" s="5"/>
      <c r="WLW346" s="5"/>
      <c r="WLX346" s="5"/>
      <c r="WLY346" s="5"/>
      <c r="WLZ346" s="5"/>
      <c r="WMA346" s="5"/>
      <c r="WMB346" s="5"/>
      <c r="WMC346" s="5"/>
      <c r="WMD346" s="5"/>
      <c r="WME346" s="5"/>
      <c r="WMF346" s="5"/>
      <c r="WMG346" s="5"/>
      <c r="WMH346" s="5"/>
      <c r="WMI346" s="5"/>
      <c r="WMJ346" s="5"/>
      <c r="WMK346" s="5"/>
      <c r="WML346" s="5"/>
      <c r="WMM346" s="5"/>
      <c r="WMN346" s="5"/>
      <c r="WMO346" s="5"/>
      <c r="WMP346" s="5"/>
      <c r="WMQ346" s="5"/>
      <c r="WMR346" s="5"/>
      <c r="WMS346" s="5"/>
      <c r="WMT346" s="5"/>
      <c r="WMU346" s="5"/>
      <c r="WMV346" s="5"/>
      <c r="WMW346" s="5"/>
      <c r="WMX346" s="5"/>
      <c r="WMY346" s="5"/>
      <c r="WMZ346" s="5"/>
      <c r="WNA346" s="5"/>
      <c r="WNB346" s="5"/>
      <c r="WNC346" s="5"/>
      <c r="WND346" s="5"/>
      <c r="WNE346" s="5"/>
      <c r="WNF346" s="5"/>
      <c r="WNG346" s="5"/>
      <c r="WNH346" s="5"/>
      <c r="WNI346" s="5"/>
      <c r="WNJ346" s="5"/>
      <c r="WNK346" s="5"/>
      <c r="WNL346" s="5"/>
      <c r="WNM346" s="5"/>
      <c r="WNN346" s="5"/>
      <c r="WNO346" s="5"/>
      <c r="WNP346" s="5"/>
      <c r="WNQ346" s="5"/>
      <c r="WNR346" s="5"/>
      <c r="WNS346" s="5"/>
      <c r="WNT346" s="5"/>
      <c r="WNU346" s="5"/>
      <c r="WNV346" s="5"/>
      <c r="WNW346" s="5"/>
      <c r="WNX346" s="5"/>
      <c r="WNY346" s="5"/>
      <c r="WNZ346" s="5"/>
      <c r="WOA346" s="5"/>
      <c r="WOB346" s="5"/>
      <c r="WOC346" s="5"/>
      <c r="WOD346" s="5"/>
      <c r="WOE346" s="5"/>
      <c r="WOF346" s="5"/>
      <c r="WOG346" s="5"/>
      <c r="WOH346" s="5"/>
      <c r="WOI346" s="5"/>
      <c r="WOJ346" s="5"/>
      <c r="WOK346" s="5"/>
      <c r="WOL346" s="5"/>
      <c r="WOM346" s="5"/>
      <c r="WON346" s="5"/>
      <c r="WOO346" s="5"/>
      <c r="WOP346" s="5"/>
      <c r="WOQ346" s="5"/>
      <c r="WOR346" s="5"/>
      <c r="WOS346" s="5"/>
      <c r="WOT346" s="5"/>
      <c r="WOU346" s="5"/>
      <c r="WOV346" s="5"/>
      <c r="WOW346" s="5"/>
      <c r="WOX346" s="5"/>
      <c r="WOY346" s="5"/>
      <c r="WOZ346" s="5"/>
      <c r="WPA346" s="5"/>
      <c r="WPB346" s="5"/>
      <c r="WPC346" s="5"/>
      <c r="WPD346" s="5"/>
      <c r="WPE346" s="5"/>
      <c r="WPF346" s="5"/>
      <c r="WPG346" s="5"/>
      <c r="WPH346" s="5"/>
      <c r="WPI346" s="5"/>
      <c r="WPJ346" s="5"/>
      <c r="WPK346" s="5"/>
      <c r="WPL346" s="5"/>
      <c r="WPM346" s="5"/>
      <c r="WPN346" s="5"/>
      <c r="WPO346" s="5"/>
      <c r="WPP346" s="5"/>
      <c r="WPQ346" s="5"/>
      <c r="WPR346" s="5"/>
      <c r="WPS346" s="5"/>
      <c r="WPT346" s="5"/>
      <c r="WPU346" s="5"/>
      <c r="WPV346" s="5"/>
      <c r="WPW346" s="5"/>
      <c r="WPX346" s="5"/>
      <c r="WPY346" s="5"/>
      <c r="WPZ346" s="5"/>
      <c r="WQA346" s="5"/>
      <c r="WQB346" s="5"/>
      <c r="WQC346" s="5"/>
      <c r="WQD346" s="5"/>
      <c r="WQE346" s="5"/>
      <c r="WQF346" s="5"/>
      <c r="WQG346" s="5"/>
      <c r="WQH346" s="5"/>
      <c r="WQI346" s="5"/>
      <c r="WQJ346" s="5"/>
      <c r="WQK346" s="5"/>
      <c r="WQL346" s="5"/>
      <c r="WQM346" s="5"/>
      <c r="WQN346" s="5"/>
      <c r="WQO346" s="5"/>
      <c r="WQP346" s="5"/>
      <c r="WQQ346" s="5"/>
      <c r="WQR346" s="5"/>
      <c r="WQS346" s="5"/>
      <c r="WQT346" s="5"/>
      <c r="WQU346" s="5"/>
      <c r="WQV346" s="5"/>
      <c r="WQW346" s="5"/>
      <c r="WQX346" s="5"/>
      <c r="WQY346" s="5"/>
      <c r="WQZ346" s="5"/>
      <c r="WRA346" s="5"/>
      <c r="WRB346" s="5"/>
      <c r="WRC346" s="5"/>
      <c r="WRD346" s="5"/>
      <c r="WRE346" s="5"/>
      <c r="WRF346" s="5"/>
      <c r="WRG346" s="5"/>
      <c r="WRH346" s="5"/>
      <c r="WRI346" s="5"/>
      <c r="WRJ346" s="5"/>
      <c r="WRK346" s="5"/>
      <c r="WRL346" s="5"/>
      <c r="WRM346" s="5"/>
      <c r="WRN346" s="5"/>
      <c r="WRO346" s="5"/>
      <c r="WRP346" s="5"/>
      <c r="WRQ346" s="5"/>
      <c r="WRR346" s="5"/>
      <c r="WRS346" s="5"/>
      <c r="WRT346" s="5"/>
      <c r="WRU346" s="5"/>
      <c r="WRV346" s="5"/>
      <c r="WRW346" s="5"/>
      <c r="WRX346" s="5"/>
      <c r="WRY346" s="5"/>
      <c r="WRZ346" s="5"/>
      <c r="WSA346" s="5"/>
      <c r="WSB346" s="5"/>
      <c r="WSC346" s="5"/>
      <c r="WSD346" s="5"/>
      <c r="WSE346" s="5"/>
      <c r="WSF346" s="5"/>
      <c r="WSG346" s="5"/>
      <c r="WSH346" s="5"/>
      <c r="WSI346" s="5"/>
      <c r="WSJ346" s="5"/>
      <c r="WSK346" s="5"/>
      <c r="WSL346" s="5"/>
      <c r="WSM346" s="5"/>
      <c r="WSN346" s="5"/>
      <c r="WSO346" s="5"/>
      <c r="WSP346" s="5"/>
      <c r="WSQ346" s="5"/>
      <c r="WSR346" s="5"/>
      <c r="WSS346" s="5"/>
      <c r="WST346" s="5"/>
      <c r="WSU346" s="5"/>
      <c r="WSV346" s="5"/>
      <c r="WSW346" s="5"/>
      <c r="WSX346" s="5"/>
      <c r="WSY346" s="5"/>
      <c r="WSZ346" s="5"/>
      <c r="WTA346" s="5"/>
      <c r="WTB346" s="5"/>
      <c r="WTC346" s="5"/>
      <c r="WTD346" s="5"/>
      <c r="WTE346" s="5"/>
      <c r="WTF346" s="5"/>
      <c r="WTG346" s="5"/>
      <c r="WTH346" s="5"/>
      <c r="WTI346" s="5"/>
      <c r="WTJ346" s="5"/>
      <c r="WTK346" s="5"/>
      <c r="WTL346" s="5"/>
      <c r="WTM346" s="5"/>
      <c r="WTN346" s="5"/>
      <c r="WTO346" s="5"/>
      <c r="WTP346" s="5"/>
      <c r="WTQ346" s="5"/>
      <c r="WTR346" s="5"/>
      <c r="WTS346" s="5"/>
      <c r="WTT346" s="5"/>
      <c r="WTU346" s="5"/>
      <c r="WTV346" s="5"/>
      <c r="WTW346" s="5"/>
      <c r="WTX346" s="5"/>
      <c r="WTY346" s="5"/>
      <c r="WTZ346" s="5"/>
      <c r="WUA346" s="5"/>
      <c r="WUB346" s="5"/>
      <c r="WUC346" s="5"/>
      <c r="WUD346" s="5"/>
      <c r="WUE346" s="5"/>
      <c r="WUF346" s="5"/>
      <c r="WUG346" s="5"/>
      <c r="WUH346" s="5"/>
      <c r="WUI346" s="5"/>
      <c r="WUJ346" s="5"/>
      <c r="WUK346" s="5"/>
      <c r="WUL346" s="5"/>
      <c r="WUM346" s="5"/>
      <c r="WUN346" s="5"/>
      <c r="WUO346" s="5"/>
      <c r="WUP346" s="5"/>
      <c r="WUQ346" s="5"/>
      <c r="WUR346" s="5"/>
      <c r="WUS346" s="5"/>
      <c r="WUT346" s="5"/>
      <c r="WUU346" s="5"/>
      <c r="WUV346" s="5"/>
      <c r="WUW346" s="5"/>
      <c r="WUX346" s="5"/>
      <c r="WUY346" s="5"/>
      <c r="WUZ346" s="5"/>
      <c r="WVA346" s="5"/>
      <c r="WVB346" s="5"/>
      <c r="WVC346" s="5"/>
      <c r="WVD346" s="5"/>
      <c r="WVE346" s="5"/>
      <c r="WVF346" s="5"/>
      <c r="WVG346" s="5"/>
      <c r="WVH346" s="5"/>
      <c r="WVI346" s="5"/>
      <c r="WVJ346" s="5"/>
      <c r="WVK346" s="5"/>
      <c r="WVL346" s="5"/>
      <c r="WVM346" s="5"/>
      <c r="WVN346" s="5"/>
      <c r="WVO346" s="5"/>
      <c r="WVP346" s="5"/>
      <c r="WVQ346" s="5"/>
      <c r="WVR346" s="5"/>
      <c r="WVS346" s="5"/>
      <c r="WVT346" s="5"/>
      <c r="WVU346" s="5"/>
      <c r="WVV346" s="5"/>
      <c r="WVW346" s="5"/>
      <c r="WVX346" s="5"/>
      <c r="WVY346" s="5"/>
      <c r="WVZ346" s="5"/>
      <c r="WWA346" s="5"/>
      <c r="WWB346" s="5"/>
      <c r="WWC346" s="5"/>
      <c r="WWD346" s="5"/>
      <c r="WWE346" s="5"/>
      <c r="WWF346" s="5"/>
      <c r="WWG346" s="5"/>
      <c r="WWH346" s="5"/>
      <c r="WWI346" s="5"/>
      <c r="WWJ346" s="5"/>
      <c r="WWK346" s="5"/>
      <c r="WWL346" s="5"/>
      <c r="WWM346" s="5"/>
      <c r="WWN346" s="5"/>
      <c r="WWO346" s="5"/>
      <c r="WWP346" s="5"/>
      <c r="WWQ346" s="5"/>
      <c r="WWR346" s="5"/>
      <c r="WWS346" s="5"/>
      <c r="WWT346" s="5"/>
      <c r="WWU346" s="5"/>
      <c r="WWV346" s="5"/>
      <c r="WWW346" s="5"/>
      <c r="WWX346" s="5"/>
      <c r="WWY346" s="5"/>
      <c r="WWZ346" s="5"/>
      <c r="WXA346" s="5"/>
      <c r="WXB346" s="5"/>
      <c r="WXC346" s="5"/>
      <c r="WXD346" s="5"/>
      <c r="WXE346" s="5"/>
      <c r="WXF346" s="5"/>
      <c r="WXG346" s="5"/>
      <c r="WXH346" s="5"/>
      <c r="WXI346" s="5"/>
      <c r="WXJ346" s="5"/>
      <c r="WXK346" s="5"/>
      <c r="WXL346" s="5"/>
      <c r="WXM346" s="5"/>
      <c r="WXN346" s="5"/>
      <c r="WXO346" s="5"/>
      <c r="WXP346" s="5"/>
      <c r="WXQ346" s="5"/>
      <c r="WXR346" s="5"/>
      <c r="WXS346" s="5"/>
      <c r="WXT346" s="5"/>
      <c r="WXU346" s="5"/>
      <c r="WXV346" s="5"/>
      <c r="WXW346" s="5"/>
      <c r="WXX346" s="5"/>
      <c r="WXY346" s="5"/>
      <c r="WXZ346" s="5"/>
      <c r="WYA346" s="5"/>
      <c r="WYB346" s="5"/>
      <c r="WYC346" s="5"/>
      <c r="WYD346" s="5"/>
      <c r="WYE346" s="5"/>
      <c r="WYF346" s="5"/>
      <c r="WYG346" s="5"/>
      <c r="WYH346" s="5"/>
      <c r="WYI346" s="5"/>
      <c r="WYJ346" s="5"/>
      <c r="WYK346" s="5"/>
      <c r="WYL346" s="5"/>
      <c r="WYM346" s="5"/>
      <c r="WYN346" s="5"/>
      <c r="WYO346" s="5"/>
      <c r="WYP346" s="5"/>
      <c r="WYQ346" s="5"/>
      <c r="WYR346" s="5"/>
      <c r="WYS346" s="5"/>
      <c r="WYT346" s="5"/>
      <c r="WYU346" s="5"/>
      <c r="WYV346" s="5"/>
      <c r="WYW346" s="5"/>
      <c r="WYX346" s="5"/>
      <c r="WYY346" s="5"/>
      <c r="WYZ346" s="5"/>
      <c r="WZA346" s="5"/>
      <c r="WZB346" s="5"/>
      <c r="WZC346" s="5"/>
      <c r="WZD346" s="5"/>
      <c r="WZE346" s="5"/>
      <c r="WZF346" s="5"/>
      <c r="WZG346" s="5"/>
      <c r="WZH346" s="5"/>
      <c r="WZI346" s="5"/>
      <c r="WZJ346" s="5"/>
      <c r="WZK346" s="5"/>
      <c r="WZL346" s="5"/>
      <c r="WZM346" s="5"/>
      <c r="WZN346" s="5"/>
      <c r="WZO346" s="5"/>
      <c r="WZP346" s="5"/>
      <c r="WZQ346" s="5"/>
      <c r="WZR346" s="5"/>
      <c r="WZS346" s="5"/>
      <c r="WZT346" s="5"/>
      <c r="WZU346" s="5"/>
      <c r="WZV346" s="5"/>
      <c r="WZW346" s="5"/>
      <c r="WZX346" s="5"/>
      <c r="WZY346" s="5"/>
      <c r="WZZ346" s="5"/>
      <c r="XAA346" s="5"/>
      <c r="XAB346" s="5"/>
      <c r="XAC346" s="5"/>
      <c r="XAD346" s="5"/>
      <c r="XAE346" s="5"/>
      <c r="XAF346" s="5"/>
      <c r="XAG346" s="5"/>
      <c r="XAH346" s="5"/>
      <c r="XAI346" s="5"/>
      <c r="XAJ346" s="5"/>
      <c r="XAK346" s="5"/>
      <c r="XAL346" s="5"/>
      <c r="XAM346" s="5"/>
      <c r="XAN346" s="5"/>
      <c r="XAO346" s="5"/>
      <c r="XAP346" s="5"/>
      <c r="XAQ346" s="5"/>
      <c r="XAR346" s="5"/>
      <c r="XAS346" s="5"/>
      <c r="XAT346" s="5"/>
      <c r="XAU346" s="5"/>
      <c r="XAV346" s="5"/>
      <c r="XAW346" s="5"/>
      <c r="XAX346" s="5"/>
      <c r="XAY346" s="5"/>
      <c r="XAZ346" s="5"/>
      <c r="XBA346" s="5"/>
      <c r="XBB346" s="5"/>
      <c r="XBC346" s="5"/>
      <c r="XBD346" s="5"/>
      <c r="XBE346" s="5"/>
      <c r="XBF346" s="5"/>
      <c r="XBG346" s="5"/>
      <c r="XBH346" s="5"/>
      <c r="XBI346" s="5"/>
      <c r="XBJ346" s="5"/>
      <c r="XBK346" s="5"/>
      <c r="XBL346" s="5"/>
      <c r="XBM346" s="5"/>
      <c r="XBN346" s="5"/>
      <c r="XBO346" s="5"/>
      <c r="XBP346" s="5"/>
      <c r="XBQ346" s="5"/>
      <c r="XBR346" s="5"/>
      <c r="XBS346" s="5"/>
      <c r="XBT346" s="5"/>
      <c r="XBU346" s="5"/>
      <c r="XBV346" s="5"/>
      <c r="XBW346" s="5"/>
      <c r="XBX346" s="5"/>
      <c r="XBY346" s="5"/>
      <c r="XBZ346" s="5"/>
      <c r="XCA346" s="5"/>
      <c r="XCB346" s="5"/>
      <c r="XCC346" s="5"/>
      <c r="XCD346" s="5"/>
      <c r="XCE346" s="5"/>
      <c r="XCF346" s="5"/>
      <c r="XCG346" s="5"/>
      <c r="XCH346" s="5"/>
      <c r="XCI346" s="5"/>
      <c r="XCJ346" s="5"/>
      <c r="XCK346" s="5"/>
      <c r="XCL346" s="5"/>
      <c r="XCM346" s="5"/>
      <c r="XCN346" s="5"/>
      <c r="XCO346" s="5"/>
      <c r="XCP346" s="5"/>
      <c r="XCQ346" s="5"/>
      <c r="XCR346" s="5"/>
      <c r="XCS346" s="5"/>
      <c r="XCT346" s="5"/>
      <c r="XCU346" s="5"/>
      <c r="XCV346" s="5"/>
      <c r="XCW346" s="5"/>
      <c r="XCX346" s="5"/>
      <c r="XCY346" s="5"/>
      <c r="XCZ346" s="5"/>
      <c r="XDA346" s="5"/>
      <c r="XDB346" s="5"/>
      <c r="XDC346" s="5"/>
      <c r="XDD346" s="5"/>
      <c r="XDE346" s="5"/>
      <c r="XDF346" s="5"/>
      <c r="XDG346" s="5"/>
      <c r="XDH346" s="5"/>
      <c r="XDI346" s="5"/>
      <c r="XDJ346" s="5"/>
      <c r="XDK346" s="5"/>
      <c r="XDL346" s="5"/>
      <c r="XDM346" s="5"/>
      <c r="XDN346" s="5"/>
      <c r="XDO346" s="5"/>
      <c r="XDP346" s="5"/>
      <c r="XDQ346" s="5"/>
      <c r="XDR346" s="5"/>
      <c r="XDS346" s="5"/>
      <c r="XDT346" s="5"/>
      <c r="XDU346" s="5"/>
      <c r="XDV346" s="5"/>
      <c r="XDW346" s="5"/>
      <c r="XDX346" s="5"/>
      <c r="XDY346" s="5"/>
      <c r="XDZ346" s="5"/>
      <c r="XEA346" s="5"/>
      <c r="XEB346" s="5"/>
      <c r="XEC346" s="5"/>
      <c r="XED346" s="5"/>
      <c r="XEE346" s="5"/>
      <c r="XEF346" s="5"/>
      <c r="XEG346" s="5"/>
      <c r="XEH346" s="5"/>
      <c r="XEI346" s="5"/>
      <c r="XEJ346" s="5"/>
      <c r="XEK346" s="5"/>
      <c r="XEL346" s="5"/>
      <c r="XEM346" s="5"/>
      <c r="XEN346" s="5"/>
      <c r="XEO346" s="5"/>
      <c r="XEP346" s="5"/>
      <c r="XEQ346" s="5"/>
      <c r="XER346" s="5"/>
      <c r="XES346" s="5"/>
      <c r="XET346" s="5"/>
      <c r="XEU346" s="5"/>
      <c r="XEV346" s="5"/>
      <c r="XEW346" s="5"/>
      <c r="XEX346" s="5"/>
      <c r="XEY346" s="5"/>
      <c r="XEZ346" s="5"/>
    </row>
    <row r="347" spans="1:16384" customFormat="1" x14ac:dyDescent="0.25">
      <c r="A347" s="151"/>
      <c r="B347" s="11"/>
      <c r="C347" s="11"/>
      <c r="D347" s="11"/>
      <c r="E347" s="276"/>
      <c r="F347" s="11"/>
      <c r="G347" s="11"/>
      <c r="H347" s="11"/>
      <c r="I347" s="11"/>
      <c r="J347" s="4"/>
      <c r="K347" s="11"/>
      <c r="L347" s="11"/>
      <c r="M347" s="11"/>
      <c r="N347" s="4"/>
      <c r="O347" s="426"/>
      <c r="P347" s="427"/>
      <c r="Q347" s="427"/>
      <c r="R347" s="428"/>
      <c r="S347" s="4"/>
      <c r="T347" s="4"/>
      <c r="U347" s="4"/>
      <c r="V347" s="4"/>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c r="XX347" s="5"/>
      <c r="XY347" s="5"/>
      <c r="XZ347" s="5"/>
      <c r="YA347" s="5"/>
      <c r="YB347" s="5"/>
      <c r="YC347" s="5"/>
      <c r="YD347" s="5"/>
      <c r="YE347" s="5"/>
      <c r="YF347" s="5"/>
      <c r="YG347" s="5"/>
      <c r="YH347" s="5"/>
      <c r="YI347" s="5"/>
      <c r="YJ347" s="5"/>
      <c r="YK347" s="5"/>
      <c r="YL347" s="5"/>
      <c r="YM347" s="5"/>
      <c r="YN347" s="5"/>
      <c r="YO347" s="5"/>
      <c r="YP347" s="5"/>
      <c r="YQ347" s="5"/>
      <c r="YR347" s="5"/>
      <c r="YS347" s="5"/>
      <c r="YT347" s="5"/>
      <c r="YU347" s="5"/>
      <c r="YV347" s="5"/>
      <c r="YW347" s="5"/>
      <c r="YX347" s="5"/>
      <c r="YY347" s="5"/>
      <c r="YZ347" s="5"/>
      <c r="ZA347" s="5"/>
      <c r="ZB347" s="5"/>
      <c r="ZC347" s="5"/>
      <c r="ZD347" s="5"/>
      <c r="ZE347" s="5"/>
      <c r="ZF347" s="5"/>
      <c r="ZG347" s="5"/>
      <c r="ZH347" s="5"/>
      <c r="ZI347" s="5"/>
      <c r="ZJ347" s="5"/>
      <c r="ZK347" s="5"/>
      <c r="ZL347" s="5"/>
      <c r="ZM347" s="5"/>
      <c r="ZN347" s="5"/>
      <c r="ZO347" s="5"/>
      <c r="ZP347" s="5"/>
      <c r="ZQ347" s="5"/>
      <c r="ZR347" s="5"/>
      <c r="ZS347" s="5"/>
      <c r="ZT347" s="5"/>
      <c r="ZU347" s="5"/>
      <c r="ZV347" s="5"/>
      <c r="ZW347" s="5"/>
      <c r="ZX347" s="5"/>
      <c r="ZY347" s="5"/>
      <c r="ZZ347" s="5"/>
      <c r="AAA347" s="5"/>
      <c r="AAB347" s="5"/>
      <c r="AAC347" s="5"/>
      <c r="AAD347" s="5"/>
      <c r="AAE347" s="5"/>
      <c r="AAF347" s="5"/>
      <c r="AAG347" s="5"/>
      <c r="AAH347" s="5"/>
      <c r="AAI347" s="5"/>
      <c r="AAJ347" s="5"/>
      <c r="AAK347" s="5"/>
      <c r="AAL347" s="5"/>
      <c r="AAM347" s="5"/>
      <c r="AAN347" s="5"/>
      <c r="AAO347" s="5"/>
      <c r="AAP347" s="5"/>
      <c r="AAQ347" s="5"/>
      <c r="AAR347" s="5"/>
      <c r="AAS347" s="5"/>
      <c r="AAT347" s="5"/>
      <c r="AAU347" s="5"/>
      <c r="AAV347" s="5"/>
      <c r="AAW347" s="5"/>
      <c r="AAX347" s="5"/>
      <c r="AAY347" s="5"/>
      <c r="AAZ347" s="5"/>
      <c r="ABA347" s="5"/>
      <c r="ABB347" s="5"/>
      <c r="ABC347" s="5"/>
      <c r="ABD347" s="5"/>
      <c r="ABE347" s="5"/>
      <c r="ABF347" s="5"/>
      <c r="ABG347" s="5"/>
      <c r="ABH347" s="5"/>
      <c r="ABI347" s="5"/>
      <c r="ABJ347" s="5"/>
      <c r="ABK347" s="5"/>
      <c r="ABL347" s="5"/>
      <c r="ABM347" s="5"/>
      <c r="ABN347" s="5"/>
      <c r="ABO347" s="5"/>
      <c r="ABP347" s="5"/>
      <c r="ABQ347" s="5"/>
      <c r="ABR347" s="5"/>
      <c r="ABS347" s="5"/>
      <c r="ABT347" s="5"/>
      <c r="ABU347" s="5"/>
      <c r="ABV347" s="5"/>
      <c r="ABW347" s="5"/>
      <c r="ABX347" s="5"/>
      <c r="ABY347" s="5"/>
      <c r="ABZ347" s="5"/>
      <c r="ACA347" s="5"/>
      <c r="ACB347" s="5"/>
      <c r="ACC347" s="5"/>
      <c r="ACD347" s="5"/>
      <c r="ACE347" s="5"/>
      <c r="ACF347" s="5"/>
      <c r="ACG347" s="5"/>
      <c r="ACH347" s="5"/>
      <c r="ACI347" s="5"/>
      <c r="ACJ347" s="5"/>
      <c r="ACK347" s="5"/>
      <c r="ACL347" s="5"/>
      <c r="ACM347" s="5"/>
      <c r="ACN347" s="5"/>
      <c r="ACO347" s="5"/>
      <c r="ACP347" s="5"/>
      <c r="ACQ347" s="5"/>
      <c r="ACR347" s="5"/>
      <c r="ACS347" s="5"/>
      <c r="ACT347" s="5"/>
      <c r="ACU347" s="5"/>
      <c r="ACV347" s="5"/>
      <c r="ACW347" s="5"/>
      <c r="ACX347" s="5"/>
      <c r="ACY347" s="5"/>
      <c r="ACZ347" s="5"/>
      <c r="ADA347" s="5"/>
      <c r="ADB347" s="5"/>
      <c r="ADC347" s="5"/>
      <c r="ADD347" s="5"/>
      <c r="ADE347" s="5"/>
      <c r="ADF347" s="5"/>
      <c r="ADG347" s="5"/>
      <c r="ADH347" s="5"/>
      <c r="ADI347" s="5"/>
      <c r="ADJ347" s="5"/>
      <c r="ADK347" s="5"/>
      <c r="ADL347" s="5"/>
      <c r="ADM347" s="5"/>
      <c r="ADN347" s="5"/>
      <c r="ADO347" s="5"/>
      <c r="ADP347" s="5"/>
      <c r="ADQ347" s="5"/>
      <c r="ADR347" s="5"/>
      <c r="ADS347" s="5"/>
      <c r="ADT347" s="5"/>
      <c r="ADU347" s="5"/>
      <c r="ADV347" s="5"/>
      <c r="ADW347" s="5"/>
      <c r="ADX347" s="5"/>
      <c r="ADY347" s="5"/>
      <c r="ADZ347" s="5"/>
      <c r="AEA347" s="5"/>
      <c r="AEB347" s="5"/>
      <c r="AEC347" s="5"/>
      <c r="AED347" s="5"/>
      <c r="AEE347" s="5"/>
      <c r="AEF347" s="5"/>
      <c r="AEG347" s="5"/>
      <c r="AEH347" s="5"/>
      <c r="AEI347" s="5"/>
      <c r="AEJ347" s="5"/>
      <c r="AEK347" s="5"/>
      <c r="AEL347" s="5"/>
      <c r="AEM347" s="5"/>
      <c r="AEN347" s="5"/>
      <c r="AEO347" s="5"/>
      <c r="AEP347" s="5"/>
      <c r="AEQ347" s="5"/>
      <c r="AER347" s="5"/>
      <c r="AES347" s="5"/>
      <c r="AET347" s="5"/>
      <c r="AEU347" s="5"/>
      <c r="AEV347" s="5"/>
      <c r="AEW347" s="5"/>
      <c r="AEX347" s="5"/>
      <c r="AEY347" s="5"/>
      <c r="AEZ347" s="5"/>
      <c r="AFA347" s="5"/>
      <c r="AFB347" s="5"/>
      <c r="AFC347" s="5"/>
      <c r="AFD347" s="5"/>
      <c r="AFE347" s="5"/>
      <c r="AFF347" s="5"/>
      <c r="AFG347" s="5"/>
      <c r="AFH347" s="5"/>
      <c r="AFI347" s="5"/>
      <c r="AFJ347" s="5"/>
      <c r="AFK347" s="5"/>
      <c r="AFL347" s="5"/>
      <c r="AFM347" s="5"/>
      <c r="AFN347" s="5"/>
      <c r="AFO347" s="5"/>
      <c r="AFP347" s="5"/>
      <c r="AFQ347" s="5"/>
      <c r="AFR347" s="5"/>
      <c r="AFS347" s="5"/>
      <c r="AFT347" s="5"/>
      <c r="AFU347" s="5"/>
      <c r="AFV347" s="5"/>
      <c r="AFW347" s="5"/>
      <c r="AFX347" s="5"/>
      <c r="AFY347" s="5"/>
      <c r="AFZ347" s="5"/>
      <c r="AGA347" s="5"/>
      <c r="AGB347" s="5"/>
      <c r="AGC347" s="5"/>
      <c r="AGD347" s="5"/>
      <c r="AGE347" s="5"/>
      <c r="AGF347" s="5"/>
      <c r="AGG347" s="5"/>
      <c r="AGH347" s="5"/>
      <c r="AGI347" s="5"/>
      <c r="AGJ347" s="5"/>
      <c r="AGK347" s="5"/>
      <c r="AGL347" s="5"/>
      <c r="AGM347" s="5"/>
      <c r="AGN347" s="5"/>
      <c r="AGO347" s="5"/>
      <c r="AGP347" s="5"/>
      <c r="AGQ347" s="5"/>
      <c r="AGR347" s="5"/>
      <c r="AGS347" s="5"/>
      <c r="AGT347" s="5"/>
      <c r="AGU347" s="5"/>
      <c r="AGV347" s="5"/>
      <c r="AGW347" s="5"/>
      <c r="AGX347" s="5"/>
      <c r="AGY347" s="5"/>
      <c r="AGZ347" s="5"/>
      <c r="AHA347" s="5"/>
      <c r="AHB347" s="5"/>
      <c r="AHC347" s="5"/>
      <c r="AHD347" s="5"/>
      <c r="AHE347" s="5"/>
      <c r="AHF347" s="5"/>
      <c r="AHG347" s="5"/>
      <c r="AHH347" s="5"/>
      <c r="AHI347" s="5"/>
      <c r="AHJ347" s="5"/>
      <c r="AHK347" s="5"/>
      <c r="AHL347" s="5"/>
      <c r="AHM347" s="5"/>
      <c r="AHN347" s="5"/>
      <c r="AHO347" s="5"/>
      <c r="AHP347" s="5"/>
      <c r="AHQ347" s="5"/>
      <c r="AHR347" s="5"/>
      <c r="AHS347" s="5"/>
      <c r="AHT347" s="5"/>
      <c r="AHU347" s="5"/>
      <c r="AHV347" s="5"/>
      <c r="AHW347" s="5"/>
      <c r="AHX347" s="5"/>
      <c r="AHY347" s="5"/>
      <c r="AHZ347" s="5"/>
      <c r="AIA347" s="5"/>
      <c r="AIB347" s="5"/>
      <c r="AIC347" s="5"/>
      <c r="AID347" s="5"/>
      <c r="AIE347" s="5"/>
      <c r="AIF347" s="5"/>
      <c r="AIG347" s="5"/>
      <c r="AIH347" s="5"/>
      <c r="AII347" s="5"/>
      <c r="AIJ347" s="5"/>
      <c r="AIK347" s="5"/>
      <c r="AIL347" s="5"/>
      <c r="AIM347" s="5"/>
      <c r="AIN347" s="5"/>
      <c r="AIO347" s="5"/>
      <c r="AIP347" s="5"/>
      <c r="AIQ347" s="5"/>
      <c r="AIR347" s="5"/>
      <c r="AIS347" s="5"/>
      <c r="AIT347" s="5"/>
      <c r="AIU347" s="5"/>
      <c r="AIV347" s="5"/>
      <c r="AIW347" s="5"/>
      <c r="AIX347" s="5"/>
      <c r="AIY347" s="5"/>
      <c r="AIZ347" s="5"/>
      <c r="AJA347" s="5"/>
      <c r="AJB347" s="5"/>
      <c r="AJC347" s="5"/>
      <c r="AJD347" s="5"/>
      <c r="AJE347" s="5"/>
      <c r="AJF347" s="5"/>
      <c r="AJG347" s="5"/>
      <c r="AJH347" s="5"/>
      <c r="AJI347" s="5"/>
      <c r="AJJ347" s="5"/>
      <c r="AJK347" s="5"/>
      <c r="AJL347" s="5"/>
      <c r="AJM347" s="5"/>
      <c r="AJN347" s="5"/>
      <c r="AJO347" s="5"/>
      <c r="AJP347" s="5"/>
      <c r="AJQ347" s="5"/>
      <c r="AJR347" s="5"/>
      <c r="AJS347" s="5"/>
      <c r="AJT347" s="5"/>
      <c r="AJU347" s="5"/>
      <c r="AJV347" s="5"/>
      <c r="AJW347" s="5"/>
      <c r="AJX347" s="5"/>
      <c r="AJY347" s="5"/>
      <c r="AJZ347" s="5"/>
      <c r="AKA347" s="5"/>
      <c r="AKB347" s="5"/>
      <c r="AKC347" s="5"/>
      <c r="AKD347" s="5"/>
      <c r="AKE347" s="5"/>
      <c r="AKF347" s="5"/>
      <c r="AKG347" s="5"/>
      <c r="AKH347" s="5"/>
      <c r="AKI347" s="5"/>
      <c r="AKJ347" s="5"/>
      <c r="AKK347" s="5"/>
      <c r="AKL347" s="5"/>
      <c r="AKM347" s="5"/>
      <c r="AKN347" s="5"/>
      <c r="AKO347" s="5"/>
      <c r="AKP347" s="5"/>
      <c r="AKQ347" s="5"/>
      <c r="AKR347" s="5"/>
      <c r="AKS347" s="5"/>
      <c r="AKT347" s="5"/>
      <c r="AKU347" s="5"/>
      <c r="AKV347" s="5"/>
      <c r="AKW347" s="5"/>
      <c r="AKX347" s="5"/>
      <c r="AKY347" s="5"/>
      <c r="AKZ347" s="5"/>
      <c r="ALA347" s="5"/>
      <c r="ALB347" s="5"/>
      <c r="ALC347" s="5"/>
      <c r="ALD347" s="5"/>
      <c r="ALE347" s="5"/>
      <c r="ALF347" s="5"/>
      <c r="ALG347" s="5"/>
      <c r="ALH347" s="5"/>
      <c r="ALI347" s="5"/>
      <c r="ALJ347" s="5"/>
      <c r="ALK347" s="5"/>
      <c r="ALL347" s="5"/>
      <c r="ALM347" s="5"/>
      <c r="ALN347" s="5"/>
      <c r="ALO347" s="5"/>
      <c r="ALP347" s="5"/>
      <c r="ALQ347" s="5"/>
      <c r="ALR347" s="5"/>
      <c r="ALS347" s="5"/>
      <c r="ALT347" s="5"/>
      <c r="ALU347" s="5"/>
      <c r="ALV347" s="5"/>
      <c r="ALW347" s="5"/>
      <c r="ALX347" s="5"/>
      <c r="ALY347" s="5"/>
      <c r="ALZ347" s="5"/>
      <c r="AMA347" s="5"/>
      <c r="AMB347" s="5"/>
      <c r="AMC347" s="5"/>
      <c r="AMD347" s="5"/>
      <c r="AME347" s="5"/>
      <c r="AMF347" s="5"/>
      <c r="AMG347" s="5"/>
      <c r="AMH347" s="5"/>
      <c r="AMI347" s="5"/>
      <c r="AMJ347" s="5"/>
      <c r="AMK347" s="5"/>
      <c r="AML347" s="5"/>
      <c r="AMM347" s="5"/>
      <c r="AMN347" s="5"/>
      <c r="AMO347" s="5"/>
      <c r="AMP347" s="5"/>
      <c r="AMQ347" s="5"/>
      <c r="AMR347" s="5"/>
      <c r="AMS347" s="5"/>
      <c r="AMT347" s="5"/>
      <c r="AMU347" s="5"/>
      <c r="AMV347" s="5"/>
      <c r="AMW347" s="5"/>
      <c r="AMX347" s="5"/>
      <c r="AMY347" s="5"/>
      <c r="AMZ347" s="5"/>
      <c r="ANA347" s="5"/>
      <c r="ANB347" s="5"/>
      <c r="ANC347" s="5"/>
      <c r="AND347" s="5"/>
      <c r="ANE347" s="5"/>
      <c r="ANF347" s="5"/>
      <c r="ANG347" s="5"/>
      <c r="ANH347" s="5"/>
      <c r="ANI347" s="5"/>
      <c r="ANJ347" s="5"/>
      <c r="ANK347" s="5"/>
      <c r="ANL347" s="5"/>
      <c r="ANM347" s="5"/>
      <c r="ANN347" s="5"/>
      <c r="ANO347" s="5"/>
      <c r="ANP347" s="5"/>
      <c r="ANQ347" s="5"/>
      <c r="ANR347" s="5"/>
      <c r="ANS347" s="5"/>
      <c r="ANT347" s="5"/>
      <c r="ANU347" s="5"/>
      <c r="ANV347" s="5"/>
      <c r="ANW347" s="5"/>
      <c r="ANX347" s="5"/>
      <c r="ANY347" s="5"/>
      <c r="ANZ347" s="5"/>
      <c r="AOA347" s="5"/>
      <c r="AOB347" s="5"/>
      <c r="AOC347" s="5"/>
      <c r="AOD347" s="5"/>
      <c r="AOE347" s="5"/>
      <c r="AOF347" s="5"/>
      <c r="AOG347" s="5"/>
      <c r="AOH347" s="5"/>
      <c r="AOI347" s="5"/>
      <c r="AOJ347" s="5"/>
      <c r="AOK347" s="5"/>
      <c r="AOL347" s="5"/>
      <c r="AOM347" s="5"/>
      <c r="AON347" s="5"/>
      <c r="AOO347" s="5"/>
      <c r="AOP347" s="5"/>
      <c r="AOQ347" s="5"/>
      <c r="AOR347" s="5"/>
      <c r="AOS347" s="5"/>
      <c r="AOT347" s="5"/>
      <c r="AOU347" s="5"/>
      <c r="AOV347" s="5"/>
      <c r="AOW347" s="5"/>
      <c r="AOX347" s="5"/>
      <c r="AOY347" s="5"/>
      <c r="AOZ347" s="5"/>
      <c r="APA347" s="5"/>
      <c r="APB347" s="5"/>
      <c r="APC347" s="5"/>
      <c r="APD347" s="5"/>
      <c r="APE347" s="5"/>
      <c r="APF347" s="5"/>
      <c r="APG347" s="5"/>
      <c r="APH347" s="5"/>
      <c r="API347" s="5"/>
      <c r="APJ347" s="5"/>
      <c r="APK347" s="5"/>
      <c r="APL347" s="5"/>
      <c r="APM347" s="5"/>
      <c r="APN347" s="5"/>
      <c r="APO347" s="5"/>
      <c r="APP347" s="5"/>
      <c r="APQ347" s="5"/>
      <c r="APR347" s="5"/>
      <c r="APS347" s="5"/>
      <c r="APT347" s="5"/>
      <c r="APU347" s="5"/>
      <c r="APV347" s="5"/>
      <c r="APW347" s="5"/>
      <c r="APX347" s="5"/>
      <c r="APY347" s="5"/>
      <c r="APZ347" s="5"/>
      <c r="AQA347" s="5"/>
      <c r="AQB347" s="5"/>
      <c r="AQC347" s="5"/>
      <c r="AQD347" s="5"/>
      <c r="AQE347" s="5"/>
      <c r="AQF347" s="5"/>
      <c r="AQG347" s="5"/>
      <c r="AQH347" s="5"/>
      <c r="AQI347" s="5"/>
      <c r="AQJ347" s="5"/>
      <c r="AQK347" s="5"/>
      <c r="AQL347" s="5"/>
      <c r="AQM347" s="5"/>
      <c r="AQN347" s="5"/>
      <c r="AQO347" s="5"/>
      <c r="AQP347" s="5"/>
      <c r="AQQ347" s="5"/>
      <c r="AQR347" s="5"/>
      <c r="AQS347" s="5"/>
      <c r="AQT347" s="5"/>
      <c r="AQU347" s="5"/>
      <c r="AQV347" s="5"/>
      <c r="AQW347" s="5"/>
      <c r="AQX347" s="5"/>
      <c r="AQY347" s="5"/>
      <c r="AQZ347" s="5"/>
      <c r="ARA347" s="5"/>
      <c r="ARB347" s="5"/>
      <c r="ARC347" s="5"/>
      <c r="ARD347" s="5"/>
      <c r="ARE347" s="5"/>
      <c r="ARF347" s="5"/>
      <c r="ARG347" s="5"/>
      <c r="ARH347" s="5"/>
      <c r="ARI347" s="5"/>
      <c r="ARJ347" s="5"/>
      <c r="ARK347" s="5"/>
      <c r="ARL347" s="5"/>
      <c r="ARM347" s="5"/>
      <c r="ARN347" s="5"/>
      <c r="ARO347" s="5"/>
      <c r="ARP347" s="5"/>
      <c r="ARQ347" s="5"/>
      <c r="ARR347" s="5"/>
      <c r="ARS347" s="5"/>
      <c r="ART347" s="5"/>
      <c r="ARU347" s="5"/>
      <c r="ARV347" s="5"/>
      <c r="ARW347" s="5"/>
      <c r="ARX347" s="5"/>
      <c r="ARY347" s="5"/>
      <c r="ARZ347" s="5"/>
      <c r="ASA347" s="5"/>
      <c r="ASB347" s="5"/>
      <c r="ASC347" s="5"/>
      <c r="ASD347" s="5"/>
      <c r="ASE347" s="5"/>
      <c r="ASF347" s="5"/>
      <c r="ASG347" s="5"/>
      <c r="ASH347" s="5"/>
      <c r="ASI347" s="5"/>
      <c r="ASJ347" s="5"/>
      <c r="ASK347" s="5"/>
      <c r="ASL347" s="5"/>
      <c r="ASM347" s="5"/>
      <c r="ASN347" s="5"/>
      <c r="ASO347" s="5"/>
      <c r="ASP347" s="5"/>
      <c r="ASQ347" s="5"/>
      <c r="ASR347" s="5"/>
      <c r="ASS347" s="5"/>
      <c r="AST347" s="5"/>
      <c r="ASU347" s="5"/>
      <c r="ASV347" s="5"/>
      <c r="ASW347" s="5"/>
      <c r="ASX347" s="5"/>
      <c r="ASY347" s="5"/>
      <c r="ASZ347" s="5"/>
      <c r="ATA347" s="5"/>
      <c r="ATB347" s="5"/>
      <c r="ATC347" s="5"/>
      <c r="ATD347" s="5"/>
      <c r="ATE347" s="5"/>
      <c r="ATF347" s="5"/>
      <c r="ATG347" s="5"/>
      <c r="ATH347" s="5"/>
      <c r="ATI347" s="5"/>
      <c r="ATJ347" s="5"/>
      <c r="ATK347" s="5"/>
      <c r="ATL347" s="5"/>
      <c r="ATM347" s="5"/>
      <c r="ATN347" s="5"/>
      <c r="ATO347" s="5"/>
      <c r="ATP347" s="5"/>
      <c r="ATQ347" s="5"/>
      <c r="ATR347" s="5"/>
      <c r="ATS347" s="5"/>
      <c r="ATT347" s="5"/>
      <c r="ATU347" s="5"/>
      <c r="ATV347" s="5"/>
      <c r="ATW347" s="5"/>
      <c r="ATX347" s="5"/>
      <c r="ATY347" s="5"/>
      <c r="ATZ347" s="5"/>
      <c r="AUA347" s="5"/>
      <c r="AUB347" s="5"/>
      <c r="AUC347" s="5"/>
      <c r="AUD347" s="5"/>
      <c r="AUE347" s="5"/>
      <c r="AUF347" s="5"/>
      <c r="AUG347" s="5"/>
      <c r="AUH347" s="5"/>
      <c r="AUI347" s="5"/>
      <c r="AUJ347" s="5"/>
      <c r="AUK347" s="5"/>
      <c r="AUL347" s="5"/>
      <c r="AUM347" s="5"/>
      <c r="AUN347" s="5"/>
      <c r="AUO347" s="5"/>
      <c r="AUP347" s="5"/>
      <c r="AUQ347" s="5"/>
      <c r="AUR347" s="5"/>
      <c r="AUS347" s="5"/>
      <c r="AUT347" s="5"/>
      <c r="AUU347" s="5"/>
      <c r="AUV347" s="5"/>
      <c r="AUW347" s="5"/>
      <c r="AUX347" s="5"/>
      <c r="AUY347" s="5"/>
      <c r="AUZ347" s="5"/>
      <c r="AVA347" s="5"/>
      <c r="AVB347" s="5"/>
      <c r="AVC347" s="5"/>
      <c r="AVD347" s="5"/>
      <c r="AVE347" s="5"/>
      <c r="AVF347" s="5"/>
      <c r="AVG347" s="5"/>
      <c r="AVH347" s="5"/>
      <c r="AVI347" s="5"/>
      <c r="AVJ347" s="5"/>
      <c r="AVK347" s="5"/>
      <c r="AVL347" s="5"/>
      <c r="AVM347" s="5"/>
      <c r="AVN347" s="5"/>
      <c r="AVO347" s="5"/>
      <c r="AVP347" s="5"/>
      <c r="AVQ347" s="5"/>
      <c r="AVR347" s="5"/>
      <c r="AVS347" s="5"/>
      <c r="AVT347" s="5"/>
      <c r="AVU347" s="5"/>
      <c r="AVV347" s="5"/>
      <c r="AVW347" s="5"/>
      <c r="AVX347" s="5"/>
      <c r="AVY347" s="5"/>
      <c r="AVZ347" s="5"/>
      <c r="AWA347" s="5"/>
      <c r="AWB347" s="5"/>
      <c r="AWC347" s="5"/>
      <c r="AWD347" s="5"/>
      <c r="AWE347" s="5"/>
      <c r="AWF347" s="5"/>
      <c r="AWG347" s="5"/>
      <c r="AWH347" s="5"/>
      <c r="AWI347" s="5"/>
      <c r="AWJ347" s="5"/>
      <c r="AWK347" s="5"/>
      <c r="AWL347" s="5"/>
      <c r="AWM347" s="5"/>
      <c r="AWN347" s="5"/>
      <c r="AWO347" s="5"/>
      <c r="AWP347" s="5"/>
      <c r="AWQ347" s="5"/>
      <c r="AWR347" s="5"/>
      <c r="AWS347" s="5"/>
      <c r="AWT347" s="5"/>
      <c r="AWU347" s="5"/>
      <c r="AWV347" s="5"/>
      <c r="AWW347" s="5"/>
      <c r="AWX347" s="5"/>
      <c r="AWY347" s="5"/>
      <c r="AWZ347" s="5"/>
      <c r="AXA347" s="5"/>
      <c r="AXB347" s="5"/>
      <c r="AXC347" s="5"/>
      <c r="AXD347" s="5"/>
      <c r="AXE347" s="5"/>
      <c r="AXF347" s="5"/>
      <c r="AXG347" s="5"/>
      <c r="AXH347" s="5"/>
      <c r="AXI347" s="5"/>
      <c r="AXJ347" s="5"/>
      <c r="AXK347" s="5"/>
      <c r="AXL347" s="5"/>
      <c r="AXM347" s="5"/>
      <c r="AXN347" s="5"/>
      <c r="AXO347" s="5"/>
      <c r="AXP347" s="5"/>
      <c r="AXQ347" s="5"/>
      <c r="AXR347" s="5"/>
      <c r="AXS347" s="5"/>
      <c r="AXT347" s="5"/>
      <c r="AXU347" s="5"/>
      <c r="AXV347" s="5"/>
      <c r="AXW347" s="5"/>
      <c r="AXX347" s="5"/>
      <c r="AXY347" s="5"/>
      <c r="AXZ347" s="5"/>
      <c r="AYA347" s="5"/>
      <c r="AYB347" s="5"/>
      <c r="AYC347" s="5"/>
      <c r="AYD347" s="5"/>
      <c r="AYE347" s="5"/>
      <c r="AYF347" s="5"/>
      <c r="AYG347" s="5"/>
      <c r="AYH347" s="5"/>
      <c r="AYI347" s="5"/>
      <c r="AYJ347" s="5"/>
      <c r="AYK347" s="5"/>
      <c r="AYL347" s="5"/>
      <c r="AYM347" s="5"/>
      <c r="AYN347" s="5"/>
      <c r="AYO347" s="5"/>
      <c r="AYP347" s="5"/>
      <c r="AYQ347" s="5"/>
      <c r="AYR347" s="5"/>
      <c r="AYS347" s="5"/>
      <c r="AYT347" s="5"/>
      <c r="AYU347" s="5"/>
      <c r="AYV347" s="5"/>
      <c r="AYW347" s="5"/>
      <c r="AYX347" s="5"/>
      <c r="AYY347" s="5"/>
      <c r="AYZ347" s="5"/>
      <c r="AZA347" s="5"/>
      <c r="AZB347" s="5"/>
      <c r="AZC347" s="5"/>
      <c r="AZD347" s="5"/>
      <c r="AZE347" s="5"/>
      <c r="AZF347" s="5"/>
      <c r="AZG347" s="5"/>
      <c r="AZH347" s="5"/>
      <c r="AZI347" s="5"/>
      <c r="AZJ347" s="5"/>
      <c r="AZK347" s="5"/>
      <c r="AZL347" s="5"/>
      <c r="AZM347" s="5"/>
      <c r="AZN347" s="5"/>
      <c r="AZO347" s="5"/>
      <c r="AZP347" s="5"/>
      <c r="AZQ347" s="5"/>
      <c r="AZR347" s="5"/>
      <c r="AZS347" s="5"/>
      <c r="AZT347" s="5"/>
      <c r="AZU347" s="5"/>
      <c r="AZV347" s="5"/>
      <c r="AZW347" s="5"/>
      <c r="AZX347" s="5"/>
      <c r="AZY347" s="5"/>
      <c r="AZZ347" s="5"/>
      <c r="BAA347" s="5"/>
      <c r="BAB347" s="5"/>
      <c r="BAC347" s="5"/>
      <c r="BAD347" s="5"/>
      <c r="BAE347" s="5"/>
      <c r="BAF347" s="5"/>
      <c r="BAG347" s="5"/>
      <c r="BAH347" s="5"/>
      <c r="BAI347" s="5"/>
      <c r="BAJ347" s="5"/>
      <c r="BAK347" s="5"/>
      <c r="BAL347" s="5"/>
      <c r="BAM347" s="5"/>
      <c r="BAN347" s="5"/>
      <c r="BAO347" s="5"/>
      <c r="BAP347" s="5"/>
      <c r="BAQ347" s="5"/>
      <c r="BAR347" s="5"/>
      <c r="BAS347" s="5"/>
      <c r="BAT347" s="5"/>
      <c r="BAU347" s="5"/>
      <c r="BAV347" s="5"/>
      <c r="BAW347" s="5"/>
      <c r="BAX347" s="5"/>
      <c r="BAY347" s="5"/>
      <c r="BAZ347" s="5"/>
      <c r="BBA347" s="5"/>
      <c r="BBB347" s="5"/>
      <c r="BBC347" s="5"/>
      <c r="BBD347" s="5"/>
      <c r="BBE347" s="5"/>
      <c r="BBF347" s="5"/>
      <c r="BBG347" s="5"/>
      <c r="BBH347" s="5"/>
      <c r="BBI347" s="5"/>
      <c r="BBJ347" s="5"/>
      <c r="BBK347" s="5"/>
      <c r="BBL347" s="5"/>
      <c r="BBM347" s="5"/>
      <c r="BBN347" s="5"/>
      <c r="BBO347" s="5"/>
      <c r="BBP347" s="5"/>
      <c r="BBQ347" s="5"/>
      <c r="BBR347" s="5"/>
      <c r="BBS347" s="5"/>
      <c r="BBT347" s="5"/>
      <c r="BBU347" s="5"/>
      <c r="BBV347" s="5"/>
      <c r="BBW347" s="5"/>
      <c r="BBX347" s="5"/>
      <c r="BBY347" s="5"/>
      <c r="BBZ347" s="5"/>
      <c r="BCA347" s="5"/>
      <c r="BCB347" s="5"/>
      <c r="BCC347" s="5"/>
      <c r="BCD347" s="5"/>
      <c r="BCE347" s="5"/>
      <c r="BCF347" s="5"/>
      <c r="BCG347" s="5"/>
      <c r="BCH347" s="5"/>
      <c r="BCI347" s="5"/>
      <c r="BCJ347" s="5"/>
      <c r="BCK347" s="5"/>
      <c r="BCL347" s="5"/>
      <c r="BCM347" s="5"/>
      <c r="BCN347" s="5"/>
      <c r="BCO347" s="5"/>
      <c r="BCP347" s="5"/>
      <c r="BCQ347" s="5"/>
      <c r="BCR347" s="5"/>
      <c r="BCS347" s="5"/>
      <c r="BCT347" s="5"/>
      <c r="BCU347" s="5"/>
      <c r="BCV347" s="5"/>
      <c r="BCW347" s="5"/>
      <c r="BCX347" s="5"/>
      <c r="BCY347" s="5"/>
      <c r="BCZ347" s="5"/>
      <c r="BDA347" s="5"/>
      <c r="BDB347" s="5"/>
      <c r="BDC347" s="5"/>
      <c r="BDD347" s="5"/>
      <c r="BDE347" s="5"/>
      <c r="BDF347" s="5"/>
      <c r="BDG347" s="5"/>
      <c r="BDH347" s="5"/>
      <c r="BDI347" s="5"/>
      <c r="BDJ347" s="5"/>
      <c r="BDK347" s="5"/>
      <c r="BDL347" s="5"/>
      <c r="BDM347" s="5"/>
      <c r="BDN347" s="5"/>
      <c r="BDO347" s="5"/>
      <c r="BDP347" s="5"/>
      <c r="BDQ347" s="5"/>
      <c r="BDR347" s="5"/>
      <c r="BDS347" s="5"/>
      <c r="BDT347" s="5"/>
      <c r="BDU347" s="5"/>
      <c r="BDV347" s="5"/>
      <c r="BDW347" s="5"/>
      <c r="BDX347" s="5"/>
      <c r="BDY347" s="5"/>
      <c r="BDZ347" s="5"/>
      <c r="BEA347" s="5"/>
      <c r="BEB347" s="5"/>
      <c r="BEC347" s="5"/>
      <c r="BED347" s="5"/>
      <c r="BEE347" s="5"/>
      <c r="BEF347" s="5"/>
      <c r="BEG347" s="5"/>
      <c r="BEH347" s="5"/>
      <c r="BEI347" s="5"/>
      <c r="BEJ347" s="5"/>
      <c r="BEK347" s="5"/>
      <c r="BEL347" s="5"/>
      <c r="BEM347" s="5"/>
      <c r="BEN347" s="5"/>
      <c r="BEO347" s="5"/>
      <c r="BEP347" s="5"/>
      <c r="BEQ347" s="5"/>
      <c r="BER347" s="5"/>
      <c r="BES347" s="5"/>
      <c r="BET347" s="5"/>
      <c r="BEU347" s="5"/>
      <c r="BEV347" s="5"/>
      <c r="BEW347" s="5"/>
      <c r="BEX347" s="5"/>
      <c r="BEY347" s="5"/>
      <c r="BEZ347" s="5"/>
      <c r="BFA347" s="5"/>
      <c r="BFB347" s="5"/>
      <c r="BFC347" s="5"/>
      <c r="BFD347" s="5"/>
      <c r="BFE347" s="5"/>
      <c r="BFF347" s="5"/>
      <c r="BFG347" s="5"/>
      <c r="BFH347" s="5"/>
      <c r="BFI347" s="5"/>
      <c r="BFJ347" s="5"/>
      <c r="BFK347" s="5"/>
      <c r="BFL347" s="5"/>
      <c r="BFM347" s="5"/>
      <c r="BFN347" s="5"/>
      <c r="BFO347" s="5"/>
      <c r="BFP347" s="5"/>
      <c r="BFQ347" s="5"/>
      <c r="BFR347" s="5"/>
      <c r="BFS347" s="5"/>
      <c r="BFT347" s="5"/>
      <c r="BFU347" s="5"/>
      <c r="BFV347" s="5"/>
      <c r="BFW347" s="5"/>
      <c r="BFX347" s="5"/>
      <c r="BFY347" s="5"/>
      <c r="BFZ347" s="5"/>
      <c r="BGA347" s="5"/>
      <c r="BGB347" s="5"/>
      <c r="BGC347" s="5"/>
      <c r="BGD347" s="5"/>
      <c r="BGE347" s="5"/>
      <c r="BGF347" s="5"/>
      <c r="BGG347" s="5"/>
      <c r="BGH347" s="5"/>
      <c r="BGI347" s="5"/>
      <c r="BGJ347" s="5"/>
      <c r="BGK347" s="5"/>
      <c r="BGL347" s="5"/>
      <c r="BGM347" s="5"/>
      <c r="BGN347" s="5"/>
      <c r="BGO347" s="5"/>
      <c r="BGP347" s="5"/>
      <c r="BGQ347" s="5"/>
      <c r="BGR347" s="5"/>
      <c r="BGS347" s="5"/>
      <c r="BGT347" s="5"/>
      <c r="BGU347" s="5"/>
      <c r="BGV347" s="5"/>
      <c r="BGW347" s="5"/>
      <c r="BGX347" s="5"/>
      <c r="BGY347" s="5"/>
      <c r="BGZ347" s="5"/>
      <c r="BHA347" s="5"/>
      <c r="BHB347" s="5"/>
      <c r="BHC347" s="5"/>
      <c r="BHD347" s="5"/>
      <c r="BHE347" s="5"/>
      <c r="BHF347" s="5"/>
      <c r="BHG347" s="5"/>
      <c r="BHH347" s="5"/>
      <c r="BHI347" s="5"/>
      <c r="BHJ347" s="5"/>
      <c r="BHK347" s="5"/>
      <c r="BHL347" s="5"/>
      <c r="BHM347" s="5"/>
      <c r="BHN347" s="5"/>
      <c r="BHO347" s="5"/>
      <c r="BHP347" s="5"/>
      <c r="BHQ347" s="5"/>
      <c r="BHR347" s="5"/>
      <c r="BHS347" s="5"/>
      <c r="BHT347" s="5"/>
      <c r="BHU347" s="5"/>
      <c r="BHV347" s="5"/>
      <c r="BHW347" s="5"/>
      <c r="BHX347" s="5"/>
      <c r="BHY347" s="5"/>
      <c r="BHZ347" s="5"/>
      <c r="BIA347" s="5"/>
      <c r="BIB347" s="5"/>
      <c r="BIC347" s="5"/>
      <c r="BID347" s="5"/>
      <c r="BIE347" s="5"/>
      <c r="BIF347" s="5"/>
      <c r="BIG347" s="5"/>
      <c r="BIH347" s="5"/>
      <c r="BII347" s="5"/>
      <c r="BIJ347" s="5"/>
      <c r="BIK347" s="5"/>
      <c r="BIL347" s="5"/>
      <c r="BIM347" s="5"/>
      <c r="BIN347" s="5"/>
      <c r="BIO347" s="5"/>
      <c r="BIP347" s="5"/>
      <c r="BIQ347" s="5"/>
      <c r="BIR347" s="5"/>
      <c r="BIS347" s="5"/>
      <c r="BIT347" s="5"/>
      <c r="BIU347" s="5"/>
      <c r="BIV347" s="5"/>
      <c r="BIW347" s="5"/>
      <c r="BIX347" s="5"/>
      <c r="BIY347" s="5"/>
      <c r="BIZ347" s="5"/>
      <c r="BJA347" s="5"/>
      <c r="BJB347" s="5"/>
      <c r="BJC347" s="5"/>
      <c r="BJD347" s="5"/>
      <c r="BJE347" s="5"/>
      <c r="BJF347" s="5"/>
      <c r="BJG347" s="5"/>
      <c r="BJH347" s="5"/>
      <c r="BJI347" s="5"/>
      <c r="BJJ347" s="5"/>
      <c r="BJK347" s="5"/>
      <c r="BJL347" s="5"/>
      <c r="BJM347" s="5"/>
      <c r="BJN347" s="5"/>
      <c r="BJO347" s="5"/>
      <c r="BJP347" s="5"/>
      <c r="BJQ347" s="5"/>
      <c r="BJR347" s="5"/>
      <c r="BJS347" s="5"/>
      <c r="BJT347" s="5"/>
      <c r="BJU347" s="5"/>
      <c r="BJV347" s="5"/>
      <c r="BJW347" s="5"/>
      <c r="BJX347" s="5"/>
      <c r="BJY347" s="5"/>
      <c r="BJZ347" s="5"/>
      <c r="BKA347" s="5"/>
      <c r="BKB347" s="5"/>
      <c r="BKC347" s="5"/>
      <c r="BKD347" s="5"/>
      <c r="BKE347" s="5"/>
      <c r="BKF347" s="5"/>
      <c r="BKG347" s="5"/>
      <c r="BKH347" s="5"/>
      <c r="BKI347" s="5"/>
      <c r="BKJ347" s="5"/>
      <c r="BKK347" s="5"/>
      <c r="BKL347" s="5"/>
      <c r="BKM347" s="5"/>
      <c r="BKN347" s="5"/>
      <c r="BKO347" s="5"/>
      <c r="BKP347" s="5"/>
      <c r="BKQ347" s="5"/>
      <c r="BKR347" s="5"/>
      <c r="BKS347" s="5"/>
      <c r="BKT347" s="5"/>
      <c r="BKU347" s="5"/>
      <c r="BKV347" s="5"/>
      <c r="BKW347" s="5"/>
      <c r="BKX347" s="5"/>
      <c r="BKY347" s="5"/>
      <c r="BKZ347" s="5"/>
      <c r="BLA347" s="5"/>
      <c r="BLB347" s="5"/>
      <c r="BLC347" s="5"/>
      <c r="BLD347" s="5"/>
      <c r="BLE347" s="5"/>
      <c r="BLF347" s="5"/>
      <c r="BLG347" s="5"/>
      <c r="BLH347" s="5"/>
      <c r="BLI347" s="5"/>
      <c r="BLJ347" s="5"/>
      <c r="BLK347" s="5"/>
      <c r="BLL347" s="5"/>
      <c r="BLM347" s="5"/>
      <c r="BLN347" s="5"/>
      <c r="BLO347" s="5"/>
      <c r="BLP347" s="5"/>
      <c r="BLQ347" s="5"/>
      <c r="BLR347" s="5"/>
      <c r="BLS347" s="5"/>
      <c r="BLT347" s="5"/>
      <c r="BLU347" s="5"/>
      <c r="BLV347" s="5"/>
      <c r="BLW347" s="5"/>
      <c r="BLX347" s="5"/>
      <c r="BLY347" s="5"/>
      <c r="BLZ347" s="5"/>
      <c r="BMA347" s="5"/>
      <c r="BMB347" s="5"/>
      <c r="BMC347" s="5"/>
      <c r="BMD347" s="5"/>
      <c r="BME347" s="5"/>
      <c r="BMF347" s="5"/>
      <c r="BMG347" s="5"/>
      <c r="BMH347" s="5"/>
      <c r="BMI347" s="5"/>
      <c r="BMJ347" s="5"/>
      <c r="BMK347" s="5"/>
      <c r="BML347" s="5"/>
      <c r="BMM347" s="5"/>
      <c r="BMN347" s="5"/>
      <c r="BMO347" s="5"/>
      <c r="BMP347" s="5"/>
      <c r="BMQ347" s="5"/>
      <c r="BMR347" s="5"/>
      <c r="BMS347" s="5"/>
      <c r="BMT347" s="5"/>
      <c r="BMU347" s="5"/>
      <c r="BMV347" s="5"/>
      <c r="BMW347" s="5"/>
      <c r="BMX347" s="5"/>
      <c r="BMY347" s="5"/>
      <c r="BMZ347" s="5"/>
      <c r="BNA347" s="5"/>
      <c r="BNB347" s="5"/>
      <c r="BNC347" s="5"/>
      <c r="BND347" s="5"/>
      <c r="BNE347" s="5"/>
      <c r="BNF347" s="5"/>
      <c r="BNG347" s="5"/>
      <c r="BNH347" s="5"/>
      <c r="BNI347" s="5"/>
      <c r="BNJ347" s="5"/>
      <c r="BNK347" s="5"/>
      <c r="BNL347" s="5"/>
      <c r="BNM347" s="5"/>
      <c r="BNN347" s="5"/>
      <c r="BNO347" s="5"/>
      <c r="BNP347" s="5"/>
      <c r="BNQ347" s="5"/>
      <c r="BNR347" s="5"/>
      <c r="BNS347" s="5"/>
      <c r="BNT347" s="5"/>
      <c r="BNU347" s="5"/>
      <c r="BNV347" s="5"/>
      <c r="BNW347" s="5"/>
      <c r="BNX347" s="5"/>
      <c r="BNY347" s="5"/>
      <c r="BNZ347" s="5"/>
      <c r="BOA347" s="5"/>
      <c r="BOB347" s="5"/>
      <c r="BOC347" s="5"/>
      <c r="BOD347" s="5"/>
      <c r="BOE347" s="5"/>
      <c r="BOF347" s="5"/>
      <c r="BOG347" s="5"/>
      <c r="BOH347" s="5"/>
      <c r="BOI347" s="5"/>
      <c r="BOJ347" s="5"/>
      <c r="BOK347" s="5"/>
      <c r="BOL347" s="5"/>
      <c r="BOM347" s="5"/>
      <c r="BON347" s="5"/>
      <c r="BOO347" s="5"/>
      <c r="BOP347" s="5"/>
      <c r="BOQ347" s="5"/>
      <c r="BOR347" s="5"/>
      <c r="BOS347" s="5"/>
      <c r="BOT347" s="5"/>
      <c r="BOU347" s="5"/>
      <c r="BOV347" s="5"/>
      <c r="BOW347" s="5"/>
      <c r="BOX347" s="5"/>
      <c r="BOY347" s="5"/>
      <c r="BOZ347" s="5"/>
      <c r="BPA347" s="5"/>
      <c r="BPB347" s="5"/>
      <c r="BPC347" s="5"/>
      <c r="BPD347" s="5"/>
      <c r="BPE347" s="5"/>
      <c r="BPF347" s="5"/>
      <c r="BPG347" s="5"/>
      <c r="BPH347" s="5"/>
      <c r="BPI347" s="5"/>
      <c r="BPJ347" s="5"/>
      <c r="BPK347" s="5"/>
      <c r="BPL347" s="5"/>
      <c r="BPM347" s="5"/>
      <c r="BPN347" s="5"/>
      <c r="BPO347" s="5"/>
      <c r="BPP347" s="5"/>
      <c r="BPQ347" s="5"/>
      <c r="BPR347" s="5"/>
      <c r="BPS347" s="5"/>
      <c r="BPT347" s="5"/>
      <c r="BPU347" s="5"/>
      <c r="BPV347" s="5"/>
      <c r="BPW347" s="5"/>
      <c r="BPX347" s="5"/>
      <c r="BPY347" s="5"/>
      <c r="BPZ347" s="5"/>
      <c r="BQA347" s="5"/>
      <c r="BQB347" s="5"/>
      <c r="BQC347" s="5"/>
      <c r="BQD347" s="5"/>
      <c r="BQE347" s="5"/>
      <c r="BQF347" s="5"/>
      <c r="BQG347" s="5"/>
      <c r="BQH347" s="5"/>
      <c r="BQI347" s="5"/>
      <c r="BQJ347" s="5"/>
      <c r="BQK347" s="5"/>
      <c r="BQL347" s="5"/>
      <c r="BQM347" s="5"/>
      <c r="BQN347" s="5"/>
      <c r="BQO347" s="5"/>
      <c r="BQP347" s="5"/>
      <c r="BQQ347" s="5"/>
      <c r="BQR347" s="5"/>
      <c r="BQS347" s="5"/>
      <c r="BQT347" s="5"/>
      <c r="BQU347" s="5"/>
      <c r="BQV347" s="5"/>
      <c r="BQW347" s="5"/>
      <c r="BQX347" s="5"/>
      <c r="BQY347" s="5"/>
      <c r="BQZ347" s="5"/>
      <c r="BRA347" s="5"/>
      <c r="BRB347" s="5"/>
      <c r="BRC347" s="5"/>
      <c r="BRD347" s="5"/>
      <c r="BRE347" s="5"/>
      <c r="BRF347" s="5"/>
      <c r="BRG347" s="5"/>
      <c r="BRH347" s="5"/>
      <c r="BRI347" s="5"/>
      <c r="BRJ347" s="5"/>
      <c r="BRK347" s="5"/>
      <c r="BRL347" s="5"/>
      <c r="BRM347" s="5"/>
      <c r="BRN347" s="5"/>
      <c r="BRO347" s="5"/>
      <c r="BRP347" s="5"/>
      <c r="BRQ347" s="5"/>
      <c r="BRR347" s="5"/>
      <c r="BRS347" s="5"/>
      <c r="BRT347" s="5"/>
      <c r="BRU347" s="5"/>
      <c r="BRV347" s="5"/>
      <c r="BRW347" s="5"/>
      <c r="BRX347" s="5"/>
      <c r="BRY347" s="5"/>
      <c r="BRZ347" s="5"/>
      <c r="BSA347" s="5"/>
      <c r="BSB347" s="5"/>
      <c r="BSC347" s="5"/>
      <c r="BSD347" s="5"/>
      <c r="BSE347" s="5"/>
      <c r="BSF347" s="5"/>
      <c r="BSG347" s="5"/>
      <c r="BSH347" s="5"/>
      <c r="BSI347" s="5"/>
      <c r="BSJ347" s="5"/>
      <c r="BSK347" s="5"/>
      <c r="BSL347" s="5"/>
      <c r="BSM347" s="5"/>
      <c r="BSN347" s="5"/>
      <c r="BSO347" s="5"/>
      <c r="BSP347" s="5"/>
      <c r="BSQ347" s="5"/>
      <c r="BSR347" s="5"/>
      <c r="BSS347" s="5"/>
      <c r="BST347" s="5"/>
      <c r="BSU347" s="5"/>
      <c r="BSV347" s="5"/>
      <c r="BSW347" s="5"/>
      <c r="BSX347" s="5"/>
      <c r="BSY347" s="5"/>
      <c r="BSZ347" s="5"/>
      <c r="BTA347" s="5"/>
      <c r="BTB347" s="5"/>
      <c r="BTC347" s="5"/>
      <c r="BTD347" s="5"/>
      <c r="BTE347" s="5"/>
      <c r="BTF347" s="5"/>
      <c r="BTG347" s="5"/>
      <c r="BTH347" s="5"/>
      <c r="BTI347" s="5"/>
      <c r="BTJ347" s="5"/>
      <c r="BTK347" s="5"/>
      <c r="BTL347" s="5"/>
      <c r="BTM347" s="5"/>
      <c r="BTN347" s="5"/>
      <c r="BTO347" s="5"/>
      <c r="BTP347" s="5"/>
      <c r="BTQ347" s="5"/>
      <c r="BTR347" s="5"/>
      <c r="BTS347" s="5"/>
      <c r="BTT347" s="5"/>
      <c r="BTU347" s="5"/>
      <c r="BTV347" s="5"/>
      <c r="BTW347" s="5"/>
      <c r="BTX347" s="5"/>
      <c r="BTY347" s="5"/>
      <c r="BTZ347" s="5"/>
      <c r="BUA347" s="5"/>
      <c r="BUB347" s="5"/>
      <c r="BUC347" s="5"/>
      <c r="BUD347" s="5"/>
      <c r="BUE347" s="5"/>
      <c r="BUF347" s="5"/>
      <c r="BUG347" s="5"/>
      <c r="BUH347" s="5"/>
      <c r="BUI347" s="5"/>
      <c r="BUJ347" s="5"/>
      <c r="BUK347" s="5"/>
      <c r="BUL347" s="5"/>
      <c r="BUM347" s="5"/>
      <c r="BUN347" s="5"/>
      <c r="BUO347" s="5"/>
      <c r="BUP347" s="5"/>
      <c r="BUQ347" s="5"/>
      <c r="BUR347" s="5"/>
      <c r="BUS347" s="5"/>
      <c r="BUT347" s="5"/>
      <c r="BUU347" s="5"/>
      <c r="BUV347" s="5"/>
      <c r="BUW347" s="5"/>
      <c r="BUX347" s="5"/>
      <c r="BUY347" s="5"/>
      <c r="BUZ347" s="5"/>
      <c r="BVA347" s="5"/>
      <c r="BVB347" s="5"/>
      <c r="BVC347" s="5"/>
      <c r="BVD347" s="5"/>
      <c r="BVE347" s="5"/>
      <c r="BVF347" s="5"/>
      <c r="BVG347" s="5"/>
      <c r="BVH347" s="5"/>
      <c r="BVI347" s="5"/>
      <c r="BVJ347" s="5"/>
      <c r="BVK347" s="5"/>
      <c r="BVL347" s="5"/>
      <c r="BVM347" s="5"/>
      <c r="BVN347" s="5"/>
      <c r="BVO347" s="5"/>
      <c r="BVP347" s="5"/>
      <c r="BVQ347" s="5"/>
      <c r="BVR347" s="5"/>
      <c r="BVS347" s="5"/>
      <c r="BVT347" s="5"/>
      <c r="BVU347" s="5"/>
      <c r="BVV347" s="5"/>
      <c r="BVW347" s="5"/>
      <c r="BVX347" s="5"/>
      <c r="BVY347" s="5"/>
      <c r="BVZ347" s="5"/>
      <c r="BWA347" s="5"/>
      <c r="BWB347" s="5"/>
      <c r="BWC347" s="5"/>
      <c r="BWD347" s="5"/>
      <c r="BWE347" s="5"/>
      <c r="BWF347" s="5"/>
      <c r="BWG347" s="5"/>
      <c r="BWH347" s="5"/>
      <c r="BWI347" s="5"/>
      <c r="BWJ347" s="5"/>
      <c r="BWK347" s="5"/>
      <c r="BWL347" s="5"/>
      <c r="BWM347" s="5"/>
      <c r="BWN347" s="5"/>
      <c r="BWO347" s="5"/>
      <c r="BWP347" s="5"/>
      <c r="BWQ347" s="5"/>
      <c r="BWR347" s="5"/>
      <c r="BWS347" s="5"/>
      <c r="BWT347" s="5"/>
      <c r="BWU347" s="5"/>
      <c r="BWV347" s="5"/>
      <c r="BWW347" s="5"/>
      <c r="BWX347" s="5"/>
      <c r="BWY347" s="5"/>
      <c r="BWZ347" s="5"/>
      <c r="BXA347" s="5"/>
      <c r="BXB347" s="5"/>
      <c r="BXC347" s="5"/>
      <c r="BXD347" s="5"/>
      <c r="BXE347" s="5"/>
      <c r="BXF347" s="5"/>
      <c r="BXG347" s="5"/>
      <c r="BXH347" s="5"/>
      <c r="BXI347" s="5"/>
      <c r="BXJ347" s="5"/>
      <c r="BXK347" s="5"/>
      <c r="BXL347" s="5"/>
      <c r="BXM347" s="5"/>
      <c r="BXN347" s="5"/>
      <c r="BXO347" s="5"/>
      <c r="BXP347" s="5"/>
      <c r="BXQ347" s="5"/>
      <c r="BXR347" s="5"/>
      <c r="BXS347" s="5"/>
      <c r="BXT347" s="5"/>
      <c r="BXU347" s="5"/>
      <c r="BXV347" s="5"/>
      <c r="BXW347" s="5"/>
      <c r="BXX347" s="5"/>
      <c r="BXY347" s="5"/>
      <c r="BXZ347" s="5"/>
      <c r="BYA347" s="5"/>
      <c r="BYB347" s="5"/>
      <c r="BYC347" s="5"/>
      <c r="BYD347" s="5"/>
      <c r="BYE347" s="5"/>
      <c r="BYF347" s="5"/>
      <c r="BYG347" s="5"/>
      <c r="BYH347" s="5"/>
      <c r="BYI347" s="5"/>
      <c r="BYJ347" s="5"/>
      <c r="BYK347" s="5"/>
      <c r="BYL347" s="5"/>
      <c r="BYM347" s="5"/>
      <c r="BYN347" s="5"/>
      <c r="BYO347" s="5"/>
      <c r="BYP347" s="5"/>
      <c r="BYQ347" s="5"/>
      <c r="BYR347" s="5"/>
      <c r="BYS347" s="5"/>
      <c r="BYT347" s="5"/>
      <c r="BYU347" s="5"/>
      <c r="BYV347" s="5"/>
      <c r="BYW347" s="5"/>
      <c r="BYX347" s="5"/>
      <c r="BYY347" s="5"/>
      <c r="BYZ347" s="5"/>
      <c r="BZA347" s="5"/>
      <c r="BZB347" s="5"/>
      <c r="BZC347" s="5"/>
      <c r="BZD347" s="5"/>
      <c r="BZE347" s="5"/>
      <c r="BZF347" s="5"/>
      <c r="BZG347" s="5"/>
      <c r="BZH347" s="5"/>
      <c r="BZI347" s="5"/>
      <c r="BZJ347" s="5"/>
      <c r="BZK347" s="5"/>
      <c r="BZL347" s="5"/>
      <c r="BZM347" s="5"/>
      <c r="BZN347" s="5"/>
      <c r="BZO347" s="5"/>
      <c r="BZP347" s="5"/>
      <c r="BZQ347" s="5"/>
      <c r="BZR347" s="5"/>
      <c r="BZS347" s="5"/>
      <c r="BZT347" s="5"/>
      <c r="BZU347" s="5"/>
      <c r="BZV347" s="5"/>
      <c r="BZW347" s="5"/>
      <c r="BZX347" s="5"/>
      <c r="BZY347" s="5"/>
      <c r="BZZ347" s="5"/>
      <c r="CAA347" s="5"/>
      <c r="CAB347" s="5"/>
      <c r="CAC347" s="5"/>
      <c r="CAD347" s="5"/>
      <c r="CAE347" s="5"/>
      <c r="CAF347" s="5"/>
      <c r="CAG347" s="5"/>
      <c r="CAH347" s="5"/>
      <c r="CAI347" s="5"/>
      <c r="CAJ347" s="5"/>
      <c r="CAK347" s="5"/>
      <c r="CAL347" s="5"/>
      <c r="CAM347" s="5"/>
      <c r="CAN347" s="5"/>
      <c r="CAO347" s="5"/>
      <c r="CAP347" s="5"/>
      <c r="CAQ347" s="5"/>
      <c r="CAR347" s="5"/>
      <c r="CAS347" s="5"/>
      <c r="CAT347" s="5"/>
      <c r="CAU347" s="5"/>
      <c r="CAV347" s="5"/>
      <c r="CAW347" s="5"/>
      <c r="CAX347" s="5"/>
      <c r="CAY347" s="5"/>
      <c r="CAZ347" s="5"/>
      <c r="CBA347" s="5"/>
      <c r="CBB347" s="5"/>
      <c r="CBC347" s="5"/>
      <c r="CBD347" s="5"/>
      <c r="CBE347" s="5"/>
      <c r="CBF347" s="5"/>
      <c r="CBG347" s="5"/>
      <c r="CBH347" s="5"/>
      <c r="CBI347" s="5"/>
      <c r="CBJ347" s="5"/>
      <c r="CBK347" s="5"/>
      <c r="CBL347" s="5"/>
      <c r="CBM347" s="5"/>
      <c r="CBN347" s="5"/>
      <c r="CBO347" s="5"/>
      <c r="CBP347" s="5"/>
      <c r="CBQ347" s="5"/>
      <c r="CBR347" s="5"/>
      <c r="CBS347" s="5"/>
      <c r="CBT347" s="5"/>
      <c r="CBU347" s="5"/>
      <c r="CBV347" s="5"/>
      <c r="CBW347" s="5"/>
      <c r="CBX347" s="5"/>
      <c r="CBY347" s="5"/>
      <c r="CBZ347" s="5"/>
      <c r="CCA347" s="5"/>
      <c r="CCB347" s="5"/>
      <c r="CCC347" s="5"/>
      <c r="CCD347" s="5"/>
      <c r="CCE347" s="5"/>
      <c r="CCF347" s="5"/>
      <c r="CCG347" s="5"/>
      <c r="CCH347" s="5"/>
      <c r="CCI347" s="5"/>
      <c r="CCJ347" s="5"/>
      <c r="CCK347" s="5"/>
      <c r="CCL347" s="5"/>
      <c r="CCM347" s="5"/>
      <c r="CCN347" s="5"/>
      <c r="CCO347" s="5"/>
      <c r="CCP347" s="5"/>
      <c r="CCQ347" s="5"/>
      <c r="CCR347" s="5"/>
      <c r="CCS347" s="5"/>
      <c r="CCT347" s="5"/>
      <c r="CCU347" s="5"/>
      <c r="CCV347" s="5"/>
      <c r="CCW347" s="5"/>
      <c r="CCX347" s="5"/>
      <c r="CCY347" s="5"/>
      <c r="CCZ347" s="5"/>
      <c r="CDA347" s="5"/>
      <c r="CDB347" s="5"/>
      <c r="CDC347" s="5"/>
      <c r="CDD347" s="5"/>
      <c r="CDE347" s="5"/>
      <c r="CDF347" s="5"/>
      <c r="CDG347" s="5"/>
      <c r="CDH347" s="5"/>
      <c r="CDI347" s="5"/>
      <c r="CDJ347" s="5"/>
      <c r="CDK347" s="5"/>
      <c r="CDL347" s="5"/>
      <c r="CDM347" s="5"/>
      <c r="CDN347" s="5"/>
      <c r="CDO347" s="5"/>
      <c r="CDP347" s="5"/>
      <c r="CDQ347" s="5"/>
      <c r="CDR347" s="5"/>
      <c r="CDS347" s="5"/>
      <c r="CDT347" s="5"/>
      <c r="CDU347" s="5"/>
      <c r="CDV347" s="5"/>
      <c r="CDW347" s="5"/>
      <c r="CDX347" s="5"/>
      <c r="CDY347" s="5"/>
      <c r="CDZ347" s="5"/>
      <c r="CEA347" s="5"/>
      <c r="CEB347" s="5"/>
      <c r="CEC347" s="5"/>
      <c r="CED347" s="5"/>
      <c r="CEE347" s="5"/>
      <c r="CEF347" s="5"/>
      <c r="CEG347" s="5"/>
      <c r="CEH347" s="5"/>
      <c r="CEI347" s="5"/>
      <c r="CEJ347" s="5"/>
      <c r="CEK347" s="5"/>
      <c r="CEL347" s="5"/>
      <c r="CEM347" s="5"/>
      <c r="CEN347" s="5"/>
      <c r="CEO347" s="5"/>
      <c r="CEP347" s="5"/>
      <c r="CEQ347" s="5"/>
      <c r="CER347" s="5"/>
      <c r="CES347" s="5"/>
      <c r="CET347" s="5"/>
      <c r="CEU347" s="5"/>
      <c r="CEV347" s="5"/>
      <c r="CEW347" s="5"/>
      <c r="CEX347" s="5"/>
      <c r="CEY347" s="5"/>
      <c r="CEZ347" s="5"/>
      <c r="CFA347" s="5"/>
      <c r="CFB347" s="5"/>
      <c r="CFC347" s="5"/>
      <c r="CFD347" s="5"/>
      <c r="CFE347" s="5"/>
      <c r="CFF347" s="5"/>
      <c r="CFG347" s="5"/>
      <c r="CFH347" s="5"/>
      <c r="CFI347" s="5"/>
      <c r="CFJ347" s="5"/>
      <c r="CFK347" s="5"/>
      <c r="CFL347" s="5"/>
      <c r="CFM347" s="5"/>
      <c r="CFN347" s="5"/>
      <c r="CFO347" s="5"/>
      <c r="CFP347" s="5"/>
      <c r="CFQ347" s="5"/>
      <c r="CFR347" s="5"/>
      <c r="CFS347" s="5"/>
      <c r="CFT347" s="5"/>
      <c r="CFU347" s="5"/>
      <c r="CFV347" s="5"/>
      <c r="CFW347" s="5"/>
      <c r="CFX347" s="5"/>
      <c r="CFY347" s="5"/>
      <c r="CFZ347" s="5"/>
      <c r="CGA347" s="5"/>
      <c r="CGB347" s="5"/>
      <c r="CGC347" s="5"/>
      <c r="CGD347" s="5"/>
      <c r="CGE347" s="5"/>
      <c r="CGF347" s="5"/>
      <c r="CGG347" s="5"/>
      <c r="CGH347" s="5"/>
      <c r="CGI347" s="5"/>
      <c r="CGJ347" s="5"/>
      <c r="CGK347" s="5"/>
      <c r="CGL347" s="5"/>
      <c r="CGM347" s="5"/>
      <c r="CGN347" s="5"/>
      <c r="CGO347" s="5"/>
      <c r="CGP347" s="5"/>
      <c r="CGQ347" s="5"/>
      <c r="CGR347" s="5"/>
      <c r="CGS347" s="5"/>
      <c r="CGT347" s="5"/>
      <c r="CGU347" s="5"/>
      <c r="CGV347" s="5"/>
      <c r="CGW347" s="5"/>
      <c r="CGX347" s="5"/>
      <c r="CGY347" s="5"/>
      <c r="CGZ347" s="5"/>
      <c r="CHA347" s="5"/>
      <c r="CHB347" s="5"/>
      <c r="CHC347" s="5"/>
      <c r="CHD347" s="5"/>
      <c r="CHE347" s="5"/>
      <c r="CHF347" s="5"/>
      <c r="CHG347" s="5"/>
      <c r="CHH347" s="5"/>
      <c r="CHI347" s="5"/>
      <c r="CHJ347" s="5"/>
      <c r="CHK347" s="5"/>
      <c r="CHL347" s="5"/>
      <c r="CHM347" s="5"/>
      <c r="CHN347" s="5"/>
      <c r="CHO347" s="5"/>
      <c r="CHP347" s="5"/>
      <c r="CHQ347" s="5"/>
      <c r="CHR347" s="5"/>
      <c r="CHS347" s="5"/>
      <c r="CHT347" s="5"/>
      <c r="CHU347" s="5"/>
      <c r="CHV347" s="5"/>
      <c r="CHW347" s="5"/>
      <c r="CHX347" s="5"/>
      <c r="CHY347" s="5"/>
      <c r="CHZ347" s="5"/>
      <c r="CIA347" s="5"/>
      <c r="CIB347" s="5"/>
      <c r="CIC347" s="5"/>
      <c r="CID347" s="5"/>
      <c r="CIE347" s="5"/>
      <c r="CIF347" s="5"/>
      <c r="CIG347" s="5"/>
      <c r="CIH347" s="5"/>
      <c r="CII347" s="5"/>
      <c r="CIJ347" s="5"/>
      <c r="CIK347" s="5"/>
      <c r="CIL347" s="5"/>
      <c r="CIM347" s="5"/>
      <c r="CIN347" s="5"/>
      <c r="CIO347" s="5"/>
      <c r="CIP347" s="5"/>
      <c r="CIQ347" s="5"/>
      <c r="CIR347" s="5"/>
      <c r="CIS347" s="5"/>
      <c r="CIT347" s="5"/>
      <c r="CIU347" s="5"/>
      <c r="CIV347" s="5"/>
      <c r="CIW347" s="5"/>
      <c r="CIX347" s="5"/>
      <c r="CIY347" s="5"/>
      <c r="CIZ347" s="5"/>
      <c r="CJA347" s="5"/>
      <c r="CJB347" s="5"/>
      <c r="CJC347" s="5"/>
      <c r="CJD347" s="5"/>
      <c r="CJE347" s="5"/>
      <c r="CJF347" s="5"/>
      <c r="CJG347" s="5"/>
      <c r="CJH347" s="5"/>
      <c r="CJI347" s="5"/>
      <c r="CJJ347" s="5"/>
      <c r="CJK347" s="5"/>
      <c r="CJL347" s="5"/>
      <c r="CJM347" s="5"/>
      <c r="CJN347" s="5"/>
      <c r="CJO347" s="5"/>
      <c r="CJP347" s="5"/>
      <c r="CJQ347" s="5"/>
      <c r="CJR347" s="5"/>
      <c r="CJS347" s="5"/>
      <c r="CJT347" s="5"/>
      <c r="CJU347" s="5"/>
      <c r="CJV347" s="5"/>
      <c r="CJW347" s="5"/>
      <c r="CJX347" s="5"/>
      <c r="CJY347" s="5"/>
      <c r="CJZ347" s="5"/>
      <c r="CKA347" s="5"/>
      <c r="CKB347" s="5"/>
      <c r="CKC347" s="5"/>
      <c r="CKD347" s="5"/>
      <c r="CKE347" s="5"/>
      <c r="CKF347" s="5"/>
      <c r="CKG347" s="5"/>
      <c r="CKH347" s="5"/>
      <c r="CKI347" s="5"/>
      <c r="CKJ347" s="5"/>
      <c r="CKK347" s="5"/>
      <c r="CKL347" s="5"/>
      <c r="CKM347" s="5"/>
      <c r="CKN347" s="5"/>
      <c r="CKO347" s="5"/>
      <c r="CKP347" s="5"/>
      <c r="CKQ347" s="5"/>
      <c r="CKR347" s="5"/>
      <c r="CKS347" s="5"/>
      <c r="CKT347" s="5"/>
      <c r="CKU347" s="5"/>
      <c r="CKV347" s="5"/>
      <c r="CKW347" s="5"/>
      <c r="CKX347" s="5"/>
      <c r="CKY347" s="5"/>
      <c r="CKZ347" s="5"/>
      <c r="CLA347" s="5"/>
      <c r="CLB347" s="5"/>
      <c r="CLC347" s="5"/>
      <c r="CLD347" s="5"/>
      <c r="CLE347" s="5"/>
      <c r="CLF347" s="5"/>
      <c r="CLG347" s="5"/>
      <c r="CLH347" s="5"/>
      <c r="CLI347" s="5"/>
      <c r="CLJ347" s="5"/>
      <c r="CLK347" s="5"/>
      <c r="CLL347" s="5"/>
      <c r="CLM347" s="5"/>
      <c r="CLN347" s="5"/>
      <c r="CLO347" s="5"/>
      <c r="CLP347" s="5"/>
      <c r="CLQ347" s="5"/>
      <c r="CLR347" s="5"/>
      <c r="CLS347" s="5"/>
      <c r="CLT347" s="5"/>
      <c r="CLU347" s="5"/>
      <c r="CLV347" s="5"/>
      <c r="CLW347" s="5"/>
      <c r="CLX347" s="5"/>
      <c r="CLY347" s="5"/>
      <c r="CLZ347" s="5"/>
      <c r="CMA347" s="5"/>
      <c r="CMB347" s="5"/>
      <c r="CMC347" s="5"/>
      <c r="CMD347" s="5"/>
      <c r="CME347" s="5"/>
      <c r="CMF347" s="5"/>
      <c r="CMG347" s="5"/>
      <c r="CMH347" s="5"/>
      <c r="CMI347" s="5"/>
      <c r="CMJ347" s="5"/>
      <c r="CMK347" s="5"/>
      <c r="CML347" s="5"/>
      <c r="CMM347" s="5"/>
      <c r="CMN347" s="5"/>
      <c r="CMO347" s="5"/>
      <c r="CMP347" s="5"/>
      <c r="CMQ347" s="5"/>
      <c r="CMR347" s="5"/>
      <c r="CMS347" s="5"/>
      <c r="CMT347" s="5"/>
      <c r="CMU347" s="5"/>
      <c r="CMV347" s="5"/>
      <c r="CMW347" s="5"/>
      <c r="CMX347" s="5"/>
      <c r="CMY347" s="5"/>
      <c r="CMZ347" s="5"/>
      <c r="CNA347" s="5"/>
      <c r="CNB347" s="5"/>
      <c r="CNC347" s="5"/>
      <c r="CND347" s="5"/>
      <c r="CNE347" s="5"/>
      <c r="CNF347" s="5"/>
      <c r="CNG347" s="5"/>
      <c r="CNH347" s="5"/>
      <c r="CNI347" s="5"/>
      <c r="CNJ347" s="5"/>
      <c r="CNK347" s="5"/>
      <c r="CNL347" s="5"/>
      <c r="CNM347" s="5"/>
      <c r="CNN347" s="5"/>
      <c r="CNO347" s="5"/>
      <c r="CNP347" s="5"/>
      <c r="CNQ347" s="5"/>
      <c r="CNR347" s="5"/>
      <c r="CNS347" s="5"/>
      <c r="CNT347" s="5"/>
      <c r="CNU347" s="5"/>
      <c r="CNV347" s="5"/>
      <c r="CNW347" s="5"/>
      <c r="CNX347" s="5"/>
      <c r="CNY347" s="5"/>
      <c r="CNZ347" s="5"/>
      <c r="COA347" s="5"/>
      <c r="COB347" s="5"/>
      <c r="COC347" s="5"/>
      <c r="COD347" s="5"/>
      <c r="COE347" s="5"/>
      <c r="COF347" s="5"/>
      <c r="COG347" s="5"/>
      <c r="COH347" s="5"/>
      <c r="COI347" s="5"/>
      <c r="COJ347" s="5"/>
      <c r="COK347" s="5"/>
      <c r="COL347" s="5"/>
      <c r="COM347" s="5"/>
      <c r="CON347" s="5"/>
      <c r="COO347" s="5"/>
      <c r="COP347" s="5"/>
      <c r="COQ347" s="5"/>
      <c r="COR347" s="5"/>
      <c r="COS347" s="5"/>
      <c r="COT347" s="5"/>
      <c r="COU347" s="5"/>
      <c r="COV347" s="5"/>
      <c r="COW347" s="5"/>
      <c r="COX347" s="5"/>
      <c r="COY347" s="5"/>
      <c r="COZ347" s="5"/>
      <c r="CPA347" s="5"/>
      <c r="CPB347" s="5"/>
      <c r="CPC347" s="5"/>
      <c r="CPD347" s="5"/>
      <c r="CPE347" s="5"/>
      <c r="CPF347" s="5"/>
      <c r="CPG347" s="5"/>
      <c r="CPH347" s="5"/>
      <c r="CPI347" s="5"/>
      <c r="CPJ347" s="5"/>
      <c r="CPK347" s="5"/>
      <c r="CPL347" s="5"/>
      <c r="CPM347" s="5"/>
      <c r="CPN347" s="5"/>
      <c r="CPO347" s="5"/>
      <c r="CPP347" s="5"/>
      <c r="CPQ347" s="5"/>
      <c r="CPR347" s="5"/>
      <c r="CPS347" s="5"/>
      <c r="CPT347" s="5"/>
      <c r="CPU347" s="5"/>
      <c r="CPV347" s="5"/>
      <c r="CPW347" s="5"/>
      <c r="CPX347" s="5"/>
      <c r="CPY347" s="5"/>
      <c r="CPZ347" s="5"/>
      <c r="CQA347" s="5"/>
      <c r="CQB347" s="5"/>
      <c r="CQC347" s="5"/>
      <c r="CQD347" s="5"/>
      <c r="CQE347" s="5"/>
      <c r="CQF347" s="5"/>
      <c r="CQG347" s="5"/>
      <c r="CQH347" s="5"/>
      <c r="CQI347" s="5"/>
      <c r="CQJ347" s="5"/>
      <c r="CQK347" s="5"/>
      <c r="CQL347" s="5"/>
      <c r="CQM347" s="5"/>
      <c r="CQN347" s="5"/>
      <c r="CQO347" s="5"/>
      <c r="CQP347" s="5"/>
      <c r="CQQ347" s="5"/>
      <c r="CQR347" s="5"/>
      <c r="CQS347" s="5"/>
      <c r="CQT347" s="5"/>
      <c r="CQU347" s="5"/>
      <c r="CQV347" s="5"/>
      <c r="CQW347" s="5"/>
      <c r="CQX347" s="5"/>
      <c r="CQY347" s="5"/>
      <c r="CQZ347" s="5"/>
      <c r="CRA347" s="5"/>
      <c r="CRB347" s="5"/>
      <c r="CRC347" s="5"/>
      <c r="CRD347" s="5"/>
      <c r="CRE347" s="5"/>
      <c r="CRF347" s="5"/>
      <c r="CRG347" s="5"/>
      <c r="CRH347" s="5"/>
      <c r="CRI347" s="5"/>
      <c r="CRJ347" s="5"/>
      <c r="CRK347" s="5"/>
      <c r="CRL347" s="5"/>
      <c r="CRM347" s="5"/>
      <c r="CRN347" s="5"/>
      <c r="CRO347" s="5"/>
      <c r="CRP347" s="5"/>
      <c r="CRQ347" s="5"/>
      <c r="CRR347" s="5"/>
      <c r="CRS347" s="5"/>
      <c r="CRT347" s="5"/>
      <c r="CRU347" s="5"/>
      <c r="CRV347" s="5"/>
      <c r="CRW347" s="5"/>
      <c r="CRX347" s="5"/>
      <c r="CRY347" s="5"/>
      <c r="CRZ347" s="5"/>
      <c r="CSA347" s="5"/>
      <c r="CSB347" s="5"/>
      <c r="CSC347" s="5"/>
      <c r="CSD347" s="5"/>
      <c r="CSE347" s="5"/>
      <c r="CSF347" s="5"/>
      <c r="CSG347" s="5"/>
      <c r="CSH347" s="5"/>
      <c r="CSI347" s="5"/>
      <c r="CSJ347" s="5"/>
      <c r="CSK347" s="5"/>
      <c r="CSL347" s="5"/>
      <c r="CSM347" s="5"/>
      <c r="CSN347" s="5"/>
      <c r="CSO347" s="5"/>
      <c r="CSP347" s="5"/>
      <c r="CSQ347" s="5"/>
      <c r="CSR347" s="5"/>
      <c r="CSS347" s="5"/>
      <c r="CST347" s="5"/>
      <c r="CSU347" s="5"/>
      <c r="CSV347" s="5"/>
      <c r="CSW347" s="5"/>
      <c r="CSX347" s="5"/>
      <c r="CSY347" s="5"/>
      <c r="CSZ347" s="5"/>
      <c r="CTA347" s="5"/>
      <c r="CTB347" s="5"/>
      <c r="CTC347" s="5"/>
      <c r="CTD347" s="5"/>
      <c r="CTE347" s="5"/>
      <c r="CTF347" s="5"/>
      <c r="CTG347" s="5"/>
      <c r="CTH347" s="5"/>
      <c r="CTI347" s="5"/>
      <c r="CTJ347" s="5"/>
      <c r="CTK347" s="5"/>
      <c r="CTL347" s="5"/>
      <c r="CTM347" s="5"/>
      <c r="CTN347" s="5"/>
      <c r="CTO347" s="5"/>
      <c r="CTP347" s="5"/>
      <c r="CTQ347" s="5"/>
      <c r="CTR347" s="5"/>
      <c r="CTS347" s="5"/>
      <c r="CTT347" s="5"/>
      <c r="CTU347" s="5"/>
      <c r="CTV347" s="5"/>
      <c r="CTW347" s="5"/>
      <c r="CTX347" s="5"/>
      <c r="CTY347" s="5"/>
      <c r="CTZ347" s="5"/>
      <c r="CUA347" s="5"/>
      <c r="CUB347" s="5"/>
      <c r="CUC347" s="5"/>
      <c r="CUD347" s="5"/>
      <c r="CUE347" s="5"/>
      <c r="CUF347" s="5"/>
      <c r="CUG347" s="5"/>
      <c r="CUH347" s="5"/>
      <c r="CUI347" s="5"/>
      <c r="CUJ347" s="5"/>
      <c r="CUK347" s="5"/>
      <c r="CUL347" s="5"/>
      <c r="CUM347" s="5"/>
      <c r="CUN347" s="5"/>
      <c r="CUO347" s="5"/>
      <c r="CUP347" s="5"/>
      <c r="CUQ347" s="5"/>
      <c r="CUR347" s="5"/>
      <c r="CUS347" s="5"/>
      <c r="CUT347" s="5"/>
      <c r="CUU347" s="5"/>
      <c r="CUV347" s="5"/>
      <c r="CUW347" s="5"/>
      <c r="CUX347" s="5"/>
      <c r="CUY347" s="5"/>
      <c r="CUZ347" s="5"/>
      <c r="CVA347" s="5"/>
      <c r="CVB347" s="5"/>
      <c r="CVC347" s="5"/>
      <c r="CVD347" s="5"/>
      <c r="CVE347" s="5"/>
      <c r="CVF347" s="5"/>
      <c r="CVG347" s="5"/>
      <c r="CVH347" s="5"/>
      <c r="CVI347" s="5"/>
      <c r="CVJ347" s="5"/>
      <c r="CVK347" s="5"/>
      <c r="CVL347" s="5"/>
      <c r="CVM347" s="5"/>
      <c r="CVN347" s="5"/>
      <c r="CVO347" s="5"/>
      <c r="CVP347" s="5"/>
      <c r="CVQ347" s="5"/>
      <c r="CVR347" s="5"/>
      <c r="CVS347" s="5"/>
      <c r="CVT347" s="5"/>
      <c r="CVU347" s="5"/>
      <c r="CVV347" s="5"/>
      <c r="CVW347" s="5"/>
      <c r="CVX347" s="5"/>
      <c r="CVY347" s="5"/>
      <c r="CVZ347" s="5"/>
      <c r="CWA347" s="5"/>
      <c r="CWB347" s="5"/>
      <c r="CWC347" s="5"/>
      <c r="CWD347" s="5"/>
      <c r="CWE347" s="5"/>
      <c r="CWF347" s="5"/>
      <c r="CWG347" s="5"/>
      <c r="CWH347" s="5"/>
      <c r="CWI347" s="5"/>
      <c r="CWJ347" s="5"/>
      <c r="CWK347" s="5"/>
      <c r="CWL347" s="5"/>
      <c r="CWM347" s="5"/>
      <c r="CWN347" s="5"/>
      <c r="CWO347" s="5"/>
      <c r="CWP347" s="5"/>
      <c r="CWQ347" s="5"/>
      <c r="CWR347" s="5"/>
      <c r="CWS347" s="5"/>
      <c r="CWT347" s="5"/>
      <c r="CWU347" s="5"/>
      <c r="CWV347" s="5"/>
      <c r="CWW347" s="5"/>
      <c r="CWX347" s="5"/>
      <c r="CWY347" s="5"/>
      <c r="CWZ347" s="5"/>
      <c r="CXA347" s="5"/>
      <c r="CXB347" s="5"/>
      <c r="CXC347" s="5"/>
      <c r="CXD347" s="5"/>
      <c r="CXE347" s="5"/>
      <c r="CXF347" s="5"/>
      <c r="CXG347" s="5"/>
      <c r="CXH347" s="5"/>
      <c r="CXI347" s="5"/>
      <c r="CXJ347" s="5"/>
      <c r="CXK347" s="5"/>
      <c r="CXL347" s="5"/>
      <c r="CXM347" s="5"/>
      <c r="CXN347" s="5"/>
      <c r="CXO347" s="5"/>
      <c r="CXP347" s="5"/>
      <c r="CXQ347" s="5"/>
      <c r="CXR347" s="5"/>
      <c r="CXS347" s="5"/>
      <c r="CXT347" s="5"/>
      <c r="CXU347" s="5"/>
      <c r="CXV347" s="5"/>
      <c r="CXW347" s="5"/>
      <c r="CXX347" s="5"/>
      <c r="CXY347" s="5"/>
      <c r="CXZ347" s="5"/>
      <c r="CYA347" s="5"/>
      <c r="CYB347" s="5"/>
      <c r="CYC347" s="5"/>
      <c r="CYD347" s="5"/>
      <c r="CYE347" s="5"/>
      <c r="CYF347" s="5"/>
      <c r="CYG347" s="5"/>
      <c r="CYH347" s="5"/>
      <c r="CYI347" s="5"/>
      <c r="CYJ347" s="5"/>
      <c r="CYK347" s="5"/>
      <c r="CYL347" s="5"/>
      <c r="CYM347" s="5"/>
      <c r="CYN347" s="5"/>
      <c r="CYO347" s="5"/>
      <c r="CYP347" s="5"/>
      <c r="CYQ347" s="5"/>
      <c r="CYR347" s="5"/>
      <c r="CYS347" s="5"/>
      <c r="CYT347" s="5"/>
      <c r="CYU347" s="5"/>
      <c r="CYV347" s="5"/>
      <c r="CYW347" s="5"/>
      <c r="CYX347" s="5"/>
      <c r="CYY347" s="5"/>
      <c r="CYZ347" s="5"/>
      <c r="CZA347" s="5"/>
      <c r="CZB347" s="5"/>
      <c r="CZC347" s="5"/>
      <c r="CZD347" s="5"/>
      <c r="CZE347" s="5"/>
      <c r="CZF347" s="5"/>
      <c r="CZG347" s="5"/>
      <c r="CZH347" s="5"/>
      <c r="CZI347" s="5"/>
      <c r="CZJ347" s="5"/>
      <c r="CZK347" s="5"/>
      <c r="CZL347" s="5"/>
      <c r="CZM347" s="5"/>
      <c r="CZN347" s="5"/>
      <c r="CZO347" s="5"/>
      <c r="CZP347" s="5"/>
      <c r="CZQ347" s="5"/>
      <c r="CZR347" s="5"/>
      <c r="CZS347" s="5"/>
      <c r="CZT347" s="5"/>
      <c r="CZU347" s="5"/>
      <c r="CZV347" s="5"/>
      <c r="CZW347" s="5"/>
      <c r="CZX347" s="5"/>
      <c r="CZY347" s="5"/>
      <c r="CZZ347" s="5"/>
      <c r="DAA347" s="5"/>
      <c r="DAB347" s="5"/>
      <c r="DAC347" s="5"/>
      <c r="DAD347" s="5"/>
      <c r="DAE347" s="5"/>
      <c r="DAF347" s="5"/>
      <c r="DAG347" s="5"/>
      <c r="DAH347" s="5"/>
      <c r="DAI347" s="5"/>
      <c r="DAJ347" s="5"/>
      <c r="DAK347" s="5"/>
      <c r="DAL347" s="5"/>
      <c r="DAM347" s="5"/>
      <c r="DAN347" s="5"/>
      <c r="DAO347" s="5"/>
      <c r="DAP347" s="5"/>
      <c r="DAQ347" s="5"/>
      <c r="DAR347" s="5"/>
      <c r="DAS347" s="5"/>
      <c r="DAT347" s="5"/>
      <c r="DAU347" s="5"/>
      <c r="DAV347" s="5"/>
      <c r="DAW347" s="5"/>
      <c r="DAX347" s="5"/>
      <c r="DAY347" s="5"/>
      <c r="DAZ347" s="5"/>
      <c r="DBA347" s="5"/>
      <c r="DBB347" s="5"/>
      <c r="DBC347" s="5"/>
      <c r="DBD347" s="5"/>
      <c r="DBE347" s="5"/>
      <c r="DBF347" s="5"/>
      <c r="DBG347" s="5"/>
      <c r="DBH347" s="5"/>
      <c r="DBI347" s="5"/>
      <c r="DBJ347" s="5"/>
      <c r="DBK347" s="5"/>
      <c r="DBL347" s="5"/>
      <c r="DBM347" s="5"/>
      <c r="DBN347" s="5"/>
      <c r="DBO347" s="5"/>
      <c r="DBP347" s="5"/>
      <c r="DBQ347" s="5"/>
      <c r="DBR347" s="5"/>
      <c r="DBS347" s="5"/>
      <c r="DBT347" s="5"/>
      <c r="DBU347" s="5"/>
      <c r="DBV347" s="5"/>
      <c r="DBW347" s="5"/>
      <c r="DBX347" s="5"/>
      <c r="DBY347" s="5"/>
      <c r="DBZ347" s="5"/>
      <c r="DCA347" s="5"/>
      <c r="DCB347" s="5"/>
      <c r="DCC347" s="5"/>
      <c r="DCD347" s="5"/>
      <c r="DCE347" s="5"/>
      <c r="DCF347" s="5"/>
      <c r="DCG347" s="5"/>
      <c r="DCH347" s="5"/>
      <c r="DCI347" s="5"/>
      <c r="DCJ347" s="5"/>
      <c r="DCK347" s="5"/>
      <c r="DCL347" s="5"/>
      <c r="DCM347" s="5"/>
      <c r="DCN347" s="5"/>
      <c r="DCO347" s="5"/>
      <c r="DCP347" s="5"/>
      <c r="DCQ347" s="5"/>
      <c r="DCR347" s="5"/>
      <c r="DCS347" s="5"/>
      <c r="DCT347" s="5"/>
      <c r="DCU347" s="5"/>
      <c r="DCV347" s="5"/>
      <c r="DCW347" s="5"/>
      <c r="DCX347" s="5"/>
      <c r="DCY347" s="5"/>
      <c r="DCZ347" s="5"/>
      <c r="DDA347" s="5"/>
      <c r="DDB347" s="5"/>
      <c r="DDC347" s="5"/>
      <c r="DDD347" s="5"/>
      <c r="DDE347" s="5"/>
      <c r="DDF347" s="5"/>
      <c r="DDG347" s="5"/>
      <c r="DDH347" s="5"/>
      <c r="DDI347" s="5"/>
      <c r="DDJ347" s="5"/>
      <c r="DDK347" s="5"/>
      <c r="DDL347" s="5"/>
      <c r="DDM347" s="5"/>
      <c r="DDN347" s="5"/>
      <c r="DDO347" s="5"/>
      <c r="DDP347" s="5"/>
      <c r="DDQ347" s="5"/>
      <c r="DDR347" s="5"/>
      <c r="DDS347" s="5"/>
      <c r="DDT347" s="5"/>
      <c r="DDU347" s="5"/>
      <c r="DDV347" s="5"/>
      <c r="DDW347" s="5"/>
      <c r="DDX347" s="5"/>
      <c r="DDY347" s="5"/>
      <c r="DDZ347" s="5"/>
      <c r="DEA347" s="5"/>
      <c r="DEB347" s="5"/>
      <c r="DEC347" s="5"/>
      <c r="DED347" s="5"/>
      <c r="DEE347" s="5"/>
      <c r="DEF347" s="5"/>
      <c r="DEG347" s="5"/>
      <c r="DEH347" s="5"/>
      <c r="DEI347" s="5"/>
      <c r="DEJ347" s="5"/>
      <c r="DEK347" s="5"/>
      <c r="DEL347" s="5"/>
      <c r="DEM347" s="5"/>
      <c r="DEN347" s="5"/>
      <c r="DEO347" s="5"/>
      <c r="DEP347" s="5"/>
      <c r="DEQ347" s="5"/>
      <c r="DER347" s="5"/>
      <c r="DES347" s="5"/>
      <c r="DET347" s="5"/>
      <c r="DEU347" s="5"/>
      <c r="DEV347" s="5"/>
      <c r="DEW347" s="5"/>
      <c r="DEX347" s="5"/>
      <c r="DEY347" s="5"/>
      <c r="DEZ347" s="5"/>
      <c r="DFA347" s="5"/>
      <c r="DFB347" s="5"/>
      <c r="DFC347" s="5"/>
      <c r="DFD347" s="5"/>
      <c r="DFE347" s="5"/>
      <c r="DFF347" s="5"/>
      <c r="DFG347" s="5"/>
      <c r="DFH347" s="5"/>
      <c r="DFI347" s="5"/>
      <c r="DFJ347" s="5"/>
      <c r="DFK347" s="5"/>
      <c r="DFL347" s="5"/>
      <c r="DFM347" s="5"/>
      <c r="DFN347" s="5"/>
      <c r="DFO347" s="5"/>
      <c r="DFP347" s="5"/>
      <c r="DFQ347" s="5"/>
      <c r="DFR347" s="5"/>
      <c r="DFS347" s="5"/>
      <c r="DFT347" s="5"/>
      <c r="DFU347" s="5"/>
      <c r="DFV347" s="5"/>
      <c r="DFW347" s="5"/>
      <c r="DFX347" s="5"/>
      <c r="DFY347" s="5"/>
      <c r="DFZ347" s="5"/>
      <c r="DGA347" s="5"/>
      <c r="DGB347" s="5"/>
      <c r="DGC347" s="5"/>
      <c r="DGD347" s="5"/>
      <c r="DGE347" s="5"/>
      <c r="DGF347" s="5"/>
      <c r="DGG347" s="5"/>
      <c r="DGH347" s="5"/>
      <c r="DGI347" s="5"/>
      <c r="DGJ347" s="5"/>
      <c r="DGK347" s="5"/>
      <c r="DGL347" s="5"/>
      <c r="DGM347" s="5"/>
      <c r="DGN347" s="5"/>
      <c r="DGO347" s="5"/>
      <c r="DGP347" s="5"/>
      <c r="DGQ347" s="5"/>
      <c r="DGR347" s="5"/>
      <c r="DGS347" s="5"/>
      <c r="DGT347" s="5"/>
      <c r="DGU347" s="5"/>
      <c r="DGV347" s="5"/>
      <c r="DGW347" s="5"/>
      <c r="DGX347" s="5"/>
      <c r="DGY347" s="5"/>
      <c r="DGZ347" s="5"/>
      <c r="DHA347" s="5"/>
      <c r="DHB347" s="5"/>
      <c r="DHC347" s="5"/>
      <c r="DHD347" s="5"/>
      <c r="DHE347" s="5"/>
      <c r="DHF347" s="5"/>
      <c r="DHG347" s="5"/>
      <c r="DHH347" s="5"/>
      <c r="DHI347" s="5"/>
      <c r="DHJ347" s="5"/>
      <c r="DHK347" s="5"/>
      <c r="DHL347" s="5"/>
      <c r="DHM347" s="5"/>
      <c r="DHN347" s="5"/>
      <c r="DHO347" s="5"/>
      <c r="DHP347" s="5"/>
      <c r="DHQ347" s="5"/>
      <c r="DHR347" s="5"/>
      <c r="DHS347" s="5"/>
      <c r="DHT347" s="5"/>
      <c r="DHU347" s="5"/>
      <c r="DHV347" s="5"/>
      <c r="DHW347" s="5"/>
      <c r="DHX347" s="5"/>
      <c r="DHY347" s="5"/>
      <c r="DHZ347" s="5"/>
      <c r="DIA347" s="5"/>
      <c r="DIB347" s="5"/>
      <c r="DIC347" s="5"/>
      <c r="DID347" s="5"/>
      <c r="DIE347" s="5"/>
      <c r="DIF347" s="5"/>
      <c r="DIG347" s="5"/>
      <c r="DIH347" s="5"/>
      <c r="DII347" s="5"/>
      <c r="DIJ347" s="5"/>
      <c r="DIK347" s="5"/>
      <c r="DIL347" s="5"/>
      <c r="DIM347" s="5"/>
      <c r="DIN347" s="5"/>
      <c r="DIO347" s="5"/>
      <c r="DIP347" s="5"/>
      <c r="DIQ347" s="5"/>
      <c r="DIR347" s="5"/>
      <c r="DIS347" s="5"/>
      <c r="DIT347" s="5"/>
      <c r="DIU347" s="5"/>
      <c r="DIV347" s="5"/>
      <c r="DIW347" s="5"/>
      <c r="DIX347" s="5"/>
      <c r="DIY347" s="5"/>
      <c r="DIZ347" s="5"/>
      <c r="DJA347" s="5"/>
      <c r="DJB347" s="5"/>
      <c r="DJC347" s="5"/>
      <c r="DJD347" s="5"/>
      <c r="DJE347" s="5"/>
      <c r="DJF347" s="5"/>
      <c r="DJG347" s="5"/>
      <c r="DJH347" s="5"/>
      <c r="DJI347" s="5"/>
      <c r="DJJ347" s="5"/>
      <c r="DJK347" s="5"/>
      <c r="DJL347" s="5"/>
      <c r="DJM347" s="5"/>
      <c r="DJN347" s="5"/>
      <c r="DJO347" s="5"/>
      <c r="DJP347" s="5"/>
      <c r="DJQ347" s="5"/>
      <c r="DJR347" s="5"/>
      <c r="DJS347" s="5"/>
      <c r="DJT347" s="5"/>
      <c r="DJU347" s="5"/>
      <c r="DJV347" s="5"/>
      <c r="DJW347" s="5"/>
      <c r="DJX347" s="5"/>
      <c r="DJY347" s="5"/>
      <c r="DJZ347" s="5"/>
      <c r="DKA347" s="5"/>
      <c r="DKB347" s="5"/>
      <c r="DKC347" s="5"/>
      <c r="DKD347" s="5"/>
      <c r="DKE347" s="5"/>
      <c r="DKF347" s="5"/>
      <c r="DKG347" s="5"/>
      <c r="DKH347" s="5"/>
      <c r="DKI347" s="5"/>
      <c r="DKJ347" s="5"/>
      <c r="DKK347" s="5"/>
      <c r="DKL347" s="5"/>
      <c r="DKM347" s="5"/>
      <c r="DKN347" s="5"/>
      <c r="DKO347" s="5"/>
      <c r="DKP347" s="5"/>
      <c r="DKQ347" s="5"/>
      <c r="DKR347" s="5"/>
      <c r="DKS347" s="5"/>
      <c r="DKT347" s="5"/>
      <c r="DKU347" s="5"/>
      <c r="DKV347" s="5"/>
      <c r="DKW347" s="5"/>
      <c r="DKX347" s="5"/>
      <c r="DKY347" s="5"/>
      <c r="DKZ347" s="5"/>
      <c r="DLA347" s="5"/>
      <c r="DLB347" s="5"/>
      <c r="DLC347" s="5"/>
      <c r="DLD347" s="5"/>
      <c r="DLE347" s="5"/>
      <c r="DLF347" s="5"/>
      <c r="DLG347" s="5"/>
      <c r="DLH347" s="5"/>
      <c r="DLI347" s="5"/>
      <c r="DLJ347" s="5"/>
      <c r="DLK347" s="5"/>
      <c r="DLL347" s="5"/>
      <c r="DLM347" s="5"/>
      <c r="DLN347" s="5"/>
      <c r="DLO347" s="5"/>
      <c r="DLP347" s="5"/>
      <c r="DLQ347" s="5"/>
      <c r="DLR347" s="5"/>
      <c r="DLS347" s="5"/>
      <c r="DLT347" s="5"/>
      <c r="DLU347" s="5"/>
      <c r="DLV347" s="5"/>
      <c r="DLW347" s="5"/>
      <c r="DLX347" s="5"/>
      <c r="DLY347" s="5"/>
      <c r="DLZ347" s="5"/>
      <c r="DMA347" s="5"/>
      <c r="DMB347" s="5"/>
      <c r="DMC347" s="5"/>
      <c r="DMD347" s="5"/>
      <c r="DME347" s="5"/>
      <c r="DMF347" s="5"/>
      <c r="DMG347" s="5"/>
      <c r="DMH347" s="5"/>
      <c r="DMI347" s="5"/>
      <c r="DMJ347" s="5"/>
      <c r="DMK347" s="5"/>
      <c r="DML347" s="5"/>
      <c r="DMM347" s="5"/>
      <c r="DMN347" s="5"/>
      <c r="DMO347" s="5"/>
      <c r="DMP347" s="5"/>
      <c r="DMQ347" s="5"/>
      <c r="DMR347" s="5"/>
      <c r="DMS347" s="5"/>
      <c r="DMT347" s="5"/>
      <c r="DMU347" s="5"/>
      <c r="DMV347" s="5"/>
      <c r="DMW347" s="5"/>
      <c r="DMX347" s="5"/>
      <c r="DMY347" s="5"/>
      <c r="DMZ347" s="5"/>
      <c r="DNA347" s="5"/>
      <c r="DNB347" s="5"/>
      <c r="DNC347" s="5"/>
      <c r="DND347" s="5"/>
      <c r="DNE347" s="5"/>
      <c r="DNF347" s="5"/>
      <c r="DNG347" s="5"/>
      <c r="DNH347" s="5"/>
      <c r="DNI347" s="5"/>
      <c r="DNJ347" s="5"/>
      <c r="DNK347" s="5"/>
      <c r="DNL347" s="5"/>
      <c r="DNM347" s="5"/>
      <c r="DNN347" s="5"/>
      <c r="DNO347" s="5"/>
      <c r="DNP347" s="5"/>
      <c r="DNQ347" s="5"/>
      <c r="DNR347" s="5"/>
      <c r="DNS347" s="5"/>
      <c r="DNT347" s="5"/>
      <c r="DNU347" s="5"/>
      <c r="DNV347" s="5"/>
      <c r="DNW347" s="5"/>
      <c r="DNX347" s="5"/>
      <c r="DNY347" s="5"/>
      <c r="DNZ347" s="5"/>
      <c r="DOA347" s="5"/>
      <c r="DOB347" s="5"/>
      <c r="DOC347" s="5"/>
      <c r="DOD347" s="5"/>
      <c r="DOE347" s="5"/>
      <c r="DOF347" s="5"/>
      <c r="DOG347" s="5"/>
      <c r="DOH347" s="5"/>
      <c r="DOI347" s="5"/>
      <c r="DOJ347" s="5"/>
      <c r="DOK347" s="5"/>
      <c r="DOL347" s="5"/>
      <c r="DOM347" s="5"/>
      <c r="DON347" s="5"/>
      <c r="DOO347" s="5"/>
      <c r="DOP347" s="5"/>
      <c r="DOQ347" s="5"/>
      <c r="DOR347" s="5"/>
      <c r="DOS347" s="5"/>
      <c r="DOT347" s="5"/>
      <c r="DOU347" s="5"/>
      <c r="DOV347" s="5"/>
      <c r="DOW347" s="5"/>
      <c r="DOX347" s="5"/>
      <c r="DOY347" s="5"/>
      <c r="DOZ347" s="5"/>
      <c r="DPA347" s="5"/>
      <c r="DPB347" s="5"/>
      <c r="DPC347" s="5"/>
      <c r="DPD347" s="5"/>
      <c r="DPE347" s="5"/>
      <c r="DPF347" s="5"/>
      <c r="DPG347" s="5"/>
      <c r="DPH347" s="5"/>
      <c r="DPI347" s="5"/>
      <c r="DPJ347" s="5"/>
      <c r="DPK347" s="5"/>
      <c r="DPL347" s="5"/>
      <c r="DPM347" s="5"/>
      <c r="DPN347" s="5"/>
      <c r="DPO347" s="5"/>
      <c r="DPP347" s="5"/>
      <c r="DPQ347" s="5"/>
      <c r="DPR347" s="5"/>
      <c r="DPS347" s="5"/>
      <c r="DPT347" s="5"/>
      <c r="DPU347" s="5"/>
      <c r="DPV347" s="5"/>
      <c r="DPW347" s="5"/>
      <c r="DPX347" s="5"/>
      <c r="DPY347" s="5"/>
      <c r="DPZ347" s="5"/>
      <c r="DQA347" s="5"/>
      <c r="DQB347" s="5"/>
      <c r="DQC347" s="5"/>
      <c r="DQD347" s="5"/>
      <c r="DQE347" s="5"/>
      <c r="DQF347" s="5"/>
      <c r="DQG347" s="5"/>
      <c r="DQH347" s="5"/>
      <c r="DQI347" s="5"/>
      <c r="DQJ347" s="5"/>
      <c r="DQK347" s="5"/>
      <c r="DQL347" s="5"/>
      <c r="DQM347" s="5"/>
      <c r="DQN347" s="5"/>
      <c r="DQO347" s="5"/>
      <c r="DQP347" s="5"/>
      <c r="DQQ347" s="5"/>
      <c r="DQR347" s="5"/>
      <c r="DQS347" s="5"/>
      <c r="DQT347" s="5"/>
      <c r="DQU347" s="5"/>
      <c r="DQV347" s="5"/>
      <c r="DQW347" s="5"/>
      <c r="DQX347" s="5"/>
      <c r="DQY347" s="5"/>
      <c r="DQZ347" s="5"/>
      <c r="DRA347" s="5"/>
      <c r="DRB347" s="5"/>
      <c r="DRC347" s="5"/>
      <c r="DRD347" s="5"/>
      <c r="DRE347" s="5"/>
      <c r="DRF347" s="5"/>
      <c r="DRG347" s="5"/>
      <c r="DRH347" s="5"/>
      <c r="DRI347" s="5"/>
      <c r="DRJ347" s="5"/>
      <c r="DRK347" s="5"/>
      <c r="DRL347" s="5"/>
      <c r="DRM347" s="5"/>
      <c r="DRN347" s="5"/>
      <c r="DRO347" s="5"/>
      <c r="DRP347" s="5"/>
      <c r="DRQ347" s="5"/>
      <c r="DRR347" s="5"/>
      <c r="DRS347" s="5"/>
      <c r="DRT347" s="5"/>
      <c r="DRU347" s="5"/>
      <c r="DRV347" s="5"/>
      <c r="DRW347" s="5"/>
      <c r="DRX347" s="5"/>
      <c r="DRY347" s="5"/>
      <c r="DRZ347" s="5"/>
      <c r="DSA347" s="5"/>
      <c r="DSB347" s="5"/>
      <c r="DSC347" s="5"/>
      <c r="DSD347" s="5"/>
      <c r="DSE347" s="5"/>
      <c r="DSF347" s="5"/>
      <c r="DSG347" s="5"/>
      <c r="DSH347" s="5"/>
      <c r="DSI347" s="5"/>
      <c r="DSJ347" s="5"/>
      <c r="DSK347" s="5"/>
      <c r="DSL347" s="5"/>
      <c r="DSM347" s="5"/>
      <c r="DSN347" s="5"/>
      <c r="DSO347" s="5"/>
      <c r="DSP347" s="5"/>
      <c r="DSQ347" s="5"/>
      <c r="DSR347" s="5"/>
      <c r="DSS347" s="5"/>
      <c r="DST347" s="5"/>
      <c r="DSU347" s="5"/>
      <c r="DSV347" s="5"/>
      <c r="DSW347" s="5"/>
      <c r="DSX347" s="5"/>
      <c r="DSY347" s="5"/>
      <c r="DSZ347" s="5"/>
      <c r="DTA347" s="5"/>
      <c r="DTB347" s="5"/>
      <c r="DTC347" s="5"/>
      <c r="DTD347" s="5"/>
      <c r="DTE347" s="5"/>
      <c r="DTF347" s="5"/>
      <c r="DTG347" s="5"/>
      <c r="DTH347" s="5"/>
      <c r="DTI347" s="5"/>
      <c r="DTJ347" s="5"/>
      <c r="DTK347" s="5"/>
      <c r="DTL347" s="5"/>
      <c r="DTM347" s="5"/>
      <c r="DTN347" s="5"/>
      <c r="DTO347" s="5"/>
      <c r="DTP347" s="5"/>
      <c r="DTQ347" s="5"/>
      <c r="DTR347" s="5"/>
      <c r="DTS347" s="5"/>
      <c r="DTT347" s="5"/>
      <c r="DTU347" s="5"/>
      <c r="DTV347" s="5"/>
      <c r="DTW347" s="5"/>
      <c r="DTX347" s="5"/>
      <c r="DTY347" s="5"/>
      <c r="DTZ347" s="5"/>
      <c r="DUA347" s="5"/>
      <c r="DUB347" s="5"/>
      <c r="DUC347" s="5"/>
      <c r="DUD347" s="5"/>
      <c r="DUE347" s="5"/>
      <c r="DUF347" s="5"/>
      <c r="DUG347" s="5"/>
      <c r="DUH347" s="5"/>
      <c r="DUI347" s="5"/>
      <c r="DUJ347" s="5"/>
      <c r="DUK347" s="5"/>
      <c r="DUL347" s="5"/>
      <c r="DUM347" s="5"/>
      <c r="DUN347" s="5"/>
      <c r="DUO347" s="5"/>
      <c r="DUP347" s="5"/>
      <c r="DUQ347" s="5"/>
      <c r="DUR347" s="5"/>
      <c r="DUS347" s="5"/>
      <c r="DUT347" s="5"/>
      <c r="DUU347" s="5"/>
      <c r="DUV347" s="5"/>
      <c r="DUW347" s="5"/>
      <c r="DUX347" s="5"/>
      <c r="DUY347" s="5"/>
      <c r="DUZ347" s="5"/>
      <c r="DVA347" s="5"/>
      <c r="DVB347" s="5"/>
      <c r="DVC347" s="5"/>
      <c r="DVD347" s="5"/>
      <c r="DVE347" s="5"/>
      <c r="DVF347" s="5"/>
      <c r="DVG347" s="5"/>
      <c r="DVH347" s="5"/>
      <c r="DVI347" s="5"/>
      <c r="DVJ347" s="5"/>
      <c r="DVK347" s="5"/>
      <c r="DVL347" s="5"/>
      <c r="DVM347" s="5"/>
      <c r="DVN347" s="5"/>
      <c r="DVO347" s="5"/>
      <c r="DVP347" s="5"/>
      <c r="DVQ347" s="5"/>
      <c r="DVR347" s="5"/>
      <c r="DVS347" s="5"/>
      <c r="DVT347" s="5"/>
      <c r="DVU347" s="5"/>
      <c r="DVV347" s="5"/>
      <c r="DVW347" s="5"/>
      <c r="DVX347" s="5"/>
      <c r="DVY347" s="5"/>
      <c r="DVZ347" s="5"/>
      <c r="DWA347" s="5"/>
      <c r="DWB347" s="5"/>
      <c r="DWC347" s="5"/>
      <c r="DWD347" s="5"/>
      <c r="DWE347" s="5"/>
      <c r="DWF347" s="5"/>
      <c r="DWG347" s="5"/>
      <c r="DWH347" s="5"/>
      <c r="DWI347" s="5"/>
      <c r="DWJ347" s="5"/>
      <c r="DWK347" s="5"/>
      <c r="DWL347" s="5"/>
      <c r="DWM347" s="5"/>
      <c r="DWN347" s="5"/>
      <c r="DWO347" s="5"/>
      <c r="DWP347" s="5"/>
      <c r="DWQ347" s="5"/>
      <c r="DWR347" s="5"/>
      <c r="DWS347" s="5"/>
      <c r="DWT347" s="5"/>
      <c r="DWU347" s="5"/>
      <c r="DWV347" s="5"/>
      <c r="DWW347" s="5"/>
      <c r="DWX347" s="5"/>
      <c r="DWY347" s="5"/>
      <c r="DWZ347" s="5"/>
      <c r="DXA347" s="5"/>
      <c r="DXB347" s="5"/>
      <c r="DXC347" s="5"/>
      <c r="DXD347" s="5"/>
      <c r="DXE347" s="5"/>
      <c r="DXF347" s="5"/>
      <c r="DXG347" s="5"/>
      <c r="DXH347" s="5"/>
      <c r="DXI347" s="5"/>
      <c r="DXJ347" s="5"/>
      <c r="DXK347" s="5"/>
      <c r="DXL347" s="5"/>
      <c r="DXM347" s="5"/>
      <c r="DXN347" s="5"/>
      <c r="DXO347" s="5"/>
      <c r="DXP347" s="5"/>
      <c r="DXQ347" s="5"/>
      <c r="DXR347" s="5"/>
      <c r="DXS347" s="5"/>
      <c r="DXT347" s="5"/>
      <c r="DXU347" s="5"/>
      <c r="DXV347" s="5"/>
      <c r="DXW347" s="5"/>
      <c r="DXX347" s="5"/>
      <c r="DXY347" s="5"/>
      <c r="DXZ347" s="5"/>
      <c r="DYA347" s="5"/>
      <c r="DYB347" s="5"/>
      <c r="DYC347" s="5"/>
      <c r="DYD347" s="5"/>
      <c r="DYE347" s="5"/>
      <c r="DYF347" s="5"/>
      <c r="DYG347" s="5"/>
      <c r="DYH347" s="5"/>
      <c r="DYI347" s="5"/>
      <c r="DYJ347" s="5"/>
      <c r="DYK347" s="5"/>
      <c r="DYL347" s="5"/>
      <c r="DYM347" s="5"/>
      <c r="DYN347" s="5"/>
      <c r="DYO347" s="5"/>
      <c r="DYP347" s="5"/>
      <c r="DYQ347" s="5"/>
      <c r="DYR347" s="5"/>
      <c r="DYS347" s="5"/>
      <c r="DYT347" s="5"/>
      <c r="DYU347" s="5"/>
      <c r="DYV347" s="5"/>
      <c r="DYW347" s="5"/>
      <c r="DYX347" s="5"/>
      <c r="DYY347" s="5"/>
      <c r="DYZ347" s="5"/>
      <c r="DZA347" s="5"/>
      <c r="DZB347" s="5"/>
      <c r="DZC347" s="5"/>
      <c r="DZD347" s="5"/>
      <c r="DZE347" s="5"/>
      <c r="DZF347" s="5"/>
      <c r="DZG347" s="5"/>
      <c r="DZH347" s="5"/>
      <c r="DZI347" s="5"/>
      <c r="DZJ347" s="5"/>
      <c r="DZK347" s="5"/>
      <c r="DZL347" s="5"/>
      <c r="DZM347" s="5"/>
      <c r="DZN347" s="5"/>
      <c r="DZO347" s="5"/>
      <c r="DZP347" s="5"/>
      <c r="DZQ347" s="5"/>
      <c r="DZR347" s="5"/>
      <c r="DZS347" s="5"/>
      <c r="DZT347" s="5"/>
      <c r="DZU347" s="5"/>
      <c r="DZV347" s="5"/>
      <c r="DZW347" s="5"/>
      <c r="DZX347" s="5"/>
      <c r="DZY347" s="5"/>
      <c r="DZZ347" s="5"/>
      <c r="EAA347" s="5"/>
      <c r="EAB347" s="5"/>
      <c r="EAC347" s="5"/>
      <c r="EAD347" s="5"/>
      <c r="EAE347" s="5"/>
      <c r="EAF347" s="5"/>
      <c r="EAG347" s="5"/>
      <c r="EAH347" s="5"/>
      <c r="EAI347" s="5"/>
      <c r="EAJ347" s="5"/>
      <c r="EAK347" s="5"/>
      <c r="EAL347" s="5"/>
      <c r="EAM347" s="5"/>
      <c r="EAN347" s="5"/>
      <c r="EAO347" s="5"/>
      <c r="EAP347" s="5"/>
      <c r="EAQ347" s="5"/>
      <c r="EAR347" s="5"/>
      <c r="EAS347" s="5"/>
      <c r="EAT347" s="5"/>
      <c r="EAU347" s="5"/>
      <c r="EAV347" s="5"/>
      <c r="EAW347" s="5"/>
      <c r="EAX347" s="5"/>
      <c r="EAY347" s="5"/>
      <c r="EAZ347" s="5"/>
      <c r="EBA347" s="5"/>
      <c r="EBB347" s="5"/>
      <c r="EBC347" s="5"/>
      <c r="EBD347" s="5"/>
      <c r="EBE347" s="5"/>
      <c r="EBF347" s="5"/>
      <c r="EBG347" s="5"/>
      <c r="EBH347" s="5"/>
      <c r="EBI347" s="5"/>
      <c r="EBJ347" s="5"/>
      <c r="EBK347" s="5"/>
      <c r="EBL347" s="5"/>
      <c r="EBM347" s="5"/>
      <c r="EBN347" s="5"/>
      <c r="EBO347" s="5"/>
      <c r="EBP347" s="5"/>
      <c r="EBQ347" s="5"/>
      <c r="EBR347" s="5"/>
      <c r="EBS347" s="5"/>
      <c r="EBT347" s="5"/>
      <c r="EBU347" s="5"/>
      <c r="EBV347" s="5"/>
      <c r="EBW347" s="5"/>
      <c r="EBX347" s="5"/>
      <c r="EBY347" s="5"/>
      <c r="EBZ347" s="5"/>
      <c r="ECA347" s="5"/>
      <c r="ECB347" s="5"/>
      <c r="ECC347" s="5"/>
      <c r="ECD347" s="5"/>
      <c r="ECE347" s="5"/>
      <c r="ECF347" s="5"/>
      <c r="ECG347" s="5"/>
      <c r="ECH347" s="5"/>
      <c r="ECI347" s="5"/>
      <c r="ECJ347" s="5"/>
      <c r="ECK347" s="5"/>
      <c r="ECL347" s="5"/>
      <c r="ECM347" s="5"/>
      <c r="ECN347" s="5"/>
      <c r="ECO347" s="5"/>
      <c r="ECP347" s="5"/>
      <c r="ECQ347" s="5"/>
      <c r="ECR347" s="5"/>
      <c r="ECS347" s="5"/>
      <c r="ECT347" s="5"/>
      <c r="ECU347" s="5"/>
      <c r="ECV347" s="5"/>
      <c r="ECW347" s="5"/>
      <c r="ECX347" s="5"/>
      <c r="ECY347" s="5"/>
      <c r="ECZ347" s="5"/>
      <c r="EDA347" s="5"/>
      <c r="EDB347" s="5"/>
      <c r="EDC347" s="5"/>
      <c r="EDD347" s="5"/>
      <c r="EDE347" s="5"/>
      <c r="EDF347" s="5"/>
      <c r="EDG347" s="5"/>
      <c r="EDH347" s="5"/>
      <c r="EDI347" s="5"/>
      <c r="EDJ347" s="5"/>
      <c r="EDK347" s="5"/>
      <c r="EDL347" s="5"/>
      <c r="EDM347" s="5"/>
      <c r="EDN347" s="5"/>
      <c r="EDO347" s="5"/>
      <c r="EDP347" s="5"/>
      <c r="EDQ347" s="5"/>
      <c r="EDR347" s="5"/>
      <c r="EDS347" s="5"/>
      <c r="EDT347" s="5"/>
      <c r="EDU347" s="5"/>
      <c r="EDV347" s="5"/>
      <c r="EDW347" s="5"/>
      <c r="EDX347" s="5"/>
      <c r="EDY347" s="5"/>
      <c r="EDZ347" s="5"/>
      <c r="EEA347" s="5"/>
      <c r="EEB347" s="5"/>
      <c r="EEC347" s="5"/>
      <c r="EED347" s="5"/>
      <c r="EEE347" s="5"/>
      <c r="EEF347" s="5"/>
      <c r="EEG347" s="5"/>
      <c r="EEH347" s="5"/>
      <c r="EEI347" s="5"/>
      <c r="EEJ347" s="5"/>
      <c r="EEK347" s="5"/>
      <c r="EEL347" s="5"/>
      <c r="EEM347" s="5"/>
      <c r="EEN347" s="5"/>
      <c r="EEO347" s="5"/>
      <c r="EEP347" s="5"/>
      <c r="EEQ347" s="5"/>
      <c r="EER347" s="5"/>
      <c r="EES347" s="5"/>
      <c r="EET347" s="5"/>
      <c r="EEU347" s="5"/>
      <c r="EEV347" s="5"/>
      <c r="EEW347" s="5"/>
      <c r="EEX347" s="5"/>
      <c r="EEY347" s="5"/>
      <c r="EEZ347" s="5"/>
      <c r="EFA347" s="5"/>
      <c r="EFB347" s="5"/>
      <c r="EFC347" s="5"/>
      <c r="EFD347" s="5"/>
      <c r="EFE347" s="5"/>
      <c r="EFF347" s="5"/>
      <c r="EFG347" s="5"/>
      <c r="EFH347" s="5"/>
      <c r="EFI347" s="5"/>
      <c r="EFJ347" s="5"/>
      <c r="EFK347" s="5"/>
      <c r="EFL347" s="5"/>
      <c r="EFM347" s="5"/>
      <c r="EFN347" s="5"/>
      <c r="EFO347" s="5"/>
      <c r="EFP347" s="5"/>
      <c r="EFQ347" s="5"/>
      <c r="EFR347" s="5"/>
      <c r="EFS347" s="5"/>
      <c r="EFT347" s="5"/>
      <c r="EFU347" s="5"/>
      <c r="EFV347" s="5"/>
      <c r="EFW347" s="5"/>
      <c r="EFX347" s="5"/>
      <c r="EFY347" s="5"/>
      <c r="EFZ347" s="5"/>
      <c r="EGA347" s="5"/>
      <c r="EGB347" s="5"/>
      <c r="EGC347" s="5"/>
      <c r="EGD347" s="5"/>
      <c r="EGE347" s="5"/>
      <c r="EGF347" s="5"/>
      <c r="EGG347" s="5"/>
      <c r="EGH347" s="5"/>
      <c r="EGI347" s="5"/>
      <c r="EGJ347" s="5"/>
      <c r="EGK347" s="5"/>
      <c r="EGL347" s="5"/>
      <c r="EGM347" s="5"/>
      <c r="EGN347" s="5"/>
      <c r="EGO347" s="5"/>
      <c r="EGP347" s="5"/>
      <c r="EGQ347" s="5"/>
      <c r="EGR347" s="5"/>
      <c r="EGS347" s="5"/>
      <c r="EGT347" s="5"/>
      <c r="EGU347" s="5"/>
      <c r="EGV347" s="5"/>
      <c r="EGW347" s="5"/>
      <c r="EGX347" s="5"/>
      <c r="EGY347" s="5"/>
      <c r="EGZ347" s="5"/>
      <c r="EHA347" s="5"/>
      <c r="EHB347" s="5"/>
      <c r="EHC347" s="5"/>
      <c r="EHD347" s="5"/>
      <c r="EHE347" s="5"/>
      <c r="EHF347" s="5"/>
      <c r="EHG347" s="5"/>
      <c r="EHH347" s="5"/>
      <c r="EHI347" s="5"/>
      <c r="EHJ347" s="5"/>
      <c r="EHK347" s="5"/>
      <c r="EHL347" s="5"/>
      <c r="EHM347" s="5"/>
      <c r="EHN347" s="5"/>
      <c r="EHO347" s="5"/>
      <c r="EHP347" s="5"/>
      <c r="EHQ347" s="5"/>
      <c r="EHR347" s="5"/>
      <c r="EHS347" s="5"/>
      <c r="EHT347" s="5"/>
      <c r="EHU347" s="5"/>
      <c r="EHV347" s="5"/>
      <c r="EHW347" s="5"/>
      <c r="EHX347" s="5"/>
      <c r="EHY347" s="5"/>
      <c r="EHZ347" s="5"/>
      <c r="EIA347" s="5"/>
      <c r="EIB347" s="5"/>
      <c r="EIC347" s="5"/>
      <c r="EID347" s="5"/>
      <c r="EIE347" s="5"/>
      <c r="EIF347" s="5"/>
      <c r="EIG347" s="5"/>
      <c r="EIH347" s="5"/>
      <c r="EII347" s="5"/>
      <c r="EIJ347" s="5"/>
      <c r="EIK347" s="5"/>
      <c r="EIL347" s="5"/>
      <c r="EIM347" s="5"/>
      <c r="EIN347" s="5"/>
      <c r="EIO347" s="5"/>
      <c r="EIP347" s="5"/>
      <c r="EIQ347" s="5"/>
      <c r="EIR347" s="5"/>
      <c r="EIS347" s="5"/>
      <c r="EIT347" s="5"/>
      <c r="EIU347" s="5"/>
      <c r="EIV347" s="5"/>
      <c r="EIW347" s="5"/>
      <c r="EIX347" s="5"/>
      <c r="EIY347" s="5"/>
      <c r="EIZ347" s="5"/>
      <c r="EJA347" s="5"/>
      <c r="EJB347" s="5"/>
      <c r="EJC347" s="5"/>
      <c r="EJD347" s="5"/>
      <c r="EJE347" s="5"/>
      <c r="EJF347" s="5"/>
      <c r="EJG347" s="5"/>
      <c r="EJH347" s="5"/>
      <c r="EJI347" s="5"/>
      <c r="EJJ347" s="5"/>
      <c r="EJK347" s="5"/>
      <c r="EJL347" s="5"/>
      <c r="EJM347" s="5"/>
      <c r="EJN347" s="5"/>
      <c r="EJO347" s="5"/>
      <c r="EJP347" s="5"/>
      <c r="EJQ347" s="5"/>
      <c r="EJR347" s="5"/>
      <c r="EJS347" s="5"/>
      <c r="EJT347" s="5"/>
      <c r="EJU347" s="5"/>
      <c r="EJV347" s="5"/>
      <c r="EJW347" s="5"/>
      <c r="EJX347" s="5"/>
      <c r="EJY347" s="5"/>
      <c r="EJZ347" s="5"/>
      <c r="EKA347" s="5"/>
      <c r="EKB347" s="5"/>
      <c r="EKC347" s="5"/>
      <c r="EKD347" s="5"/>
      <c r="EKE347" s="5"/>
      <c r="EKF347" s="5"/>
      <c r="EKG347" s="5"/>
      <c r="EKH347" s="5"/>
      <c r="EKI347" s="5"/>
      <c r="EKJ347" s="5"/>
      <c r="EKK347" s="5"/>
      <c r="EKL347" s="5"/>
      <c r="EKM347" s="5"/>
      <c r="EKN347" s="5"/>
      <c r="EKO347" s="5"/>
      <c r="EKP347" s="5"/>
      <c r="EKQ347" s="5"/>
      <c r="EKR347" s="5"/>
      <c r="EKS347" s="5"/>
      <c r="EKT347" s="5"/>
      <c r="EKU347" s="5"/>
      <c r="EKV347" s="5"/>
      <c r="EKW347" s="5"/>
      <c r="EKX347" s="5"/>
      <c r="EKY347" s="5"/>
      <c r="EKZ347" s="5"/>
      <c r="ELA347" s="5"/>
      <c r="ELB347" s="5"/>
      <c r="ELC347" s="5"/>
      <c r="ELD347" s="5"/>
      <c r="ELE347" s="5"/>
      <c r="ELF347" s="5"/>
      <c r="ELG347" s="5"/>
      <c r="ELH347" s="5"/>
      <c r="ELI347" s="5"/>
      <c r="ELJ347" s="5"/>
      <c r="ELK347" s="5"/>
      <c r="ELL347" s="5"/>
      <c r="ELM347" s="5"/>
      <c r="ELN347" s="5"/>
      <c r="ELO347" s="5"/>
      <c r="ELP347" s="5"/>
      <c r="ELQ347" s="5"/>
      <c r="ELR347" s="5"/>
      <c r="ELS347" s="5"/>
      <c r="ELT347" s="5"/>
      <c r="ELU347" s="5"/>
      <c r="ELV347" s="5"/>
      <c r="ELW347" s="5"/>
      <c r="ELX347" s="5"/>
      <c r="ELY347" s="5"/>
      <c r="ELZ347" s="5"/>
      <c r="EMA347" s="5"/>
      <c r="EMB347" s="5"/>
      <c r="EMC347" s="5"/>
      <c r="EMD347" s="5"/>
      <c r="EME347" s="5"/>
      <c r="EMF347" s="5"/>
      <c r="EMG347" s="5"/>
      <c r="EMH347" s="5"/>
      <c r="EMI347" s="5"/>
      <c r="EMJ347" s="5"/>
      <c r="EMK347" s="5"/>
      <c r="EML347" s="5"/>
      <c r="EMM347" s="5"/>
      <c r="EMN347" s="5"/>
      <c r="EMO347" s="5"/>
      <c r="EMP347" s="5"/>
      <c r="EMQ347" s="5"/>
      <c r="EMR347" s="5"/>
      <c r="EMS347" s="5"/>
      <c r="EMT347" s="5"/>
      <c r="EMU347" s="5"/>
      <c r="EMV347" s="5"/>
      <c r="EMW347" s="5"/>
      <c r="EMX347" s="5"/>
      <c r="EMY347" s="5"/>
      <c r="EMZ347" s="5"/>
      <c r="ENA347" s="5"/>
      <c r="ENB347" s="5"/>
      <c r="ENC347" s="5"/>
      <c r="END347" s="5"/>
      <c r="ENE347" s="5"/>
      <c r="ENF347" s="5"/>
      <c r="ENG347" s="5"/>
      <c r="ENH347" s="5"/>
      <c r="ENI347" s="5"/>
      <c r="ENJ347" s="5"/>
      <c r="ENK347" s="5"/>
      <c r="ENL347" s="5"/>
      <c r="ENM347" s="5"/>
      <c r="ENN347" s="5"/>
      <c r="ENO347" s="5"/>
      <c r="ENP347" s="5"/>
      <c r="ENQ347" s="5"/>
      <c r="ENR347" s="5"/>
      <c r="ENS347" s="5"/>
      <c r="ENT347" s="5"/>
      <c r="ENU347" s="5"/>
      <c r="ENV347" s="5"/>
      <c r="ENW347" s="5"/>
      <c r="ENX347" s="5"/>
      <c r="ENY347" s="5"/>
      <c r="ENZ347" s="5"/>
      <c r="EOA347" s="5"/>
      <c r="EOB347" s="5"/>
      <c r="EOC347" s="5"/>
      <c r="EOD347" s="5"/>
      <c r="EOE347" s="5"/>
      <c r="EOF347" s="5"/>
      <c r="EOG347" s="5"/>
      <c r="EOH347" s="5"/>
      <c r="EOI347" s="5"/>
      <c r="EOJ347" s="5"/>
      <c r="EOK347" s="5"/>
      <c r="EOL347" s="5"/>
      <c r="EOM347" s="5"/>
      <c r="EON347" s="5"/>
      <c r="EOO347" s="5"/>
      <c r="EOP347" s="5"/>
      <c r="EOQ347" s="5"/>
      <c r="EOR347" s="5"/>
      <c r="EOS347" s="5"/>
      <c r="EOT347" s="5"/>
      <c r="EOU347" s="5"/>
      <c r="EOV347" s="5"/>
      <c r="EOW347" s="5"/>
      <c r="EOX347" s="5"/>
      <c r="EOY347" s="5"/>
      <c r="EOZ347" s="5"/>
      <c r="EPA347" s="5"/>
      <c r="EPB347" s="5"/>
      <c r="EPC347" s="5"/>
      <c r="EPD347" s="5"/>
      <c r="EPE347" s="5"/>
      <c r="EPF347" s="5"/>
      <c r="EPG347" s="5"/>
      <c r="EPH347" s="5"/>
      <c r="EPI347" s="5"/>
      <c r="EPJ347" s="5"/>
      <c r="EPK347" s="5"/>
      <c r="EPL347" s="5"/>
      <c r="EPM347" s="5"/>
      <c r="EPN347" s="5"/>
      <c r="EPO347" s="5"/>
      <c r="EPP347" s="5"/>
      <c r="EPQ347" s="5"/>
      <c r="EPR347" s="5"/>
      <c r="EPS347" s="5"/>
      <c r="EPT347" s="5"/>
      <c r="EPU347" s="5"/>
      <c r="EPV347" s="5"/>
      <c r="EPW347" s="5"/>
      <c r="EPX347" s="5"/>
      <c r="EPY347" s="5"/>
      <c r="EPZ347" s="5"/>
      <c r="EQA347" s="5"/>
      <c r="EQB347" s="5"/>
      <c r="EQC347" s="5"/>
      <c r="EQD347" s="5"/>
      <c r="EQE347" s="5"/>
      <c r="EQF347" s="5"/>
      <c r="EQG347" s="5"/>
      <c r="EQH347" s="5"/>
      <c r="EQI347" s="5"/>
      <c r="EQJ347" s="5"/>
      <c r="EQK347" s="5"/>
      <c r="EQL347" s="5"/>
      <c r="EQM347" s="5"/>
      <c r="EQN347" s="5"/>
      <c r="EQO347" s="5"/>
      <c r="EQP347" s="5"/>
      <c r="EQQ347" s="5"/>
      <c r="EQR347" s="5"/>
      <c r="EQS347" s="5"/>
      <c r="EQT347" s="5"/>
      <c r="EQU347" s="5"/>
      <c r="EQV347" s="5"/>
      <c r="EQW347" s="5"/>
      <c r="EQX347" s="5"/>
      <c r="EQY347" s="5"/>
      <c r="EQZ347" s="5"/>
      <c r="ERA347" s="5"/>
      <c r="ERB347" s="5"/>
      <c r="ERC347" s="5"/>
      <c r="ERD347" s="5"/>
      <c r="ERE347" s="5"/>
      <c r="ERF347" s="5"/>
      <c r="ERG347" s="5"/>
      <c r="ERH347" s="5"/>
      <c r="ERI347" s="5"/>
      <c r="ERJ347" s="5"/>
      <c r="ERK347" s="5"/>
      <c r="ERL347" s="5"/>
      <c r="ERM347" s="5"/>
      <c r="ERN347" s="5"/>
      <c r="ERO347" s="5"/>
      <c r="ERP347" s="5"/>
      <c r="ERQ347" s="5"/>
      <c r="ERR347" s="5"/>
      <c r="ERS347" s="5"/>
      <c r="ERT347" s="5"/>
      <c r="ERU347" s="5"/>
      <c r="ERV347" s="5"/>
      <c r="ERW347" s="5"/>
      <c r="ERX347" s="5"/>
      <c r="ERY347" s="5"/>
      <c r="ERZ347" s="5"/>
      <c r="ESA347" s="5"/>
      <c r="ESB347" s="5"/>
      <c r="ESC347" s="5"/>
      <c r="ESD347" s="5"/>
      <c r="ESE347" s="5"/>
      <c r="ESF347" s="5"/>
      <c r="ESG347" s="5"/>
      <c r="ESH347" s="5"/>
      <c r="ESI347" s="5"/>
      <c r="ESJ347" s="5"/>
      <c r="ESK347" s="5"/>
      <c r="ESL347" s="5"/>
      <c r="ESM347" s="5"/>
      <c r="ESN347" s="5"/>
      <c r="ESO347" s="5"/>
      <c r="ESP347" s="5"/>
      <c r="ESQ347" s="5"/>
      <c r="ESR347" s="5"/>
      <c r="ESS347" s="5"/>
      <c r="EST347" s="5"/>
      <c r="ESU347" s="5"/>
      <c r="ESV347" s="5"/>
      <c r="ESW347" s="5"/>
      <c r="ESX347" s="5"/>
      <c r="ESY347" s="5"/>
      <c r="ESZ347" s="5"/>
      <c r="ETA347" s="5"/>
      <c r="ETB347" s="5"/>
      <c r="ETC347" s="5"/>
      <c r="ETD347" s="5"/>
      <c r="ETE347" s="5"/>
      <c r="ETF347" s="5"/>
      <c r="ETG347" s="5"/>
      <c r="ETH347" s="5"/>
      <c r="ETI347" s="5"/>
      <c r="ETJ347" s="5"/>
      <c r="ETK347" s="5"/>
      <c r="ETL347" s="5"/>
      <c r="ETM347" s="5"/>
      <c r="ETN347" s="5"/>
      <c r="ETO347" s="5"/>
      <c r="ETP347" s="5"/>
      <c r="ETQ347" s="5"/>
      <c r="ETR347" s="5"/>
      <c r="ETS347" s="5"/>
      <c r="ETT347" s="5"/>
      <c r="ETU347" s="5"/>
      <c r="ETV347" s="5"/>
      <c r="ETW347" s="5"/>
      <c r="ETX347" s="5"/>
      <c r="ETY347" s="5"/>
      <c r="ETZ347" s="5"/>
      <c r="EUA347" s="5"/>
      <c r="EUB347" s="5"/>
      <c r="EUC347" s="5"/>
      <c r="EUD347" s="5"/>
      <c r="EUE347" s="5"/>
      <c r="EUF347" s="5"/>
      <c r="EUG347" s="5"/>
      <c r="EUH347" s="5"/>
      <c r="EUI347" s="5"/>
      <c r="EUJ347" s="5"/>
      <c r="EUK347" s="5"/>
      <c r="EUL347" s="5"/>
      <c r="EUM347" s="5"/>
      <c r="EUN347" s="5"/>
      <c r="EUO347" s="5"/>
      <c r="EUP347" s="5"/>
      <c r="EUQ347" s="5"/>
      <c r="EUR347" s="5"/>
      <c r="EUS347" s="5"/>
      <c r="EUT347" s="5"/>
      <c r="EUU347" s="5"/>
      <c r="EUV347" s="5"/>
      <c r="EUW347" s="5"/>
      <c r="EUX347" s="5"/>
      <c r="EUY347" s="5"/>
      <c r="EUZ347" s="5"/>
      <c r="EVA347" s="5"/>
      <c r="EVB347" s="5"/>
      <c r="EVC347" s="5"/>
      <c r="EVD347" s="5"/>
      <c r="EVE347" s="5"/>
      <c r="EVF347" s="5"/>
      <c r="EVG347" s="5"/>
      <c r="EVH347" s="5"/>
      <c r="EVI347" s="5"/>
      <c r="EVJ347" s="5"/>
      <c r="EVK347" s="5"/>
      <c r="EVL347" s="5"/>
      <c r="EVM347" s="5"/>
      <c r="EVN347" s="5"/>
      <c r="EVO347" s="5"/>
      <c r="EVP347" s="5"/>
      <c r="EVQ347" s="5"/>
      <c r="EVR347" s="5"/>
      <c r="EVS347" s="5"/>
      <c r="EVT347" s="5"/>
      <c r="EVU347" s="5"/>
      <c r="EVV347" s="5"/>
      <c r="EVW347" s="5"/>
      <c r="EVX347" s="5"/>
      <c r="EVY347" s="5"/>
      <c r="EVZ347" s="5"/>
      <c r="EWA347" s="5"/>
      <c r="EWB347" s="5"/>
      <c r="EWC347" s="5"/>
      <c r="EWD347" s="5"/>
      <c r="EWE347" s="5"/>
      <c r="EWF347" s="5"/>
      <c r="EWG347" s="5"/>
      <c r="EWH347" s="5"/>
      <c r="EWI347" s="5"/>
      <c r="EWJ347" s="5"/>
      <c r="EWK347" s="5"/>
      <c r="EWL347" s="5"/>
      <c r="EWM347" s="5"/>
      <c r="EWN347" s="5"/>
      <c r="EWO347" s="5"/>
      <c r="EWP347" s="5"/>
      <c r="EWQ347" s="5"/>
      <c r="EWR347" s="5"/>
      <c r="EWS347" s="5"/>
      <c r="EWT347" s="5"/>
      <c r="EWU347" s="5"/>
      <c r="EWV347" s="5"/>
      <c r="EWW347" s="5"/>
      <c r="EWX347" s="5"/>
      <c r="EWY347" s="5"/>
      <c r="EWZ347" s="5"/>
      <c r="EXA347" s="5"/>
      <c r="EXB347" s="5"/>
      <c r="EXC347" s="5"/>
      <c r="EXD347" s="5"/>
      <c r="EXE347" s="5"/>
      <c r="EXF347" s="5"/>
      <c r="EXG347" s="5"/>
      <c r="EXH347" s="5"/>
      <c r="EXI347" s="5"/>
      <c r="EXJ347" s="5"/>
      <c r="EXK347" s="5"/>
      <c r="EXL347" s="5"/>
      <c r="EXM347" s="5"/>
      <c r="EXN347" s="5"/>
      <c r="EXO347" s="5"/>
      <c r="EXP347" s="5"/>
      <c r="EXQ347" s="5"/>
      <c r="EXR347" s="5"/>
      <c r="EXS347" s="5"/>
      <c r="EXT347" s="5"/>
      <c r="EXU347" s="5"/>
      <c r="EXV347" s="5"/>
      <c r="EXW347" s="5"/>
      <c r="EXX347" s="5"/>
      <c r="EXY347" s="5"/>
      <c r="EXZ347" s="5"/>
      <c r="EYA347" s="5"/>
      <c r="EYB347" s="5"/>
      <c r="EYC347" s="5"/>
      <c r="EYD347" s="5"/>
      <c r="EYE347" s="5"/>
      <c r="EYF347" s="5"/>
      <c r="EYG347" s="5"/>
      <c r="EYH347" s="5"/>
      <c r="EYI347" s="5"/>
      <c r="EYJ347" s="5"/>
      <c r="EYK347" s="5"/>
      <c r="EYL347" s="5"/>
      <c r="EYM347" s="5"/>
      <c r="EYN347" s="5"/>
      <c r="EYO347" s="5"/>
      <c r="EYP347" s="5"/>
      <c r="EYQ347" s="5"/>
      <c r="EYR347" s="5"/>
      <c r="EYS347" s="5"/>
      <c r="EYT347" s="5"/>
      <c r="EYU347" s="5"/>
      <c r="EYV347" s="5"/>
      <c r="EYW347" s="5"/>
      <c r="EYX347" s="5"/>
      <c r="EYY347" s="5"/>
      <c r="EYZ347" s="5"/>
      <c r="EZA347" s="5"/>
      <c r="EZB347" s="5"/>
      <c r="EZC347" s="5"/>
      <c r="EZD347" s="5"/>
      <c r="EZE347" s="5"/>
      <c r="EZF347" s="5"/>
      <c r="EZG347" s="5"/>
      <c r="EZH347" s="5"/>
      <c r="EZI347" s="5"/>
      <c r="EZJ347" s="5"/>
      <c r="EZK347" s="5"/>
      <c r="EZL347" s="5"/>
      <c r="EZM347" s="5"/>
      <c r="EZN347" s="5"/>
      <c r="EZO347" s="5"/>
      <c r="EZP347" s="5"/>
      <c r="EZQ347" s="5"/>
      <c r="EZR347" s="5"/>
      <c r="EZS347" s="5"/>
      <c r="EZT347" s="5"/>
      <c r="EZU347" s="5"/>
      <c r="EZV347" s="5"/>
      <c r="EZW347" s="5"/>
      <c r="EZX347" s="5"/>
      <c r="EZY347" s="5"/>
      <c r="EZZ347" s="5"/>
      <c r="FAA347" s="5"/>
      <c r="FAB347" s="5"/>
      <c r="FAC347" s="5"/>
      <c r="FAD347" s="5"/>
      <c r="FAE347" s="5"/>
      <c r="FAF347" s="5"/>
      <c r="FAG347" s="5"/>
      <c r="FAH347" s="5"/>
      <c r="FAI347" s="5"/>
      <c r="FAJ347" s="5"/>
      <c r="FAK347" s="5"/>
      <c r="FAL347" s="5"/>
      <c r="FAM347" s="5"/>
      <c r="FAN347" s="5"/>
      <c r="FAO347" s="5"/>
      <c r="FAP347" s="5"/>
      <c r="FAQ347" s="5"/>
      <c r="FAR347" s="5"/>
      <c r="FAS347" s="5"/>
      <c r="FAT347" s="5"/>
      <c r="FAU347" s="5"/>
      <c r="FAV347" s="5"/>
      <c r="FAW347" s="5"/>
      <c r="FAX347" s="5"/>
      <c r="FAY347" s="5"/>
      <c r="FAZ347" s="5"/>
      <c r="FBA347" s="5"/>
      <c r="FBB347" s="5"/>
      <c r="FBC347" s="5"/>
      <c r="FBD347" s="5"/>
      <c r="FBE347" s="5"/>
      <c r="FBF347" s="5"/>
      <c r="FBG347" s="5"/>
      <c r="FBH347" s="5"/>
      <c r="FBI347" s="5"/>
      <c r="FBJ347" s="5"/>
      <c r="FBK347" s="5"/>
      <c r="FBL347" s="5"/>
      <c r="FBM347" s="5"/>
      <c r="FBN347" s="5"/>
      <c r="FBO347" s="5"/>
      <c r="FBP347" s="5"/>
      <c r="FBQ347" s="5"/>
      <c r="FBR347" s="5"/>
      <c r="FBS347" s="5"/>
      <c r="FBT347" s="5"/>
      <c r="FBU347" s="5"/>
      <c r="FBV347" s="5"/>
      <c r="FBW347" s="5"/>
      <c r="FBX347" s="5"/>
      <c r="FBY347" s="5"/>
      <c r="FBZ347" s="5"/>
      <c r="FCA347" s="5"/>
      <c r="FCB347" s="5"/>
      <c r="FCC347" s="5"/>
      <c r="FCD347" s="5"/>
      <c r="FCE347" s="5"/>
      <c r="FCF347" s="5"/>
      <c r="FCG347" s="5"/>
      <c r="FCH347" s="5"/>
      <c r="FCI347" s="5"/>
      <c r="FCJ347" s="5"/>
      <c r="FCK347" s="5"/>
      <c r="FCL347" s="5"/>
      <c r="FCM347" s="5"/>
      <c r="FCN347" s="5"/>
      <c r="FCO347" s="5"/>
      <c r="FCP347" s="5"/>
      <c r="FCQ347" s="5"/>
      <c r="FCR347" s="5"/>
      <c r="FCS347" s="5"/>
      <c r="FCT347" s="5"/>
      <c r="FCU347" s="5"/>
      <c r="FCV347" s="5"/>
      <c r="FCW347" s="5"/>
      <c r="FCX347" s="5"/>
      <c r="FCY347" s="5"/>
      <c r="FCZ347" s="5"/>
      <c r="FDA347" s="5"/>
      <c r="FDB347" s="5"/>
      <c r="FDC347" s="5"/>
      <c r="FDD347" s="5"/>
      <c r="FDE347" s="5"/>
      <c r="FDF347" s="5"/>
      <c r="FDG347" s="5"/>
      <c r="FDH347" s="5"/>
      <c r="FDI347" s="5"/>
      <c r="FDJ347" s="5"/>
      <c r="FDK347" s="5"/>
      <c r="FDL347" s="5"/>
      <c r="FDM347" s="5"/>
      <c r="FDN347" s="5"/>
      <c r="FDO347" s="5"/>
      <c r="FDP347" s="5"/>
      <c r="FDQ347" s="5"/>
      <c r="FDR347" s="5"/>
      <c r="FDS347" s="5"/>
      <c r="FDT347" s="5"/>
      <c r="FDU347" s="5"/>
      <c r="FDV347" s="5"/>
      <c r="FDW347" s="5"/>
      <c r="FDX347" s="5"/>
      <c r="FDY347" s="5"/>
      <c r="FDZ347" s="5"/>
      <c r="FEA347" s="5"/>
      <c r="FEB347" s="5"/>
      <c r="FEC347" s="5"/>
      <c r="FED347" s="5"/>
      <c r="FEE347" s="5"/>
      <c r="FEF347" s="5"/>
      <c r="FEG347" s="5"/>
      <c r="FEH347" s="5"/>
      <c r="FEI347" s="5"/>
      <c r="FEJ347" s="5"/>
      <c r="FEK347" s="5"/>
      <c r="FEL347" s="5"/>
      <c r="FEM347" s="5"/>
      <c r="FEN347" s="5"/>
      <c r="FEO347" s="5"/>
      <c r="FEP347" s="5"/>
      <c r="FEQ347" s="5"/>
      <c r="FER347" s="5"/>
      <c r="FES347" s="5"/>
      <c r="FET347" s="5"/>
      <c r="FEU347" s="5"/>
      <c r="FEV347" s="5"/>
      <c r="FEW347" s="5"/>
      <c r="FEX347" s="5"/>
      <c r="FEY347" s="5"/>
      <c r="FEZ347" s="5"/>
      <c r="FFA347" s="5"/>
      <c r="FFB347" s="5"/>
      <c r="FFC347" s="5"/>
      <c r="FFD347" s="5"/>
      <c r="FFE347" s="5"/>
      <c r="FFF347" s="5"/>
      <c r="FFG347" s="5"/>
      <c r="FFH347" s="5"/>
      <c r="FFI347" s="5"/>
      <c r="FFJ347" s="5"/>
      <c r="FFK347" s="5"/>
      <c r="FFL347" s="5"/>
      <c r="FFM347" s="5"/>
      <c r="FFN347" s="5"/>
      <c r="FFO347" s="5"/>
      <c r="FFP347" s="5"/>
      <c r="FFQ347" s="5"/>
      <c r="FFR347" s="5"/>
      <c r="FFS347" s="5"/>
      <c r="FFT347" s="5"/>
      <c r="FFU347" s="5"/>
      <c r="FFV347" s="5"/>
      <c r="FFW347" s="5"/>
      <c r="FFX347" s="5"/>
      <c r="FFY347" s="5"/>
      <c r="FFZ347" s="5"/>
      <c r="FGA347" s="5"/>
      <c r="FGB347" s="5"/>
      <c r="FGC347" s="5"/>
      <c r="FGD347" s="5"/>
      <c r="FGE347" s="5"/>
      <c r="FGF347" s="5"/>
      <c r="FGG347" s="5"/>
      <c r="FGH347" s="5"/>
      <c r="FGI347" s="5"/>
      <c r="FGJ347" s="5"/>
      <c r="FGK347" s="5"/>
      <c r="FGL347" s="5"/>
      <c r="FGM347" s="5"/>
      <c r="FGN347" s="5"/>
      <c r="FGO347" s="5"/>
      <c r="FGP347" s="5"/>
      <c r="FGQ347" s="5"/>
      <c r="FGR347" s="5"/>
      <c r="FGS347" s="5"/>
      <c r="FGT347" s="5"/>
      <c r="FGU347" s="5"/>
      <c r="FGV347" s="5"/>
      <c r="FGW347" s="5"/>
      <c r="FGX347" s="5"/>
      <c r="FGY347" s="5"/>
      <c r="FGZ347" s="5"/>
      <c r="FHA347" s="5"/>
      <c r="FHB347" s="5"/>
      <c r="FHC347" s="5"/>
      <c r="FHD347" s="5"/>
      <c r="FHE347" s="5"/>
      <c r="FHF347" s="5"/>
      <c r="FHG347" s="5"/>
      <c r="FHH347" s="5"/>
      <c r="FHI347" s="5"/>
      <c r="FHJ347" s="5"/>
      <c r="FHK347" s="5"/>
      <c r="FHL347" s="5"/>
      <c r="FHM347" s="5"/>
      <c r="FHN347" s="5"/>
      <c r="FHO347" s="5"/>
      <c r="FHP347" s="5"/>
      <c r="FHQ347" s="5"/>
      <c r="FHR347" s="5"/>
      <c r="FHS347" s="5"/>
      <c r="FHT347" s="5"/>
      <c r="FHU347" s="5"/>
      <c r="FHV347" s="5"/>
      <c r="FHW347" s="5"/>
      <c r="FHX347" s="5"/>
      <c r="FHY347" s="5"/>
      <c r="FHZ347" s="5"/>
      <c r="FIA347" s="5"/>
      <c r="FIB347" s="5"/>
      <c r="FIC347" s="5"/>
      <c r="FID347" s="5"/>
      <c r="FIE347" s="5"/>
      <c r="FIF347" s="5"/>
      <c r="FIG347" s="5"/>
      <c r="FIH347" s="5"/>
      <c r="FII347" s="5"/>
      <c r="FIJ347" s="5"/>
      <c r="FIK347" s="5"/>
      <c r="FIL347" s="5"/>
      <c r="FIM347" s="5"/>
      <c r="FIN347" s="5"/>
      <c r="FIO347" s="5"/>
      <c r="FIP347" s="5"/>
      <c r="FIQ347" s="5"/>
      <c r="FIR347" s="5"/>
      <c r="FIS347" s="5"/>
      <c r="FIT347" s="5"/>
      <c r="FIU347" s="5"/>
      <c r="FIV347" s="5"/>
      <c r="FIW347" s="5"/>
      <c r="FIX347" s="5"/>
      <c r="FIY347" s="5"/>
      <c r="FIZ347" s="5"/>
      <c r="FJA347" s="5"/>
      <c r="FJB347" s="5"/>
      <c r="FJC347" s="5"/>
      <c r="FJD347" s="5"/>
      <c r="FJE347" s="5"/>
      <c r="FJF347" s="5"/>
      <c r="FJG347" s="5"/>
      <c r="FJH347" s="5"/>
      <c r="FJI347" s="5"/>
      <c r="FJJ347" s="5"/>
      <c r="FJK347" s="5"/>
      <c r="FJL347" s="5"/>
      <c r="FJM347" s="5"/>
      <c r="FJN347" s="5"/>
      <c r="FJO347" s="5"/>
      <c r="FJP347" s="5"/>
      <c r="FJQ347" s="5"/>
      <c r="FJR347" s="5"/>
      <c r="FJS347" s="5"/>
      <c r="FJT347" s="5"/>
      <c r="FJU347" s="5"/>
      <c r="FJV347" s="5"/>
      <c r="FJW347" s="5"/>
      <c r="FJX347" s="5"/>
      <c r="FJY347" s="5"/>
      <c r="FJZ347" s="5"/>
      <c r="FKA347" s="5"/>
      <c r="FKB347" s="5"/>
      <c r="FKC347" s="5"/>
      <c r="FKD347" s="5"/>
      <c r="FKE347" s="5"/>
      <c r="FKF347" s="5"/>
      <c r="FKG347" s="5"/>
      <c r="FKH347" s="5"/>
      <c r="FKI347" s="5"/>
      <c r="FKJ347" s="5"/>
      <c r="FKK347" s="5"/>
      <c r="FKL347" s="5"/>
      <c r="FKM347" s="5"/>
      <c r="FKN347" s="5"/>
      <c r="FKO347" s="5"/>
      <c r="FKP347" s="5"/>
      <c r="FKQ347" s="5"/>
      <c r="FKR347" s="5"/>
      <c r="FKS347" s="5"/>
      <c r="FKT347" s="5"/>
      <c r="FKU347" s="5"/>
      <c r="FKV347" s="5"/>
      <c r="FKW347" s="5"/>
      <c r="FKX347" s="5"/>
      <c r="FKY347" s="5"/>
      <c r="FKZ347" s="5"/>
      <c r="FLA347" s="5"/>
      <c r="FLB347" s="5"/>
      <c r="FLC347" s="5"/>
      <c r="FLD347" s="5"/>
      <c r="FLE347" s="5"/>
      <c r="FLF347" s="5"/>
      <c r="FLG347" s="5"/>
      <c r="FLH347" s="5"/>
      <c r="FLI347" s="5"/>
      <c r="FLJ347" s="5"/>
      <c r="FLK347" s="5"/>
      <c r="FLL347" s="5"/>
      <c r="FLM347" s="5"/>
      <c r="FLN347" s="5"/>
      <c r="FLO347" s="5"/>
      <c r="FLP347" s="5"/>
      <c r="FLQ347" s="5"/>
      <c r="FLR347" s="5"/>
      <c r="FLS347" s="5"/>
      <c r="FLT347" s="5"/>
      <c r="FLU347" s="5"/>
      <c r="FLV347" s="5"/>
      <c r="FLW347" s="5"/>
      <c r="FLX347" s="5"/>
      <c r="FLY347" s="5"/>
      <c r="FLZ347" s="5"/>
      <c r="FMA347" s="5"/>
      <c r="FMB347" s="5"/>
      <c r="FMC347" s="5"/>
      <c r="FMD347" s="5"/>
      <c r="FME347" s="5"/>
      <c r="FMF347" s="5"/>
      <c r="FMG347" s="5"/>
      <c r="FMH347" s="5"/>
      <c r="FMI347" s="5"/>
      <c r="FMJ347" s="5"/>
      <c r="FMK347" s="5"/>
      <c r="FML347" s="5"/>
      <c r="FMM347" s="5"/>
      <c r="FMN347" s="5"/>
      <c r="FMO347" s="5"/>
      <c r="FMP347" s="5"/>
      <c r="FMQ347" s="5"/>
      <c r="FMR347" s="5"/>
      <c r="FMS347" s="5"/>
      <c r="FMT347" s="5"/>
      <c r="FMU347" s="5"/>
      <c r="FMV347" s="5"/>
      <c r="FMW347" s="5"/>
      <c r="FMX347" s="5"/>
      <c r="FMY347" s="5"/>
      <c r="FMZ347" s="5"/>
      <c r="FNA347" s="5"/>
      <c r="FNB347" s="5"/>
      <c r="FNC347" s="5"/>
      <c r="FND347" s="5"/>
      <c r="FNE347" s="5"/>
      <c r="FNF347" s="5"/>
      <c r="FNG347" s="5"/>
      <c r="FNH347" s="5"/>
      <c r="FNI347" s="5"/>
      <c r="FNJ347" s="5"/>
      <c r="FNK347" s="5"/>
      <c r="FNL347" s="5"/>
      <c r="FNM347" s="5"/>
      <c r="FNN347" s="5"/>
      <c r="FNO347" s="5"/>
      <c r="FNP347" s="5"/>
      <c r="FNQ347" s="5"/>
      <c r="FNR347" s="5"/>
      <c r="FNS347" s="5"/>
      <c r="FNT347" s="5"/>
      <c r="FNU347" s="5"/>
      <c r="FNV347" s="5"/>
      <c r="FNW347" s="5"/>
      <c r="FNX347" s="5"/>
      <c r="FNY347" s="5"/>
      <c r="FNZ347" s="5"/>
      <c r="FOA347" s="5"/>
      <c r="FOB347" s="5"/>
      <c r="FOC347" s="5"/>
      <c r="FOD347" s="5"/>
      <c r="FOE347" s="5"/>
      <c r="FOF347" s="5"/>
      <c r="FOG347" s="5"/>
      <c r="FOH347" s="5"/>
      <c r="FOI347" s="5"/>
      <c r="FOJ347" s="5"/>
      <c r="FOK347" s="5"/>
      <c r="FOL347" s="5"/>
      <c r="FOM347" s="5"/>
      <c r="FON347" s="5"/>
      <c r="FOO347" s="5"/>
      <c r="FOP347" s="5"/>
      <c r="FOQ347" s="5"/>
      <c r="FOR347" s="5"/>
      <c r="FOS347" s="5"/>
      <c r="FOT347" s="5"/>
      <c r="FOU347" s="5"/>
      <c r="FOV347" s="5"/>
      <c r="FOW347" s="5"/>
      <c r="FOX347" s="5"/>
      <c r="FOY347" s="5"/>
      <c r="FOZ347" s="5"/>
      <c r="FPA347" s="5"/>
      <c r="FPB347" s="5"/>
      <c r="FPC347" s="5"/>
      <c r="FPD347" s="5"/>
      <c r="FPE347" s="5"/>
      <c r="FPF347" s="5"/>
      <c r="FPG347" s="5"/>
      <c r="FPH347" s="5"/>
      <c r="FPI347" s="5"/>
      <c r="FPJ347" s="5"/>
      <c r="FPK347" s="5"/>
      <c r="FPL347" s="5"/>
      <c r="FPM347" s="5"/>
      <c r="FPN347" s="5"/>
      <c r="FPO347" s="5"/>
      <c r="FPP347" s="5"/>
      <c r="FPQ347" s="5"/>
      <c r="FPR347" s="5"/>
      <c r="FPS347" s="5"/>
      <c r="FPT347" s="5"/>
      <c r="FPU347" s="5"/>
      <c r="FPV347" s="5"/>
      <c r="FPW347" s="5"/>
      <c r="FPX347" s="5"/>
      <c r="FPY347" s="5"/>
      <c r="FPZ347" s="5"/>
      <c r="FQA347" s="5"/>
      <c r="FQB347" s="5"/>
      <c r="FQC347" s="5"/>
      <c r="FQD347" s="5"/>
      <c r="FQE347" s="5"/>
      <c r="FQF347" s="5"/>
      <c r="FQG347" s="5"/>
      <c r="FQH347" s="5"/>
      <c r="FQI347" s="5"/>
      <c r="FQJ347" s="5"/>
      <c r="FQK347" s="5"/>
      <c r="FQL347" s="5"/>
      <c r="FQM347" s="5"/>
      <c r="FQN347" s="5"/>
      <c r="FQO347" s="5"/>
      <c r="FQP347" s="5"/>
      <c r="FQQ347" s="5"/>
      <c r="FQR347" s="5"/>
      <c r="FQS347" s="5"/>
      <c r="FQT347" s="5"/>
      <c r="FQU347" s="5"/>
      <c r="FQV347" s="5"/>
      <c r="FQW347" s="5"/>
      <c r="FQX347" s="5"/>
      <c r="FQY347" s="5"/>
      <c r="FQZ347" s="5"/>
      <c r="FRA347" s="5"/>
      <c r="FRB347" s="5"/>
      <c r="FRC347" s="5"/>
      <c r="FRD347" s="5"/>
      <c r="FRE347" s="5"/>
      <c r="FRF347" s="5"/>
      <c r="FRG347" s="5"/>
      <c r="FRH347" s="5"/>
      <c r="FRI347" s="5"/>
      <c r="FRJ347" s="5"/>
      <c r="FRK347" s="5"/>
      <c r="FRL347" s="5"/>
      <c r="FRM347" s="5"/>
      <c r="FRN347" s="5"/>
      <c r="FRO347" s="5"/>
      <c r="FRP347" s="5"/>
      <c r="FRQ347" s="5"/>
      <c r="FRR347" s="5"/>
      <c r="FRS347" s="5"/>
      <c r="FRT347" s="5"/>
      <c r="FRU347" s="5"/>
      <c r="FRV347" s="5"/>
      <c r="FRW347" s="5"/>
      <c r="FRX347" s="5"/>
      <c r="FRY347" s="5"/>
      <c r="FRZ347" s="5"/>
      <c r="FSA347" s="5"/>
      <c r="FSB347" s="5"/>
      <c r="FSC347" s="5"/>
      <c r="FSD347" s="5"/>
      <c r="FSE347" s="5"/>
      <c r="FSF347" s="5"/>
      <c r="FSG347" s="5"/>
      <c r="FSH347" s="5"/>
      <c r="FSI347" s="5"/>
      <c r="FSJ347" s="5"/>
      <c r="FSK347" s="5"/>
      <c r="FSL347" s="5"/>
      <c r="FSM347" s="5"/>
      <c r="FSN347" s="5"/>
      <c r="FSO347" s="5"/>
      <c r="FSP347" s="5"/>
      <c r="FSQ347" s="5"/>
      <c r="FSR347" s="5"/>
      <c r="FSS347" s="5"/>
      <c r="FST347" s="5"/>
      <c r="FSU347" s="5"/>
      <c r="FSV347" s="5"/>
      <c r="FSW347" s="5"/>
      <c r="FSX347" s="5"/>
      <c r="FSY347" s="5"/>
      <c r="FSZ347" s="5"/>
      <c r="FTA347" s="5"/>
      <c r="FTB347" s="5"/>
      <c r="FTC347" s="5"/>
      <c r="FTD347" s="5"/>
      <c r="FTE347" s="5"/>
      <c r="FTF347" s="5"/>
      <c r="FTG347" s="5"/>
      <c r="FTH347" s="5"/>
      <c r="FTI347" s="5"/>
      <c r="FTJ347" s="5"/>
      <c r="FTK347" s="5"/>
      <c r="FTL347" s="5"/>
      <c r="FTM347" s="5"/>
      <c r="FTN347" s="5"/>
      <c r="FTO347" s="5"/>
      <c r="FTP347" s="5"/>
      <c r="FTQ347" s="5"/>
      <c r="FTR347" s="5"/>
      <c r="FTS347" s="5"/>
      <c r="FTT347" s="5"/>
      <c r="FTU347" s="5"/>
      <c r="FTV347" s="5"/>
      <c r="FTW347" s="5"/>
      <c r="FTX347" s="5"/>
      <c r="FTY347" s="5"/>
      <c r="FTZ347" s="5"/>
      <c r="FUA347" s="5"/>
      <c r="FUB347" s="5"/>
      <c r="FUC347" s="5"/>
      <c r="FUD347" s="5"/>
      <c r="FUE347" s="5"/>
      <c r="FUF347" s="5"/>
      <c r="FUG347" s="5"/>
      <c r="FUH347" s="5"/>
      <c r="FUI347" s="5"/>
      <c r="FUJ347" s="5"/>
      <c r="FUK347" s="5"/>
      <c r="FUL347" s="5"/>
      <c r="FUM347" s="5"/>
      <c r="FUN347" s="5"/>
      <c r="FUO347" s="5"/>
      <c r="FUP347" s="5"/>
      <c r="FUQ347" s="5"/>
      <c r="FUR347" s="5"/>
      <c r="FUS347" s="5"/>
      <c r="FUT347" s="5"/>
      <c r="FUU347" s="5"/>
      <c r="FUV347" s="5"/>
      <c r="FUW347" s="5"/>
      <c r="FUX347" s="5"/>
      <c r="FUY347" s="5"/>
      <c r="FUZ347" s="5"/>
      <c r="FVA347" s="5"/>
      <c r="FVB347" s="5"/>
      <c r="FVC347" s="5"/>
      <c r="FVD347" s="5"/>
      <c r="FVE347" s="5"/>
      <c r="FVF347" s="5"/>
      <c r="FVG347" s="5"/>
      <c r="FVH347" s="5"/>
      <c r="FVI347" s="5"/>
      <c r="FVJ347" s="5"/>
      <c r="FVK347" s="5"/>
      <c r="FVL347" s="5"/>
      <c r="FVM347" s="5"/>
      <c r="FVN347" s="5"/>
      <c r="FVO347" s="5"/>
      <c r="FVP347" s="5"/>
      <c r="FVQ347" s="5"/>
      <c r="FVR347" s="5"/>
      <c r="FVS347" s="5"/>
      <c r="FVT347" s="5"/>
      <c r="FVU347" s="5"/>
      <c r="FVV347" s="5"/>
      <c r="FVW347" s="5"/>
      <c r="FVX347" s="5"/>
      <c r="FVY347" s="5"/>
      <c r="FVZ347" s="5"/>
      <c r="FWA347" s="5"/>
      <c r="FWB347" s="5"/>
      <c r="FWC347" s="5"/>
      <c r="FWD347" s="5"/>
      <c r="FWE347" s="5"/>
      <c r="FWF347" s="5"/>
      <c r="FWG347" s="5"/>
      <c r="FWH347" s="5"/>
      <c r="FWI347" s="5"/>
      <c r="FWJ347" s="5"/>
      <c r="FWK347" s="5"/>
      <c r="FWL347" s="5"/>
      <c r="FWM347" s="5"/>
      <c r="FWN347" s="5"/>
      <c r="FWO347" s="5"/>
      <c r="FWP347" s="5"/>
      <c r="FWQ347" s="5"/>
      <c r="FWR347" s="5"/>
      <c r="FWS347" s="5"/>
      <c r="FWT347" s="5"/>
      <c r="FWU347" s="5"/>
      <c r="FWV347" s="5"/>
      <c r="FWW347" s="5"/>
      <c r="FWX347" s="5"/>
      <c r="FWY347" s="5"/>
      <c r="FWZ347" s="5"/>
      <c r="FXA347" s="5"/>
      <c r="FXB347" s="5"/>
      <c r="FXC347" s="5"/>
      <c r="FXD347" s="5"/>
      <c r="FXE347" s="5"/>
      <c r="FXF347" s="5"/>
      <c r="FXG347" s="5"/>
      <c r="FXH347" s="5"/>
      <c r="FXI347" s="5"/>
      <c r="FXJ347" s="5"/>
      <c r="FXK347" s="5"/>
      <c r="FXL347" s="5"/>
      <c r="FXM347" s="5"/>
      <c r="FXN347" s="5"/>
      <c r="FXO347" s="5"/>
      <c r="FXP347" s="5"/>
      <c r="FXQ347" s="5"/>
      <c r="FXR347" s="5"/>
      <c r="FXS347" s="5"/>
      <c r="FXT347" s="5"/>
      <c r="FXU347" s="5"/>
      <c r="FXV347" s="5"/>
      <c r="FXW347" s="5"/>
      <c r="FXX347" s="5"/>
      <c r="FXY347" s="5"/>
      <c r="FXZ347" s="5"/>
      <c r="FYA347" s="5"/>
      <c r="FYB347" s="5"/>
      <c r="FYC347" s="5"/>
      <c r="FYD347" s="5"/>
      <c r="FYE347" s="5"/>
      <c r="FYF347" s="5"/>
      <c r="FYG347" s="5"/>
      <c r="FYH347" s="5"/>
      <c r="FYI347" s="5"/>
      <c r="FYJ347" s="5"/>
      <c r="FYK347" s="5"/>
      <c r="FYL347" s="5"/>
      <c r="FYM347" s="5"/>
      <c r="FYN347" s="5"/>
      <c r="FYO347" s="5"/>
      <c r="FYP347" s="5"/>
      <c r="FYQ347" s="5"/>
      <c r="FYR347" s="5"/>
      <c r="FYS347" s="5"/>
      <c r="FYT347" s="5"/>
      <c r="FYU347" s="5"/>
      <c r="FYV347" s="5"/>
      <c r="FYW347" s="5"/>
      <c r="FYX347" s="5"/>
      <c r="FYY347" s="5"/>
      <c r="FYZ347" s="5"/>
      <c r="FZA347" s="5"/>
      <c r="FZB347" s="5"/>
      <c r="FZC347" s="5"/>
      <c r="FZD347" s="5"/>
      <c r="FZE347" s="5"/>
      <c r="FZF347" s="5"/>
      <c r="FZG347" s="5"/>
      <c r="FZH347" s="5"/>
      <c r="FZI347" s="5"/>
      <c r="FZJ347" s="5"/>
      <c r="FZK347" s="5"/>
      <c r="FZL347" s="5"/>
      <c r="FZM347" s="5"/>
      <c r="FZN347" s="5"/>
      <c r="FZO347" s="5"/>
      <c r="FZP347" s="5"/>
      <c r="FZQ347" s="5"/>
      <c r="FZR347" s="5"/>
      <c r="FZS347" s="5"/>
      <c r="FZT347" s="5"/>
      <c r="FZU347" s="5"/>
      <c r="FZV347" s="5"/>
      <c r="FZW347" s="5"/>
      <c r="FZX347" s="5"/>
      <c r="FZY347" s="5"/>
      <c r="FZZ347" s="5"/>
      <c r="GAA347" s="5"/>
      <c r="GAB347" s="5"/>
      <c r="GAC347" s="5"/>
      <c r="GAD347" s="5"/>
      <c r="GAE347" s="5"/>
      <c r="GAF347" s="5"/>
      <c r="GAG347" s="5"/>
      <c r="GAH347" s="5"/>
      <c r="GAI347" s="5"/>
      <c r="GAJ347" s="5"/>
      <c r="GAK347" s="5"/>
      <c r="GAL347" s="5"/>
      <c r="GAM347" s="5"/>
      <c r="GAN347" s="5"/>
      <c r="GAO347" s="5"/>
      <c r="GAP347" s="5"/>
      <c r="GAQ347" s="5"/>
      <c r="GAR347" s="5"/>
      <c r="GAS347" s="5"/>
      <c r="GAT347" s="5"/>
      <c r="GAU347" s="5"/>
      <c r="GAV347" s="5"/>
      <c r="GAW347" s="5"/>
      <c r="GAX347" s="5"/>
      <c r="GAY347" s="5"/>
      <c r="GAZ347" s="5"/>
      <c r="GBA347" s="5"/>
      <c r="GBB347" s="5"/>
      <c r="GBC347" s="5"/>
      <c r="GBD347" s="5"/>
      <c r="GBE347" s="5"/>
      <c r="GBF347" s="5"/>
      <c r="GBG347" s="5"/>
      <c r="GBH347" s="5"/>
      <c r="GBI347" s="5"/>
      <c r="GBJ347" s="5"/>
      <c r="GBK347" s="5"/>
      <c r="GBL347" s="5"/>
      <c r="GBM347" s="5"/>
      <c r="GBN347" s="5"/>
      <c r="GBO347" s="5"/>
      <c r="GBP347" s="5"/>
      <c r="GBQ347" s="5"/>
      <c r="GBR347" s="5"/>
      <c r="GBS347" s="5"/>
      <c r="GBT347" s="5"/>
      <c r="GBU347" s="5"/>
      <c r="GBV347" s="5"/>
      <c r="GBW347" s="5"/>
      <c r="GBX347" s="5"/>
      <c r="GBY347" s="5"/>
      <c r="GBZ347" s="5"/>
      <c r="GCA347" s="5"/>
      <c r="GCB347" s="5"/>
      <c r="GCC347" s="5"/>
      <c r="GCD347" s="5"/>
      <c r="GCE347" s="5"/>
      <c r="GCF347" s="5"/>
      <c r="GCG347" s="5"/>
      <c r="GCH347" s="5"/>
      <c r="GCI347" s="5"/>
      <c r="GCJ347" s="5"/>
      <c r="GCK347" s="5"/>
      <c r="GCL347" s="5"/>
      <c r="GCM347" s="5"/>
      <c r="GCN347" s="5"/>
      <c r="GCO347" s="5"/>
      <c r="GCP347" s="5"/>
      <c r="GCQ347" s="5"/>
      <c r="GCR347" s="5"/>
      <c r="GCS347" s="5"/>
      <c r="GCT347" s="5"/>
      <c r="GCU347" s="5"/>
      <c r="GCV347" s="5"/>
      <c r="GCW347" s="5"/>
      <c r="GCX347" s="5"/>
      <c r="GCY347" s="5"/>
      <c r="GCZ347" s="5"/>
      <c r="GDA347" s="5"/>
      <c r="GDB347" s="5"/>
      <c r="GDC347" s="5"/>
      <c r="GDD347" s="5"/>
      <c r="GDE347" s="5"/>
      <c r="GDF347" s="5"/>
      <c r="GDG347" s="5"/>
      <c r="GDH347" s="5"/>
      <c r="GDI347" s="5"/>
      <c r="GDJ347" s="5"/>
      <c r="GDK347" s="5"/>
      <c r="GDL347" s="5"/>
      <c r="GDM347" s="5"/>
      <c r="GDN347" s="5"/>
      <c r="GDO347" s="5"/>
      <c r="GDP347" s="5"/>
      <c r="GDQ347" s="5"/>
      <c r="GDR347" s="5"/>
      <c r="GDS347" s="5"/>
      <c r="GDT347" s="5"/>
      <c r="GDU347" s="5"/>
      <c r="GDV347" s="5"/>
      <c r="GDW347" s="5"/>
      <c r="GDX347" s="5"/>
      <c r="GDY347" s="5"/>
      <c r="GDZ347" s="5"/>
      <c r="GEA347" s="5"/>
      <c r="GEB347" s="5"/>
      <c r="GEC347" s="5"/>
      <c r="GED347" s="5"/>
      <c r="GEE347" s="5"/>
      <c r="GEF347" s="5"/>
      <c r="GEG347" s="5"/>
      <c r="GEH347" s="5"/>
      <c r="GEI347" s="5"/>
      <c r="GEJ347" s="5"/>
      <c r="GEK347" s="5"/>
      <c r="GEL347" s="5"/>
      <c r="GEM347" s="5"/>
      <c r="GEN347" s="5"/>
      <c r="GEO347" s="5"/>
      <c r="GEP347" s="5"/>
      <c r="GEQ347" s="5"/>
      <c r="GER347" s="5"/>
      <c r="GES347" s="5"/>
      <c r="GET347" s="5"/>
      <c r="GEU347" s="5"/>
      <c r="GEV347" s="5"/>
      <c r="GEW347" s="5"/>
      <c r="GEX347" s="5"/>
      <c r="GEY347" s="5"/>
      <c r="GEZ347" s="5"/>
      <c r="GFA347" s="5"/>
      <c r="GFB347" s="5"/>
      <c r="GFC347" s="5"/>
      <c r="GFD347" s="5"/>
      <c r="GFE347" s="5"/>
      <c r="GFF347" s="5"/>
      <c r="GFG347" s="5"/>
      <c r="GFH347" s="5"/>
      <c r="GFI347" s="5"/>
      <c r="GFJ347" s="5"/>
      <c r="GFK347" s="5"/>
      <c r="GFL347" s="5"/>
      <c r="GFM347" s="5"/>
      <c r="GFN347" s="5"/>
      <c r="GFO347" s="5"/>
      <c r="GFP347" s="5"/>
      <c r="GFQ347" s="5"/>
      <c r="GFR347" s="5"/>
      <c r="GFS347" s="5"/>
      <c r="GFT347" s="5"/>
      <c r="GFU347" s="5"/>
      <c r="GFV347" s="5"/>
      <c r="GFW347" s="5"/>
      <c r="GFX347" s="5"/>
      <c r="GFY347" s="5"/>
      <c r="GFZ347" s="5"/>
      <c r="GGA347" s="5"/>
      <c r="GGB347" s="5"/>
      <c r="GGC347" s="5"/>
      <c r="GGD347" s="5"/>
      <c r="GGE347" s="5"/>
      <c r="GGF347" s="5"/>
      <c r="GGG347" s="5"/>
      <c r="GGH347" s="5"/>
      <c r="GGI347" s="5"/>
      <c r="GGJ347" s="5"/>
      <c r="GGK347" s="5"/>
      <c r="GGL347" s="5"/>
      <c r="GGM347" s="5"/>
      <c r="GGN347" s="5"/>
      <c r="GGO347" s="5"/>
      <c r="GGP347" s="5"/>
      <c r="GGQ347" s="5"/>
      <c r="GGR347" s="5"/>
      <c r="GGS347" s="5"/>
      <c r="GGT347" s="5"/>
      <c r="GGU347" s="5"/>
      <c r="GGV347" s="5"/>
      <c r="GGW347" s="5"/>
      <c r="GGX347" s="5"/>
      <c r="GGY347" s="5"/>
      <c r="GGZ347" s="5"/>
      <c r="GHA347" s="5"/>
      <c r="GHB347" s="5"/>
      <c r="GHC347" s="5"/>
      <c r="GHD347" s="5"/>
      <c r="GHE347" s="5"/>
      <c r="GHF347" s="5"/>
      <c r="GHG347" s="5"/>
      <c r="GHH347" s="5"/>
      <c r="GHI347" s="5"/>
      <c r="GHJ347" s="5"/>
      <c r="GHK347" s="5"/>
      <c r="GHL347" s="5"/>
      <c r="GHM347" s="5"/>
      <c r="GHN347" s="5"/>
      <c r="GHO347" s="5"/>
      <c r="GHP347" s="5"/>
      <c r="GHQ347" s="5"/>
      <c r="GHR347" s="5"/>
      <c r="GHS347" s="5"/>
      <c r="GHT347" s="5"/>
      <c r="GHU347" s="5"/>
      <c r="GHV347" s="5"/>
      <c r="GHW347" s="5"/>
      <c r="GHX347" s="5"/>
      <c r="GHY347" s="5"/>
      <c r="GHZ347" s="5"/>
      <c r="GIA347" s="5"/>
      <c r="GIB347" s="5"/>
      <c r="GIC347" s="5"/>
      <c r="GID347" s="5"/>
      <c r="GIE347" s="5"/>
      <c r="GIF347" s="5"/>
      <c r="GIG347" s="5"/>
      <c r="GIH347" s="5"/>
      <c r="GII347" s="5"/>
      <c r="GIJ347" s="5"/>
      <c r="GIK347" s="5"/>
      <c r="GIL347" s="5"/>
      <c r="GIM347" s="5"/>
      <c r="GIN347" s="5"/>
      <c r="GIO347" s="5"/>
      <c r="GIP347" s="5"/>
      <c r="GIQ347" s="5"/>
      <c r="GIR347" s="5"/>
      <c r="GIS347" s="5"/>
      <c r="GIT347" s="5"/>
      <c r="GIU347" s="5"/>
      <c r="GIV347" s="5"/>
      <c r="GIW347" s="5"/>
      <c r="GIX347" s="5"/>
      <c r="GIY347" s="5"/>
      <c r="GIZ347" s="5"/>
      <c r="GJA347" s="5"/>
      <c r="GJB347" s="5"/>
      <c r="GJC347" s="5"/>
      <c r="GJD347" s="5"/>
      <c r="GJE347" s="5"/>
      <c r="GJF347" s="5"/>
      <c r="GJG347" s="5"/>
      <c r="GJH347" s="5"/>
      <c r="GJI347" s="5"/>
      <c r="GJJ347" s="5"/>
      <c r="GJK347" s="5"/>
      <c r="GJL347" s="5"/>
      <c r="GJM347" s="5"/>
      <c r="GJN347" s="5"/>
      <c r="GJO347" s="5"/>
      <c r="GJP347" s="5"/>
      <c r="GJQ347" s="5"/>
      <c r="GJR347" s="5"/>
      <c r="GJS347" s="5"/>
      <c r="GJT347" s="5"/>
      <c r="GJU347" s="5"/>
      <c r="GJV347" s="5"/>
      <c r="GJW347" s="5"/>
      <c r="GJX347" s="5"/>
      <c r="GJY347" s="5"/>
      <c r="GJZ347" s="5"/>
      <c r="GKA347" s="5"/>
      <c r="GKB347" s="5"/>
      <c r="GKC347" s="5"/>
      <c r="GKD347" s="5"/>
      <c r="GKE347" s="5"/>
      <c r="GKF347" s="5"/>
      <c r="GKG347" s="5"/>
      <c r="GKH347" s="5"/>
      <c r="GKI347" s="5"/>
      <c r="GKJ347" s="5"/>
      <c r="GKK347" s="5"/>
      <c r="GKL347" s="5"/>
      <c r="GKM347" s="5"/>
      <c r="GKN347" s="5"/>
      <c r="GKO347" s="5"/>
      <c r="GKP347" s="5"/>
      <c r="GKQ347" s="5"/>
      <c r="GKR347" s="5"/>
      <c r="GKS347" s="5"/>
      <c r="GKT347" s="5"/>
      <c r="GKU347" s="5"/>
      <c r="GKV347" s="5"/>
      <c r="GKW347" s="5"/>
      <c r="GKX347" s="5"/>
      <c r="GKY347" s="5"/>
      <c r="GKZ347" s="5"/>
      <c r="GLA347" s="5"/>
      <c r="GLB347" s="5"/>
      <c r="GLC347" s="5"/>
      <c r="GLD347" s="5"/>
      <c r="GLE347" s="5"/>
      <c r="GLF347" s="5"/>
      <c r="GLG347" s="5"/>
      <c r="GLH347" s="5"/>
      <c r="GLI347" s="5"/>
      <c r="GLJ347" s="5"/>
      <c r="GLK347" s="5"/>
      <c r="GLL347" s="5"/>
      <c r="GLM347" s="5"/>
      <c r="GLN347" s="5"/>
      <c r="GLO347" s="5"/>
      <c r="GLP347" s="5"/>
      <c r="GLQ347" s="5"/>
      <c r="GLR347" s="5"/>
      <c r="GLS347" s="5"/>
      <c r="GLT347" s="5"/>
      <c r="GLU347" s="5"/>
      <c r="GLV347" s="5"/>
      <c r="GLW347" s="5"/>
      <c r="GLX347" s="5"/>
      <c r="GLY347" s="5"/>
      <c r="GLZ347" s="5"/>
      <c r="GMA347" s="5"/>
      <c r="GMB347" s="5"/>
      <c r="GMC347" s="5"/>
      <c r="GMD347" s="5"/>
      <c r="GME347" s="5"/>
      <c r="GMF347" s="5"/>
      <c r="GMG347" s="5"/>
      <c r="GMH347" s="5"/>
      <c r="GMI347" s="5"/>
      <c r="GMJ347" s="5"/>
      <c r="GMK347" s="5"/>
      <c r="GML347" s="5"/>
      <c r="GMM347" s="5"/>
      <c r="GMN347" s="5"/>
      <c r="GMO347" s="5"/>
      <c r="GMP347" s="5"/>
      <c r="GMQ347" s="5"/>
      <c r="GMR347" s="5"/>
      <c r="GMS347" s="5"/>
      <c r="GMT347" s="5"/>
      <c r="GMU347" s="5"/>
      <c r="GMV347" s="5"/>
      <c r="GMW347" s="5"/>
      <c r="GMX347" s="5"/>
      <c r="GMY347" s="5"/>
      <c r="GMZ347" s="5"/>
      <c r="GNA347" s="5"/>
      <c r="GNB347" s="5"/>
      <c r="GNC347" s="5"/>
      <c r="GND347" s="5"/>
      <c r="GNE347" s="5"/>
      <c r="GNF347" s="5"/>
      <c r="GNG347" s="5"/>
      <c r="GNH347" s="5"/>
      <c r="GNI347" s="5"/>
      <c r="GNJ347" s="5"/>
      <c r="GNK347" s="5"/>
      <c r="GNL347" s="5"/>
      <c r="GNM347" s="5"/>
      <c r="GNN347" s="5"/>
      <c r="GNO347" s="5"/>
      <c r="GNP347" s="5"/>
      <c r="GNQ347" s="5"/>
      <c r="GNR347" s="5"/>
      <c r="GNS347" s="5"/>
      <c r="GNT347" s="5"/>
      <c r="GNU347" s="5"/>
      <c r="GNV347" s="5"/>
      <c r="GNW347" s="5"/>
      <c r="GNX347" s="5"/>
      <c r="GNY347" s="5"/>
      <c r="GNZ347" s="5"/>
      <c r="GOA347" s="5"/>
      <c r="GOB347" s="5"/>
      <c r="GOC347" s="5"/>
      <c r="GOD347" s="5"/>
      <c r="GOE347" s="5"/>
      <c r="GOF347" s="5"/>
      <c r="GOG347" s="5"/>
      <c r="GOH347" s="5"/>
      <c r="GOI347" s="5"/>
      <c r="GOJ347" s="5"/>
      <c r="GOK347" s="5"/>
      <c r="GOL347" s="5"/>
      <c r="GOM347" s="5"/>
      <c r="GON347" s="5"/>
      <c r="GOO347" s="5"/>
      <c r="GOP347" s="5"/>
      <c r="GOQ347" s="5"/>
      <c r="GOR347" s="5"/>
      <c r="GOS347" s="5"/>
      <c r="GOT347" s="5"/>
      <c r="GOU347" s="5"/>
      <c r="GOV347" s="5"/>
      <c r="GOW347" s="5"/>
      <c r="GOX347" s="5"/>
      <c r="GOY347" s="5"/>
      <c r="GOZ347" s="5"/>
      <c r="GPA347" s="5"/>
      <c r="GPB347" s="5"/>
      <c r="GPC347" s="5"/>
      <c r="GPD347" s="5"/>
      <c r="GPE347" s="5"/>
      <c r="GPF347" s="5"/>
      <c r="GPG347" s="5"/>
      <c r="GPH347" s="5"/>
      <c r="GPI347" s="5"/>
      <c r="GPJ347" s="5"/>
      <c r="GPK347" s="5"/>
      <c r="GPL347" s="5"/>
      <c r="GPM347" s="5"/>
      <c r="GPN347" s="5"/>
      <c r="GPO347" s="5"/>
      <c r="GPP347" s="5"/>
      <c r="GPQ347" s="5"/>
      <c r="GPR347" s="5"/>
      <c r="GPS347" s="5"/>
      <c r="GPT347" s="5"/>
      <c r="GPU347" s="5"/>
      <c r="GPV347" s="5"/>
      <c r="GPW347" s="5"/>
      <c r="GPX347" s="5"/>
      <c r="GPY347" s="5"/>
      <c r="GPZ347" s="5"/>
      <c r="GQA347" s="5"/>
      <c r="GQB347" s="5"/>
      <c r="GQC347" s="5"/>
      <c r="GQD347" s="5"/>
      <c r="GQE347" s="5"/>
      <c r="GQF347" s="5"/>
      <c r="GQG347" s="5"/>
      <c r="GQH347" s="5"/>
      <c r="GQI347" s="5"/>
      <c r="GQJ347" s="5"/>
      <c r="GQK347" s="5"/>
      <c r="GQL347" s="5"/>
      <c r="GQM347" s="5"/>
      <c r="GQN347" s="5"/>
      <c r="GQO347" s="5"/>
      <c r="GQP347" s="5"/>
      <c r="GQQ347" s="5"/>
      <c r="GQR347" s="5"/>
      <c r="GQS347" s="5"/>
      <c r="GQT347" s="5"/>
      <c r="GQU347" s="5"/>
      <c r="GQV347" s="5"/>
      <c r="GQW347" s="5"/>
      <c r="GQX347" s="5"/>
      <c r="GQY347" s="5"/>
      <c r="GQZ347" s="5"/>
      <c r="GRA347" s="5"/>
      <c r="GRB347" s="5"/>
      <c r="GRC347" s="5"/>
      <c r="GRD347" s="5"/>
      <c r="GRE347" s="5"/>
      <c r="GRF347" s="5"/>
      <c r="GRG347" s="5"/>
      <c r="GRH347" s="5"/>
      <c r="GRI347" s="5"/>
      <c r="GRJ347" s="5"/>
      <c r="GRK347" s="5"/>
      <c r="GRL347" s="5"/>
      <c r="GRM347" s="5"/>
      <c r="GRN347" s="5"/>
      <c r="GRO347" s="5"/>
      <c r="GRP347" s="5"/>
      <c r="GRQ347" s="5"/>
      <c r="GRR347" s="5"/>
      <c r="GRS347" s="5"/>
      <c r="GRT347" s="5"/>
      <c r="GRU347" s="5"/>
      <c r="GRV347" s="5"/>
      <c r="GRW347" s="5"/>
      <c r="GRX347" s="5"/>
      <c r="GRY347" s="5"/>
      <c r="GRZ347" s="5"/>
      <c r="GSA347" s="5"/>
      <c r="GSB347" s="5"/>
      <c r="GSC347" s="5"/>
      <c r="GSD347" s="5"/>
      <c r="GSE347" s="5"/>
      <c r="GSF347" s="5"/>
      <c r="GSG347" s="5"/>
      <c r="GSH347" s="5"/>
      <c r="GSI347" s="5"/>
      <c r="GSJ347" s="5"/>
      <c r="GSK347" s="5"/>
      <c r="GSL347" s="5"/>
      <c r="GSM347" s="5"/>
      <c r="GSN347" s="5"/>
      <c r="GSO347" s="5"/>
      <c r="GSP347" s="5"/>
      <c r="GSQ347" s="5"/>
      <c r="GSR347" s="5"/>
      <c r="GSS347" s="5"/>
      <c r="GST347" s="5"/>
      <c r="GSU347" s="5"/>
      <c r="GSV347" s="5"/>
      <c r="GSW347" s="5"/>
      <c r="GSX347" s="5"/>
      <c r="GSY347" s="5"/>
      <c r="GSZ347" s="5"/>
      <c r="GTA347" s="5"/>
      <c r="GTB347" s="5"/>
      <c r="GTC347" s="5"/>
      <c r="GTD347" s="5"/>
      <c r="GTE347" s="5"/>
      <c r="GTF347" s="5"/>
      <c r="GTG347" s="5"/>
      <c r="GTH347" s="5"/>
      <c r="GTI347" s="5"/>
      <c r="GTJ347" s="5"/>
      <c r="GTK347" s="5"/>
      <c r="GTL347" s="5"/>
      <c r="GTM347" s="5"/>
      <c r="GTN347" s="5"/>
      <c r="GTO347" s="5"/>
      <c r="GTP347" s="5"/>
      <c r="GTQ347" s="5"/>
      <c r="GTR347" s="5"/>
      <c r="GTS347" s="5"/>
      <c r="GTT347" s="5"/>
      <c r="GTU347" s="5"/>
      <c r="GTV347" s="5"/>
      <c r="GTW347" s="5"/>
      <c r="GTX347" s="5"/>
      <c r="GTY347" s="5"/>
      <c r="GTZ347" s="5"/>
      <c r="GUA347" s="5"/>
      <c r="GUB347" s="5"/>
      <c r="GUC347" s="5"/>
      <c r="GUD347" s="5"/>
      <c r="GUE347" s="5"/>
      <c r="GUF347" s="5"/>
      <c r="GUG347" s="5"/>
      <c r="GUH347" s="5"/>
      <c r="GUI347" s="5"/>
      <c r="GUJ347" s="5"/>
      <c r="GUK347" s="5"/>
      <c r="GUL347" s="5"/>
      <c r="GUM347" s="5"/>
      <c r="GUN347" s="5"/>
      <c r="GUO347" s="5"/>
      <c r="GUP347" s="5"/>
      <c r="GUQ347" s="5"/>
      <c r="GUR347" s="5"/>
      <c r="GUS347" s="5"/>
      <c r="GUT347" s="5"/>
      <c r="GUU347" s="5"/>
      <c r="GUV347" s="5"/>
      <c r="GUW347" s="5"/>
      <c r="GUX347" s="5"/>
      <c r="GUY347" s="5"/>
      <c r="GUZ347" s="5"/>
      <c r="GVA347" s="5"/>
      <c r="GVB347" s="5"/>
      <c r="GVC347" s="5"/>
      <c r="GVD347" s="5"/>
      <c r="GVE347" s="5"/>
      <c r="GVF347" s="5"/>
      <c r="GVG347" s="5"/>
      <c r="GVH347" s="5"/>
      <c r="GVI347" s="5"/>
      <c r="GVJ347" s="5"/>
      <c r="GVK347" s="5"/>
      <c r="GVL347" s="5"/>
      <c r="GVM347" s="5"/>
      <c r="GVN347" s="5"/>
      <c r="GVO347" s="5"/>
      <c r="GVP347" s="5"/>
      <c r="GVQ347" s="5"/>
      <c r="GVR347" s="5"/>
      <c r="GVS347" s="5"/>
      <c r="GVT347" s="5"/>
      <c r="GVU347" s="5"/>
      <c r="GVV347" s="5"/>
      <c r="GVW347" s="5"/>
      <c r="GVX347" s="5"/>
      <c r="GVY347" s="5"/>
      <c r="GVZ347" s="5"/>
      <c r="GWA347" s="5"/>
      <c r="GWB347" s="5"/>
      <c r="GWC347" s="5"/>
      <c r="GWD347" s="5"/>
      <c r="GWE347" s="5"/>
      <c r="GWF347" s="5"/>
      <c r="GWG347" s="5"/>
      <c r="GWH347" s="5"/>
      <c r="GWI347" s="5"/>
      <c r="GWJ347" s="5"/>
      <c r="GWK347" s="5"/>
      <c r="GWL347" s="5"/>
      <c r="GWM347" s="5"/>
      <c r="GWN347" s="5"/>
      <c r="GWO347" s="5"/>
      <c r="GWP347" s="5"/>
      <c r="GWQ347" s="5"/>
      <c r="GWR347" s="5"/>
      <c r="GWS347" s="5"/>
      <c r="GWT347" s="5"/>
      <c r="GWU347" s="5"/>
      <c r="GWV347" s="5"/>
      <c r="GWW347" s="5"/>
      <c r="GWX347" s="5"/>
      <c r="GWY347" s="5"/>
      <c r="GWZ347" s="5"/>
      <c r="GXA347" s="5"/>
      <c r="GXB347" s="5"/>
      <c r="GXC347" s="5"/>
      <c r="GXD347" s="5"/>
      <c r="GXE347" s="5"/>
      <c r="GXF347" s="5"/>
      <c r="GXG347" s="5"/>
      <c r="GXH347" s="5"/>
      <c r="GXI347" s="5"/>
      <c r="GXJ347" s="5"/>
      <c r="GXK347" s="5"/>
      <c r="GXL347" s="5"/>
      <c r="GXM347" s="5"/>
      <c r="GXN347" s="5"/>
      <c r="GXO347" s="5"/>
      <c r="GXP347" s="5"/>
      <c r="GXQ347" s="5"/>
      <c r="GXR347" s="5"/>
      <c r="GXS347" s="5"/>
      <c r="GXT347" s="5"/>
      <c r="GXU347" s="5"/>
      <c r="GXV347" s="5"/>
      <c r="GXW347" s="5"/>
      <c r="GXX347" s="5"/>
      <c r="GXY347" s="5"/>
      <c r="GXZ347" s="5"/>
      <c r="GYA347" s="5"/>
      <c r="GYB347" s="5"/>
      <c r="GYC347" s="5"/>
      <c r="GYD347" s="5"/>
      <c r="GYE347" s="5"/>
      <c r="GYF347" s="5"/>
      <c r="GYG347" s="5"/>
      <c r="GYH347" s="5"/>
      <c r="GYI347" s="5"/>
      <c r="GYJ347" s="5"/>
      <c r="GYK347" s="5"/>
      <c r="GYL347" s="5"/>
      <c r="GYM347" s="5"/>
      <c r="GYN347" s="5"/>
      <c r="GYO347" s="5"/>
      <c r="GYP347" s="5"/>
      <c r="GYQ347" s="5"/>
      <c r="GYR347" s="5"/>
      <c r="GYS347" s="5"/>
      <c r="GYT347" s="5"/>
      <c r="GYU347" s="5"/>
      <c r="GYV347" s="5"/>
      <c r="GYW347" s="5"/>
      <c r="GYX347" s="5"/>
      <c r="GYY347" s="5"/>
      <c r="GYZ347" s="5"/>
      <c r="GZA347" s="5"/>
      <c r="GZB347" s="5"/>
      <c r="GZC347" s="5"/>
      <c r="GZD347" s="5"/>
      <c r="GZE347" s="5"/>
      <c r="GZF347" s="5"/>
      <c r="GZG347" s="5"/>
      <c r="GZH347" s="5"/>
      <c r="GZI347" s="5"/>
      <c r="GZJ347" s="5"/>
      <c r="GZK347" s="5"/>
      <c r="GZL347" s="5"/>
      <c r="GZM347" s="5"/>
      <c r="GZN347" s="5"/>
      <c r="GZO347" s="5"/>
      <c r="GZP347" s="5"/>
      <c r="GZQ347" s="5"/>
      <c r="GZR347" s="5"/>
      <c r="GZS347" s="5"/>
      <c r="GZT347" s="5"/>
      <c r="GZU347" s="5"/>
      <c r="GZV347" s="5"/>
      <c r="GZW347" s="5"/>
      <c r="GZX347" s="5"/>
      <c r="GZY347" s="5"/>
      <c r="GZZ347" s="5"/>
      <c r="HAA347" s="5"/>
      <c r="HAB347" s="5"/>
      <c r="HAC347" s="5"/>
      <c r="HAD347" s="5"/>
      <c r="HAE347" s="5"/>
      <c r="HAF347" s="5"/>
      <c r="HAG347" s="5"/>
      <c r="HAH347" s="5"/>
      <c r="HAI347" s="5"/>
      <c r="HAJ347" s="5"/>
      <c r="HAK347" s="5"/>
      <c r="HAL347" s="5"/>
      <c r="HAM347" s="5"/>
      <c r="HAN347" s="5"/>
      <c r="HAO347" s="5"/>
      <c r="HAP347" s="5"/>
      <c r="HAQ347" s="5"/>
      <c r="HAR347" s="5"/>
      <c r="HAS347" s="5"/>
      <c r="HAT347" s="5"/>
      <c r="HAU347" s="5"/>
      <c r="HAV347" s="5"/>
      <c r="HAW347" s="5"/>
      <c r="HAX347" s="5"/>
      <c r="HAY347" s="5"/>
      <c r="HAZ347" s="5"/>
      <c r="HBA347" s="5"/>
      <c r="HBB347" s="5"/>
      <c r="HBC347" s="5"/>
      <c r="HBD347" s="5"/>
      <c r="HBE347" s="5"/>
      <c r="HBF347" s="5"/>
      <c r="HBG347" s="5"/>
      <c r="HBH347" s="5"/>
      <c r="HBI347" s="5"/>
      <c r="HBJ347" s="5"/>
      <c r="HBK347" s="5"/>
      <c r="HBL347" s="5"/>
      <c r="HBM347" s="5"/>
      <c r="HBN347" s="5"/>
      <c r="HBO347" s="5"/>
      <c r="HBP347" s="5"/>
      <c r="HBQ347" s="5"/>
      <c r="HBR347" s="5"/>
      <c r="HBS347" s="5"/>
      <c r="HBT347" s="5"/>
      <c r="HBU347" s="5"/>
      <c r="HBV347" s="5"/>
      <c r="HBW347" s="5"/>
      <c r="HBX347" s="5"/>
      <c r="HBY347" s="5"/>
      <c r="HBZ347" s="5"/>
      <c r="HCA347" s="5"/>
      <c r="HCB347" s="5"/>
      <c r="HCC347" s="5"/>
      <c r="HCD347" s="5"/>
      <c r="HCE347" s="5"/>
      <c r="HCF347" s="5"/>
      <c r="HCG347" s="5"/>
      <c r="HCH347" s="5"/>
      <c r="HCI347" s="5"/>
      <c r="HCJ347" s="5"/>
      <c r="HCK347" s="5"/>
      <c r="HCL347" s="5"/>
      <c r="HCM347" s="5"/>
      <c r="HCN347" s="5"/>
      <c r="HCO347" s="5"/>
      <c r="HCP347" s="5"/>
      <c r="HCQ347" s="5"/>
      <c r="HCR347" s="5"/>
      <c r="HCS347" s="5"/>
      <c r="HCT347" s="5"/>
      <c r="HCU347" s="5"/>
      <c r="HCV347" s="5"/>
      <c r="HCW347" s="5"/>
      <c r="HCX347" s="5"/>
      <c r="HCY347" s="5"/>
      <c r="HCZ347" s="5"/>
      <c r="HDA347" s="5"/>
      <c r="HDB347" s="5"/>
      <c r="HDC347" s="5"/>
      <c r="HDD347" s="5"/>
      <c r="HDE347" s="5"/>
      <c r="HDF347" s="5"/>
      <c r="HDG347" s="5"/>
      <c r="HDH347" s="5"/>
      <c r="HDI347" s="5"/>
      <c r="HDJ347" s="5"/>
      <c r="HDK347" s="5"/>
      <c r="HDL347" s="5"/>
      <c r="HDM347" s="5"/>
      <c r="HDN347" s="5"/>
      <c r="HDO347" s="5"/>
      <c r="HDP347" s="5"/>
      <c r="HDQ347" s="5"/>
      <c r="HDR347" s="5"/>
      <c r="HDS347" s="5"/>
      <c r="HDT347" s="5"/>
      <c r="HDU347" s="5"/>
      <c r="HDV347" s="5"/>
      <c r="HDW347" s="5"/>
      <c r="HDX347" s="5"/>
      <c r="HDY347" s="5"/>
      <c r="HDZ347" s="5"/>
      <c r="HEA347" s="5"/>
      <c r="HEB347" s="5"/>
      <c r="HEC347" s="5"/>
      <c r="HED347" s="5"/>
      <c r="HEE347" s="5"/>
      <c r="HEF347" s="5"/>
      <c r="HEG347" s="5"/>
      <c r="HEH347" s="5"/>
      <c r="HEI347" s="5"/>
      <c r="HEJ347" s="5"/>
      <c r="HEK347" s="5"/>
      <c r="HEL347" s="5"/>
      <c r="HEM347" s="5"/>
      <c r="HEN347" s="5"/>
      <c r="HEO347" s="5"/>
      <c r="HEP347" s="5"/>
      <c r="HEQ347" s="5"/>
      <c r="HER347" s="5"/>
      <c r="HES347" s="5"/>
      <c r="HET347" s="5"/>
      <c r="HEU347" s="5"/>
      <c r="HEV347" s="5"/>
      <c r="HEW347" s="5"/>
      <c r="HEX347" s="5"/>
      <c r="HEY347" s="5"/>
      <c r="HEZ347" s="5"/>
      <c r="HFA347" s="5"/>
      <c r="HFB347" s="5"/>
      <c r="HFC347" s="5"/>
      <c r="HFD347" s="5"/>
      <c r="HFE347" s="5"/>
      <c r="HFF347" s="5"/>
      <c r="HFG347" s="5"/>
      <c r="HFH347" s="5"/>
      <c r="HFI347" s="5"/>
      <c r="HFJ347" s="5"/>
      <c r="HFK347" s="5"/>
      <c r="HFL347" s="5"/>
      <c r="HFM347" s="5"/>
      <c r="HFN347" s="5"/>
      <c r="HFO347" s="5"/>
      <c r="HFP347" s="5"/>
      <c r="HFQ347" s="5"/>
      <c r="HFR347" s="5"/>
      <c r="HFS347" s="5"/>
      <c r="HFT347" s="5"/>
      <c r="HFU347" s="5"/>
      <c r="HFV347" s="5"/>
      <c r="HFW347" s="5"/>
      <c r="HFX347" s="5"/>
      <c r="HFY347" s="5"/>
      <c r="HFZ347" s="5"/>
      <c r="HGA347" s="5"/>
      <c r="HGB347" s="5"/>
      <c r="HGC347" s="5"/>
      <c r="HGD347" s="5"/>
      <c r="HGE347" s="5"/>
      <c r="HGF347" s="5"/>
      <c r="HGG347" s="5"/>
      <c r="HGH347" s="5"/>
      <c r="HGI347" s="5"/>
      <c r="HGJ347" s="5"/>
      <c r="HGK347" s="5"/>
      <c r="HGL347" s="5"/>
      <c r="HGM347" s="5"/>
      <c r="HGN347" s="5"/>
      <c r="HGO347" s="5"/>
      <c r="HGP347" s="5"/>
      <c r="HGQ347" s="5"/>
      <c r="HGR347" s="5"/>
      <c r="HGS347" s="5"/>
      <c r="HGT347" s="5"/>
      <c r="HGU347" s="5"/>
      <c r="HGV347" s="5"/>
      <c r="HGW347" s="5"/>
      <c r="HGX347" s="5"/>
      <c r="HGY347" s="5"/>
      <c r="HGZ347" s="5"/>
      <c r="HHA347" s="5"/>
      <c r="HHB347" s="5"/>
      <c r="HHC347" s="5"/>
      <c r="HHD347" s="5"/>
      <c r="HHE347" s="5"/>
      <c r="HHF347" s="5"/>
      <c r="HHG347" s="5"/>
      <c r="HHH347" s="5"/>
      <c r="HHI347" s="5"/>
      <c r="HHJ347" s="5"/>
      <c r="HHK347" s="5"/>
      <c r="HHL347" s="5"/>
      <c r="HHM347" s="5"/>
      <c r="HHN347" s="5"/>
      <c r="HHO347" s="5"/>
      <c r="HHP347" s="5"/>
      <c r="HHQ347" s="5"/>
      <c r="HHR347" s="5"/>
      <c r="HHS347" s="5"/>
      <c r="HHT347" s="5"/>
      <c r="HHU347" s="5"/>
      <c r="HHV347" s="5"/>
      <c r="HHW347" s="5"/>
      <c r="HHX347" s="5"/>
      <c r="HHY347" s="5"/>
      <c r="HHZ347" s="5"/>
      <c r="HIA347" s="5"/>
      <c r="HIB347" s="5"/>
      <c r="HIC347" s="5"/>
      <c r="HID347" s="5"/>
      <c r="HIE347" s="5"/>
      <c r="HIF347" s="5"/>
      <c r="HIG347" s="5"/>
      <c r="HIH347" s="5"/>
      <c r="HII347" s="5"/>
      <c r="HIJ347" s="5"/>
      <c r="HIK347" s="5"/>
      <c r="HIL347" s="5"/>
      <c r="HIM347" s="5"/>
      <c r="HIN347" s="5"/>
      <c r="HIO347" s="5"/>
      <c r="HIP347" s="5"/>
      <c r="HIQ347" s="5"/>
      <c r="HIR347" s="5"/>
      <c r="HIS347" s="5"/>
      <c r="HIT347" s="5"/>
      <c r="HIU347" s="5"/>
      <c r="HIV347" s="5"/>
      <c r="HIW347" s="5"/>
      <c r="HIX347" s="5"/>
      <c r="HIY347" s="5"/>
      <c r="HIZ347" s="5"/>
      <c r="HJA347" s="5"/>
      <c r="HJB347" s="5"/>
      <c r="HJC347" s="5"/>
      <c r="HJD347" s="5"/>
      <c r="HJE347" s="5"/>
      <c r="HJF347" s="5"/>
      <c r="HJG347" s="5"/>
      <c r="HJH347" s="5"/>
      <c r="HJI347" s="5"/>
      <c r="HJJ347" s="5"/>
      <c r="HJK347" s="5"/>
      <c r="HJL347" s="5"/>
      <c r="HJM347" s="5"/>
      <c r="HJN347" s="5"/>
      <c r="HJO347" s="5"/>
      <c r="HJP347" s="5"/>
      <c r="HJQ347" s="5"/>
      <c r="HJR347" s="5"/>
      <c r="HJS347" s="5"/>
      <c r="HJT347" s="5"/>
      <c r="HJU347" s="5"/>
      <c r="HJV347" s="5"/>
      <c r="HJW347" s="5"/>
      <c r="HJX347" s="5"/>
      <c r="HJY347" s="5"/>
      <c r="HJZ347" s="5"/>
      <c r="HKA347" s="5"/>
      <c r="HKB347" s="5"/>
      <c r="HKC347" s="5"/>
      <c r="HKD347" s="5"/>
      <c r="HKE347" s="5"/>
      <c r="HKF347" s="5"/>
      <c r="HKG347" s="5"/>
      <c r="HKH347" s="5"/>
      <c r="HKI347" s="5"/>
      <c r="HKJ347" s="5"/>
      <c r="HKK347" s="5"/>
      <c r="HKL347" s="5"/>
      <c r="HKM347" s="5"/>
      <c r="HKN347" s="5"/>
      <c r="HKO347" s="5"/>
      <c r="HKP347" s="5"/>
      <c r="HKQ347" s="5"/>
      <c r="HKR347" s="5"/>
      <c r="HKS347" s="5"/>
      <c r="HKT347" s="5"/>
      <c r="HKU347" s="5"/>
      <c r="HKV347" s="5"/>
      <c r="HKW347" s="5"/>
      <c r="HKX347" s="5"/>
      <c r="HKY347" s="5"/>
      <c r="HKZ347" s="5"/>
      <c r="HLA347" s="5"/>
      <c r="HLB347" s="5"/>
      <c r="HLC347" s="5"/>
      <c r="HLD347" s="5"/>
      <c r="HLE347" s="5"/>
      <c r="HLF347" s="5"/>
      <c r="HLG347" s="5"/>
      <c r="HLH347" s="5"/>
      <c r="HLI347" s="5"/>
      <c r="HLJ347" s="5"/>
      <c r="HLK347" s="5"/>
      <c r="HLL347" s="5"/>
      <c r="HLM347" s="5"/>
      <c r="HLN347" s="5"/>
      <c r="HLO347" s="5"/>
      <c r="HLP347" s="5"/>
      <c r="HLQ347" s="5"/>
      <c r="HLR347" s="5"/>
      <c r="HLS347" s="5"/>
      <c r="HLT347" s="5"/>
      <c r="HLU347" s="5"/>
      <c r="HLV347" s="5"/>
      <c r="HLW347" s="5"/>
      <c r="HLX347" s="5"/>
      <c r="HLY347" s="5"/>
      <c r="HLZ347" s="5"/>
      <c r="HMA347" s="5"/>
      <c r="HMB347" s="5"/>
      <c r="HMC347" s="5"/>
      <c r="HMD347" s="5"/>
      <c r="HME347" s="5"/>
      <c r="HMF347" s="5"/>
      <c r="HMG347" s="5"/>
      <c r="HMH347" s="5"/>
      <c r="HMI347" s="5"/>
      <c r="HMJ347" s="5"/>
      <c r="HMK347" s="5"/>
      <c r="HML347" s="5"/>
      <c r="HMM347" s="5"/>
      <c r="HMN347" s="5"/>
      <c r="HMO347" s="5"/>
      <c r="HMP347" s="5"/>
      <c r="HMQ347" s="5"/>
      <c r="HMR347" s="5"/>
      <c r="HMS347" s="5"/>
      <c r="HMT347" s="5"/>
      <c r="HMU347" s="5"/>
      <c r="HMV347" s="5"/>
      <c r="HMW347" s="5"/>
      <c r="HMX347" s="5"/>
      <c r="HMY347" s="5"/>
      <c r="HMZ347" s="5"/>
      <c r="HNA347" s="5"/>
      <c r="HNB347" s="5"/>
      <c r="HNC347" s="5"/>
      <c r="HND347" s="5"/>
      <c r="HNE347" s="5"/>
      <c r="HNF347" s="5"/>
      <c r="HNG347" s="5"/>
      <c r="HNH347" s="5"/>
      <c r="HNI347" s="5"/>
      <c r="HNJ347" s="5"/>
      <c r="HNK347" s="5"/>
      <c r="HNL347" s="5"/>
      <c r="HNM347" s="5"/>
      <c r="HNN347" s="5"/>
      <c r="HNO347" s="5"/>
      <c r="HNP347" s="5"/>
      <c r="HNQ347" s="5"/>
      <c r="HNR347" s="5"/>
      <c r="HNS347" s="5"/>
      <c r="HNT347" s="5"/>
      <c r="HNU347" s="5"/>
      <c r="HNV347" s="5"/>
      <c r="HNW347" s="5"/>
      <c r="HNX347" s="5"/>
      <c r="HNY347" s="5"/>
      <c r="HNZ347" s="5"/>
      <c r="HOA347" s="5"/>
      <c r="HOB347" s="5"/>
      <c r="HOC347" s="5"/>
      <c r="HOD347" s="5"/>
      <c r="HOE347" s="5"/>
      <c r="HOF347" s="5"/>
      <c r="HOG347" s="5"/>
      <c r="HOH347" s="5"/>
      <c r="HOI347" s="5"/>
      <c r="HOJ347" s="5"/>
      <c r="HOK347" s="5"/>
      <c r="HOL347" s="5"/>
      <c r="HOM347" s="5"/>
      <c r="HON347" s="5"/>
      <c r="HOO347" s="5"/>
      <c r="HOP347" s="5"/>
      <c r="HOQ347" s="5"/>
      <c r="HOR347" s="5"/>
      <c r="HOS347" s="5"/>
      <c r="HOT347" s="5"/>
      <c r="HOU347" s="5"/>
      <c r="HOV347" s="5"/>
      <c r="HOW347" s="5"/>
      <c r="HOX347" s="5"/>
      <c r="HOY347" s="5"/>
      <c r="HOZ347" s="5"/>
      <c r="HPA347" s="5"/>
      <c r="HPB347" s="5"/>
      <c r="HPC347" s="5"/>
      <c r="HPD347" s="5"/>
      <c r="HPE347" s="5"/>
      <c r="HPF347" s="5"/>
      <c r="HPG347" s="5"/>
      <c r="HPH347" s="5"/>
      <c r="HPI347" s="5"/>
      <c r="HPJ347" s="5"/>
      <c r="HPK347" s="5"/>
      <c r="HPL347" s="5"/>
      <c r="HPM347" s="5"/>
      <c r="HPN347" s="5"/>
      <c r="HPO347" s="5"/>
      <c r="HPP347" s="5"/>
      <c r="HPQ347" s="5"/>
      <c r="HPR347" s="5"/>
      <c r="HPS347" s="5"/>
      <c r="HPT347" s="5"/>
      <c r="HPU347" s="5"/>
      <c r="HPV347" s="5"/>
      <c r="HPW347" s="5"/>
      <c r="HPX347" s="5"/>
      <c r="HPY347" s="5"/>
      <c r="HPZ347" s="5"/>
      <c r="HQA347" s="5"/>
      <c r="HQB347" s="5"/>
      <c r="HQC347" s="5"/>
      <c r="HQD347" s="5"/>
      <c r="HQE347" s="5"/>
      <c r="HQF347" s="5"/>
      <c r="HQG347" s="5"/>
      <c r="HQH347" s="5"/>
      <c r="HQI347" s="5"/>
      <c r="HQJ347" s="5"/>
      <c r="HQK347" s="5"/>
      <c r="HQL347" s="5"/>
      <c r="HQM347" s="5"/>
      <c r="HQN347" s="5"/>
      <c r="HQO347" s="5"/>
      <c r="HQP347" s="5"/>
      <c r="HQQ347" s="5"/>
      <c r="HQR347" s="5"/>
      <c r="HQS347" s="5"/>
      <c r="HQT347" s="5"/>
      <c r="HQU347" s="5"/>
      <c r="HQV347" s="5"/>
      <c r="HQW347" s="5"/>
      <c r="HQX347" s="5"/>
      <c r="HQY347" s="5"/>
      <c r="HQZ347" s="5"/>
      <c r="HRA347" s="5"/>
      <c r="HRB347" s="5"/>
      <c r="HRC347" s="5"/>
      <c r="HRD347" s="5"/>
      <c r="HRE347" s="5"/>
      <c r="HRF347" s="5"/>
      <c r="HRG347" s="5"/>
      <c r="HRH347" s="5"/>
      <c r="HRI347" s="5"/>
      <c r="HRJ347" s="5"/>
      <c r="HRK347" s="5"/>
      <c r="HRL347" s="5"/>
      <c r="HRM347" s="5"/>
      <c r="HRN347" s="5"/>
      <c r="HRO347" s="5"/>
      <c r="HRP347" s="5"/>
      <c r="HRQ347" s="5"/>
      <c r="HRR347" s="5"/>
      <c r="HRS347" s="5"/>
      <c r="HRT347" s="5"/>
      <c r="HRU347" s="5"/>
      <c r="HRV347" s="5"/>
      <c r="HRW347" s="5"/>
      <c r="HRX347" s="5"/>
      <c r="HRY347" s="5"/>
      <c r="HRZ347" s="5"/>
      <c r="HSA347" s="5"/>
      <c r="HSB347" s="5"/>
      <c r="HSC347" s="5"/>
      <c r="HSD347" s="5"/>
      <c r="HSE347" s="5"/>
      <c r="HSF347" s="5"/>
      <c r="HSG347" s="5"/>
      <c r="HSH347" s="5"/>
      <c r="HSI347" s="5"/>
      <c r="HSJ347" s="5"/>
      <c r="HSK347" s="5"/>
      <c r="HSL347" s="5"/>
      <c r="HSM347" s="5"/>
      <c r="HSN347" s="5"/>
      <c r="HSO347" s="5"/>
      <c r="HSP347" s="5"/>
      <c r="HSQ347" s="5"/>
      <c r="HSR347" s="5"/>
      <c r="HSS347" s="5"/>
      <c r="HST347" s="5"/>
      <c r="HSU347" s="5"/>
      <c r="HSV347" s="5"/>
      <c r="HSW347" s="5"/>
      <c r="HSX347" s="5"/>
      <c r="HSY347" s="5"/>
      <c r="HSZ347" s="5"/>
      <c r="HTA347" s="5"/>
      <c r="HTB347" s="5"/>
      <c r="HTC347" s="5"/>
      <c r="HTD347" s="5"/>
      <c r="HTE347" s="5"/>
      <c r="HTF347" s="5"/>
      <c r="HTG347" s="5"/>
      <c r="HTH347" s="5"/>
      <c r="HTI347" s="5"/>
      <c r="HTJ347" s="5"/>
      <c r="HTK347" s="5"/>
      <c r="HTL347" s="5"/>
      <c r="HTM347" s="5"/>
      <c r="HTN347" s="5"/>
      <c r="HTO347" s="5"/>
      <c r="HTP347" s="5"/>
      <c r="HTQ347" s="5"/>
      <c r="HTR347" s="5"/>
      <c r="HTS347" s="5"/>
      <c r="HTT347" s="5"/>
      <c r="HTU347" s="5"/>
      <c r="HTV347" s="5"/>
      <c r="HTW347" s="5"/>
      <c r="HTX347" s="5"/>
      <c r="HTY347" s="5"/>
      <c r="HTZ347" s="5"/>
      <c r="HUA347" s="5"/>
      <c r="HUB347" s="5"/>
      <c r="HUC347" s="5"/>
      <c r="HUD347" s="5"/>
      <c r="HUE347" s="5"/>
      <c r="HUF347" s="5"/>
      <c r="HUG347" s="5"/>
      <c r="HUH347" s="5"/>
      <c r="HUI347" s="5"/>
      <c r="HUJ347" s="5"/>
      <c r="HUK347" s="5"/>
      <c r="HUL347" s="5"/>
      <c r="HUM347" s="5"/>
      <c r="HUN347" s="5"/>
      <c r="HUO347" s="5"/>
      <c r="HUP347" s="5"/>
      <c r="HUQ347" s="5"/>
      <c r="HUR347" s="5"/>
      <c r="HUS347" s="5"/>
      <c r="HUT347" s="5"/>
      <c r="HUU347" s="5"/>
      <c r="HUV347" s="5"/>
      <c r="HUW347" s="5"/>
      <c r="HUX347" s="5"/>
      <c r="HUY347" s="5"/>
      <c r="HUZ347" s="5"/>
      <c r="HVA347" s="5"/>
      <c r="HVB347" s="5"/>
      <c r="HVC347" s="5"/>
      <c r="HVD347" s="5"/>
      <c r="HVE347" s="5"/>
      <c r="HVF347" s="5"/>
      <c r="HVG347" s="5"/>
      <c r="HVH347" s="5"/>
      <c r="HVI347" s="5"/>
      <c r="HVJ347" s="5"/>
      <c r="HVK347" s="5"/>
      <c r="HVL347" s="5"/>
      <c r="HVM347" s="5"/>
      <c r="HVN347" s="5"/>
      <c r="HVO347" s="5"/>
      <c r="HVP347" s="5"/>
      <c r="HVQ347" s="5"/>
      <c r="HVR347" s="5"/>
      <c r="HVS347" s="5"/>
      <c r="HVT347" s="5"/>
      <c r="HVU347" s="5"/>
      <c r="HVV347" s="5"/>
      <c r="HVW347" s="5"/>
      <c r="HVX347" s="5"/>
      <c r="HVY347" s="5"/>
      <c r="HVZ347" s="5"/>
      <c r="HWA347" s="5"/>
      <c r="HWB347" s="5"/>
      <c r="HWC347" s="5"/>
      <c r="HWD347" s="5"/>
      <c r="HWE347" s="5"/>
      <c r="HWF347" s="5"/>
      <c r="HWG347" s="5"/>
      <c r="HWH347" s="5"/>
      <c r="HWI347" s="5"/>
      <c r="HWJ347" s="5"/>
      <c r="HWK347" s="5"/>
      <c r="HWL347" s="5"/>
      <c r="HWM347" s="5"/>
      <c r="HWN347" s="5"/>
      <c r="HWO347" s="5"/>
      <c r="HWP347" s="5"/>
      <c r="HWQ347" s="5"/>
      <c r="HWR347" s="5"/>
      <c r="HWS347" s="5"/>
      <c r="HWT347" s="5"/>
      <c r="HWU347" s="5"/>
      <c r="HWV347" s="5"/>
      <c r="HWW347" s="5"/>
      <c r="HWX347" s="5"/>
      <c r="HWY347" s="5"/>
      <c r="HWZ347" s="5"/>
      <c r="HXA347" s="5"/>
      <c r="HXB347" s="5"/>
      <c r="HXC347" s="5"/>
      <c r="HXD347" s="5"/>
      <c r="HXE347" s="5"/>
      <c r="HXF347" s="5"/>
      <c r="HXG347" s="5"/>
      <c r="HXH347" s="5"/>
      <c r="HXI347" s="5"/>
      <c r="HXJ347" s="5"/>
      <c r="HXK347" s="5"/>
      <c r="HXL347" s="5"/>
      <c r="HXM347" s="5"/>
      <c r="HXN347" s="5"/>
      <c r="HXO347" s="5"/>
      <c r="HXP347" s="5"/>
      <c r="HXQ347" s="5"/>
      <c r="HXR347" s="5"/>
      <c r="HXS347" s="5"/>
      <c r="HXT347" s="5"/>
      <c r="HXU347" s="5"/>
      <c r="HXV347" s="5"/>
      <c r="HXW347" s="5"/>
      <c r="HXX347" s="5"/>
      <c r="HXY347" s="5"/>
      <c r="HXZ347" s="5"/>
      <c r="HYA347" s="5"/>
      <c r="HYB347" s="5"/>
      <c r="HYC347" s="5"/>
      <c r="HYD347" s="5"/>
      <c r="HYE347" s="5"/>
      <c r="HYF347" s="5"/>
      <c r="HYG347" s="5"/>
      <c r="HYH347" s="5"/>
      <c r="HYI347" s="5"/>
      <c r="HYJ347" s="5"/>
      <c r="HYK347" s="5"/>
      <c r="HYL347" s="5"/>
      <c r="HYM347" s="5"/>
      <c r="HYN347" s="5"/>
      <c r="HYO347" s="5"/>
      <c r="HYP347" s="5"/>
      <c r="HYQ347" s="5"/>
      <c r="HYR347" s="5"/>
      <c r="HYS347" s="5"/>
      <c r="HYT347" s="5"/>
      <c r="HYU347" s="5"/>
      <c r="HYV347" s="5"/>
      <c r="HYW347" s="5"/>
      <c r="HYX347" s="5"/>
      <c r="HYY347" s="5"/>
      <c r="HYZ347" s="5"/>
      <c r="HZA347" s="5"/>
      <c r="HZB347" s="5"/>
      <c r="HZC347" s="5"/>
      <c r="HZD347" s="5"/>
      <c r="HZE347" s="5"/>
      <c r="HZF347" s="5"/>
      <c r="HZG347" s="5"/>
      <c r="HZH347" s="5"/>
      <c r="HZI347" s="5"/>
      <c r="HZJ347" s="5"/>
      <c r="HZK347" s="5"/>
      <c r="HZL347" s="5"/>
      <c r="HZM347" s="5"/>
      <c r="HZN347" s="5"/>
      <c r="HZO347" s="5"/>
      <c r="HZP347" s="5"/>
      <c r="HZQ347" s="5"/>
      <c r="HZR347" s="5"/>
      <c r="HZS347" s="5"/>
      <c r="HZT347" s="5"/>
      <c r="HZU347" s="5"/>
      <c r="HZV347" s="5"/>
      <c r="HZW347" s="5"/>
      <c r="HZX347" s="5"/>
      <c r="HZY347" s="5"/>
      <c r="HZZ347" s="5"/>
      <c r="IAA347" s="5"/>
      <c r="IAB347" s="5"/>
      <c r="IAC347" s="5"/>
      <c r="IAD347" s="5"/>
      <c r="IAE347" s="5"/>
      <c r="IAF347" s="5"/>
      <c r="IAG347" s="5"/>
      <c r="IAH347" s="5"/>
      <c r="IAI347" s="5"/>
      <c r="IAJ347" s="5"/>
      <c r="IAK347" s="5"/>
      <c r="IAL347" s="5"/>
      <c r="IAM347" s="5"/>
      <c r="IAN347" s="5"/>
      <c r="IAO347" s="5"/>
      <c r="IAP347" s="5"/>
      <c r="IAQ347" s="5"/>
      <c r="IAR347" s="5"/>
      <c r="IAS347" s="5"/>
      <c r="IAT347" s="5"/>
      <c r="IAU347" s="5"/>
      <c r="IAV347" s="5"/>
      <c r="IAW347" s="5"/>
      <c r="IAX347" s="5"/>
      <c r="IAY347" s="5"/>
      <c r="IAZ347" s="5"/>
      <c r="IBA347" s="5"/>
      <c r="IBB347" s="5"/>
      <c r="IBC347" s="5"/>
      <c r="IBD347" s="5"/>
      <c r="IBE347" s="5"/>
      <c r="IBF347" s="5"/>
      <c r="IBG347" s="5"/>
      <c r="IBH347" s="5"/>
      <c r="IBI347" s="5"/>
      <c r="IBJ347" s="5"/>
      <c r="IBK347" s="5"/>
      <c r="IBL347" s="5"/>
      <c r="IBM347" s="5"/>
      <c r="IBN347" s="5"/>
      <c r="IBO347" s="5"/>
      <c r="IBP347" s="5"/>
      <c r="IBQ347" s="5"/>
      <c r="IBR347" s="5"/>
      <c r="IBS347" s="5"/>
      <c r="IBT347" s="5"/>
      <c r="IBU347" s="5"/>
      <c r="IBV347" s="5"/>
      <c r="IBW347" s="5"/>
      <c r="IBX347" s="5"/>
      <c r="IBY347" s="5"/>
      <c r="IBZ347" s="5"/>
      <c r="ICA347" s="5"/>
      <c r="ICB347" s="5"/>
      <c r="ICC347" s="5"/>
      <c r="ICD347" s="5"/>
      <c r="ICE347" s="5"/>
      <c r="ICF347" s="5"/>
      <c r="ICG347" s="5"/>
      <c r="ICH347" s="5"/>
      <c r="ICI347" s="5"/>
      <c r="ICJ347" s="5"/>
      <c r="ICK347" s="5"/>
      <c r="ICL347" s="5"/>
      <c r="ICM347" s="5"/>
      <c r="ICN347" s="5"/>
      <c r="ICO347" s="5"/>
      <c r="ICP347" s="5"/>
      <c r="ICQ347" s="5"/>
      <c r="ICR347" s="5"/>
      <c r="ICS347" s="5"/>
      <c r="ICT347" s="5"/>
      <c r="ICU347" s="5"/>
      <c r="ICV347" s="5"/>
      <c r="ICW347" s="5"/>
      <c r="ICX347" s="5"/>
      <c r="ICY347" s="5"/>
      <c r="ICZ347" s="5"/>
      <c r="IDA347" s="5"/>
      <c r="IDB347" s="5"/>
      <c r="IDC347" s="5"/>
      <c r="IDD347" s="5"/>
      <c r="IDE347" s="5"/>
      <c r="IDF347" s="5"/>
      <c r="IDG347" s="5"/>
      <c r="IDH347" s="5"/>
      <c r="IDI347" s="5"/>
      <c r="IDJ347" s="5"/>
      <c r="IDK347" s="5"/>
      <c r="IDL347" s="5"/>
      <c r="IDM347" s="5"/>
      <c r="IDN347" s="5"/>
      <c r="IDO347" s="5"/>
      <c r="IDP347" s="5"/>
      <c r="IDQ347" s="5"/>
      <c r="IDR347" s="5"/>
      <c r="IDS347" s="5"/>
      <c r="IDT347" s="5"/>
      <c r="IDU347" s="5"/>
      <c r="IDV347" s="5"/>
      <c r="IDW347" s="5"/>
      <c r="IDX347" s="5"/>
      <c r="IDY347" s="5"/>
      <c r="IDZ347" s="5"/>
      <c r="IEA347" s="5"/>
      <c r="IEB347" s="5"/>
      <c r="IEC347" s="5"/>
      <c r="IED347" s="5"/>
      <c r="IEE347" s="5"/>
      <c r="IEF347" s="5"/>
      <c r="IEG347" s="5"/>
      <c r="IEH347" s="5"/>
      <c r="IEI347" s="5"/>
      <c r="IEJ347" s="5"/>
      <c r="IEK347" s="5"/>
      <c r="IEL347" s="5"/>
      <c r="IEM347" s="5"/>
      <c r="IEN347" s="5"/>
      <c r="IEO347" s="5"/>
      <c r="IEP347" s="5"/>
      <c r="IEQ347" s="5"/>
      <c r="IER347" s="5"/>
      <c r="IES347" s="5"/>
      <c r="IET347" s="5"/>
      <c r="IEU347" s="5"/>
      <c r="IEV347" s="5"/>
      <c r="IEW347" s="5"/>
      <c r="IEX347" s="5"/>
      <c r="IEY347" s="5"/>
      <c r="IEZ347" s="5"/>
      <c r="IFA347" s="5"/>
      <c r="IFB347" s="5"/>
      <c r="IFC347" s="5"/>
      <c r="IFD347" s="5"/>
      <c r="IFE347" s="5"/>
      <c r="IFF347" s="5"/>
      <c r="IFG347" s="5"/>
      <c r="IFH347" s="5"/>
      <c r="IFI347" s="5"/>
      <c r="IFJ347" s="5"/>
      <c r="IFK347" s="5"/>
      <c r="IFL347" s="5"/>
      <c r="IFM347" s="5"/>
      <c r="IFN347" s="5"/>
      <c r="IFO347" s="5"/>
      <c r="IFP347" s="5"/>
      <c r="IFQ347" s="5"/>
      <c r="IFR347" s="5"/>
      <c r="IFS347" s="5"/>
      <c r="IFT347" s="5"/>
      <c r="IFU347" s="5"/>
      <c r="IFV347" s="5"/>
      <c r="IFW347" s="5"/>
      <c r="IFX347" s="5"/>
      <c r="IFY347" s="5"/>
      <c r="IFZ347" s="5"/>
      <c r="IGA347" s="5"/>
      <c r="IGB347" s="5"/>
      <c r="IGC347" s="5"/>
      <c r="IGD347" s="5"/>
      <c r="IGE347" s="5"/>
      <c r="IGF347" s="5"/>
      <c r="IGG347" s="5"/>
      <c r="IGH347" s="5"/>
      <c r="IGI347" s="5"/>
      <c r="IGJ347" s="5"/>
      <c r="IGK347" s="5"/>
      <c r="IGL347" s="5"/>
      <c r="IGM347" s="5"/>
      <c r="IGN347" s="5"/>
      <c r="IGO347" s="5"/>
      <c r="IGP347" s="5"/>
      <c r="IGQ347" s="5"/>
      <c r="IGR347" s="5"/>
      <c r="IGS347" s="5"/>
      <c r="IGT347" s="5"/>
      <c r="IGU347" s="5"/>
      <c r="IGV347" s="5"/>
      <c r="IGW347" s="5"/>
      <c r="IGX347" s="5"/>
      <c r="IGY347" s="5"/>
      <c r="IGZ347" s="5"/>
      <c r="IHA347" s="5"/>
      <c r="IHB347" s="5"/>
      <c r="IHC347" s="5"/>
      <c r="IHD347" s="5"/>
      <c r="IHE347" s="5"/>
      <c r="IHF347" s="5"/>
      <c r="IHG347" s="5"/>
      <c r="IHH347" s="5"/>
      <c r="IHI347" s="5"/>
      <c r="IHJ347" s="5"/>
      <c r="IHK347" s="5"/>
      <c r="IHL347" s="5"/>
      <c r="IHM347" s="5"/>
      <c r="IHN347" s="5"/>
      <c r="IHO347" s="5"/>
      <c r="IHP347" s="5"/>
      <c r="IHQ347" s="5"/>
      <c r="IHR347" s="5"/>
      <c r="IHS347" s="5"/>
      <c r="IHT347" s="5"/>
      <c r="IHU347" s="5"/>
      <c r="IHV347" s="5"/>
      <c r="IHW347" s="5"/>
      <c r="IHX347" s="5"/>
      <c r="IHY347" s="5"/>
      <c r="IHZ347" s="5"/>
      <c r="IIA347" s="5"/>
      <c r="IIB347" s="5"/>
      <c r="IIC347" s="5"/>
      <c r="IID347" s="5"/>
      <c r="IIE347" s="5"/>
      <c r="IIF347" s="5"/>
      <c r="IIG347" s="5"/>
      <c r="IIH347" s="5"/>
      <c r="III347" s="5"/>
      <c r="IIJ347" s="5"/>
      <c r="IIK347" s="5"/>
      <c r="IIL347" s="5"/>
      <c r="IIM347" s="5"/>
      <c r="IIN347" s="5"/>
      <c r="IIO347" s="5"/>
      <c r="IIP347" s="5"/>
      <c r="IIQ347" s="5"/>
      <c r="IIR347" s="5"/>
      <c r="IIS347" s="5"/>
      <c r="IIT347" s="5"/>
      <c r="IIU347" s="5"/>
      <c r="IIV347" s="5"/>
      <c r="IIW347" s="5"/>
      <c r="IIX347" s="5"/>
      <c r="IIY347" s="5"/>
      <c r="IIZ347" s="5"/>
      <c r="IJA347" s="5"/>
      <c r="IJB347" s="5"/>
      <c r="IJC347" s="5"/>
      <c r="IJD347" s="5"/>
      <c r="IJE347" s="5"/>
      <c r="IJF347" s="5"/>
      <c r="IJG347" s="5"/>
      <c r="IJH347" s="5"/>
      <c r="IJI347" s="5"/>
      <c r="IJJ347" s="5"/>
      <c r="IJK347" s="5"/>
      <c r="IJL347" s="5"/>
      <c r="IJM347" s="5"/>
      <c r="IJN347" s="5"/>
      <c r="IJO347" s="5"/>
      <c r="IJP347" s="5"/>
      <c r="IJQ347" s="5"/>
      <c r="IJR347" s="5"/>
      <c r="IJS347" s="5"/>
      <c r="IJT347" s="5"/>
      <c r="IJU347" s="5"/>
      <c r="IJV347" s="5"/>
      <c r="IJW347" s="5"/>
      <c r="IJX347" s="5"/>
      <c r="IJY347" s="5"/>
      <c r="IJZ347" s="5"/>
      <c r="IKA347" s="5"/>
      <c r="IKB347" s="5"/>
      <c r="IKC347" s="5"/>
      <c r="IKD347" s="5"/>
      <c r="IKE347" s="5"/>
      <c r="IKF347" s="5"/>
      <c r="IKG347" s="5"/>
      <c r="IKH347" s="5"/>
      <c r="IKI347" s="5"/>
      <c r="IKJ347" s="5"/>
      <c r="IKK347" s="5"/>
      <c r="IKL347" s="5"/>
      <c r="IKM347" s="5"/>
      <c r="IKN347" s="5"/>
      <c r="IKO347" s="5"/>
      <c r="IKP347" s="5"/>
      <c r="IKQ347" s="5"/>
      <c r="IKR347" s="5"/>
      <c r="IKS347" s="5"/>
      <c r="IKT347" s="5"/>
      <c r="IKU347" s="5"/>
      <c r="IKV347" s="5"/>
      <c r="IKW347" s="5"/>
      <c r="IKX347" s="5"/>
      <c r="IKY347" s="5"/>
      <c r="IKZ347" s="5"/>
      <c r="ILA347" s="5"/>
      <c r="ILB347" s="5"/>
      <c r="ILC347" s="5"/>
      <c r="ILD347" s="5"/>
      <c r="ILE347" s="5"/>
      <c r="ILF347" s="5"/>
      <c r="ILG347" s="5"/>
      <c r="ILH347" s="5"/>
      <c r="ILI347" s="5"/>
      <c r="ILJ347" s="5"/>
      <c r="ILK347" s="5"/>
      <c r="ILL347" s="5"/>
      <c r="ILM347" s="5"/>
      <c r="ILN347" s="5"/>
      <c r="ILO347" s="5"/>
      <c r="ILP347" s="5"/>
      <c r="ILQ347" s="5"/>
      <c r="ILR347" s="5"/>
      <c r="ILS347" s="5"/>
      <c r="ILT347" s="5"/>
      <c r="ILU347" s="5"/>
      <c r="ILV347" s="5"/>
      <c r="ILW347" s="5"/>
      <c r="ILX347" s="5"/>
      <c r="ILY347" s="5"/>
      <c r="ILZ347" s="5"/>
      <c r="IMA347" s="5"/>
      <c r="IMB347" s="5"/>
      <c r="IMC347" s="5"/>
      <c r="IMD347" s="5"/>
      <c r="IME347" s="5"/>
      <c r="IMF347" s="5"/>
      <c r="IMG347" s="5"/>
      <c r="IMH347" s="5"/>
      <c r="IMI347" s="5"/>
      <c r="IMJ347" s="5"/>
      <c r="IMK347" s="5"/>
      <c r="IML347" s="5"/>
      <c r="IMM347" s="5"/>
      <c r="IMN347" s="5"/>
      <c r="IMO347" s="5"/>
      <c r="IMP347" s="5"/>
      <c r="IMQ347" s="5"/>
      <c r="IMR347" s="5"/>
      <c r="IMS347" s="5"/>
      <c r="IMT347" s="5"/>
      <c r="IMU347" s="5"/>
      <c r="IMV347" s="5"/>
      <c r="IMW347" s="5"/>
      <c r="IMX347" s="5"/>
      <c r="IMY347" s="5"/>
      <c r="IMZ347" s="5"/>
      <c r="INA347" s="5"/>
      <c r="INB347" s="5"/>
      <c r="INC347" s="5"/>
      <c r="IND347" s="5"/>
      <c r="INE347" s="5"/>
      <c r="INF347" s="5"/>
      <c r="ING347" s="5"/>
      <c r="INH347" s="5"/>
      <c r="INI347" s="5"/>
      <c r="INJ347" s="5"/>
      <c r="INK347" s="5"/>
      <c r="INL347" s="5"/>
      <c r="INM347" s="5"/>
      <c r="INN347" s="5"/>
      <c r="INO347" s="5"/>
      <c r="INP347" s="5"/>
      <c r="INQ347" s="5"/>
      <c r="INR347" s="5"/>
      <c r="INS347" s="5"/>
      <c r="INT347" s="5"/>
      <c r="INU347" s="5"/>
      <c r="INV347" s="5"/>
      <c r="INW347" s="5"/>
      <c r="INX347" s="5"/>
      <c r="INY347" s="5"/>
      <c r="INZ347" s="5"/>
      <c r="IOA347" s="5"/>
      <c r="IOB347" s="5"/>
      <c r="IOC347" s="5"/>
      <c r="IOD347" s="5"/>
      <c r="IOE347" s="5"/>
      <c r="IOF347" s="5"/>
      <c r="IOG347" s="5"/>
      <c r="IOH347" s="5"/>
      <c r="IOI347" s="5"/>
      <c r="IOJ347" s="5"/>
      <c r="IOK347" s="5"/>
      <c r="IOL347" s="5"/>
      <c r="IOM347" s="5"/>
      <c r="ION347" s="5"/>
      <c r="IOO347" s="5"/>
      <c r="IOP347" s="5"/>
      <c r="IOQ347" s="5"/>
      <c r="IOR347" s="5"/>
      <c r="IOS347" s="5"/>
      <c r="IOT347" s="5"/>
      <c r="IOU347" s="5"/>
      <c r="IOV347" s="5"/>
      <c r="IOW347" s="5"/>
      <c r="IOX347" s="5"/>
      <c r="IOY347" s="5"/>
      <c r="IOZ347" s="5"/>
      <c r="IPA347" s="5"/>
      <c r="IPB347" s="5"/>
      <c r="IPC347" s="5"/>
      <c r="IPD347" s="5"/>
      <c r="IPE347" s="5"/>
      <c r="IPF347" s="5"/>
      <c r="IPG347" s="5"/>
      <c r="IPH347" s="5"/>
      <c r="IPI347" s="5"/>
      <c r="IPJ347" s="5"/>
      <c r="IPK347" s="5"/>
      <c r="IPL347" s="5"/>
      <c r="IPM347" s="5"/>
      <c r="IPN347" s="5"/>
      <c r="IPO347" s="5"/>
      <c r="IPP347" s="5"/>
      <c r="IPQ347" s="5"/>
      <c r="IPR347" s="5"/>
      <c r="IPS347" s="5"/>
      <c r="IPT347" s="5"/>
      <c r="IPU347" s="5"/>
      <c r="IPV347" s="5"/>
      <c r="IPW347" s="5"/>
      <c r="IPX347" s="5"/>
      <c r="IPY347" s="5"/>
      <c r="IPZ347" s="5"/>
      <c r="IQA347" s="5"/>
      <c r="IQB347" s="5"/>
      <c r="IQC347" s="5"/>
      <c r="IQD347" s="5"/>
      <c r="IQE347" s="5"/>
      <c r="IQF347" s="5"/>
      <c r="IQG347" s="5"/>
      <c r="IQH347" s="5"/>
      <c r="IQI347" s="5"/>
      <c r="IQJ347" s="5"/>
      <c r="IQK347" s="5"/>
      <c r="IQL347" s="5"/>
      <c r="IQM347" s="5"/>
      <c r="IQN347" s="5"/>
      <c r="IQO347" s="5"/>
      <c r="IQP347" s="5"/>
      <c r="IQQ347" s="5"/>
      <c r="IQR347" s="5"/>
      <c r="IQS347" s="5"/>
      <c r="IQT347" s="5"/>
      <c r="IQU347" s="5"/>
      <c r="IQV347" s="5"/>
      <c r="IQW347" s="5"/>
      <c r="IQX347" s="5"/>
      <c r="IQY347" s="5"/>
      <c r="IQZ347" s="5"/>
      <c r="IRA347" s="5"/>
      <c r="IRB347" s="5"/>
      <c r="IRC347" s="5"/>
      <c r="IRD347" s="5"/>
      <c r="IRE347" s="5"/>
      <c r="IRF347" s="5"/>
      <c r="IRG347" s="5"/>
      <c r="IRH347" s="5"/>
      <c r="IRI347" s="5"/>
      <c r="IRJ347" s="5"/>
      <c r="IRK347" s="5"/>
      <c r="IRL347" s="5"/>
      <c r="IRM347" s="5"/>
      <c r="IRN347" s="5"/>
      <c r="IRO347" s="5"/>
      <c r="IRP347" s="5"/>
      <c r="IRQ347" s="5"/>
      <c r="IRR347" s="5"/>
      <c r="IRS347" s="5"/>
      <c r="IRT347" s="5"/>
      <c r="IRU347" s="5"/>
      <c r="IRV347" s="5"/>
      <c r="IRW347" s="5"/>
      <c r="IRX347" s="5"/>
      <c r="IRY347" s="5"/>
      <c r="IRZ347" s="5"/>
      <c r="ISA347" s="5"/>
      <c r="ISB347" s="5"/>
      <c r="ISC347" s="5"/>
      <c r="ISD347" s="5"/>
      <c r="ISE347" s="5"/>
      <c r="ISF347" s="5"/>
      <c r="ISG347" s="5"/>
      <c r="ISH347" s="5"/>
      <c r="ISI347" s="5"/>
      <c r="ISJ347" s="5"/>
      <c r="ISK347" s="5"/>
      <c r="ISL347" s="5"/>
      <c r="ISM347" s="5"/>
      <c r="ISN347" s="5"/>
      <c r="ISO347" s="5"/>
      <c r="ISP347" s="5"/>
      <c r="ISQ347" s="5"/>
      <c r="ISR347" s="5"/>
      <c r="ISS347" s="5"/>
      <c r="IST347" s="5"/>
      <c r="ISU347" s="5"/>
      <c r="ISV347" s="5"/>
      <c r="ISW347" s="5"/>
      <c r="ISX347" s="5"/>
      <c r="ISY347" s="5"/>
      <c r="ISZ347" s="5"/>
      <c r="ITA347" s="5"/>
      <c r="ITB347" s="5"/>
      <c r="ITC347" s="5"/>
      <c r="ITD347" s="5"/>
      <c r="ITE347" s="5"/>
      <c r="ITF347" s="5"/>
      <c r="ITG347" s="5"/>
      <c r="ITH347" s="5"/>
      <c r="ITI347" s="5"/>
      <c r="ITJ347" s="5"/>
      <c r="ITK347" s="5"/>
      <c r="ITL347" s="5"/>
      <c r="ITM347" s="5"/>
      <c r="ITN347" s="5"/>
      <c r="ITO347" s="5"/>
      <c r="ITP347" s="5"/>
      <c r="ITQ347" s="5"/>
      <c r="ITR347" s="5"/>
      <c r="ITS347" s="5"/>
      <c r="ITT347" s="5"/>
      <c r="ITU347" s="5"/>
      <c r="ITV347" s="5"/>
      <c r="ITW347" s="5"/>
      <c r="ITX347" s="5"/>
      <c r="ITY347" s="5"/>
      <c r="ITZ347" s="5"/>
      <c r="IUA347" s="5"/>
      <c r="IUB347" s="5"/>
      <c r="IUC347" s="5"/>
      <c r="IUD347" s="5"/>
      <c r="IUE347" s="5"/>
      <c r="IUF347" s="5"/>
      <c r="IUG347" s="5"/>
      <c r="IUH347" s="5"/>
      <c r="IUI347" s="5"/>
      <c r="IUJ347" s="5"/>
      <c r="IUK347" s="5"/>
      <c r="IUL347" s="5"/>
      <c r="IUM347" s="5"/>
      <c r="IUN347" s="5"/>
      <c r="IUO347" s="5"/>
      <c r="IUP347" s="5"/>
      <c r="IUQ347" s="5"/>
      <c r="IUR347" s="5"/>
      <c r="IUS347" s="5"/>
      <c r="IUT347" s="5"/>
      <c r="IUU347" s="5"/>
      <c r="IUV347" s="5"/>
      <c r="IUW347" s="5"/>
      <c r="IUX347" s="5"/>
      <c r="IUY347" s="5"/>
      <c r="IUZ347" s="5"/>
      <c r="IVA347" s="5"/>
      <c r="IVB347" s="5"/>
      <c r="IVC347" s="5"/>
      <c r="IVD347" s="5"/>
      <c r="IVE347" s="5"/>
      <c r="IVF347" s="5"/>
      <c r="IVG347" s="5"/>
      <c r="IVH347" s="5"/>
      <c r="IVI347" s="5"/>
      <c r="IVJ347" s="5"/>
      <c r="IVK347" s="5"/>
      <c r="IVL347" s="5"/>
      <c r="IVM347" s="5"/>
      <c r="IVN347" s="5"/>
      <c r="IVO347" s="5"/>
      <c r="IVP347" s="5"/>
      <c r="IVQ347" s="5"/>
      <c r="IVR347" s="5"/>
      <c r="IVS347" s="5"/>
      <c r="IVT347" s="5"/>
      <c r="IVU347" s="5"/>
      <c r="IVV347" s="5"/>
      <c r="IVW347" s="5"/>
      <c r="IVX347" s="5"/>
      <c r="IVY347" s="5"/>
      <c r="IVZ347" s="5"/>
      <c r="IWA347" s="5"/>
      <c r="IWB347" s="5"/>
      <c r="IWC347" s="5"/>
      <c r="IWD347" s="5"/>
      <c r="IWE347" s="5"/>
      <c r="IWF347" s="5"/>
      <c r="IWG347" s="5"/>
      <c r="IWH347" s="5"/>
      <c r="IWI347" s="5"/>
      <c r="IWJ347" s="5"/>
      <c r="IWK347" s="5"/>
      <c r="IWL347" s="5"/>
      <c r="IWM347" s="5"/>
      <c r="IWN347" s="5"/>
      <c r="IWO347" s="5"/>
      <c r="IWP347" s="5"/>
      <c r="IWQ347" s="5"/>
      <c r="IWR347" s="5"/>
      <c r="IWS347" s="5"/>
      <c r="IWT347" s="5"/>
      <c r="IWU347" s="5"/>
      <c r="IWV347" s="5"/>
      <c r="IWW347" s="5"/>
      <c r="IWX347" s="5"/>
      <c r="IWY347" s="5"/>
      <c r="IWZ347" s="5"/>
      <c r="IXA347" s="5"/>
      <c r="IXB347" s="5"/>
      <c r="IXC347" s="5"/>
      <c r="IXD347" s="5"/>
      <c r="IXE347" s="5"/>
      <c r="IXF347" s="5"/>
      <c r="IXG347" s="5"/>
      <c r="IXH347" s="5"/>
      <c r="IXI347" s="5"/>
      <c r="IXJ347" s="5"/>
      <c r="IXK347" s="5"/>
      <c r="IXL347" s="5"/>
      <c r="IXM347" s="5"/>
      <c r="IXN347" s="5"/>
      <c r="IXO347" s="5"/>
      <c r="IXP347" s="5"/>
      <c r="IXQ347" s="5"/>
      <c r="IXR347" s="5"/>
      <c r="IXS347" s="5"/>
      <c r="IXT347" s="5"/>
      <c r="IXU347" s="5"/>
      <c r="IXV347" s="5"/>
      <c r="IXW347" s="5"/>
      <c r="IXX347" s="5"/>
      <c r="IXY347" s="5"/>
      <c r="IXZ347" s="5"/>
      <c r="IYA347" s="5"/>
      <c r="IYB347" s="5"/>
      <c r="IYC347" s="5"/>
      <c r="IYD347" s="5"/>
      <c r="IYE347" s="5"/>
      <c r="IYF347" s="5"/>
      <c r="IYG347" s="5"/>
      <c r="IYH347" s="5"/>
      <c r="IYI347" s="5"/>
      <c r="IYJ347" s="5"/>
      <c r="IYK347" s="5"/>
      <c r="IYL347" s="5"/>
      <c r="IYM347" s="5"/>
      <c r="IYN347" s="5"/>
      <c r="IYO347" s="5"/>
      <c r="IYP347" s="5"/>
      <c r="IYQ347" s="5"/>
      <c r="IYR347" s="5"/>
      <c r="IYS347" s="5"/>
      <c r="IYT347" s="5"/>
      <c r="IYU347" s="5"/>
      <c r="IYV347" s="5"/>
      <c r="IYW347" s="5"/>
      <c r="IYX347" s="5"/>
      <c r="IYY347" s="5"/>
      <c r="IYZ347" s="5"/>
      <c r="IZA347" s="5"/>
      <c r="IZB347" s="5"/>
      <c r="IZC347" s="5"/>
      <c r="IZD347" s="5"/>
      <c r="IZE347" s="5"/>
      <c r="IZF347" s="5"/>
      <c r="IZG347" s="5"/>
      <c r="IZH347" s="5"/>
      <c r="IZI347" s="5"/>
      <c r="IZJ347" s="5"/>
      <c r="IZK347" s="5"/>
      <c r="IZL347" s="5"/>
      <c r="IZM347" s="5"/>
      <c r="IZN347" s="5"/>
      <c r="IZO347" s="5"/>
      <c r="IZP347" s="5"/>
      <c r="IZQ347" s="5"/>
      <c r="IZR347" s="5"/>
      <c r="IZS347" s="5"/>
      <c r="IZT347" s="5"/>
      <c r="IZU347" s="5"/>
      <c r="IZV347" s="5"/>
      <c r="IZW347" s="5"/>
      <c r="IZX347" s="5"/>
      <c r="IZY347" s="5"/>
      <c r="IZZ347" s="5"/>
      <c r="JAA347" s="5"/>
      <c r="JAB347" s="5"/>
      <c r="JAC347" s="5"/>
      <c r="JAD347" s="5"/>
      <c r="JAE347" s="5"/>
      <c r="JAF347" s="5"/>
      <c r="JAG347" s="5"/>
      <c r="JAH347" s="5"/>
      <c r="JAI347" s="5"/>
      <c r="JAJ347" s="5"/>
      <c r="JAK347" s="5"/>
      <c r="JAL347" s="5"/>
      <c r="JAM347" s="5"/>
      <c r="JAN347" s="5"/>
      <c r="JAO347" s="5"/>
      <c r="JAP347" s="5"/>
      <c r="JAQ347" s="5"/>
      <c r="JAR347" s="5"/>
      <c r="JAS347" s="5"/>
      <c r="JAT347" s="5"/>
      <c r="JAU347" s="5"/>
      <c r="JAV347" s="5"/>
      <c r="JAW347" s="5"/>
      <c r="JAX347" s="5"/>
      <c r="JAY347" s="5"/>
      <c r="JAZ347" s="5"/>
      <c r="JBA347" s="5"/>
      <c r="JBB347" s="5"/>
      <c r="JBC347" s="5"/>
      <c r="JBD347" s="5"/>
      <c r="JBE347" s="5"/>
      <c r="JBF347" s="5"/>
      <c r="JBG347" s="5"/>
      <c r="JBH347" s="5"/>
      <c r="JBI347" s="5"/>
      <c r="JBJ347" s="5"/>
      <c r="JBK347" s="5"/>
      <c r="JBL347" s="5"/>
      <c r="JBM347" s="5"/>
      <c r="JBN347" s="5"/>
      <c r="JBO347" s="5"/>
      <c r="JBP347" s="5"/>
      <c r="JBQ347" s="5"/>
      <c r="JBR347" s="5"/>
      <c r="JBS347" s="5"/>
      <c r="JBT347" s="5"/>
      <c r="JBU347" s="5"/>
      <c r="JBV347" s="5"/>
      <c r="JBW347" s="5"/>
      <c r="JBX347" s="5"/>
      <c r="JBY347" s="5"/>
      <c r="JBZ347" s="5"/>
      <c r="JCA347" s="5"/>
      <c r="JCB347" s="5"/>
      <c r="JCC347" s="5"/>
      <c r="JCD347" s="5"/>
      <c r="JCE347" s="5"/>
      <c r="JCF347" s="5"/>
      <c r="JCG347" s="5"/>
      <c r="JCH347" s="5"/>
      <c r="JCI347" s="5"/>
      <c r="JCJ347" s="5"/>
      <c r="JCK347" s="5"/>
      <c r="JCL347" s="5"/>
      <c r="JCM347" s="5"/>
      <c r="JCN347" s="5"/>
      <c r="JCO347" s="5"/>
      <c r="JCP347" s="5"/>
      <c r="JCQ347" s="5"/>
      <c r="JCR347" s="5"/>
      <c r="JCS347" s="5"/>
      <c r="JCT347" s="5"/>
      <c r="JCU347" s="5"/>
      <c r="JCV347" s="5"/>
      <c r="JCW347" s="5"/>
      <c r="JCX347" s="5"/>
      <c r="JCY347" s="5"/>
      <c r="JCZ347" s="5"/>
      <c r="JDA347" s="5"/>
      <c r="JDB347" s="5"/>
      <c r="JDC347" s="5"/>
      <c r="JDD347" s="5"/>
      <c r="JDE347" s="5"/>
      <c r="JDF347" s="5"/>
      <c r="JDG347" s="5"/>
      <c r="JDH347" s="5"/>
      <c r="JDI347" s="5"/>
      <c r="JDJ347" s="5"/>
      <c r="JDK347" s="5"/>
      <c r="JDL347" s="5"/>
      <c r="JDM347" s="5"/>
      <c r="JDN347" s="5"/>
      <c r="JDO347" s="5"/>
      <c r="JDP347" s="5"/>
      <c r="JDQ347" s="5"/>
      <c r="JDR347" s="5"/>
      <c r="JDS347" s="5"/>
      <c r="JDT347" s="5"/>
      <c r="JDU347" s="5"/>
      <c r="JDV347" s="5"/>
      <c r="JDW347" s="5"/>
      <c r="JDX347" s="5"/>
      <c r="JDY347" s="5"/>
      <c r="JDZ347" s="5"/>
      <c r="JEA347" s="5"/>
      <c r="JEB347" s="5"/>
      <c r="JEC347" s="5"/>
      <c r="JED347" s="5"/>
      <c r="JEE347" s="5"/>
      <c r="JEF347" s="5"/>
      <c r="JEG347" s="5"/>
      <c r="JEH347" s="5"/>
      <c r="JEI347" s="5"/>
      <c r="JEJ347" s="5"/>
      <c r="JEK347" s="5"/>
      <c r="JEL347" s="5"/>
      <c r="JEM347" s="5"/>
      <c r="JEN347" s="5"/>
      <c r="JEO347" s="5"/>
      <c r="JEP347" s="5"/>
      <c r="JEQ347" s="5"/>
      <c r="JER347" s="5"/>
      <c r="JES347" s="5"/>
      <c r="JET347" s="5"/>
      <c r="JEU347" s="5"/>
      <c r="JEV347" s="5"/>
      <c r="JEW347" s="5"/>
      <c r="JEX347" s="5"/>
      <c r="JEY347" s="5"/>
      <c r="JEZ347" s="5"/>
      <c r="JFA347" s="5"/>
      <c r="JFB347" s="5"/>
      <c r="JFC347" s="5"/>
      <c r="JFD347" s="5"/>
      <c r="JFE347" s="5"/>
      <c r="JFF347" s="5"/>
      <c r="JFG347" s="5"/>
      <c r="JFH347" s="5"/>
      <c r="JFI347" s="5"/>
      <c r="JFJ347" s="5"/>
      <c r="JFK347" s="5"/>
      <c r="JFL347" s="5"/>
      <c r="JFM347" s="5"/>
      <c r="JFN347" s="5"/>
      <c r="JFO347" s="5"/>
      <c r="JFP347" s="5"/>
      <c r="JFQ347" s="5"/>
      <c r="JFR347" s="5"/>
      <c r="JFS347" s="5"/>
      <c r="JFT347" s="5"/>
      <c r="JFU347" s="5"/>
      <c r="JFV347" s="5"/>
      <c r="JFW347" s="5"/>
      <c r="JFX347" s="5"/>
      <c r="JFY347" s="5"/>
      <c r="JFZ347" s="5"/>
      <c r="JGA347" s="5"/>
      <c r="JGB347" s="5"/>
      <c r="JGC347" s="5"/>
      <c r="JGD347" s="5"/>
      <c r="JGE347" s="5"/>
      <c r="JGF347" s="5"/>
      <c r="JGG347" s="5"/>
      <c r="JGH347" s="5"/>
      <c r="JGI347" s="5"/>
      <c r="JGJ347" s="5"/>
      <c r="JGK347" s="5"/>
      <c r="JGL347" s="5"/>
      <c r="JGM347" s="5"/>
      <c r="JGN347" s="5"/>
      <c r="JGO347" s="5"/>
      <c r="JGP347" s="5"/>
      <c r="JGQ347" s="5"/>
      <c r="JGR347" s="5"/>
      <c r="JGS347" s="5"/>
      <c r="JGT347" s="5"/>
      <c r="JGU347" s="5"/>
      <c r="JGV347" s="5"/>
      <c r="JGW347" s="5"/>
      <c r="JGX347" s="5"/>
      <c r="JGY347" s="5"/>
      <c r="JGZ347" s="5"/>
      <c r="JHA347" s="5"/>
      <c r="JHB347" s="5"/>
      <c r="JHC347" s="5"/>
      <c r="JHD347" s="5"/>
      <c r="JHE347" s="5"/>
      <c r="JHF347" s="5"/>
      <c r="JHG347" s="5"/>
      <c r="JHH347" s="5"/>
      <c r="JHI347" s="5"/>
      <c r="JHJ347" s="5"/>
      <c r="JHK347" s="5"/>
      <c r="JHL347" s="5"/>
      <c r="JHM347" s="5"/>
      <c r="JHN347" s="5"/>
      <c r="JHO347" s="5"/>
      <c r="JHP347" s="5"/>
      <c r="JHQ347" s="5"/>
      <c r="JHR347" s="5"/>
      <c r="JHS347" s="5"/>
      <c r="JHT347" s="5"/>
      <c r="JHU347" s="5"/>
      <c r="JHV347" s="5"/>
      <c r="JHW347" s="5"/>
      <c r="JHX347" s="5"/>
      <c r="JHY347" s="5"/>
      <c r="JHZ347" s="5"/>
      <c r="JIA347" s="5"/>
      <c r="JIB347" s="5"/>
      <c r="JIC347" s="5"/>
      <c r="JID347" s="5"/>
      <c r="JIE347" s="5"/>
      <c r="JIF347" s="5"/>
      <c r="JIG347" s="5"/>
      <c r="JIH347" s="5"/>
      <c r="JII347" s="5"/>
      <c r="JIJ347" s="5"/>
      <c r="JIK347" s="5"/>
      <c r="JIL347" s="5"/>
      <c r="JIM347" s="5"/>
      <c r="JIN347" s="5"/>
      <c r="JIO347" s="5"/>
      <c r="JIP347" s="5"/>
      <c r="JIQ347" s="5"/>
      <c r="JIR347" s="5"/>
      <c r="JIS347" s="5"/>
      <c r="JIT347" s="5"/>
      <c r="JIU347" s="5"/>
      <c r="JIV347" s="5"/>
      <c r="JIW347" s="5"/>
      <c r="JIX347" s="5"/>
      <c r="JIY347" s="5"/>
      <c r="JIZ347" s="5"/>
      <c r="JJA347" s="5"/>
      <c r="JJB347" s="5"/>
      <c r="JJC347" s="5"/>
      <c r="JJD347" s="5"/>
      <c r="JJE347" s="5"/>
      <c r="JJF347" s="5"/>
      <c r="JJG347" s="5"/>
      <c r="JJH347" s="5"/>
      <c r="JJI347" s="5"/>
      <c r="JJJ347" s="5"/>
      <c r="JJK347" s="5"/>
      <c r="JJL347" s="5"/>
      <c r="JJM347" s="5"/>
      <c r="JJN347" s="5"/>
      <c r="JJO347" s="5"/>
      <c r="JJP347" s="5"/>
      <c r="JJQ347" s="5"/>
      <c r="JJR347" s="5"/>
      <c r="JJS347" s="5"/>
      <c r="JJT347" s="5"/>
      <c r="JJU347" s="5"/>
      <c r="JJV347" s="5"/>
      <c r="JJW347" s="5"/>
      <c r="JJX347" s="5"/>
      <c r="JJY347" s="5"/>
      <c r="JJZ347" s="5"/>
      <c r="JKA347" s="5"/>
      <c r="JKB347" s="5"/>
      <c r="JKC347" s="5"/>
      <c r="JKD347" s="5"/>
      <c r="JKE347" s="5"/>
      <c r="JKF347" s="5"/>
      <c r="JKG347" s="5"/>
      <c r="JKH347" s="5"/>
      <c r="JKI347" s="5"/>
      <c r="JKJ347" s="5"/>
      <c r="JKK347" s="5"/>
      <c r="JKL347" s="5"/>
      <c r="JKM347" s="5"/>
      <c r="JKN347" s="5"/>
      <c r="JKO347" s="5"/>
      <c r="JKP347" s="5"/>
      <c r="JKQ347" s="5"/>
      <c r="JKR347" s="5"/>
      <c r="JKS347" s="5"/>
      <c r="JKT347" s="5"/>
      <c r="JKU347" s="5"/>
      <c r="JKV347" s="5"/>
      <c r="JKW347" s="5"/>
      <c r="JKX347" s="5"/>
      <c r="JKY347" s="5"/>
      <c r="JKZ347" s="5"/>
      <c r="JLA347" s="5"/>
      <c r="JLB347" s="5"/>
      <c r="JLC347" s="5"/>
      <c r="JLD347" s="5"/>
      <c r="JLE347" s="5"/>
      <c r="JLF347" s="5"/>
      <c r="JLG347" s="5"/>
      <c r="JLH347" s="5"/>
      <c r="JLI347" s="5"/>
      <c r="JLJ347" s="5"/>
      <c r="JLK347" s="5"/>
      <c r="JLL347" s="5"/>
      <c r="JLM347" s="5"/>
      <c r="JLN347" s="5"/>
      <c r="JLO347" s="5"/>
      <c r="JLP347" s="5"/>
      <c r="JLQ347" s="5"/>
      <c r="JLR347" s="5"/>
      <c r="JLS347" s="5"/>
      <c r="JLT347" s="5"/>
      <c r="JLU347" s="5"/>
      <c r="JLV347" s="5"/>
      <c r="JLW347" s="5"/>
      <c r="JLX347" s="5"/>
      <c r="JLY347" s="5"/>
      <c r="JLZ347" s="5"/>
      <c r="JMA347" s="5"/>
      <c r="JMB347" s="5"/>
      <c r="JMC347" s="5"/>
      <c r="JMD347" s="5"/>
      <c r="JME347" s="5"/>
      <c r="JMF347" s="5"/>
      <c r="JMG347" s="5"/>
      <c r="JMH347" s="5"/>
      <c r="JMI347" s="5"/>
      <c r="JMJ347" s="5"/>
      <c r="JMK347" s="5"/>
      <c r="JML347" s="5"/>
      <c r="JMM347" s="5"/>
      <c r="JMN347" s="5"/>
      <c r="JMO347" s="5"/>
      <c r="JMP347" s="5"/>
      <c r="JMQ347" s="5"/>
      <c r="JMR347" s="5"/>
      <c r="JMS347" s="5"/>
      <c r="JMT347" s="5"/>
      <c r="JMU347" s="5"/>
      <c r="JMV347" s="5"/>
      <c r="JMW347" s="5"/>
      <c r="JMX347" s="5"/>
      <c r="JMY347" s="5"/>
      <c r="JMZ347" s="5"/>
      <c r="JNA347" s="5"/>
      <c r="JNB347" s="5"/>
      <c r="JNC347" s="5"/>
      <c r="JND347" s="5"/>
      <c r="JNE347" s="5"/>
      <c r="JNF347" s="5"/>
      <c r="JNG347" s="5"/>
      <c r="JNH347" s="5"/>
      <c r="JNI347" s="5"/>
      <c r="JNJ347" s="5"/>
      <c r="JNK347" s="5"/>
      <c r="JNL347" s="5"/>
      <c r="JNM347" s="5"/>
      <c r="JNN347" s="5"/>
      <c r="JNO347" s="5"/>
      <c r="JNP347" s="5"/>
      <c r="JNQ347" s="5"/>
      <c r="JNR347" s="5"/>
      <c r="JNS347" s="5"/>
      <c r="JNT347" s="5"/>
      <c r="JNU347" s="5"/>
      <c r="JNV347" s="5"/>
      <c r="JNW347" s="5"/>
      <c r="JNX347" s="5"/>
      <c r="JNY347" s="5"/>
      <c r="JNZ347" s="5"/>
      <c r="JOA347" s="5"/>
      <c r="JOB347" s="5"/>
      <c r="JOC347" s="5"/>
      <c r="JOD347" s="5"/>
      <c r="JOE347" s="5"/>
      <c r="JOF347" s="5"/>
      <c r="JOG347" s="5"/>
      <c r="JOH347" s="5"/>
      <c r="JOI347" s="5"/>
      <c r="JOJ347" s="5"/>
      <c r="JOK347" s="5"/>
      <c r="JOL347" s="5"/>
      <c r="JOM347" s="5"/>
      <c r="JON347" s="5"/>
      <c r="JOO347" s="5"/>
      <c r="JOP347" s="5"/>
      <c r="JOQ347" s="5"/>
      <c r="JOR347" s="5"/>
      <c r="JOS347" s="5"/>
      <c r="JOT347" s="5"/>
      <c r="JOU347" s="5"/>
      <c r="JOV347" s="5"/>
      <c r="JOW347" s="5"/>
      <c r="JOX347" s="5"/>
      <c r="JOY347" s="5"/>
      <c r="JOZ347" s="5"/>
      <c r="JPA347" s="5"/>
      <c r="JPB347" s="5"/>
      <c r="JPC347" s="5"/>
      <c r="JPD347" s="5"/>
      <c r="JPE347" s="5"/>
      <c r="JPF347" s="5"/>
      <c r="JPG347" s="5"/>
      <c r="JPH347" s="5"/>
      <c r="JPI347" s="5"/>
      <c r="JPJ347" s="5"/>
      <c r="JPK347" s="5"/>
      <c r="JPL347" s="5"/>
      <c r="JPM347" s="5"/>
      <c r="JPN347" s="5"/>
      <c r="JPO347" s="5"/>
      <c r="JPP347" s="5"/>
      <c r="JPQ347" s="5"/>
      <c r="JPR347" s="5"/>
      <c r="JPS347" s="5"/>
      <c r="JPT347" s="5"/>
      <c r="JPU347" s="5"/>
      <c r="JPV347" s="5"/>
      <c r="JPW347" s="5"/>
      <c r="JPX347" s="5"/>
      <c r="JPY347" s="5"/>
      <c r="JPZ347" s="5"/>
      <c r="JQA347" s="5"/>
      <c r="JQB347" s="5"/>
      <c r="JQC347" s="5"/>
      <c r="JQD347" s="5"/>
      <c r="JQE347" s="5"/>
      <c r="JQF347" s="5"/>
      <c r="JQG347" s="5"/>
      <c r="JQH347" s="5"/>
      <c r="JQI347" s="5"/>
      <c r="JQJ347" s="5"/>
      <c r="JQK347" s="5"/>
      <c r="JQL347" s="5"/>
      <c r="JQM347" s="5"/>
      <c r="JQN347" s="5"/>
      <c r="JQO347" s="5"/>
      <c r="JQP347" s="5"/>
      <c r="JQQ347" s="5"/>
      <c r="JQR347" s="5"/>
      <c r="JQS347" s="5"/>
      <c r="JQT347" s="5"/>
      <c r="JQU347" s="5"/>
      <c r="JQV347" s="5"/>
      <c r="JQW347" s="5"/>
      <c r="JQX347" s="5"/>
      <c r="JQY347" s="5"/>
      <c r="JQZ347" s="5"/>
      <c r="JRA347" s="5"/>
      <c r="JRB347" s="5"/>
      <c r="JRC347" s="5"/>
      <c r="JRD347" s="5"/>
      <c r="JRE347" s="5"/>
      <c r="JRF347" s="5"/>
      <c r="JRG347" s="5"/>
      <c r="JRH347" s="5"/>
      <c r="JRI347" s="5"/>
      <c r="JRJ347" s="5"/>
      <c r="JRK347" s="5"/>
      <c r="JRL347" s="5"/>
      <c r="JRM347" s="5"/>
      <c r="JRN347" s="5"/>
      <c r="JRO347" s="5"/>
      <c r="JRP347" s="5"/>
      <c r="JRQ347" s="5"/>
      <c r="JRR347" s="5"/>
      <c r="JRS347" s="5"/>
      <c r="JRT347" s="5"/>
      <c r="JRU347" s="5"/>
      <c r="JRV347" s="5"/>
      <c r="JRW347" s="5"/>
      <c r="JRX347" s="5"/>
      <c r="JRY347" s="5"/>
      <c r="JRZ347" s="5"/>
      <c r="JSA347" s="5"/>
      <c r="JSB347" s="5"/>
      <c r="JSC347" s="5"/>
      <c r="JSD347" s="5"/>
      <c r="JSE347" s="5"/>
      <c r="JSF347" s="5"/>
      <c r="JSG347" s="5"/>
      <c r="JSH347" s="5"/>
      <c r="JSI347" s="5"/>
      <c r="JSJ347" s="5"/>
      <c r="JSK347" s="5"/>
      <c r="JSL347" s="5"/>
      <c r="JSM347" s="5"/>
      <c r="JSN347" s="5"/>
      <c r="JSO347" s="5"/>
      <c r="JSP347" s="5"/>
      <c r="JSQ347" s="5"/>
      <c r="JSR347" s="5"/>
      <c r="JSS347" s="5"/>
      <c r="JST347" s="5"/>
      <c r="JSU347" s="5"/>
      <c r="JSV347" s="5"/>
      <c r="JSW347" s="5"/>
      <c r="JSX347" s="5"/>
      <c r="JSY347" s="5"/>
      <c r="JSZ347" s="5"/>
      <c r="JTA347" s="5"/>
      <c r="JTB347" s="5"/>
      <c r="JTC347" s="5"/>
      <c r="JTD347" s="5"/>
      <c r="JTE347" s="5"/>
      <c r="JTF347" s="5"/>
      <c r="JTG347" s="5"/>
      <c r="JTH347" s="5"/>
      <c r="JTI347" s="5"/>
      <c r="JTJ347" s="5"/>
      <c r="JTK347" s="5"/>
      <c r="JTL347" s="5"/>
      <c r="JTM347" s="5"/>
      <c r="JTN347" s="5"/>
      <c r="JTO347" s="5"/>
      <c r="JTP347" s="5"/>
      <c r="JTQ347" s="5"/>
      <c r="JTR347" s="5"/>
      <c r="JTS347" s="5"/>
      <c r="JTT347" s="5"/>
      <c r="JTU347" s="5"/>
      <c r="JTV347" s="5"/>
      <c r="JTW347" s="5"/>
      <c r="JTX347" s="5"/>
      <c r="JTY347" s="5"/>
      <c r="JTZ347" s="5"/>
      <c r="JUA347" s="5"/>
      <c r="JUB347" s="5"/>
      <c r="JUC347" s="5"/>
      <c r="JUD347" s="5"/>
      <c r="JUE347" s="5"/>
      <c r="JUF347" s="5"/>
      <c r="JUG347" s="5"/>
      <c r="JUH347" s="5"/>
      <c r="JUI347" s="5"/>
      <c r="JUJ347" s="5"/>
      <c r="JUK347" s="5"/>
      <c r="JUL347" s="5"/>
      <c r="JUM347" s="5"/>
      <c r="JUN347" s="5"/>
      <c r="JUO347" s="5"/>
      <c r="JUP347" s="5"/>
      <c r="JUQ347" s="5"/>
      <c r="JUR347" s="5"/>
      <c r="JUS347" s="5"/>
      <c r="JUT347" s="5"/>
      <c r="JUU347" s="5"/>
      <c r="JUV347" s="5"/>
      <c r="JUW347" s="5"/>
      <c r="JUX347" s="5"/>
      <c r="JUY347" s="5"/>
      <c r="JUZ347" s="5"/>
      <c r="JVA347" s="5"/>
      <c r="JVB347" s="5"/>
      <c r="JVC347" s="5"/>
      <c r="JVD347" s="5"/>
      <c r="JVE347" s="5"/>
      <c r="JVF347" s="5"/>
      <c r="JVG347" s="5"/>
      <c r="JVH347" s="5"/>
      <c r="JVI347" s="5"/>
      <c r="JVJ347" s="5"/>
      <c r="JVK347" s="5"/>
      <c r="JVL347" s="5"/>
      <c r="JVM347" s="5"/>
      <c r="JVN347" s="5"/>
      <c r="JVO347" s="5"/>
      <c r="JVP347" s="5"/>
      <c r="JVQ347" s="5"/>
      <c r="JVR347" s="5"/>
      <c r="JVS347" s="5"/>
      <c r="JVT347" s="5"/>
      <c r="JVU347" s="5"/>
      <c r="JVV347" s="5"/>
      <c r="JVW347" s="5"/>
      <c r="JVX347" s="5"/>
      <c r="JVY347" s="5"/>
      <c r="JVZ347" s="5"/>
      <c r="JWA347" s="5"/>
      <c r="JWB347" s="5"/>
      <c r="JWC347" s="5"/>
      <c r="JWD347" s="5"/>
      <c r="JWE347" s="5"/>
      <c r="JWF347" s="5"/>
      <c r="JWG347" s="5"/>
      <c r="JWH347" s="5"/>
      <c r="JWI347" s="5"/>
      <c r="JWJ347" s="5"/>
      <c r="JWK347" s="5"/>
      <c r="JWL347" s="5"/>
      <c r="JWM347" s="5"/>
      <c r="JWN347" s="5"/>
      <c r="JWO347" s="5"/>
      <c r="JWP347" s="5"/>
      <c r="JWQ347" s="5"/>
      <c r="JWR347" s="5"/>
      <c r="JWS347" s="5"/>
      <c r="JWT347" s="5"/>
      <c r="JWU347" s="5"/>
      <c r="JWV347" s="5"/>
      <c r="JWW347" s="5"/>
      <c r="JWX347" s="5"/>
      <c r="JWY347" s="5"/>
      <c r="JWZ347" s="5"/>
      <c r="JXA347" s="5"/>
      <c r="JXB347" s="5"/>
      <c r="JXC347" s="5"/>
      <c r="JXD347" s="5"/>
      <c r="JXE347" s="5"/>
      <c r="JXF347" s="5"/>
      <c r="JXG347" s="5"/>
      <c r="JXH347" s="5"/>
      <c r="JXI347" s="5"/>
      <c r="JXJ347" s="5"/>
      <c r="JXK347" s="5"/>
      <c r="JXL347" s="5"/>
      <c r="JXM347" s="5"/>
      <c r="JXN347" s="5"/>
      <c r="JXO347" s="5"/>
      <c r="JXP347" s="5"/>
      <c r="JXQ347" s="5"/>
      <c r="JXR347" s="5"/>
      <c r="JXS347" s="5"/>
      <c r="JXT347" s="5"/>
      <c r="JXU347" s="5"/>
      <c r="JXV347" s="5"/>
      <c r="JXW347" s="5"/>
      <c r="JXX347" s="5"/>
      <c r="JXY347" s="5"/>
      <c r="JXZ347" s="5"/>
      <c r="JYA347" s="5"/>
      <c r="JYB347" s="5"/>
      <c r="JYC347" s="5"/>
      <c r="JYD347" s="5"/>
      <c r="JYE347" s="5"/>
      <c r="JYF347" s="5"/>
      <c r="JYG347" s="5"/>
      <c r="JYH347" s="5"/>
      <c r="JYI347" s="5"/>
      <c r="JYJ347" s="5"/>
      <c r="JYK347" s="5"/>
      <c r="JYL347" s="5"/>
      <c r="JYM347" s="5"/>
      <c r="JYN347" s="5"/>
      <c r="JYO347" s="5"/>
      <c r="JYP347" s="5"/>
      <c r="JYQ347" s="5"/>
      <c r="JYR347" s="5"/>
      <c r="JYS347" s="5"/>
      <c r="JYT347" s="5"/>
      <c r="JYU347" s="5"/>
      <c r="JYV347" s="5"/>
      <c r="JYW347" s="5"/>
      <c r="JYX347" s="5"/>
      <c r="JYY347" s="5"/>
      <c r="JYZ347" s="5"/>
      <c r="JZA347" s="5"/>
      <c r="JZB347" s="5"/>
      <c r="JZC347" s="5"/>
      <c r="JZD347" s="5"/>
      <c r="JZE347" s="5"/>
      <c r="JZF347" s="5"/>
      <c r="JZG347" s="5"/>
      <c r="JZH347" s="5"/>
      <c r="JZI347" s="5"/>
      <c r="JZJ347" s="5"/>
      <c r="JZK347" s="5"/>
      <c r="JZL347" s="5"/>
      <c r="JZM347" s="5"/>
      <c r="JZN347" s="5"/>
      <c r="JZO347" s="5"/>
      <c r="JZP347" s="5"/>
      <c r="JZQ347" s="5"/>
      <c r="JZR347" s="5"/>
      <c r="JZS347" s="5"/>
      <c r="JZT347" s="5"/>
      <c r="JZU347" s="5"/>
      <c r="JZV347" s="5"/>
      <c r="JZW347" s="5"/>
      <c r="JZX347" s="5"/>
      <c r="JZY347" s="5"/>
      <c r="JZZ347" s="5"/>
      <c r="KAA347" s="5"/>
      <c r="KAB347" s="5"/>
      <c r="KAC347" s="5"/>
      <c r="KAD347" s="5"/>
      <c r="KAE347" s="5"/>
      <c r="KAF347" s="5"/>
      <c r="KAG347" s="5"/>
      <c r="KAH347" s="5"/>
      <c r="KAI347" s="5"/>
      <c r="KAJ347" s="5"/>
      <c r="KAK347" s="5"/>
      <c r="KAL347" s="5"/>
      <c r="KAM347" s="5"/>
      <c r="KAN347" s="5"/>
      <c r="KAO347" s="5"/>
      <c r="KAP347" s="5"/>
      <c r="KAQ347" s="5"/>
      <c r="KAR347" s="5"/>
      <c r="KAS347" s="5"/>
      <c r="KAT347" s="5"/>
      <c r="KAU347" s="5"/>
      <c r="KAV347" s="5"/>
      <c r="KAW347" s="5"/>
      <c r="KAX347" s="5"/>
      <c r="KAY347" s="5"/>
      <c r="KAZ347" s="5"/>
      <c r="KBA347" s="5"/>
      <c r="KBB347" s="5"/>
      <c r="KBC347" s="5"/>
      <c r="KBD347" s="5"/>
      <c r="KBE347" s="5"/>
      <c r="KBF347" s="5"/>
      <c r="KBG347" s="5"/>
      <c r="KBH347" s="5"/>
      <c r="KBI347" s="5"/>
      <c r="KBJ347" s="5"/>
      <c r="KBK347" s="5"/>
      <c r="KBL347" s="5"/>
      <c r="KBM347" s="5"/>
      <c r="KBN347" s="5"/>
      <c r="KBO347" s="5"/>
      <c r="KBP347" s="5"/>
      <c r="KBQ347" s="5"/>
      <c r="KBR347" s="5"/>
      <c r="KBS347" s="5"/>
      <c r="KBT347" s="5"/>
      <c r="KBU347" s="5"/>
      <c r="KBV347" s="5"/>
      <c r="KBW347" s="5"/>
      <c r="KBX347" s="5"/>
      <c r="KBY347" s="5"/>
      <c r="KBZ347" s="5"/>
      <c r="KCA347" s="5"/>
      <c r="KCB347" s="5"/>
      <c r="KCC347" s="5"/>
      <c r="KCD347" s="5"/>
      <c r="KCE347" s="5"/>
      <c r="KCF347" s="5"/>
      <c r="KCG347" s="5"/>
      <c r="KCH347" s="5"/>
      <c r="KCI347" s="5"/>
      <c r="KCJ347" s="5"/>
      <c r="KCK347" s="5"/>
      <c r="KCL347" s="5"/>
      <c r="KCM347" s="5"/>
      <c r="KCN347" s="5"/>
      <c r="KCO347" s="5"/>
      <c r="KCP347" s="5"/>
      <c r="KCQ347" s="5"/>
      <c r="KCR347" s="5"/>
      <c r="KCS347" s="5"/>
      <c r="KCT347" s="5"/>
      <c r="KCU347" s="5"/>
      <c r="KCV347" s="5"/>
      <c r="KCW347" s="5"/>
      <c r="KCX347" s="5"/>
      <c r="KCY347" s="5"/>
      <c r="KCZ347" s="5"/>
      <c r="KDA347" s="5"/>
      <c r="KDB347" s="5"/>
      <c r="KDC347" s="5"/>
      <c r="KDD347" s="5"/>
      <c r="KDE347" s="5"/>
      <c r="KDF347" s="5"/>
      <c r="KDG347" s="5"/>
      <c r="KDH347" s="5"/>
      <c r="KDI347" s="5"/>
      <c r="KDJ347" s="5"/>
      <c r="KDK347" s="5"/>
      <c r="KDL347" s="5"/>
      <c r="KDM347" s="5"/>
      <c r="KDN347" s="5"/>
      <c r="KDO347" s="5"/>
      <c r="KDP347" s="5"/>
      <c r="KDQ347" s="5"/>
      <c r="KDR347" s="5"/>
      <c r="KDS347" s="5"/>
      <c r="KDT347" s="5"/>
      <c r="KDU347" s="5"/>
      <c r="KDV347" s="5"/>
      <c r="KDW347" s="5"/>
      <c r="KDX347" s="5"/>
      <c r="KDY347" s="5"/>
      <c r="KDZ347" s="5"/>
      <c r="KEA347" s="5"/>
      <c r="KEB347" s="5"/>
      <c r="KEC347" s="5"/>
      <c r="KED347" s="5"/>
      <c r="KEE347" s="5"/>
      <c r="KEF347" s="5"/>
      <c r="KEG347" s="5"/>
      <c r="KEH347" s="5"/>
      <c r="KEI347" s="5"/>
      <c r="KEJ347" s="5"/>
      <c r="KEK347" s="5"/>
      <c r="KEL347" s="5"/>
      <c r="KEM347" s="5"/>
      <c r="KEN347" s="5"/>
      <c r="KEO347" s="5"/>
      <c r="KEP347" s="5"/>
      <c r="KEQ347" s="5"/>
      <c r="KER347" s="5"/>
      <c r="KES347" s="5"/>
      <c r="KET347" s="5"/>
      <c r="KEU347" s="5"/>
      <c r="KEV347" s="5"/>
      <c r="KEW347" s="5"/>
      <c r="KEX347" s="5"/>
      <c r="KEY347" s="5"/>
      <c r="KEZ347" s="5"/>
      <c r="KFA347" s="5"/>
      <c r="KFB347" s="5"/>
      <c r="KFC347" s="5"/>
      <c r="KFD347" s="5"/>
      <c r="KFE347" s="5"/>
      <c r="KFF347" s="5"/>
      <c r="KFG347" s="5"/>
      <c r="KFH347" s="5"/>
      <c r="KFI347" s="5"/>
      <c r="KFJ347" s="5"/>
      <c r="KFK347" s="5"/>
      <c r="KFL347" s="5"/>
      <c r="KFM347" s="5"/>
      <c r="KFN347" s="5"/>
      <c r="KFO347" s="5"/>
      <c r="KFP347" s="5"/>
      <c r="KFQ347" s="5"/>
      <c r="KFR347" s="5"/>
      <c r="KFS347" s="5"/>
      <c r="KFT347" s="5"/>
      <c r="KFU347" s="5"/>
      <c r="KFV347" s="5"/>
      <c r="KFW347" s="5"/>
      <c r="KFX347" s="5"/>
      <c r="KFY347" s="5"/>
      <c r="KFZ347" s="5"/>
      <c r="KGA347" s="5"/>
      <c r="KGB347" s="5"/>
      <c r="KGC347" s="5"/>
      <c r="KGD347" s="5"/>
      <c r="KGE347" s="5"/>
      <c r="KGF347" s="5"/>
      <c r="KGG347" s="5"/>
      <c r="KGH347" s="5"/>
      <c r="KGI347" s="5"/>
      <c r="KGJ347" s="5"/>
      <c r="KGK347" s="5"/>
      <c r="KGL347" s="5"/>
      <c r="KGM347" s="5"/>
      <c r="KGN347" s="5"/>
      <c r="KGO347" s="5"/>
      <c r="KGP347" s="5"/>
      <c r="KGQ347" s="5"/>
      <c r="KGR347" s="5"/>
      <c r="KGS347" s="5"/>
      <c r="KGT347" s="5"/>
      <c r="KGU347" s="5"/>
      <c r="KGV347" s="5"/>
      <c r="KGW347" s="5"/>
      <c r="KGX347" s="5"/>
      <c r="KGY347" s="5"/>
      <c r="KGZ347" s="5"/>
      <c r="KHA347" s="5"/>
      <c r="KHB347" s="5"/>
      <c r="KHC347" s="5"/>
      <c r="KHD347" s="5"/>
      <c r="KHE347" s="5"/>
      <c r="KHF347" s="5"/>
      <c r="KHG347" s="5"/>
      <c r="KHH347" s="5"/>
      <c r="KHI347" s="5"/>
      <c r="KHJ347" s="5"/>
      <c r="KHK347" s="5"/>
      <c r="KHL347" s="5"/>
      <c r="KHM347" s="5"/>
      <c r="KHN347" s="5"/>
      <c r="KHO347" s="5"/>
      <c r="KHP347" s="5"/>
      <c r="KHQ347" s="5"/>
      <c r="KHR347" s="5"/>
      <c r="KHS347" s="5"/>
      <c r="KHT347" s="5"/>
      <c r="KHU347" s="5"/>
      <c r="KHV347" s="5"/>
      <c r="KHW347" s="5"/>
      <c r="KHX347" s="5"/>
      <c r="KHY347" s="5"/>
      <c r="KHZ347" s="5"/>
      <c r="KIA347" s="5"/>
      <c r="KIB347" s="5"/>
      <c r="KIC347" s="5"/>
      <c r="KID347" s="5"/>
      <c r="KIE347" s="5"/>
      <c r="KIF347" s="5"/>
      <c r="KIG347" s="5"/>
      <c r="KIH347" s="5"/>
      <c r="KII347" s="5"/>
      <c r="KIJ347" s="5"/>
      <c r="KIK347" s="5"/>
      <c r="KIL347" s="5"/>
      <c r="KIM347" s="5"/>
      <c r="KIN347" s="5"/>
      <c r="KIO347" s="5"/>
      <c r="KIP347" s="5"/>
      <c r="KIQ347" s="5"/>
      <c r="KIR347" s="5"/>
      <c r="KIS347" s="5"/>
      <c r="KIT347" s="5"/>
      <c r="KIU347" s="5"/>
      <c r="KIV347" s="5"/>
      <c r="KIW347" s="5"/>
      <c r="KIX347" s="5"/>
      <c r="KIY347" s="5"/>
      <c r="KIZ347" s="5"/>
      <c r="KJA347" s="5"/>
      <c r="KJB347" s="5"/>
      <c r="KJC347" s="5"/>
      <c r="KJD347" s="5"/>
      <c r="KJE347" s="5"/>
      <c r="KJF347" s="5"/>
      <c r="KJG347" s="5"/>
      <c r="KJH347" s="5"/>
      <c r="KJI347" s="5"/>
      <c r="KJJ347" s="5"/>
      <c r="KJK347" s="5"/>
      <c r="KJL347" s="5"/>
      <c r="KJM347" s="5"/>
      <c r="KJN347" s="5"/>
      <c r="KJO347" s="5"/>
      <c r="KJP347" s="5"/>
      <c r="KJQ347" s="5"/>
      <c r="KJR347" s="5"/>
      <c r="KJS347" s="5"/>
      <c r="KJT347" s="5"/>
      <c r="KJU347" s="5"/>
      <c r="KJV347" s="5"/>
      <c r="KJW347" s="5"/>
      <c r="KJX347" s="5"/>
      <c r="KJY347" s="5"/>
      <c r="KJZ347" s="5"/>
      <c r="KKA347" s="5"/>
      <c r="KKB347" s="5"/>
      <c r="KKC347" s="5"/>
      <c r="KKD347" s="5"/>
      <c r="KKE347" s="5"/>
      <c r="KKF347" s="5"/>
      <c r="KKG347" s="5"/>
      <c r="KKH347" s="5"/>
      <c r="KKI347" s="5"/>
      <c r="KKJ347" s="5"/>
      <c r="KKK347" s="5"/>
      <c r="KKL347" s="5"/>
      <c r="KKM347" s="5"/>
      <c r="KKN347" s="5"/>
      <c r="KKO347" s="5"/>
      <c r="KKP347" s="5"/>
      <c r="KKQ347" s="5"/>
      <c r="KKR347" s="5"/>
      <c r="KKS347" s="5"/>
      <c r="KKT347" s="5"/>
      <c r="KKU347" s="5"/>
      <c r="KKV347" s="5"/>
      <c r="KKW347" s="5"/>
      <c r="KKX347" s="5"/>
      <c r="KKY347" s="5"/>
      <c r="KKZ347" s="5"/>
      <c r="KLA347" s="5"/>
      <c r="KLB347" s="5"/>
      <c r="KLC347" s="5"/>
      <c r="KLD347" s="5"/>
      <c r="KLE347" s="5"/>
      <c r="KLF347" s="5"/>
      <c r="KLG347" s="5"/>
      <c r="KLH347" s="5"/>
      <c r="KLI347" s="5"/>
      <c r="KLJ347" s="5"/>
      <c r="KLK347" s="5"/>
      <c r="KLL347" s="5"/>
      <c r="KLM347" s="5"/>
      <c r="KLN347" s="5"/>
      <c r="KLO347" s="5"/>
      <c r="KLP347" s="5"/>
      <c r="KLQ347" s="5"/>
      <c r="KLR347" s="5"/>
      <c r="KLS347" s="5"/>
      <c r="KLT347" s="5"/>
      <c r="KLU347" s="5"/>
      <c r="KLV347" s="5"/>
      <c r="KLW347" s="5"/>
      <c r="KLX347" s="5"/>
      <c r="KLY347" s="5"/>
      <c r="KLZ347" s="5"/>
      <c r="KMA347" s="5"/>
      <c r="KMB347" s="5"/>
      <c r="KMC347" s="5"/>
      <c r="KMD347" s="5"/>
      <c r="KME347" s="5"/>
      <c r="KMF347" s="5"/>
      <c r="KMG347" s="5"/>
      <c r="KMH347" s="5"/>
      <c r="KMI347" s="5"/>
      <c r="KMJ347" s="5"/>
      <c r="KMK347" s="5"/>
      <c r="KML347" s="5"/>
      <c r="KMM347" s="5"/>
      <c r="KMN347" s="5"/>
      <c r="KMO347" s="5"/>
      <c r="KMP347" s="5"/>
      <c r="KMQ347" s="5"/>
      <c r="KMR347" s="5"/>
      <c r="KMS347" s="5"/>
      <c r="KMT347" s="5"/>
      <c r="KMU347" s="5"/>
      <c r="KMV347" s="5"/>
      <c r="KMW347" s="5"/>
      <c r="KMX347" s="5"/>
      <c r="KMY347" s="5"/>
      <c r="KMZ347" s="5"/>
      <c r="KNA347" s="5"/>
      <c r="KNB347" s="5"/>
      <c r="KNC347" s="5"/>
      <c r="KND347" s="5"/>
      <c r="KNE347" s="5"/>
      <c r="KNF347" s="5"/>
      <c r="KNG347" s="5"/>
      <c r="KNH347" s="5"/>
      <c r="KNI347" s="5"/>
      <c r="KNJ347" s="5"/>
      <c r="KNK347" s="5"/>
      <c r="KNL347" s="5"/>
      <c r="KNM347" s="5"/>
      <c r="KNN347" s="5"/>
      <c r="KNO347" s="5"/>
      <c r="KNP347" s="5"/>
      <c r="KNQ347" s="5"/>
      <c r="KNR347" s="5"/>
      <c r="KNS347" s="5"/>
      <c r="KNT347" s="5"/>
      <c r="KNU347" s="5"/>
      <c r="KNV347" s="5"/>
      <c r="KNW347" s="5"/>
      <c r="KNX347" s="5"/>
      <c r="KNY347" s="5"/>
      <c r="KNZ347" s="5"/>
      <c r="KOA347" s="5"/>
      <c r="KOB347" s="5"/>
      <c r="KOC347" s="5"/>
      <c r="KOD347" s="5"/>
      <c r="KOE347" s="5"/>
      <c r="KOF347" s="5"/>
      <c r="KOG347" s="5"/>
      <c r="KOH347" s="5"/>
      <c r="KOI347" s="5"/>
      <c r="KOJ347" s="5"/>
      <c r="KOK347" s="5"/>
      <c r="KOL347" s="5"/>
      <c r="KOM347" s="5"/>
      <c r="KON347" s="5"/>
      <c r="KOO347" s="5"/>
      <c r="KOP347" s="5"/>
      <c r="KOQ347" s="5"/>
      <c r="KOR347" s="5"/>
      <c r="KOS347" s="5"/>
      <c r="KOT347" s="5"/>
      <c r="KOU347" s="5"/>
      <c r="KOV347" s="5"/>
      <c r="KOW347" s="5"/>
      <c r="KOX347" s="5"/>
      <c r="KOY347" s="5"/>
      <c r="KOZ347" s="5"/>
      <c r="KPA347" s="5"/>
      <c r="KPB347" s="5"/>
      <c r="KPC347" s="5"/>
      <c r="KPD347" s="5"/>
      <c r="KPE347" s="5"/>
      <c r="KPF347" s="5"/>
      <c r="KPG347" s="5"/>
      <c r="KPH347" s="5"/>
      <c r="KPI347" s="5"/>
      <c r="KPJ347" s="5"/>
      <c r="KPK347" s="5"/>
      <c r="KPL347" s="5"/>
      <c r="KPM347" s="5"/>
      <c r="KPN347" s="5"/>
      <c r="KPO347" s="5"/>
      <c r="KPP347" s="5"/>
      <c r="KPQ347" s="5"/>
      <c r="KPR347" s="5"/>
      <c r="KPS347" s="5"/>
      <c r="KPT347" s="5"/>
      <c r="KPU347" s="5"/>
      <c r="KPV347" s="5"/>
      <c r="KPW347" s="5"/>
      <c r="KPX347" s="5"/>
      <c r="KPY347" s="5"/>
      <c r="KPZ347" s="5"/>
      <c r="KQA347" s="5"/>
      <c r="KQB347" s="5"/>
      <c r="KQC347" s="5"/>
      <c r="KQD347" s="5"/>
      <c r="KQE347" s="5"/>
      <c r="KQF347" s="5"/>
      <c r="KQG347" s="5"/>
      <c r="KQH347" s="5"/>
      <c r="KQI347" s="5"/>
      <c r="KQJ347" s="5"/>
      <c r="KQK347" s="5"/>
      <c r="KQL347" s="5"/>
      <c r="KQM347" s="5"/>
      <c r="KQN347" s="5"/>
      <c r="KQO347" s="5"/>
      <c r="KQP347" s="5"/>
      <c r="KQQ347" s="5"/>
      <c r="KQR347" s="5"/>
      <c r="KQS347" s="5"/>
      <c r="KQT347" s="5"/>
      <c r="KQU347" s="5"/>
      <c r="KQV347" s="5"/>
      <c r="KQW347" s="5"/>
      <c r="KQX347" s="5"/>
      <c r="KQY347" s="5"/>
      <c r="KQZ347" s="5"/>
      <c r="KRA347" s="5"/>
      <c r="KRB347" s="5"/>
      <c r="KRC347" s="5"/>
      <c r="KRD347" s="5"/>
      <c r="KRE347" s="5"/>
      <c r="KRF347" s="5"/>
      <c r="KRG347" s="5"/>
      <c r="KRH347" s="5"/>
      <c r="KRI347" s="5"/>
      <c r="KRJ347" s="5"/>
      <c r="KRK347" s="5"/>
      <c r="KRL347" s="5"/>
      <c r="KRM347" s="5"/>
      <c r="KRN347" s="5"/>
      <c r="KRO347" s="5"/>
      <c r="KRP347" s="5"/>
      <c r="KRQ347" s="5"/>
      <c r="KRR347" s="5"/>
      <c r="KRS347" s="5"/>
      <c r="KRT347" s="5"/>
      <c r="KRU347" s="5"/>
      <c r="KRV347" s="5"/>
      <c r="KRW347" s="5"/>
      <c r="KRX347" s="5"/>
      <c r="KRY347" s="5"/>
      <c r="KRZ347" s="5"/>
      <c r="KSA347" s="5"/>
      <c r="KSB347" s="5"/>
      <c r="KSC347" s="5"/>
      <c r="KSD347" s="5"/>
      <c r="KSE347" s="5"/>
      <c r="KSF347" s="5"/>
      <c r="KSG347" s="5"/>
      <c r="KSH347" s="5"/>
      <c r="KSI347" s="5"/>
      <c r="KSJ347" s="5"/>
      <c r="KSK347" s="5"/>
      <c r="KSL347" s="5"/>
      <c r="KSM347" s="5"/>
      <c r="KSN347" s="5"/>
      <c r="KSO347" s="5"/>
      <c r="KSP347" s="5"/>
      <c r="KSQ347" s="5"/>
      <c r="KSR347" s="5"/>
      <c r="KSS347" s="5"/>
      <c r="KST347" s="5"/>
      <c r="KSU347" s="5"/>
      <c r="KSV347" s="5"/>
      <c r="KSW347" s="5"/>
      <c r="KSX347" s="5"/>
      <c r="KSY347" s="5"/>
      <c r="KSZ347" s="5"/>
      <c r="KTA347" s="5"/>
      <c r="KTB347" s="5"/>
      <c r="KTC347" s="5"/>
      <c r="KTD347" s="5"/>
      <c r="KTE347" s="5"/>
      <c r="KTF347" s="5"/>
      <c r="KTG347" s="5"/>
      <c r="KTH347" s="5"/>
      <c r="KTI347" s="5"/>
      <c r="KTJ347" s="5"/>
      <c r="KTK347" s="5"/>
      <c r="KTL347" s="5"/>
      <c r="KTM347" s="5"/>
      <c r="KTN347" s="5"/>
      <c r="KTO347" s="5"/>
      <c r="KTP347" s="5"/>
      <c r="KTQ347" s="5"/>
      <c r="KTR347" s="5"/>
      <c r="KTS347" s="5"/>
      <c r="KTT347" s="5"/>
      <c r="KTU347" s="5"/>
      <c r="KTV347" s="5"/>
      <c r="KTW347" s="5"/>
      <c r="KTX347" s="5"/>
      <c r="KTY347" s="5"/>
      <c r="KTZ347" s="5"/>
      <c r="KUA347" s="5"/>
      <c r="KUB347" s="5"/>
      <c r="KUC347" s="5"/>
      <c r="KUD347" s="5"/>
      <c r="KUE347" s="5"/>
      <c r="KUF347" s="5"/>
      <c r="KUG347" s="5"/>
      <c r="KUH347" s="5"/>
      <c r="KUI347" s="5"/>
      <c r="KUJ347" s="5"/>
      <c r="KUK347" s="5"/>
      <c r="KUL347" s="5"/>
      <c r="KUM347" s="5"/>
      <c r="KUN347" s="5"/>
      <c r="KUO347" s="5"/>
      <c r="KUP347" s="5"/>
      <c r="KUQ347" s="5"/>
      <c r="KUR347" s="5"/>
      <c r="KUS347" s="5"/>
      <c r="KUT347" s="5"/>
      <c r="KUU347" s="5"/>
      <c r="KUV347" s="5"/>
      <c r="KUW347" s="5"/>
      <c r="KUX347" s="5"/>
      <c r="KUY347" s="5"/>
      <c r="KUZ347" s="5"/>
      <c r="KVA347" s="5"/>
      <c r="KVB347" s="5"/>
      <c r="KVC347" s="5"/>
      <c r="KVD347" s="5"/>
      <c r="KVE347" s="5"/>
      <c r="KVF347" s="5"/>
      <c r="KVG347" s="5"/>
      <c r="KVH347" s="5"/>
      <c r="KVI347" s="5"/>
      <c r="KVJ347" s="5"/>
      <c r="KVK347" s="5"/>
      <c r="KVL347" s="5"/>
      <c r="KVM347" s="5"/>
      <c r="KVN347" s="5"/>
      <c r="KVO347" s="5"/>
      <c r="KVP347" s="5"/>
      <c r="KVQ347" s="5"/>
      <c r="KVR347" s="5"/>
      <c r="KVS347" s="5"/>
      <c r="KVT347" s="5"/>
      <c r="KVU347" s="5"/>
      <c r="KVV347" s="5"/>
      <c r="KVW347" s="5"/>
      <c r="KVX347" s="5"/>
      <c r="KVY347" s="5"/>
      <c r="KVZ347" s="5"/>
      <c r="KWA347" s="5"/>
      <c r="KWB347" s="5"/>
      <c r="KWC347" s="5"/>
      <c r="KWD347" s="5"/>
      <c r="KWE347" s="5"/>
      <c r="KWF347" s="5"/>
      <c r="KWG347" s="5"/>
      <c r="KWH347" s="5"/>
      <c r="KWI347" s="5"/>
      <c r="KWJ347" s="5"/>
      <c r="KWK347" s="5"/>
      <c r="KWL347" s="5"/>
      <c r="KWM347" s="5"/>
      <c r="KWN347" s="5"/>
      <c r="KWO347" s="5"/>
      <c r="KWP347" s="5"/>
      <c r="KWQ347" s="5"/>
      <c r="KWR347" s="5"/>
      <c r="KWS347" s="5"/>
      <c r="KWT347" s="5"/>
      <c r="KWU347" s="5"/>
      <c r="KWV347" s="5"/>
      <c r="KWW347" s="5"/>
      <c r="KWX347" s="5"/>
      <c r="KWY347" s="5"/>
      <c r="KWZ347" s="5"/>
      <c r="KXA347" s="5"/>
      <c r="KXB347" s="5"/>
      <c r="KXC347" s="5"/>
      <c r="KXD347" s="5"/>
      <c r="KXE347" s="5"/>
      <c r="KXF347" s="5"/>
      <c r="KXG347" s="5"/>
      <c r="KXH347" s="5"/>
      <c r="KXI347" s="5"/>
      <c r="KXJ347" s="5"/>
      <c r="KXK347" s="5"/>
      <c r="KXL347" s="5"/>
      <c r="KXM347" s="5"/>
      <c r="KXN347" s="5"/>
      <c r="KXO347" s="5"/>
      <c r="KXP347" s="5"/>
      <c r="KXQ347" s="5"/>
      <c r="KXR347" s="5"/>
      <c r="KXS347" s="5"/>
      <c r="KXT347" s="5"/>
      <c r="KXU347" s="5"/>
      <c r="KXV347" s="5"/>
      <c r="KXW347" s="5"/>
      <c r="KXX347" s="5"/>
      <c r="KXY347" s="5"/>
      <c r="KXZ347" s="5"/>
      <c r="KYA347" s="5"/>
      <c r="KYB347" s="5"/>
      <c r="KYC347" s="5"/>
      <c r="KYD347" s="5"/>
      <c r="KYE347" s="5"/>
      <c r="KYF347" s="5"/>
      <c r="KYG347" s="5"/>
      <c r="KYH347" s="5"/>
      <c r="KYI347" s="5"/>
      <c r="KYJ347" s="5"/>
      <c r="KYK347" s="5"/>
      <c r="KYL347" s="5"/>
      <c r="KYM347" s="5"/>
      <c r="KYN347" s="5"/>
      <c r="KYO347" s="5"/>
      <c r="KYP347" s="5"/>
      <c r="KYQ347" s="5"/>
      <c r="KYR347" s="5"/>
      <c r="KYS347" s="5"/>
      <c r="KYT347" s="5"/>
      <c r="KYU347" s="5"/>
      <c r="KYV347" s="5"/>
      <c r="KYW347" s="5"/>
      <c r="KYX347" s="5"/>
      <c r="KYY347" s="5"/>
      <c r="KYZ347" s="5"/>
      <c r="KZA347" s="5"/>
      <c r="KZB347" s="5"/>
      <c r="KZC347" s="5"/>
      <c r="KZD347" s="5"/>
      <c r="KZE347" s="5"/>
      <c r="KZF347" s="5"/>
      <c r="KZG347" s="5"/>
      <c r="KZH347" s="5"/>
      <c r="KZI347" s="5"/>
      <c r="KZJ347" s="5"/>
      <c r="KZK347" s="5"/>
      <c r="KZL347" s="5"/>
      <c r="KZM347" s="5"/>
      <c r="KZN347" s="5"/>
      <c r="KZO347" s="5"/>
      <c r="KZP347" s="5"/>
      <c r="KZQ347" s="5"/>
      <c r="KZR347" s="5"/>
      <c r="KZS347" s="5"/>
      <c r="KZT347" s="5"/>
      <c r="KZU347" s="5"/>
      <c r="KZV347" s="5"/>
      <c r="KZW347" s="5"/>
      <c r="KZX347" s="5"/>
      <c r="KZY347" s="5"/>
      <c r="KZZ347" s="5"/>
      <c r="LAA347" s="5"/>
      <c r="LAB347" s="5"/>
      <c r="LAC347" s="5"/>
      <c r="LAD347" s="5"/>
      <c r="LAE347" s="5"/>
      <c r="LAF347" s="5"/>
      <c r="LAG347" s="5"/>
      <c r="LAH347" s="5"/>
      <c r="LAI347" s="5"/>
      <c r="LAJ347" s="5"/>
      <c r="LAK347" s="5"/>
      <c r="LAL347" s="5"/>
      <c r="LAM347" s="5"/>
      <c r="LAN347" s="5"/>
      <c r="LAO347" s="5"/>
      <c r="LAP347" s="5"/>
      <c r="LAQ347" s="5"/>
      <c r="LAR347" s="5"/>
      <c r="LAS347" s="5"/>
      <c r="LAT347" s="5"/>
      <c r="LAU347" s="5"/>
      <c r="LAV347" s="5"/>
      <c r="LAW347" s="5"/>
      <c r="LAX347" s="5"/>
      <c r="LAY347" s="5"/>
      <c r="LAZ347" s="5"/>
      <c r="LBA347" s="5"/>
      <c r="LBB347" s="5"/>
      <c r="LBC347" s="5"/>
      <c r="LBD347" s="5"/>
      <c r="LBE347" s="5"/>
      <c r="LBF347" s="5"/>
      <c r="LBG347" s="5"/>
      <c r="LBH347" s="5"/>
      <c r="LBI347" s="5"/>
      <c r="LBJ347" s="5"/>
      <c r="LBK347" s="5"/>
      <c r="LBL347" s="5"/>
      <c r="LBM347" s="5"/>
      <c r="LBN347" s="5"/>
      <c r="LBO347" s="5"/>
      <c r="LBP347" s="5"/>
      <c r="LBQ347" s="5"/>
      <c r="LBR347" s="5"/>
      <c r="LBS347" s="5"/>
      <c r="LBT347" s="5"/>
      <c r="LBU347" s="5"/>
      <c r="LBV347" s="5"/>
      <c r="LBW347" s="5"/>
      <c r="LBX347" s="5"/>
      <c r="LBY347" s="5"/>
      <c r="LBZ347" s="5"/>
      <c r="LCA347" s="5"/>
      <c r="LCB347" s="5"/>
      <c r="LCC347" s="5"/>
      <c r="LCD347" s="5"/>
      <c r="LCE347" s="5"/>
      <c r="LCF347" s="5"/>
      <c r="LCG347" s="5"/>
      <c r="LCH347" s="5"/>
      <c r="LCI347" s="5"/>
      <c r="LCJ347" s="5"/>
      <c r="LCK347" s="5"/>
      <c r="LCL347" s="5"/>
      <c r="LCM347" s="5"/>
      <c r="LCN347" s="5"/>
      <c r="LCO347" s="5"/>
      <c r="LCP347" s="5"/>
      <c r="LCQ347" s="5"/>
      <c r="LCR347" s="5"/>
      <c r="LCS347" s="5"/>
      <c r="LCT347" s="5"/>
      <c r="LCU347" s="5"/>
      <c r="LCV347" s="5"/>
      <c r="LCW347" s="5"/>
      <c r="LCX347" s="5"/>
      <c r="LCY347" s="5"/>
      <c r="LCZ347" s="5"/>
      <c r="LDA347" s="5"/>
      <c r="LDB347" s="5"/>
      <c r="LDC347" s="5"/>
      <c r="LDD347" s="5"/>
      <c r="LDE347" s="5"/>
      <c r="LDF347" s="5"/>
      <c r="LDG347" s="5"/>
      <c r="LDH347" s="5"/>
      <c r="LDI347" s="5"/>
      <c r="LDJ347" s="5"/>
      <c r="LDK347" s="5"/>
      <c r="LDL347" s="5"/>
      <c r="LDM347" s="5"/>
      <c r="LDN347" s="5"/>
      <c r="LDO347" s="5"/>
      <c r="LDP347" s="5"/>
      <c r="LDQ347" s="5"/>
      <c r="LDR347" s="5"/>
      <c r="LDS347" s="5"/>
      <c r="LDT347" s="5"/>
      <c r="LDU347" s="5"/>
      <c r="LDV347" s="5"/>
      <c r="LDW347" s="5"/>
      <c r="LDX347" s="5"/>
      <c r="LDY347" s="5"/>
      <c r="LDZ347" s="5"/>
      <c r="LEA347" s="5"/>
      <c r="LEB347" s="5"/>
      <c r="LEC347" s="5"/>
      <c r="LED347" s="5"/>
      <c r="LEE347" s="5"/>
      <c r="LEF347" s="5"/>
      <c r="LEG347" s="5"/>
      <c r="LEH347" s="5"/>
      <c r="LEI347" s="5"/>
      <c r="LEJ347" s="5"/>
      <c r="LEK347" s="5"/>
      <c r="LEL347" s="5"/>
      <c r="LEM347" s="5"/>
      <c r="LEN347" s="5"/>
      <c r="LEO347" s="5"/>
      <c r="LEP347" s="5"/>
      <c r="LEQ347" s="5"/>
      <c r="LER347" s="5"/>
      <c r="LES347" s="5"/>
      <c r="LET347" s="5"/>
      <c r="LEU347" s="5"/>
      <c r="LEV347" s="5"/>
      <c r="LEW347" s="5"/>
      <c r="LEX347" s="5"/>
      <c r="LEY347" s="5"/>
      <c r="LEZ347" s="5"/>
      <c r="LFA347" s="5"/>
      <c r="LFB347" s="5"/>
      <c r="LFC347" s="5"/>
      <c r="LFD347" s="5"/>
      <c r="LFE347" s="5"/>
      <c r="LFF347" s="5"/>
      <c r="LFG347" s="5"/>
      <c r="LFH347" s="5"/>
      <c r="LFI347" s="5"/>
      <c r="LFJ347" s="5"/>
      <c r="LFK347" s="5"/>
      <c r="LFL347" s="5"/>
      <c r="LFM347" s="5"/>
      <c r="LFN347" s="5"/>
      <c r="LFO347" s="5"/>
      <c r="LFP347" s="5"/>
      <c r="LFQ347" s="5"/>
      <c r="LFR347" s="5"/>
      <c r="LFS347" s="5"/>
      <c r="LFT347" s="5"/>
      <c r="LFU347" s="5"/>
      <c r="LFV347" s="5"/>
      <c r="LFW347" s="5"/>
      <c r="LFX347" s="5"/>
      <c r="LFY347" s="5"/>
      <c r="LFZ347" s="5"/>
      <c r="LGA347" s="5"/>
      <c r="LGB347" s="5"/>
      <c r="LGC347" s="5"/>
      <c r="LGD347" s="5"/>
      <c r="LGE347" s="5"/>
      <c r="LGF347" s="5"/>
      <c r="LGG347" s="5"/>
      <c r="LGH347" s="5"/>
      <c r="LGI347" s="5"/>
      <c r="LGJ347" s="5"/>
      <c r="LGK347" s="5"/>
      <c r="LGL347" s="5"/>
      <c r="LGM347" s="5"/>
      <c r="LGN347" s="5"/>
      <c r="LGO347" s="5"/>
      <c r="LGP347" s="5"/>
      <c r="LGQ347" s="5"/>
      <c r="LGR347" s="5"/>
      <c r="LGS347" s="5"/>
      <c r="LGT347" s="5"/>
      <c r="LGU347" s="5"/>
      <c r="LGV347" s="5"/>
      <c r="LGW347" s="5"/>
      <c r="LGX347" s="5"/>
      <c r="LGY347" s="5"/>
      <c r="LGZ347" s="5"/>
      <c r="LHA347" s="5"/>
      <c r="LHB347" s="5"/>
      <c r="LHC347" s="5"/>
      <c r="LHD347" s="5"/>
      <c r="LHE347" s="5"/>
      <c r="LHF347" s="5"/>
      <c r="LHG347" s="5"/>
      <c r="LHH347" s="5"/>
      <c r="LHI347" s="5"/>
      <c r="LHJ347" s="5"/>
      <c r="LHK347" s="5"/>
      <c r="LHL347" s="5"/>
      <c r="LHM347" s="5"/>
      <c r="LHN347" s="5"/>
      <c r="LHO347" s="5"/>
      <c r="LHP347" s="5"/>
      <c r="LHQ347" s="5"/>
      <c r="LHR347" s="5"/>
      <c r="LHS347" s="5"/>
      <c r="LHT347" s="5"/>
      <c r="LHU347" s="5"/>
      <c r="LHV347" s="5"/>
      <c r="LHW347" s="5"/>
      <c r="LHX347" s="5"/>
      <c r="LHY347" s="5"/>
      <c r="LHZ347" s="5"/>
      <c r="LIA347" s="5"/>
      <c r="LIB347" s="5"/>
      <c r="LIC347" s="5"/>
      <c r="LID347" s="5"/>
      <c r="LIE347" s="5"/>
      <c r="LIF347" s="5"/>
      <c r="LIG347" s="5"/>
      <c r="LIH347" s="5"/>
      <c r="LII347" s="5"/>
      <c r="LIJ347" s="5"/>
      <c r="LIK347" s="5"/>
      <c r="LIL347" s="5"/>
      <c r="LIM347" s="5"/>
      <c r="LIN347" s="5"/>
      <c r="LIO347" s="5"/>
      <c r="LIP347" s="5"/>
      <c r="LIQ347" s="5"/>
      <c r="LIR347" s="5"/>
      <c r="LIS347" s="5"/>
      <c r="LIT347" s="5"/>
      <c r="LIU347" s="5"/>
      <c r="LIV347" s="5"/>
      <c r="LIW347" s="5"/>
      <c r="LIX347" s="5"/>
      <c r="LIY347" s="5"/>
      <c r="LIZ347" s="5"/>
      <c r="LJA347" s="5"/>
      <c r="LJB347" s="5"/>
      <c r="LJC347" s="5"/>
      <c r="LJD347" s="5"/>
      <c r="LJE347" s="5"/>
      <c r="LJF347" s="5"/>
      <c r="LJG347" s="5"/>
      <c r="LJH347" s="5"/>
      <c r="LJI347" s="5"/>
      <c r="LJJ347" s="5"/>
      <c r="LJK347" s="5"/>
      <c r="LJL347" s="5"/>
      <c r="LJM347" s="5"/>
      <c r="LJN347" s="5"/>
      <c r="LJO347" s="5"/>
      <c r="LJP347" s="5"/>
      <c r="LJQ347" s="5"/>
      <c r="LJR347" s="5"/>
      <c r="LJS347" s="5"/>
      <c r="LJT347" s="5"/>
      <c r="LJU347" s="5"/>
      <c r="LJV347" s="5"/>
      <c r="LJW347" s="5"/>
      <c r="LJX347" s="5"/>
      <c r="LJY347" s="5"/>
      <c r="LJZ347" s="5"/>
      <c r="LKA347" s="5"/>
      <c r="LKB347" s="5"/>
      <c r="LKC347" s="5"/>
      <c r="LKD347" s="5"/>
      <c r="LKE347" s="5"/>
      <c r="LKF347" s="5"/>
      <c r="LKG347" s="5"/>
      <c r="LKH347" s="5"/>
      <c r="LKI347" s="5"/>
      <c r="LKJ347" s="5"/>
      <c r="LKK347" s="5"/>
      <c r="LKL347" s="5"/>
      <c r="LKM347" s="5"/>
      <c r="LKN347" s="5"/>
      <c r="LKO347" s="5"/>
      <c r="LKP347" s="5"/>
      <c r="LKQ347" s="5"/>
      <c r="LKR347" s="5"/>
      <c r="LKS347" s="5"/>
      <c r="LKT347" s="5"/>
      <c r="LKU347" s="5"/>
      <c r="LKV347" s="5"/>
      <c r="LKW347" s="5"/>
      <c r="LKX347" s="5"/>
      <c r="LKY347" s="5"/>
      <c r="LKZ347" s="5"/>
      <c r="LLA347" s="5"/>
      <c r="LLB347" s="5"/>
      <c r="LLC347" s="5"/>
      <c r="LLD347" s="5"/>
      <c r="LLE347" s="5"/>
      <c r="LLF347" s="5"/>
      <c r="LLG347" s="5"/>
      <c r="LLH347" s="5"/>
      <c r="LLI347" s="5"/>
      <c r="LLJ347" s="5"/>
      <c r="LLK347" s="5"/>
      <c r="LLL347" s="5"/>
      <c r="LLM347" s="5"/>
      <c r="LLN347" s="5"/>
      <c r="LLO347" s="5"/>
      <c r="LLP347" s="5"/>
      <c r="LLQ347" s="5"/>
      <c r="LLR347" s="5"/>
      <c r="LLS347" s="5"/>
      <c r="LLT347" s="5"/>
      <c r="LLU347" s="5"/>
      <c r="LLV347" s="5"/>
      <c r="LLW347" s="5"/>
      <c r="LLX347" s="5"/>
      <c r="LLY347" s="5"/>
      <c r="LLZ347" s="5"/>
      <c r="LMA347" s="5"/>
      <c r="LMB347" s="5"/>
      <c r="LMC347" s="5"/>
      <c r="LMD347" s="5"/>
      <c r="LME347" s="5"/>
      <c r="LMF347" s="5"/>
      <c r="LMG347" s="5"/>
      <c r="LMH347" s="5"/>
      <c r="LMI347" s="5"/>
      <c r="LMJ347" s="5"/>
      <c r="LMK347" s="5"/>
      <c r="LML347" s="5"/>
      <c r="LMM347" s="5"/>
      <c r="LMN347" s="5"/>
      <c r="LMO347" s="5"/>
      <c r="LMP347" s="5"/>
      <c r="LMQ347" s="5"/>
      <c r="LMR347" s="5"/>
      <c r="LMS347" s="5"/>
      <c r="LMT347" s="5"/>
      <c r="LMU347" s="5"/>
      <c r="LMV347" s="5"/>
      <c r="LMW347" s="5"/>
      <c r="LMX347" s="5"/>
      <c r="LMY347" s="5"/>
      <c r="LMZ347" s="5"/>
      <c r="LNA347" s="5"/>
      <c r="LNB347" s="5"/>
      <c r="LNC347" s="5"/>
      <c r="LND347" s="5"/>
      <c r="LNE347" s="5"/>
      <c r="LNF347" s="5"/>
      <c r="LNG347" s="5"/>
      <c r="LNH347" s="5"/>
      <c r="LNI347" s="5"/>
      <c r="LNJ347" s="5"/>
      <c r="LNK347" s="5"/>
      <c r="LNL347" s="5"/>
      <c r="LNM347" s="5"/>
      <c r="LNN347" s="5"/>
      <c r="LNO347" s="5"/>
      <c r="LNP347" s="5"/>
      <c r="LNQ347" s="5"/>
      <c r="LNR347" s="5"/>
      <c r="LNS347" s="5"/>
      <c r="LNT347" s="5"/>
      <c r="LNU347" s="5"/>
      <c r="LNV347" s="5"/>
      <c r="LNW347" s="5"/>
      <c r="LNX347" s="5"/>
      <c r="LNY347" s="5"/>
      <c r="LNZ347" s="5"/>
      <c r="LOA347" s="5"/>
      <c r="LOB347" s="5"/>
      <c r="LOC347" s="5"/>
      <c r="LOD347" s="5"/>
      <c r="LOE347" s="5"/>
      <c r="LOF347" s="5"/>
      <c r="LOG347" s="5"/>
      <c r="LOH347" s="5"/>
      <c r="LOI347" s="5"/>
      <c r="LOJ347" s="5"/>
      <c r="LOK347" s="5"/>
      <c r="LOL347" s="5"/>
      <c r="LOM347" s="5"/>
      <c r="LON347" s="5"/>
      <c r="LOO347" s="5"/>
      <c r="LOP347" s="5"/>
      <c r="LOQ347" s="5"/>
      <c r="LOR347" s="5"/>
      <c r="LOS347" s="5"/>
      <c r="LOT347" s="5"/>
      <c r="LOU347" s="5"/>
      <c r="LOV347" s="5"/>
      <c r="LOW347" s="5"/>
      <c r="LOX347" s="5"/>
      <c r="LOY347" s="5"/>
      <c r="LOZ347" s="5"/>
      <c r="LPA347" s="5"/>
      <c r="LPB347" s="5"/>
      <c r="LPC347" s="5"/>
      <c r="LPD347" s="5"/>
      <c r="LPE347" s="5"/>
      <c r="LPF347" s="5"/>
      <c r="LPG347" s="5"/>
      <c r="LPH347" s="5"/>
      <c r="LPI347" s="5"/>
      <c r="LPJ347" s="5"/>
      <c r="LPK347" s="5"/>
      <c r="LPL347" s="5"/>
      <c r="LPM347" s="5"/>
      <c r="LPN347" s="5"/>
      <c r="LPO347" s="5"/>
      <c r="LPP347" s="5"/>
      <c r="LPQ347" s="5"/>
      <c r="LPR347" s="5"/>
      <c r="LPS347" s="5"/>
      <c r="LPT347" s="5"/>
      <c r="LPU347" s="5"/>
      <c r="LPV347" s="5"/>
      <c r="LPW347" s="5"/>
      <c r="LPX347" s="5"/>
      <c r="LPY347" s="5"/>
      <c r="LPZ347" s="5"/>
      <c r="LQA347" s="5"/>
      <c r="LQB347" s="5"/>
      <c r="LQC347" s="5"/>
      <c r="LQD347" s="5"/>
      <c r="LQE347" s="5"/>
      <c r="LQF347" s="5"/>
      <c r="LQG347" s="5"/>
      <c r="LQH347" s="5"/>
      <c r="LQI347" s="5"/>
      <c r="LQJ347" s="5"/>
      <c r="LQK347" s="5"/>
      <c r="LQL347" s="5"/>
      <c r="LQM347" s="5"/>
      <c r="LQN347" s="5"/>
      <c r="LQO347" s="5"/>
      <c r="LQP347" s="5"/>
      <c r="LQQ347" s="5"/>
      <c r="LQR347" s="5"/>
      <c r="LQS347" s="5"/>
      <c r="LQT347" s="5"/>
      <c r="LQU347" s="5"/>
      <c r="LQV347" s="5"/>
      <c r="LQW347" s="5"/>
      <c r="LQX347" s="5"/>
      <c r="LQY347" s="5"/>
      <c r="LQZ347" s="5"/>
      <c r="LRA347" s="5"/>
      <c r="LRB347" s="5"/>
      <c r="LRC347" s="5"/>
      <c r="LRD347" s="5"/>
      <c r="LRE347" s="5"/>
      <c r="LRF347" s="5"/>
      <c r="LRG347" s="5"/>
      <c r="LRH347" s="5"/>
      <c r="LRI347" s="5"/>
      <c r="LRJ347" s="5"/>
      <c r="LRK347" s="5"/>
      <c r="LRL347" s="5"/>
      <c r="LRM347" s="5"/>
      <c r="LRN347" s="5"/>
      <c r="LRO347" s="5"/>
      <c r="LRP347" s="5"/>
      <c r="LRQ347" s="5"/>
      <c r="LRR347" s="5"/>
      <c r="LRS347" s="5"/>
      <c r="LRT347" s="5"/>
      <c r="LRU347" s="5"/>
      <c r="LRV347" s="5"/>
      <c r="LRW347" s="5"/>
      <c r="LRX347" s="5"/>
      <c r="LRY347" s="5"/>
      <c r="LRZ347" s="5"/>
      <c r="LSA347" s="5"/>
      <c r="LSB347" s="5"/>
      <c r="LSC347" s="5"/>
      <c r="LSD347" s="5"/>
      <c r="LSE347" s="5"/>
      <c r="LSF347" s="5"/>
      <c r="LSG347" s="5"/>
      <c r="LSH347" s="5"/>
      <c r="LSI347" s="5"/>
      <c r="LSJ347" s="5"/>
      <c r="LSK347" s="5"/>
      <c r="LSL347" s="5"/>
      <c r="LSM347" s="5"/>
      <c r="LSN347" s="5"/>
      <c r="LSO347" s="5"/>
      <c r="LSP347" s="5"/>
      <c r="LSQ347" s="5"/>
      <c r="LSR347" s="5"/>
      <c r="LSS347" s="5"/>
      <c r="LST347" s="5"/>
      <c r="LSU347" s="5"/>
      <c r="LSV347" s="5"/>
      <c r="LSW347" s="5"/>
      <c r="LSX347" s="5"/>
      <c r="LSY347" s="5"/>
      <c r="LSZ347" s="5"/>
      <c r="LTA347" s="5"/>
      <c r="LTB347" s="5"/>
      <c r="LTC347" s="5"/>
      <c r="LTD347" s="5"/>
      <c r="LTE347" s="5"/>
      <c r="LTF347" s="5"/>
      <c r="LTG347" s="5"/>
      <c r="LTH347" s="5"/>
      <c r="LTI347" s="5"/>
      <c r="LTJ347" s="5"/>
      <c r="LTK347" s="5"/>
      <c r="LTL347" s="5"/>
      <c r="LTM347" s="5"/>
      <c r="LTN347" s="5"/>
      <c r="LTO347" s="5"/>
      <c r="LTP347" s="5"/>
      <c r="LTQ347" s="5"/>
      <c r="LTR347" s="5"/>
      <c r="LTS347" s="5"/>
      <c r="LTT347" s="5"/>
      <c r="LTU347" s="5"/>
      <c r="LTV347" s="5"/>
      <c r="LTW347" s="5"/>
      <c r="LTX347" s="5"/>
      <c r="LTY347" s="5"/>
      <c r="LTZ347" s="5"/>
      <c r="LUA347" s="5"/>
      <c r="LUB347" s="5"/>
      <c r="LUC347" s="5"/>
      <c r="LUD347" s="5"/>
      <c r="LUE347" s="5"/>
      <c r="LUF347" s="5"/>
      <c r="LUG347" s="5"/>
      <c r="LUH347" s="5"/>
      <c r="LUI347" s="5"/>
      <c r="LUJ347" s="5"/>
      <c r="LUK347" s="5"/>
      <c r="LUL347" s="5"/>
      <c r="LUM347" s="5"/>
      <c r="LUN347" s="5"/>
      <c r="LUO347" s="5"/>
      <c r="LUP347" s="5"/>
      <c r="LUQ347" s="5"/>
      <c r="LUR347" s="5"/>
      <c r="LUS347" s="5"/>
      <c r="LUT347" s="5"/>
      <c r="LUU347" s="5"/>
      <c r="LUV347" s="5"/>
      <c r="LUW347" s="5"/>
      <c r="LUX347" s="5"/>
      <c r="LUY347" s="5"/>
      <c r="LUZ347" s="5"/>
      <c r="LVA347" s="5"/>
      <c r="LVB347" s="5"/>
      <c r="LVC347" s="5"/>
      <c r="LVD347" s="5"/>
      <c r="LVE347" s="5"/>
      <c r="LVF347" s="5"/>
      <c r="LVG347" s="5"/>
      <c r="LVH347" s="5"/>
      <c r="LVI347" s="5"/>
      <c r="LVJ347" s="5"/>
      <c r="LVK347" s="5"/>
      <c r="LVL347" s="5"/>
      <c r="LVM347" s="5"/>
      <c r="LVN347" s="5"/>
      <c r="LVO347" s="5"/>
      <c r="LVP347" s="5"/>
      <c r="LVQ347" s="5"/>
      <c r="LVR347" s="5"/>
      <c r="LVS347" s="5"/>
      <c r="LVT347" s="5"/>
      <c r="LVU347" s="5"/>
      <c r="LVV347" s="5"/>
      <c r="LVW347" s="5"/>
      <c r="LVX347" s="5"/>
      <c r="LVY347" s="5"/>
      <c r="LVZ347" s="5"/>
      <c r="LWA347" s="5"/>
      <c r="LWB347" s="5"/>
      <c r="LWC347" s="5"/>
      <c r="LWD347" s="5"/>
      <c r="LWE347" s="5"/>
      <c r="LWF347" s="5"/>
      <c r="LWG347" s="5"/>
      <c r="LWH347" s="5"/>
      <c r="LWI347" s="5"/>
      <c r="LWJ347" s="5"/>
      <c r="LWK347" s="5"/>
      <c r="LWL347" s="5"/>
      <c r="LWM347" s="5"/>
      <c r="LWN347" s="5"/>
      <c r="LWO347" s="5"/>
      <c r="LWP347" s="5"/>
      <c r="LWQ347" s="5"/>
      <c r="LWR347" s="5"/>
      <c r="LWS347" s="5"/>
      <c r="LWT347" s="5"/>
      <c r="LWU347" s="5"/>
      <c r="LWV347" s="5"/>
      <c r="LWW347" s="5"/>
      <c r="LWX347" s="5"/>
      <c r="LWY347" s="5"/>
      <c r="LWZ347" s="5"/>
      <c r="LXA347" s="5"/>
      <c r="LXB347" s="5"/>
      <c r="LXC347" s="5"/>
      <c r="LXD347" s="5"/>
      <c r="LXE347" s="5"/>
      <c r="LXF347" s="5"/>
      <c r="LXG347" s="5"/>
      <c r="LXH347" s="5"/>
      <c r="LXI347" s="5"/>
      <c r="LXJ347" s="5"/>
      <c r="LXK347" s="5"/>
      <c r="LXL347" s="5"/>
      <c r="LXM347" s="5"/>
      <c r="LXN347" s="5"/>
      <c r="LXO347" s="5"/>
      <c r="LXP347" s="5"/>
      <c r="LXQ347" s="5"/>
      <c r="LXR347" s="5"/>
      <c r="LXS347" s="5"/>
      <c r="LXT347" s="5"/>
      <c r="LXU347" s="5"/>
      <c r="LXV347" s="5"/>
      <c r="LXW347" s="5"/>
      <c r="LXX347" s="5"/>
      <c r="LXY347" s="5"/>
      <c r="LXZ347" s="5"/>
      <c r="LYA347" s="5"/>
      <c r="LYB347" s="5"/>
      <c r="LYC347" s="5"/>
      <c r="LYD347" s="5"/>
      <c r="LYE347" s="5"/>
      <c r="LYF347" s="5"/>
      <c r="LYG347" s="5"/>
      <c r="LYH347" s="5"/>
      <c r="LYI347" s="5"/>
      <c r="LYJ347" s="5"/>
      <c r="LYK347" s="5"/>
      <c r="LYL347" s="5"/>
      <c r="LYM347" s="5"/>
      <c r="LYN347" s="5"/>
      <c r="LYO347" s="5"/>
      <c r="LYP347" s="5"/>
      <c r="LYQ347" s="5"/>
      <c r="LYR347" s="5"/>
      <c r="LYS347" s="5"/>
      <c r="LYT347" s="5"/>
      <c r="LYU347" s="5"/>
      <c r="LYV347" s="5"/>
      <c r="LYW347" s="5"/>
      <c r="LYX347" s="5"/>
      <c r="LYY347" s="5"/>
      <c r="LYZ347" s="5"/>
      <c r="LZA347" s="5"/>
      <c r="LZB347" s="5"/>
      <c r="LZC347" s="5"/>
      <c r="LZD347" s="5"/>
      <c r="LZE347" s="5"/>
      <c r="LZF347" s="5"/>
      <c r="LZG347" s="5"/>
      <c r="LZH347" s="5"/>
      <c r="LZI347" s="5"/>
      <c r="LZJ347" s="5"/>
      <c r="LZK347" s="5"/>
      <c r="LZL347" s="5"/>
      <c r="LZM347" s="5"/>
      <c r="LZN347" s="5"/>
      <c r="LZO347" s="5"/>
      <c r="LZP347" s="5"/>
      <c r="LZQ347" s="5"/>
      <c r="LZR347" s="5"/>
      <c r="LZS347" s="5"/>
      <c r="LZT347" s="5"/>
      <c r="LZU347" s="5"/>
      <c r="LZV347" s="5"/>
      <c r="LZW347" s="5"/>
      <c r="LZX347" s="5"/>
      <c r="LZY347" s="5"/>
      <c r="LZZ347" s="5"/>
      <c r="MAA347" s="5"/>
      <c r="MAB347" s="5"/>
      <c r="MAC347" s="5"/>
      <c r="MAD347" s="5"/>
      <c r="MAE347" s="5"/>
      <c r="MAF347" s="5"/>
      <c r="MAG347" s="5"/>
      <c r="MAH347" s="5"/>
      <c r="MAI347" s="5"/>
      <c r="MAJ347" s="5"/>
      <c r="MAK347" s="5"/>
      <c r="MAL347" s="5"/>
      <c r="MAM347" s="5"/>
      <c r="MAN347" s="5"/>
      <c r="MAO347" s="5"/>
      <c r="MAP347" s="5"/>
      <c r="MAQ347" s="5"/>
      <c r="MAR347" s="5"/>
      <c r="MAS347" s="5"/>
      <c r="MAT347" s="5"/>
      <c r="MAU347" s="5"/>
      <c r="MAV347" s="5"/>
      <c r="MAW347" s="5"/>
      <c r="MAX347" s="5"/>
      <c r="MAY347" s="5"/>
      <c r="MAZ347" s="5"/>
      <c r="MBA347" s="5"/>
      <c r="MBB347" s="5"/>
      <c r="MBC347" s="5"/>
      <c r="MBD347" s="5"/>
      <c r="MBE347" s="5"/>
      <c r="MBF347" s="5"/>
      <c r="MBG347" s="5"/>
      <c r="MBH347" s="5"/>
      <c r="MBI347" s="5"/>
      <c r="MBJ347" s="5"/>
      <c r="MBK347" s="5"/>
      <c r="MBL347" s="5"/>
      <c r="MBM347" s="5"/>
      <c r="MBN347" s="5"/>
      <c r="MBO347" s="5"/>
      <c r="MBP347" s="5"/>
      <c r="MBQ347" s="5"/>
      <c r="MBR347" s="5"/>
      <c r="MBS347" s="5"/>
      <c r="MBT347" s="5"/>
      <c r="MBU347" s="5"/>
      <c r="MBV347" s="5"/>
      <c r="MBW347" s="5"/>
      <c r="MBX347" s="5"/>
      <c r="MBY347" s="5"/>
      <c r="MBZ347" s="5"/>
      <c r="MCA347" s="5"/>
      <c r="MCB347" s="5"/>
      <c r="MCC347" s="5"/>
      <c r="MCD347" s="5"/>
      <c r="MCE347" s="5"/>
      <c r="MCF347" s="5"/>
      <c r="MCG347" s="5"/>
      <c r="MCH347" s="5"/>
      <c r="MCI347" s="5"/>
      <c r="MCJ347" s="5"/>
      <c r="MCK347" s="5"/>
      <c r="MCL347" s="5"/>
      <c r="MCM347" s="5"/>
      <c r="MCN347" s="5"/>
      <c r="MCO347" s="5"/>
      <c r="MCP347" s="5"/>
      <c r="MCQ347" s="5"/>
      <c r="MCR347" s="5"/>
      <c r="MCS347" s="5"/>
      <c r="MCT347" s="5"/>
      <c r="MCU347" s="5"/>
      <c r="MCV347" s="5"/>
      <c r="MCW347" s="5"/>
      <c r="MCX347" s="5"/>
      <c r="MCY347" s="5"/>
      <c r="MCZ347" s="5"/>
      <c r="MDA347" s="5"/>
      <c r="MDB347" s="5"/>
      <c r="MDC347" s="5"/>
      <c r="MDD347" s="5"/>
      <c r="MDE347" s="5"/>
      <c r="MDF347" s="5"/>
      <c r="MDG347" s="5"/>
      <c r="MDH347" s="5"/>
      <c r="MDI347" s="5"/>
      <c r="MDJ347" s="5"/>
      <c r="MDK347" s="5"/>
      <c r="MDL347" s="5"/>
      <c r="MDM347" s="5"/>
      <c r="MDN347" s="5"/>
      <c r="MDO347" s="5"/>
      <c r="MDP347" s="5"/>
      <c r="MDQ347" s="5"/>
      <c r="MDR347" s="5"/>
      <c r="MDS347" s="5"/>
      <c r="MDT347" s="5"/>
      <c r="MDU347" s="5"/>
      <c r="MDV347" s="5"/>
      <c r="MDW347" s="5"/>
      <c r="MDX347" s="5"/>
      <c r="MDY347" s="5"/>
      <c r="MDZ347" s="5"/>
      <c r="MEA347" s="5"/>
      <c r="MEB347" s="5"/>
      <c r="MEC347" s="5"/>
      <c r="MED347" s="5"/>
      <c r="MEE347" s="5"/>
      <c r="MEF347" s="5"/>
      <c r="MEG347" s="5"/>
      <c r="MEH347" s="5"/>
      <c r="MEI347" s="5"/>
      <c r="MEJ347" s="5"/>
      <c r="MEK347" s="5"/>
      <c r="MEL347" s="5"/>
      <c r="MEM347" s="5"/>
      <c r="MEN347" s="5"/>
      <c r="MEO347" s="5"/>
      <c r="MEP347" s="5"/>
      <c r="MEQ347" s="5"/>
      <c r="MER347" s="5"/>
      <c r="MES347" s="5"/>
      <c r="MET347" s="5"/>
      <c r="MEU347" s="5"/>
      <c r="MEV347" s="5"/>
      <c r="MEW347" s="5"/>
      <c r="MEX347" s="5"/>
      <c r="MEY347" s="5"/>
      <c r="MEZ347" s="5"/>
      <c r="MFA347" s="5"/>
      <c r="MFB347" s="5"/>
      <c r="MFC347" s="5"/>
      <c r="MFD347" s="5"/>
      <c r="MFE347" s="5"/>
      <c r="MFF347" s="5"/>
      <c r="MFG347" s="5"/>
      <c r="MFH347" s="5"/>
      <c r="MFI347" s="5"/>
      <c r="MFJ347" s="5"/>
      <c r="MFK347" s="5"/>
      <c r="MFL347" s="5"/>
      <c r="MFM347" s="5"/>
      <c r="MFN347" s="5"/>
      <c r="MFO347" s="5"/>
      <c r="MFP347" s="5"/>
      <c r="MFQ347" s="5"/>
      <c r="MFR347" s="5"/>
      <c r="MFS347" s="5"/>
      <c r="MFT347" s="5"/>
      <c r="MFU347" s="5"/>
      <c r="MFV347" s="5"/>
      <c r="MFW347" s="5"/>
      <c r="MFX347" s="5"/>
      <c r="MFY347" s="5"/>
      <c r="MFZ347" s="5"/>
      <c r="MGA347" s="5"/>
      <c r="MGB347" s="5"/>
      <c r="MGC347" s="5"/>
      <c r="MGD347" s="5"/>
      <c r="MGE347" s="5"/>
      <c r="MGF347" s="5"/>
      <c r="MGG347" s="5"/>
      <c r="MGH347" s="5"/>
      <c r="MGI347" s="5"/>
      <c r="MGJ347" s="5"/>
      <c r="MGK347" s="5"/>
      <c r="MGL347" s="5"/>
      <c r="MGM347" s="5"/>
      <c r="MGN347" s="5"/>
      <c r="MGO347" s="5"/>
      <c r="MGP347" s="5"/>
      <c r="MGQ347" s="5"/>
      <c r="MGR347" s="5"/>
      <c r="MGS347" s="5"/>
      <c r="MGT347" s="5"/>
      <c r="MGU347" s="5"/>
      <c r="MGV347" s="5"/>
      <c r="MGW347" s="5"/>
      <c r="MGX347" s="5"/>
      <c r="MGY347" s="5"/>
      <c r="MGZ347" s="5"/>
      <c r="MHA347" s="5"/>
      <c r="MHB347" s="5"/>
      <c r="MHC347" s="5"/>
      <c r="MHD347" s="5"/>
      <c r="MHE347" s="5"/>
      <c r="MHF347" s="5"/>
      <c r="MHG347" s="5"/>
      <c r="MHH347" s="5"/>
      <c r="MHI347" s="5"/>
      <c r="MHJ347" s="5"/>
      <c r="MHK347" s="5"/>
      <c r="MHL347" s="5"/>
      <c r="MHM347" s="5"/>
      <c r="MHN347" s="5"/>
      <c r="MHO347" s="5"/>
      <c r="MHP347" s="5"/>
      <c r="MHQ347" s="5"/>
      <c r="MHR347" s="5"/>
      <c r="MHS347" s="5"/>
      <c r="MHT347" s="5"/>
      <c r="MHU347" s="5"/>
      <c r="MHV347" s="5"/>
      <c r="MHW347" s="5"/>
      <c r="MHX347" s="5"/>
      <c r="MHY347" s="5"/>
      <c r="MHZ347" s="5"/>
      <c r="MIA347" s="5"/>
      <c r="MIB347" s="5"/>
      <c r="MIC347" s="5"/>
      <c r="MID347" s="5"/>
      <c r="MIE347" s="5"/>
      <c r="MIF347" s="5"/>
      <c r="MIG347" s="5"/>
      <c r="MIH347" s="5"/>
      <c r="MII347" s="5"/>
      <c r="MIJ347" s="5"/>
      <c r="MIK347" s="5"/>
      <c r="MIL347" s="5"/>
      <c r="MIM347" s="5"/>
      <c r="MIN347" s="5"/>
      <c r="MIO347" s="5"/>
      <c r="MIP347" s="5"/>
      <c r="MIQ347" s="5"/>
      <c r="MIR347" s="5"/>
      <c r="MIS347" s="5"/>
      <c r="MIT347" s="5"/>
      <c r="MIU347" s="5"/>
      <c r="MIV347" s="5"/>
      <c r="MIW347" s="5"/>
      <c r="MIX347" s="5"/>
      <c r="MIY347" s="5"/>
      <c r="MIZ347" s="5"/>
      <c r="MJA347" s="5"/>
      <c r="MJB347" s="5"/>
      <c r="MJC347" s="5"/>
      <c r="MJD347" s="5"/>
      <c r="MJE347" s="5"/>
      <c r="MJF347" s="5"/>
      <c r="MJG347" s="5"/>
      <c r="MJH347" s="5"/>
      <c r="MJI347" s="5"/>
      <c r="MJJ347" s="5"/>
      <c r="MJK347" s="5"/>
      <c r="MJL347" s="5"/>
      <c r="MJM347" s="5"/>
      <c r="MJN347" s="5"/>
      <c r="MJO347" s="5"/>
      <c r="MJP347" s="5"/>
      <c r="MJQ347" s="5"/>
      <c r="MJR347" s="5"/>
      <c r="MJS347" s="5"/>
      <c r="MJT347" s="5"/>
      <c r="MJU347" s="5"/>
      <c r="MJV347" s="5"/>
      <c r="MJW347" s="5"/>
      <c r="MJX347" s="5"/>
      <c r="MJY347" s="5"/>
      <c r="MJZ347" s="5"/>
      <c r="MKA347" s="5"/>
      <c r="MKB347" s="5"/>
      <c r="MKC347" s="5"/>
      <c r="MKD347" s="5"/>
      <c r="MKE347" s="5"/>
      <c r="MKF347" s="5"/>
      <c r="MKG347" s="5"/>
      <c r="MKH347" s="5"/>
      <c r="MKI347" s="5"/>
      <c r="MKJ347" s="5"/>
      <c r="MKK347" s="5"/>
      <c r="MKL347" s="5"/>
      <c r="MKM347" s="5"/>
      <c r="MKN347" s="5"/>
      <c r="MKO347" s="5"/>
      <c r="MKP347" s="5"/>
      <c r="MKQ347" s="5"/>
      <c r="MKR347" s="5"/>
      <c r="MKS347" s="5"/>
      <c r="MKT347" s="5"/>
      <c r="MKU347" s="5"/>
      <c r="MKV347" s="5"/>
      <c r="MKW347" s="5"/>
      <c r="MKX347" s="5"/>
      <c r="MKY347" s="5"/>
      <c r="MKZ347" s="5"/>
      <c r="MLA347" s="5"/>
      <c r="MLB347" s="5"/>
      <c r="MLC347" s="5"/>
      <c r="MLD347" s="5"/>
      <c r="MLE347" s="5"/>
      <c r="MLF347" s="5"/>
      <c r="MLG347" s="5"/>
      <c r="MLH347" s="5"/>
      <c r="MLI347" s="5"/>
      <c r="MLJ347" s="5"/>
      <c r="MLK347" s="5"/>
      <c r="MLL347" s="5"/>
      <c r="MLM347" s="5"/>
      <c r="MLN347" s="5"/>
      <c r="MLO347" s="5"/>
      <c r="MLP347" s="5"/>
      <c r="MLQ347" s="5"/>
      <c r="MLR347" s="5"/>
      <c r="MLS347" s="5"/>
      <c r="MLT347" s="5"/>
      <c r="MLU347" s="5"/>
      <c r="MLV347" s="5"/>
      <c r="MLW347" s="5"/>
      <c r="MLX347" s="5"/>
      <c r="MLY347" s="5"/>
      <c r="MLZ347" s="5"/>
      <c r="MMA347" s="5"/>
      <c r="MMB347" s="5"/>
      <c r="MMC347" s="5"/>
      <c r="MMD347" s="5"/>
      <c r="MME347" s="5"/>
      <c r="MMF347" s="5"/>
      <c r="MMG347" s="5"/>
      <c r="MMH347" s="5"/>
      <c r="MMI347" s="5"/>
      <c r="MMJ347" s="5"/>
      <c r="MMK347" s="5"/>
      <c r="MML347" s="5"/>
      <c r="MMM347" s="5"/>
      <c r="MMN347" s="5"/>
      <c r="MMO347" s="5"/>
      <c r="MMP347" s="5"/>
      <c r="MMQ347" s="5"/>
      <c r="MMR347" s="5"/>
      <c r="MMS347" s="5"/>
      <c r="MMT347" s="5"/>
      <c r="MMU347" s="5"/>
      <c r="MMV347" s="5"/>
      <c r="MMW347" s="5"/>
      <c r="MMX347" s="5"/>
      <c r="MMY347" s="5"/>
      <c r="MMZ347" s="5"/>
      <c r="MNA347" s="5"/>
      <c r="MNB347" s="5"/>
      <c r="MNC347" s="5"/>
      <c r="MND347" s="5"/>
      <c r="MNE347" s="5"/>
      <c r="MNF347" s="5"/>
      <c r="MNG347" s="5"/>
      <c r="MNH347" s="5"/>
      <c r="MNI347" s="5"/>
      <c r="MNJ347" s="5"/>
      <c r="MNK347" s="5"/>
      <c r="MNL347" s="5"/>
      <c r="MNM347" s="5"/>
      <c r="MNN347" s="5"/>
      <c r="MNO347" s="5"/>
      <c r="MNP347" s="5"/>
      <c r="MNQ347" s="5"/>
      <c r="MNR347" s="5"/>
      <c r="MNS347" s="5"/>
      <c r="MNT347" s="5"/>
      <c r="MNU347" s="5"/>
      <c r="MNV347" s="5"/>
      <c r="MNW347" s="5"/>
      <c r="MNX347" s="5"/>
      <c r="MNY347" s="5"/>
      <c r="MNZ347" s="5"/>
      <c r="MOA347" s="5"/>
      <c r="MOB347" s="5"/>
      <c r="MOC347" s="5"/>
      <c r="MOD347" s="5"/>
      <c r="MOE347" s="5"/>
      <c r="MOF347" s="5"/>
      <c r="MOG347" s="5"/>
      <c r="MOH347" s="5"/>
      <c r="MOI347" s="5"/>
      <c r="MOJ347" s="5"/>
      <c r="MOK347" s="5"/>
      <c r="MOL347" s="5"/>
      <c r="MOM347" s="5"/>
      <c r="MON347" s="5"/>
      <c r="MOO347" s="5"/>
      <c r="MOP347" s="5"/>
      <c r="MOQ347" s="5"/>
      <c r="MOR347" s="5"/>
      <c r="MOS347" s="5"/>
      <c r="MOT347" s="5"/>
      <c r="MOU347" s="5"/>
      <c r="MOV347" s="5"/>
      <c r="MOW347" s="5"/>
      <c r="MOX347" s="5"/>
      <c r="MOY347" s="5"/>
      <c r="MOZ347" s="5"/>
      <c r="MPA347" s="5"/>
      <c r="MPB347" s="5"/>
      <c r="MPC347" s="5"/>
      <c r="MPD347" s="5"/>
      <c r="MPE347" s="5"/>
      <c r="MPF347" s="5"/>
      <c r="MPG347" s="5"/>
      <c r="MPH347" s="5"/>
      <c r="MPI347" s="5"/>
      <c r="MPJ347" s="5"/>
      <c r="MPK347" s="5"/>
      <c r="MPL347" s="5"/>
      <c r="MPM347" s="5"/>
      <c r="MPN347" s="5"/>
      <c r="MPO347" s="5"/>
      <c r="MPP347" s="5"/>
      <c r="MPQ347" s="5"/>
      <c r="MPR347" s="5"/>
      <c r="MPS347" s="5"/>
      <c r="MPT347" s="5"/>
      <c r="MPU347" s="5"/>
      <c r="MPV347" s="5"/>
      <c r="MPW347" s="5"/>
      <c r="MPX347" s="5"/>
      <c r="MPY347" s="5"/>
      <c r="MPZ347" s="5"/>
      <c r="MQA347" s="5"/>
      <c r="MQB347" s="5"/>
      <c r="MQC347" s="5"/>
      <c r="MQD347" s="5"/>
      <c r="MQE347" s="5"/>
      <c r="MQF347" s="5"/>
      <c r="MQG347" s="5"/>
      <c r="MQH347" s="5"/>
      <c r="MQI347" s="5"/>
      <c r="MQJ347" s="5"/>
      <c r="MQK347" s="5"/>
      <c r="MQL347" s="5"/>
      <c r="MQM347" s="5"/>
      <c r="MQN347" s="5"/>
      <c r="MQO347" s="5"/>
      <c r="MQP347" s="5"/>
      <c r="MQQ347" s="5"/>
      <c r="MQR347" s="5"/>
      <c r="MQS347" s="5"/>
      <c r="MQT347" s="5"/>
      <c r="MQU347" s="5"/>
      <c r="MQV347" s="5"/>
      <c r="MQW347" s="5"/>
      <c r="MQX347" s="5"/>
      <c r="MQY347" s="5"/>
      <c r="MQZ347" s="5"/>
      <c r="MRA347" s="5"/>
      <c r="MRB347" s="5"/>
      <c r="MRC347" s="5"/>
      <c r="MRD347" s="5"/>
      <c r="MRE347" s="5"/>
      <c r="MRF347" s="5"/>
      <c r="MRG347" s="5"/>
      <c r="MRH347" s="5"/>
      <c r="MRI347" s="5"/>
      <c r="MRJ347" s="5"/>
      <c r="MRK347" s="5"/>
      <c r="MRL347" s="5"/>
      <c r="MRM347" s="5"/>
      <c r="MRN347" s="5"/>
      <c r="MRO347" s="5"/>
      <c r="MRP347" s="5"/>
      <c r="MRQ347" s="5"/>
      <c r="MRR347" s="5"/>
      <c r="MRS347" s="5"/>
      <c r="MRT347" s="5"/>
      <c r="MRU347" s="5"/>
      <c r="MRV347" s="5"/>
      <c r="MRW347" s="5"/>
      <c r="MRX347" s="5"/>
      <c r="MRY347" s="5"/>
      <c r="MRZ347" s="5"/>
      <c r="MSA347" s="5"/>
      <c r="MSB347" s="5"/>
      <c r="MSC347" s="5"/>
      <c r="MSD347" s="5"/>
      <c r="MSE347" s="5"/>
      <c r="MSF347" s="5"/>
      <c r="MSG347" s="5"/>
      <c r="MSH347" s="5"/>
      <c r="MSI347" s="5"/>
      <c r="MSJ347" s="5"/>
      <c r="MSK347" s="5"/>
      <c r="MSL347" s="5"/>
      <c r="MSM347" s="5"/>
      <c r="MSN347" s="5"/>
      <c r="MSO347" s="5"/>
      <c r="MSP347" s="5"/>
      <c r="MSQ347" s="5"/>
      <c r="MSR347" s="5"/>
      <c r="MSS347" s="5"/>
      <c r="MST347" s="5"/>
      <c r="MSU347" s="5"/>
      <c r="MSV347" s="5"/>
      <c r="MSW347" s="5"/>
      <c r="MSX347" s="5"/>
      <c r="MSY347" s="5"/>
      <c r="MSZ347" s="5"/>
      <c r="MTA347" s="5"/>
      <c r="MTB347" s="5"/>
      <c r="MTC347" s="5"/>
      <c r="MTD347" s="5"/>
      <c r="MTE347" s="5"/>
      <c r="MTF347" s="5"/>
      <c r="MTG347" s="5"/>
      <c r="MTH347" s="5"/>
      <c r="MTI347" s="5"/>
      <c r="MTJ347" s="5"/>
      <c r="MTK347" s="5"/>
      <c r="MTL347" s="5"/>
      <c r="MTM347" s="5"/>
      <c r="MTN347" s="5"/>
      <c r="MTO347" s="5"/>
      <c r="MTP347" s="5"/>
      <c r="MTQ347" s="5"/>
      <c r="MTR347" s="5"/>
      <c r="MTS347" s="5"/>
      <c r="MTT347" s="5"/>
      <c r="MTU347" s="5"/>
      <c r="MTV347" s="5"/>
      <c r="MTW347" s="5"/>
      <c r="MTX347" s="5"/>
      <c r="MTY347" s="5"/>
      <c r="MTZ347" s="5"/>
      <c r="MUA347" s="5"/>
      <c r="MUB347" s="5"/>
      <c r="MUC347" s="5"/>
      <c r="MUD347" s="5"/>
      <c r="MUE347" s="5"/>
      <c r="MUF347" s="5"/>
      <c r="MUG347" s="5"/>
      <c r="MUH347" s="5"/>
      <c r="MUI347" s="5"/>
      <c r="MUJ347" s="5"/>
      <c r="MUK347" s="5"/>
      <c r="MUL347" s="5"/>
      <c r="MUM347" s="5"/>
      <c r="MUN347" s="5"/>
      <c r="MUO347" s="5"/>
      <c r="MUP347" s="5"/>
      <c r="MUQ347" s="5"/>
      <c r="MUR347" s="5"/>
      <c r="MUS347" s="5"/>
      <c r="MUT347" s="5"/>
      <c r="MUU347" s="5"/>
      <c r="MUV347" s="5"/>
      <c r="MUW347" s="5"/>
      <c r="MUX347" s="5"/>
      <c r="MUY347" s="5"/>
      <c r="MUZ347" s="5"/>
      <c r="MVA347" s="5"/>
      <c r="MVB347" s="5"/>
      <c r="MVC347" s="5"/>
      <c r="MVD347" s="5"/>
      <c r="MVE347" s="5"/>
      <c r="MVF347" s="5"/>
      <c r="MVG347" s="5"/>
      <c r="MVH347" s="5"/>
      <c r="MVI347" s="5"/>
      <c r="MVJ347" s="5"/>
      <c r="MVK347" s="5"/>
      <c r="MVL347" s="5"/>
      <c r="MVM347" s="5"/>
      <c r="MVN347" s="5"/>
      <c r="MVO347" s="5"/>
      <c r="MVP347" s="5"/>
      <c r="MVQ347" s="5"/>
      <c r="MVR347" s="5"/>
      <c r="MVS347" s="5"/>
      <c r="MVT347" s="5"/>
      <c r="MVU347" s="5"/>
      <c r="MVV347" s="5"/>
      <c r="MVW347" s="5"/>
      <c r="MVX347" s="5"/>
      <c r="MVY347" s="5"/>
      <c r="MVZ347" s="5"/>
      <c r="MWA347" s="5"/>
      <c r="MWB347" s="5"/>
      <c r="MWC347" s="5"/>
      <c r="MWD347" s="5"/>
      <c r="MWE347" s="5"/>
      <c r="MWF347" s="5"/>
      <c r="MWG347" s="5"/>
      <c r="MWH347" s="5"/>
      <c r="MWI347" s="5"/>
      <c r="MWJ347" s="5"/>
      <c r="MWK347" s="5"/>
      <c r="MWL347" s="5"/>
      <c r="MWM347" s="5"/>
      <c r="MWN347" s="5"/>
      <c r="MWO347" s="5"/>
      <c r="MWP347" s="5"/>
      <c r="MWQ347" s="5"/>
      <c r="MWR347" s="5"/>
      <c r="MWS347" s="5"/>
      <c r="MWT347" s="5"/>
      <c r="MWU347" s="5"/>
      <c r="MWV347" s="5"/>
      <c r="MWW347" s="5"/>
      <c r="MWX347" s="5"/>
      <c r="MWY347" s="5"/>
      <c r="MWZ347" s="5"/>
      <c r="MXA347" s="5"/>
      <c r="MXB347" s="5"/>
      <c r="MXC347" s="5"/>
      <c r="MXD347" s="5"/>
      <c r="MXE347" s="5"/>
      <c r="MXF347" s="5"/>
      <c r="MXG347" s="5"/>
      <c r="MXH347" s="5"/>
      <c r="MXI347" s="5"/>
      <c r="MXJ347" s="5"/>
      <c r="MXK347" s="5"/>
      <c r="MXL347" s="5"/>
      <c r="MXM347" s="5"/>
      <c r="MXN347" s="5"/>
      <c r="MXO347" s="5"/>
      <c r="MXP347" s="5"/>
      <c r="MXQ347" s="5"/>
      <c r="MXR347" s="5"/>
      <c r="MXS347" s="5"/>
      <c r="MXT347" s="5"/>
      <c r="MXU347" s="5"/>
      <c r="MXV347" s="5"/>
      <c r="MXW347" s="5"/>
      <c r="MXX347" s="5"/>
      <c r="MXY347" s="5"/>
      <c r="MXZ347" s="5"/>
      <c r="MYA347" s="5"/>
      <c r="MYB347" s="5"/>
      <c r="MYC347" s="5"/>
      <c r="MYD347" s="5"/>
      <c r="MYE347" s="5"/>
      <c r="MYF347" s="5"/>
      <c r="MYG347" s="5"/>
      <c r="MYH347" s="5"/>
      <c r="MYI347" s="5"/>
      <c r="MYJ347" s="5"/>
      <c r="MYK347" s="5"/>
      <c r="MYL347" s="5"/>
      <c r="MYM347" s="5"/>
      <c r="MYN347" s="5"/>
      <c r="MYO347" s="5"/>
      <c r="MYP347" s="5"/>
      <c r="MYQ347" s="5"/>
      <c r="MYR347" s="5"/>
      <c r="MYS347" s="5"/>
      <c r="MYT347" s="5"/>
      <c r="MYU347" s="5"/>
      <c r="MYV347" s="5"/>
      <c r="MYW347" s="5"/>
      <c r="MYX347" s="5"/>
      <c r="MYY347" s="5"/>
      <c r="MYZ347" s="5"/>
      <c r="MZA347" s="5"/>
      <c r="MZB347" s="5"/>
      <c r="MZC347" s="5"/>
      <c r="MZD347" s="5"/>
      <c r="MZE347" s="5"/>
      <c r="MZF347" s="5"/>
      <c r="MZG347" s="5"/>
      <c r="MZH347" s="5"/>
      <c r="MZI347" s="5"/>
      <c r="MZJ347" s="5"/>
      <c r="MZK347" s="5"/>
      <c r="MZL347" s="5"/>
      <c r="MZM347" s="5"/>
      <c r="MZN347" s="5"/>
      <c r="MZO347" s="5"/>
      <c r="MZP347" s="5"/>
      <c r="MZQ347" s="5"/>
      <c r="MZR347" s="5"/>
      <c r="MZS347" s="5"/>
      <c r="MZT347" s="5"/>
      <c r="MZU347" s="5"/>
      <c r="MZV347" s="5"/>
      <c r="MZW347" s="5"/>
      <c r="MZX347" s="5"/>
      <c r="MZY347" s="5"/>
      <c r="MZZ347" s="5"/>
      <c r="NAA347" s="5"/>
      <c r="NAB347" s="5"/>
      <c r="NAC347" s="5"/>
      <c r="NAD347" s="5"/>
      <c r="NAE347" s="5"/>
      <c r="NAF347" s="5"/>
      <c r="NAG347" s="5"/>
      <c r="NAH347" s="5"/>
      <c r="NAI347" s="5"/>
      <c r="NAJ347" s="5"/>
      <c r="NAK347" s="5"/>
      <c r="NAL347" s="5"/>
      <c r="NAM347" s="5"/>
      <c r="NAN347" s="5"/>
      <c r="NAO347" s="5"/>
      <c r="NAP347" s="5"/>
      <c r="NAQ347" s="5"/>
      <c r="NAR347" s="5"/>
      <c r="NAS347" s="5"/>
      <c r="NAT347" s="5"/>
      <c r="NAU347" s="5"/>
      <c r="NAV347" s="5"/>
      <c r="NAW347" s="5"/>
      <c r="NAX347" s="5"/>
      <c r="NAY347" s="5"/>
      <c r="NAZ347" s="5"/>
      <c r="NBA347" s="5"/>
      <c r="NBB347" s="5"/>
      <c r="NBC347" s="5"/>
      <c r="NBD347" s="5"/>
      <c r="NBE347" s="5"/>
      <c r="NBF347" s="5"/>
      <c r="NBG347" s="5"/>
      <c r="NBH347" s="5"/>
      <c r="NBI347" s="5"/>
      <c r="NBJ347" s="5"/>
      <c r="NBK347" s="5"/>
      <c r="NBL347" s="5"/>
      <c r="NBM347" s="5"/>
      <c r="NBN347" s="5"/>
      <c r="NBO347" s="5"/>
      <c r="NBP347" s="5"/>
      <c r="NBQ347" s="5"/>
      <c r="NBR347" s="5"/>
      <c r="NBS347" s="5"/>
      <c r="NBT347" s="5"/>
      <c r="NBU347" s="5"/>
      <c r="NBV347" s="5"/>
      <c r="NBW347" s="5"/>
      <c r="NBX347" s="5"/>
      <c r="NBY347" s="5"/>
      <c r="NBZ347" s="5"/>
      <c r="NCA347" s="5"/>
      <c r="NCB347" s="5"/>
      <c r="NCC347" s="5"/>
      <c r="NCD347" s="5"/>
      <c r="NCE347" s="5"/>
      <c r="NCF347" s="5"/>
      <c r="NCG347" s="5"/>
      <c r="NCH347" s="5"/>
      <c r="NCI347" s="5"/>
      <c r="NCJ347" s="5"/>
      <c r="NCK347" s="5"/>
      <c r="NCL347" s="5"/>
      <c r="NCM347" s="5"/>
      <c r="NCN347" s="5"/>
      <c r="NCO347" s="5"/>
      <c r="NCP347" s="5"/>
      <c r="NCQ347" s="5"/>
      <c r="NCR347" s="5"/>
      <c r="NCS347" s="5"/>
      <c r="NCT347" s="5"/>
      <c r="NCU347" s="5"/>
      <c r="NCV347" s="5"/>
      <c r="NCW347" s="5"/>
      <c r="NCX347" s="5"/>
      <c r="NCY347" s="5"/>
      <c r="NCZ347" s="5"/>
      <c r="NDA347" s="5"/>
      <c r="NDB347" s="5"/>
      <c r="NDC347" s="5"/>
      <c r="NDD347" s="5"/>
      <c r="NDE347" s="5"/>
      <c r="NDF347" s="5"/>
      <c r="NDG347" s="5"/>
      <c r="NDH347" s="5"/>
      <c r="NDI347" s="5"/>
      <c r="NDJ347" s="5"/>
      <c r="NDK347" s="5"/>
      <c r="NDL347" s="5"/>
      <c r="NDM347" s="5"/>
      <c r="NDN347" s="5"/>
      <c r="NDO347" s="5"/>
      <c r="NDP347" s="5"/>
      <c r="NDQ347" s="5"/>
      <c r="NDR347" s="5"/>
      <c r="NDS347" s="5"/>
      <c r="NDT347" s="5"/>
      <c r="NDU347" s="5"/>
      <c r="NDV347" s="5"/>
      <c r="NDW347" s="5"/>
      <c r="NDX347" s="5"/>
      <c r="NDY347" s="5"/>
      <c r="NDZ347" s="5"/>
      <c r="NEA347" s="5"/>
      <c r="NEB347" s="5"/>
      <c r="NEC347" s="5"/>
      <c r="NED347" s="5"/>
      <c r="NEE347" s="5"/>
      <c r="NEF347" s="5"/>
      <c r="NEG347" s="5"/>
      <c r="NEH347" s="5"/>
      <c r="NEI347" s="5"/>
      <c r="NEJ347" s="5"/>
      <c r="NEK347" s="5"/>
      <c r="NEL347" s="5"/>
      <c r="NEM347" s="5"/>
      <c r="NEN347" s="5"/>
      <c r="NEO347" s="5"/>
      <c r="NEP347" s="5"/>
      <c r="NEQ347" s="5"/>
      <c r="NER347" s="5"/>
      <c r="NES347" s="5"/>
      <c r="NET347" s="5"/>
      <c r="NEU347" s="5"/>
      <c r="NEV347" s="5"/>
      <c r="NEW347" s="5"/>
      <c r="NEX347" s="5"/>
      <c r="NEY347" s="5"/>
      <c r="NEZ347" s="5"/>
      <c r="NFA347" s="5"/>
      <c r="NFB347" s="5"/>
      <c r="NFC347" s="5"/>
      <c r="NFD347" s="5"/>
      <c r="NFE347" s="5"/>
      <c r="NFF347" s="5"/>
      <c r="NFG347" s="5"/>
      <c r="NFH347" s="5"/>
      <c r="NFI347" s="5"/>
      <c r="NFJ347" s="5"/>
      <c r="NFK347" s="5"/>
      <c r="NFL347" s="5"/>
      <c r="NFM347" s="5"/>
      <c r="NFN347" s="5"/>
      <c r="NFO347" s="5"/>
      <c r="NFP347" s="5"/>
      <c r="NFQ347" s="5"/>
      <c r="NFR347" s="5"/>
      <c r="NFS347" s="5"/>
      <c r="NFT347" s="5"/>
      <c r="NFU347" s="5"/>
      <c r="NFV347" s="5"/>
      <c r="NFW347" s="5"/>
      <c r="NFX347" s="5"/>
      <c r="NFY347" s="5"/>
      <c r="NFZ347" s="5"/>
      <c r="NGA347" s="5"/>
      <c r="NGB347" s="5"/>
      <c r="NGC347" s="5"/>
      <c r="NGD347" s="5"/>
      <c r="NGE347" s="5"/>
      <c r="NGF347" s="5"/>
      <c r="NGG347" s="5"/>
      <c r="NGH347" s="5"/>
      <c r="NGI347" s="5"/>
      <c r="NGJ347" s="5"/>
      <c r="NGK347" s="5"/>
      <c r="NGL347" s="5"/>
      <c r="NGM347" s="5"/>
      <c r="NGN347" s="5"/>
      <c r="NGO347" s="5"/>
      <c r="NGP347" s="5"/>
      <c r="NGQ347" s="5"/>
      <c r="NGR347" s="5"/>
      <c r="NGS347" s="5"/>
      <c r="NGT347" s="5"/>
      <c r="NGU347" s="5"/>
      <c r="NGV347" s="5"/>
      <c r="NGW347" s="5"/>
      <c r="NGX347" s="5"/>
      <c r="NGY347" s="5"/>
      <c r="NGZ347" s="5"/>
      <c r="NHA347" s="5"/>
      <c r="NHB347" s="5"/>
      <c r="NHC347" s="5"/>
      <c r="NHD347" s="5"/>
      <c r="NHE347" s="5"/>
      <c r="NHF347" s="5"/>
      <c r="NHG347" s="5"/>
      <c r="NHH347" s="5"/>
      <c r="NHI347" s="5"/>
      <c r="NHJ347" s="5"/>
      <c r="NHK347" s="5"/>
      <c r="NHL347" s="5"/>
      <c r="NHM347" s="5"/>
      <c r="NHN347" s="5"/>
      <c r="NHO347" s="5"/>
      <c r="NHP347" s="5"/>
      <c r="NHQ347" s="5"/>
      <c r="NHR347" s="5"/>
      <c r="NHS347" s="5"/>
      <c r="NHT347" s="5"/>
      <c r="NHU347" s="5"/>
      <c r="NHV347" s="5"/>
      <c r="NHW347" s="5"/>
      <c r="NHX347" s="5"/>
      <c r="NHY347" s="5"/>
      <c r="NHZ347" s="5"/>
      <c r="NIA347" s="5"/>
      <c r="NIB347" s="5"/>
      <c r="NIC347" s="5"/>
      <c r="NID347" s="5"/>
      <c r="NIE347" s="5"/>
      <c r="NIF347" s="5"/>
      <c r="NIG347" s="5"/>
      <c r="NIH347" s="5"/>
      <c r="NII347" s="5"/>
      <c r="NIJ347" s="5"/>
      <c r="NIK347" s="5"/>
      <c r="NIL347" s="5"/>
      <c r="NIM347" s="5"/>
      <c r="NIN347" s="5"/>
      <c r="NIO347" s="5"/>
      <c r="NIP347" s="5"/>
      <c r="NIQ347" s="5"/>
      <c r="NIR347" s="5"/>
      <c r="NIS347" s="5"/>
      <c r="NIT347" s="5"/>
      <c r="NIU347" s="5"/>
      <c r="NIV347" s="5"/>
      <c r="NIW347" s="5"/>
      <c r="NIX347" s="5"/>
      <c r="NIY347" s="5"/>
      <c r="NIZ347" s="5"/>
      <c r="NJA347" s="5"/>
      <c r="NJB347" s="5"/>
      <c r="NJC347" s="5"/>
      <c r="NJD347" s="5"/>
      <c r="NJE347" s="5"/>
      <c r="NJF347" s="5"/>
      <c r="NJG347" s="5"/>
      <c r="NJH347" s="5"/>
      <c r="NJI347" s="5"/>
      <c r="NJJ347" s="5"/>
      <c r="NJK347" s="5"/>
      <c r="NJL347" s="5"/>
      <c r="NJM347" s="5"/>
      <c r="NJN347" s="5"/>
      <c r="NJO347" s="5"/>
      <c r="NJP347" s="5"/>
      <c r="NJQ347" s="5"/>
      <c r="NJR347" s="5"/>
      <c r="NJS347" s="5"/>
      <c r="NJT347" s="5"/>
      <c r="NJU347" s="5"/>
      <c r="NJV347" s="5"/>
      <c r="NJW347" s="5"/>
      <c r="NJX347" s="5"/>
      <c r="NJY347" s="5"/>
      <c r="NJZ347" s="5"/>
      <c r="NKA347" s="5"/>
      <c r="NKB347" s="5"/>
      <c r="NKC347" s="5"/>
      <c r="NKD347" s="5"/>
      <c r="NKE347" s="5"/>
      <c r="NKF347" s="5"/>
      <c r="NKG347" s="5"/>
      <c r="NKH347" s="5"/>
      <c r="NKI347" s="5"/>
      <c r="NKJ347" s="5"/>
      <c r="NKK347" s="5"/>
      <c r="NKL347" s="5"/>
      <c r="NKM347" s="5"/>
      <c r="NKN347" s="5"/>
      <c r="NKO347" s="5"/>
      <c r="NKP347" s="5"/>
      <c r="NKQ347" s="5"/>
      <c r="NKR347" s="5"/>
      <c r="NKS347" s="5"/>
      <c r="NKT347" s="5"/>
      <c r="NKU347" s="5"/>
      <c r="NKV347" s="5"/>
      <c r="NKW347" s="5"/>
      <c r="NKX347" s="5"/>
      <c r="NKY347" s="5"/>
      <c r="NKZ347" s="5"/>
      <c r="NLA347" s="5"/>
      <c r="NLB347" s="5"/>
      <c r="NLC347" s="5"/>
      <c r="NLD347" s="5"/>
      <c r="NLE347" s="5"/>
      <c r="NLF347" s="5"/>
      <c r="NLG347" s="5"/>
      <c r="NLH347" s="5"/>
      <c r="NLI347" s="5"/>
      <c r="NLJ347" s="5"/>
      <c r="NLK347" s="5"/>
      <c r="NLL347" s="5"/>
      <c r="NLM347" s="5"/>
      <c r="NLN347" s="5"/>
      <c r="NLO347" s="5"/>
      <c r="NLP347" s="5"/>
      <c r="NLQ347" s="5"/>
      <c r="NLR347" s="5"/>
      <c r="NLS347" s="5"/>
      <c r="NLT347" s="5"/>
      <c r="NLU347" s="5"/>
      <c r="NLV347" s="5"/>
      <c r="NLW347" s="5"/>
      <c r="NLX347" s="5"/>
      <c r="NLY347" s="5"/>
      <c r="NLZ347" s="5"/>
      <c r="NMA347" s="5"/>
      <c r="NMB347" s="5"/>
      <c r="NMC347" s="5"/>
      <c r="NMD347" s="5"/>
      <c r="NME347" s="5"/>
      <c r="NMF347" s="5"/>
      <c r="NMG347" s="5"/>
      <c r="NMH347" s="5"/>
      <c r="NMI347" s="5"/>
      <c r="NMJ347" s="5"/>
      <c r="NMK347" s="5"/>
      <c r="NML347" s="5"/>
      <c r="NMM347" s="5"/>
      <c r="NMN347" s="5"/>
      <c r="NMO347" s="5"/>
      <c r="NMP347" s="5"/>
      <c r="NMQ347" s="5"/>
      <c r="NMR347" s="5"/>
      <c r="NMS347" s="5"/>
      <c r="NMT347" s="5"/>
      <c r="NMU347" s="5"/>
      <c r="NMV347" s="5"/>
      <c r="NMW347" s="5"/>
      <c r="NMX347" s="5"/>
      <c r="NMY347" s="5"/>
      <c r="NMZ347" s="5"/>
      <c r="NNA347" s="5"/>
      <c r="NNB347" s="5"/>
      <c r="NNC347" s="5"/>
      <c r="NND347" s="5"/>
      <c r="NNE347" s="5"/>
      <c r="NNF347" s="5"/>
      <c r="NNG347" s="5"/>
      <c r="NNH347" s="5"/>
      <c r="NNI347" s="5"/>
      <c r="NNJ347" s="5"/>
      <c r="NNK347" s="5"/>
      <c r="NNL347" s="5"/>
      <c r="NNM347" s="5"/>
      <c r="NNN347" s="5"/>
      <c r="NNO347" s="5"/>
      <c r="NNP347" s="5"/>
      <c r="NNQ347" s="5"/>
      <c r="NNR347" s="5"/>
      <c r="NNS347" s="5"/>
      <c r="NNT347" s="5"/>
      <c r="NNU347" s="5"/>
      <c r="NNV347" s="5"/>
      <c r="NNW347" s="5"/>
      <c r="NNX347" s="5"/>
      <c r="NNY347" s="5"/>
      <c r="NNZ347" s="5"/>
      <c r="NOA347" s="5"/>
      <c r="NOB347" s="5"/>
      <c r="NOC347" s="5"/>
      <c r="NOD347" s="5"/>
      <c r="NOE347" s="5"/>
      <c r="NOF347" s="5"/>
      <c r="NOG347" s="5"/>
      <c r="NOH347" s="5"/>
      <c r="NOI347" s="5"/>
      <c r="NOJ347" s="5"/>
      <c r="NOK347" s="5"/>
      <c r="NOL347" s="5"/>
      <c r="NOM347" s="5"/>
      <c r="NON347" s="5"/>
      <c r="NOO347" s="5"/>
      <c r="NOP347" s="5"/>
      <c r="NOQ347" s="5"/>
      <c r="NOR347" s="5"/>
      <c r="NOS347" s="5"/>
      <c r="NOT347" s="5"/>
      <c r="NOU347" s="5"/>
      <c r="NOV347" s="5"/>
      <c r="NOW347" s="5"/>
      <c r="NOX347" s="5"/>
      <c r="NOY347" s="5"/>
      <c r="NOZ347" s="5"/>
      <c r="NPA347" s="5"/>
      <c r="NPB347" s="5"/>
      <c r="NPC347" s="5"/>
      <c r="NPD347" s="5"/>
      <c r="NPE347" s="5"/>
      <c r="NPF347" s="5"/>
      <c r="NPG347" s="5"/>
      <c r="NPH347" s="5"/>
      <c r="NPI347" s="5"/>
      <c r="NPJ347" s="5"/>
      <c r="NPK347" s="5"/>
      <c r="NPL347" s="5"/>
      <c r="NPM347" s="5"/>
      <c r="NPN347" s="5"/>
      <c r="NPO347" s="5"/>
      <c r="NPP347" s="5"/>
      <c r="NPQ347" s="5"/>
      <c r="NPR347" s="5"/>
      <c r="NPS347" s="5"/>
      <c r="NPT347" s="5"/>
      <c r="NPU347" s="5"/>
      <c r="NPV347" s="5"/>
      <c r="NPW347" s="5"/>
      <c r="NPX347" s="5"/>
      <c r="NPY347" s="5"/>
      <c r="NPZ347" s="5"/>
      <c r="NQA347" s="5"/>
      <c r="NQB347" s="5"/>
      <c r="NQC347" s="5"/>
      <c r="NQD347" s="5"/>
      <c r="NQE347" s="5"/>
      <c r="NQF347" s="5"/>
      <c r="NQG347" s="5"/>
      <c r="NQH347" s="5"/>
      <c r="NQI347" s="5"/>
      <c r="NQJ347" s="5"/>
      <c r="NQK347" s="5"/>
      <c r="NQL347" s="5"/>
      <c r="NQM347" s="5"/>
      <c r="NQN347" s="5"/>
      <c r="NQO347" s="5"/>
      <c r="NQP347" s="5"/>
      <c r="NQQ347" s="5"/>
      <c r="NQR347" s="5"/>
      <c r="NQS347" s="5"/>
      <c r="NQT347" s="5"/>
      <c r="NQU347" s="5"/>
      <c r="NQV347" s="5"/>
      <c r="NQW347" s="5"/>
      <c r="NQX347" s="5"/>
      <c r="NQY347" s="5"/>
      <c r="NQZ347" s="5"/>
      <c r="NRA347" s="5"/>
      <c r="NRB347" s="5"/>
      <c r="NRC347" s="5"/>
      <c r="NRD347" s="5"/>
      <c r="NRE347" s="5"/>
      <c r="NRF347" s="5"/>
      <c r="NRG347" s="5"/>
      <c r="NRH347" s="5"/>
      <c r="NRI347" s="5"/>
      <c r="NRJ347" s="5"/>
      <c r="NRK347" s="5"/>
      <c r="NRL347" s="5"/>
      <c r="NRM347" s="5"/>
      <c r="NRN347" s="5"/>
      <c r="NRO347" s="5"/>
      <c r="NRP347" s="5"/>
      <c r="NRQ347" s="5"/>
      <c r="NRR347" s="5"/>
      <c r="NRS347" s="5"/>
      <c r="NRT347" s="5"/>
      <c r="NRU347" s="5"/>
      <c r="NRV347" s="5"/>
      <c r="NRW347" s="5"/>
      <c r="NRX347" s="5"/>
      <c r="NRY347" s="5"/>
      <c r="NRZ347" s="5"/>
      <c r="NSA347" s="5"/>
      <c r="NSB347" s="5"/>
      <c r="NSC347" s="5"/>
      <c r="NSD347" s="5"/>
      <c r="NSE347" s="5"/>
      <c r="NSF347" s="5"/>
      <c r="NSG347" s="5"/>
      <c r="NSH347" s="5"/>
      <c r="NSI347" s="5"/>
      <c r="NSJ347" s="5"/>
      <c r="NSK347" s="5"/>
      <c r="NSL347" s="5"/>
      <c r="NSM347" s="5"/>
      <c r="NSN347" s="5"/>
      <c r="NSO347" s="5"/>
      <c r="NSP347" s="5"/>
      <c r="NSQ347" s="5"/>
      <c r="NSR347" s="5"/>
      <c r="NSS347" s="5"/>
      <c r="NST347" s="5"/>
      <c r="NSU347" s="5"/>
      <c r="NSV347" s="5"/>
      <c r="NSW347" s="5"/>
      <c r="NSX347" s="5"/>
      <c r="NSY347" s="5"/>
      <c r="NSZ347" s="5"/>
      <c r="NTA347" s="5"/>
      <c r="NTB347" s="5"/>
      <c r="NTC347" s="5"/>
      <c r="NTD347" s="5"/>
      <c r="NTE347" s="5"/>
      <c r="NTF347" s="5"/>
      <c r="NTG347" s="5"/>
      <c r="NTH347" s="5"/>
      <c r="NTI347" s="5"/>
      <c r="NTJ347" s="5"/>
      <c r="NTK347" s="5"/>
      <c r="NTL347" s="5"/>
      <c r="NTM347" s="5"/>
      <c r="NTN347" s="5"/>
      <c r="NTO347" s="5"/>
      <c r="NTP347" s="5"/>
      <c r="NTQ347" s="5"/>
      <c r="NTR347" s="5"/>
      <c r="NTS347" s="5"/>
      <c r="NTT347" s="5"/>
      <c r="NTU347" s="5"/>
      <c r="NTV347" s="5"/>
      <c r="NTW347" s="5"/>
      <c r="NTX347" s="5"/>
      <c r="NTY347" s="5"/>
      <c r="NTZ347" s="5"/>
      <c r="NUA347" s="5"/>
      <c r="NUB347" s="5"/>
      <c r="NUC347" s="5"/>
      <c r="NUD347" s="5"/>
      <c r="NUE347" s="5"/>
      <c r="NUF347" s="5"/>
      <c r="NUG347" s="5"/>
      <c r="NUH347" s="5"/>
      <c r="NUI347" s="5"/>
      <c r="NUJ347" s="5"/>
      <c r="NUK347" s="5"/>
      <c r="NUL347" s="5"/>
      <c r="NUM347" s="5"/>
      <c r="NUN347" s="5"/>
      <c r="NUO347" s="5"/>
      <c r="NUP347" s="5"/>
      <c r="NUQ347" s="5"/>
      <c r="NUR347" s="5"/>
      <c r="NUS347" s="5"/>
      <c r="NUT347" s="5"/>
      <c r="NUU347" s="5"/>
      <c r="NUV347" s="5"/>
      <c r="NUW347" s="5"/>
      <c r="NUX347" s="5"/>
      <c r="NUY347" s="5"/>
      <c r="NUZ347" s="5"/>
      <c r="NVA347" s="5"/>
      <c r="NVB347" s="5"/>
      <c r="NVC347" s="5"/>
      <c r="NVD347" s="5"/>
      <c r="NVE347" s="5"/>
      <c r="NVF347" s="5"/>
      <c r="NVG347" s="5"/>
      <c r="NVH347" s="5"/>
      <c r="NVI347" s="5"/>
      <c r="NVJ347" s="5"/>
      <c r="NVK347" s="5"/>
      <c r="NVL347" s="5"/>
      <c r="NVM347" s="5"/>
      <c r="NVN347" s="5"/>
      <c r="NVO347" s="5"/>
      <c r="NVP347" s="5"/>
      <c r="NVQ347" s="5"/>
      <c r="NVR347" s="5"/>
      <c r="NVS347" s="5"/>
      <c r="NVT347" s="5"/>
      <c r="NVU347" s="5"/>
      <c r="NVV347" s="5"/>
      <c r="NVW347" s="5"/>
      <c r="NVX347" s="5"/>
      <c r="NVY347" s="5"/>
      <c r="NVZ347" s="5"/>
      <c r="NWA347" s="5"/>
      <c r="NWB347" s="5"/>
      <c r="NWC347" s="5"/>
      <c r="NWD347" s="5"/>
      <c r="NWE347" s="5"/>
      <c r="NWF347" s="5"/>
      <c r="NWG347" s="5"/>
      <c r="NWH347" s="5"/>
      <c r="NWI347" s="5"/>
      <c r="NWJ347" s="5"/>
      <c r="NWK347" s="5"/>
      <c r="NWL347" s="5"/>
      <c r="NWM347" s="5"/>
      <c r="NWN347" s="5"/>
      <c r="NWO347" s="5"/>
      <c r="NWP347" s="5"/>
      <c r="NWQ347" s="5"/>
      <c r="NWR347" s="5"/>
      <c r="NWS347" s="5"/>
      <c r="NWT347" s="5"/>
      <c r="NWU347" s="5"/>
      <c r="NWV347" s="5"/>
      <c r="NWW347" s="5"/>
      <c r="NWX347" s="5"/>
      <c r="NWY347" s="5"/>
      <c r="NWZ347" s="5"/>
      <c r="NXA347" s="5"/>
      <c r="NXB347" s="5"/>
      <c r="NXC347" s="5"/>
      <c r="NXD347" s="5"/>
      <c r="NXE347" s="5"/>
      <c r="NXF347" s="5"/>
      <c r="NXG347" s="5"/>
      <c r="NXH347" s="5"/>
      <c r="NXI347" s="5"/>
      <c r="NXJ347" s="5"/>
      <c r="NXK347" s="5"/>
      <c r="NXL347" s="5"/>
      <c r="NXM347" s="5"/>
      <c r="NXN347" s="5"/>
      <c r="NXO347" s="5"/>
      <c r="NXP347" s="5"/>
      <c r="NXQ347" s="5"/>
      <c r="NXR347" s="5"/>
      <c r="NXS347" s="5"/>
      <c r="NXT347" s="5"/>
      <c r="NXU347" s="5"/>
      <c r="NXV347" s="5"/>
      <c r="NXW347" s="5"/>
      <c r="NXX347" s="5"/>
      <c r="NXY347" s="5"/>
      <c r="NXZ347" s="5"/>
      <c r="NYA347" s="5"/>
      <c r="NYB347" s="5"/>
      <c r="NYC347" s="5"/>
      <c r="NYD347" s="5"/>
      <c r="NYE347" s="5"/>
      <c r="NYF347" s="5"/>
      <c r="NYG347" s="5"/>
      <c r="NYH347" s="5"/>
      <c r="NYI347" s="5"/>
      <c r="NYJ347" s="5"/>
      <c r="NYK347" s="5"/>
      <c r="NYL347" s="5"/>
      <c r="NYM347" s="5"/>
      <c r="NYN347" s="5"/>
      <c r="NYO347" s="5"/>
      <c r="NYP347" s="5"/>
      <c r="NYQ347" s="5"/>
      <c r="NYR347" s="5"/>
      <c r="NYS347" s="5"/>
      <c r="NYT347" s="5"/>
      <c r="NYU347" s="5"/>
      <c r="NYV347" s="5"/>
      <c r="NYW347" s="5"/>
      <c r="NYX347" s="5"/>
      <c r="NYY347" s="5"/>
      <c r="NYZ347" s="5"/>
      <c r="NZA347" s="5"/>
      <c r="NZB347" s="5"/>
      <c r="NZC347" s="5"/>
      <c r="NZD347" s="5"/>
      <c r="NZE347" s="5"/>
      <c r="NZF347" s="5"/>
      <c r="NZG347" s="5"/>
      <c r="NZH347" s="5"/>
      <c r="NZI347" s="5"/>
      <c r="NZJ347" s="5"/>
      <c r="NZK347" s="5"/>
      <c r="NZL347" s="5"/>
      <c r="NZM347" s="5"/>
      <c r="NZN347" s="5"/>
      <c r="NZO347" s="5"/>
      <c r="NZP347" s="5"/>
      <c r="NZQ347" s="5"/>
      <c r="NZR347" s="5"/>
      <c r="NZS347" s="5"/>
      <c r="NZT347" s="5"/>
      <c r="NZU347" s="5"/>
      <c r="NZV347" s="5"/>
      <c r="NZW347" s="5"/>
      <c r="NZX347" s="5"/>
      <c r="NZY347" s="5"/>
      <c r="NZZ347" s="5"/>
      <c r="OAA347" s="5"/>
      <c r="OAB347" s="5"/>
      <c r="OAC347" s="5"/>
      <c r="OAD347" s="5"/>
      <c r="OAE347" s="5"/>
      <c r="OAF347" s="5"/>
      <c r="OAG347" s="5"/>
      <c r="OAH347" s="5"/>
      <c r="OAI347" s="5"/>
      <c r="OAJ347" s="5"/>
      <c r="OAK347" s="5"/>
      <c r="OAL347" s="5"/>
      <c r="OAM347" s="5"/>
      <c r="OAN347" s="5"/>
      <c r="OAO347" s="5"/>
      <c r="OAP347" s="5"/>
      <c r="OAQ347" s="5"/>
      <c r="OAR347" s="5"/>
      <c r="OAS347" s="5"/>
      <c r="OAT347" s="5"/>
      <c r="OAU347" s="5"/>
      <c r="OAV347" s="5"/>
      <c r="OAW347" s="5"/>
      <c r="OAX347" s="5"/>
      <c r="OAY347" s="5"/>
      <c r="OAZ347" s="5"/>
      <c r="OBA347" s="5"/>
      <c r="OBB347" s="5"/>
      <c r="OBC347" s="5"/>
      <c r="OBD347" s="5"/>
      <c r="OBE347" s="5"/>
      <c r="OBF347" s="5"/>
      <c r="OBG347" s="5"/>
      <c r="OBH347" s="5"/>
      <c r="OBI347" s="5"/>
      <c r="OBJ347" s="5"/>
      <c r="OBK347" s="5"/>
      <c r="OBL347" s="5"/>
      <c r="OBM347" s="5"/>
      <c r="OBN347" s="5"/>
      <c r="OBO347" s="5"/>
      <c r="OBP347" s="5"/>
      <c r="OBQ347" s="5"/>
      <c r="OBR347" s="5"/>
      <c r="OBS347" s="5"/>
      <c r="OBT347" s="5"/>
      <c r="OBU347" s="5"/>
      <c r="OBV347" s="5"/>
      <c r="OBW347" s="5"/>
      <c r="OBX347" s="5"/>
      <c r="OBY347" s="5"/>
      <c r="OBZ347" s="5"/>
      <c r="OCA347" s="5"/>
      <c r="OCB347" s="5"/>
      <c r="OCC347" s="5"/>
      <c r="OCD347" s="5"/>
      <c r="OCE347" s="5"/>
      <c r="OCF347" s="5"/>
      <c r="OCG347" s="5"/>
      <c r="OCH347" s="5"/>
      <c r="OCI347" s="5"/>
      <c r="OCJ347" s="5"/>
      <c r="OCK347" s="5"/>
      <c r="OCL347" s="5"/>
      <c r="OCM347" s="5"/>
      <c r="OCN347" s="5"/>
      <c r="OCO347" s="5"/>
      <c r="OCP347" s="5"/>
      <c r="OCQ347" s="5"/>
      <c r="OCR347" s="5"/>
      <c r="OCS347" s="5"/>
      <c r="OCT347" s="5"/>
      <c r="OCU347" s="5"/>
      <c r="OCV347" s="5"/>
      <c r="OCW347" s="5"/>
      <c r="OCX347" s="5"/>
      <c r="OCY347" s="5"/>
      <c r="OCZ347" s="5"/>
      <c r="ODA347" s="5"/>
      <c r="ODB347" s="5"/>
      <c r="ODC347" s="5"/>
      <c r="ODD347" s="5"/>
      <c r="ODE347" s="5"/>
      <c r="ODF347" s="5"/>
      <c r="ODG347" s="5"/>
      <c r="ODH347" s="5"/>
      <c r="ODI347" s="5"/>
      <c r="ODJ347" s="5"/>
      <c r="ODK347" s="5"/>
      <c r="ODL347" s="5"/>
      <c r="ODM347" s="5"/>
      <c r="ODN347" s="5"/>
      <c r="ODO347" s="5"/>
      <c r="ODP347" s="5"/>
      <c r="ODQ347" s="5"/>
      <c r="ODR347" s="5"/>
      <c r="ODS347" s="5"/>
      <c r="ODT347" s="5"/>
      <c r="ODU347" s="5"/>
      <c r="ODV347" s="5"/>
      <c r="ODW347" s="5"/>
      <c r="ODX347" s="5"/>
      <c r="ODY347" s="5"/>
      <c r="ODZ347" s="5"/>
      <c r="OEA347" s="5"/>
      <c r="OEB347" s="5"/>
      <c r="OEC347" s="5"/>
      <c r="OED347" s="5"/>
      <c r="OEE347" s="5"/>
      <c r="OEF347" s="5"/>
      <c r="OEG347" s="5"/>
      <c r="OEH347" s="5"/>
      <c r="OEI347" s="5"/>
      <c r="OEJ347" s="5"/>
      <c r="OEK347" s="5"/>
      <c r="OEL347" s="5"/>
      <c r="OEM347" s="5"/>
      <c r="OEN347" s="5"/>
      <c r="OEO347" s="5"/>
      <c r="OEP347" s="5"/>
      <c r="OEQ347" s="5"/>
      <c r="OER347" s="5"/>
      <c r="OES347" s="5"/>
      <c r="OET347" s="5"/>
      <c r="OEU347" s="5"/>
      <c r="OEV347" s="5"/>
      <c r="OEW347" s="5"/>
      <c r="OEX347" s="5"/>
      <c r="OEY347" s="5"/>
      <c r="OEZ347" s="5"/>
      <c r="OFA347" s="5"/>
      <c r="OFB347" s="5"/>
      <c r="OFC347" s="5"/>
      <c r="OFD347" s="5"/>
      <c r="OFE347" s="5"/>
      <c r="OFF347" s="5"/>
      <c r="OFG347" s="5"/>
      <c r="OFH347" s="5"/>
      <c r="OFI347" s="5"/>
      <c r="OFJ347" s="5"/>
      <c r="OFK347" s="5"/>
      <c r="OFL347" s="5"/>
      <c r="OFM347" s="5"/>
      <c r="OFN347" s="5"/>
      <c r="OFO347" s="5"/>
      <c r="OFP347" s="5"/>
      <c r="OFQ347" s="5"/>
      <c r="OFR347" s="5"/>
      <c r="OFS347" s="5"/>
      <c r="OFT347" s="5"/>
      <c r="OFU347" s="5"/>
      <c r="OFV347" s="5"/>
      <c r="OFW347" s="5"/>
      <c r="OFX347" s="5"/>
      <c r="OFY347" s="5"/>
      <c r="OFZ347" s="5"/>
      <c r="OGA347" s="5"/>
      <c r="OGB347" s="5"/>
      <c r="OGC347" s="5"/>
      <c r="OGD347" s="5"/>
      <c r="OGE347" s="5"/>
      <c r="OGF347" s="5"/>
      <c r="OGG347" s="5"/>
      <c r="OGH347" s="5"/>
      <c r="OGI347" s="5"/>
      <c r="OGJ347" s="5"/>
      <c r="OGK347" s="5"/>
      <c r="OGL347" s="5"/>
      <c r="OGM347" s="5"/>
      <c r="OGN347" s="5"/>
      <c r="OGO347" s="5"/>
      <c r="OGP347" s="5"/>
      <c r="OGQ347" s="5"/>
      <c r="OGR347" s="5"/>
      <c r="OGS347" s="5"/>
      <c r="OGT347" s="5"/>
      <c r="OGU347" s="5"/>
      <c r="OGV347" s="5"/>
      <c r="OGW347" s="5"/>
      <c r="OGX347" s="5"/>
      <c r="OGY347" s="5"/>
      <c r="OGZ347" s="5"/>
      <c r="OHA347" s="5"/>
      <c r="OHB347" s="5"/>
      <c r="OHC347" s="5"/>
      <c r="OHD347" s="5"/>
      <c r="OHE347" s="5"/>
      <c r="OHF347" s="5"/>
      <c r="OHG347" s="5"/>
      <c r="OHH347" s="5"/>
      <c r="OHI347" s="5"/>
      <c r="OHJ347" s="5"/>
      <c r="OHK347" s="5"/>
      <c r="OHL347" s="5"/>
      <c r="OHM347" s="5"/>
      <c r="OHN347" s="5"/>
      <c r="OHO347" s="5"/>
      <c r="OHP347" s="5"/>
      <c r="OHQ347" s="5"/>
      <c r="OHR347" s="5"/>
      <c r="OHS347" s="5"/>
      <c r="OHT347" s="5"/>
      <c r="OHU347" s="5"/>
      <c r="OHV347" s="5"/>
      <c r="OHW347" s="5"/>
      <c r="OHX347" s="5"/>
      <c r="OHY347" s="5"/>
      <c r="OHZ347" s="5"/>
      <c r="OIA347" s="5"/>
      <c r="OIB347" s="5"/>
      <c r="OIC347" s="5"/>
      <c r="OID347" s="5"/>
      <c r="OIE347" s="5"/>
      <c r="OIF347" s="5"/>
      <c r="OIG347" s="5"/>
      <c r="OIH347" s="5"/>
      <c r="OII347" s="5"/>
      <c r="OIJ347" s="5"/>
      <c r="OIK347" s="5"/>
      <c r="OIL347" s="5"/>
      <c r="OIM347" s="5"/>
      <c r="OIN347" s="5"/>
      <c r="OIO347" s="5"/>
      <c r="OIP347" s="5"/>
      <c r="OIQ347" s="5"/>
      <c r="OIR347" s="5"/>
      <c r="OIS347" s="5"/>
      <c r="OIT347" s="5"/>
      <c r="OIU347" s="5"/>
      <c r="OIV347" s="5"/>
      <c r="OIW347" s="5"/>
      <c r="OIX347" s="5"/>
      <c r="OIY347" s="5"/>
      <c r="OIZ347" s="5"/>
      <c r="OJA347" s="5"/>
      <c r="OJB347" s="5"/>
      <c r="OJC347" s="5"/>
      <c r="OJD347" s="5"/>
      <c r="OJE347" s="5"/>
      <c r="OJF347" s="5"/>
      <c r="OJG347" s="5"/>
      <c r="OJH347" s="5"/>
      <c r="OJI347" s="5"/>
      <c r="OJJ347" s="5"/>
      <c r="OJK347" s="5"/>
      <c r="OJL347" s="5"/>
      <c r="OJM347" s="5"/>
      <c r="OJN347" s="5"/>
      <c r="OJO347" s="5"/>
      <c r="OJP347" s="5"/>
      <c r="OJQ347" s="5"/>
      <c r="OJR347" s="5"/>
      <c r="OJS347" s="5"/>
      <c r="OJT347" s="5"/>
      <c r="OJU347" s="5"/>
      <c r="OJV347" s="5"/>
      <c r="OJW347" s="5"/>
      <c r="OJX347" s="5"/>
      <c r="OJY347" s="5"/>
      <c r="OJZ347" s="5"/>
      <c r="OKA347" s="5"/>
      <c r="OKB347" s="5"/>
      <c r="OKC347" s="5"/>
      <c r="OKD347" s="5"/>
      <c r="OKE347" s="5"/>
      <c r="OKF347" s="5"/>
      <c r="OKG347" s="5"/>
      <c r="OKH347" s="5"/>
      <c r="OKI347" s="5"/>
      <c r="OKJ347" s="5"/>
      <c r="OKK347" s="5"/>
      <c r="OKL347" s="5"/>
      <c r="OKM347" s="5"/>
      <c r="OKN347" s="5"/>
      <c r="OKO347" s="5"/>
      <c r="OKP347" s="5"/>
      <c r="OKQ347" s="5"/>
      <c r="OKR347" s="5"/>
      <c r="OKS347" s="5"/>
      <c r="OKT347" s="5"/>
      <c r="OKU347" s="5"/>
      <c r="OKV347" s="5"/>
      <c r="OKW347" s="5"/>
      <c r="OKX347" s="5"/>
      <c r="OKY347" s="5"/>
      <c r="OKZ347" s="5"/>
      <c r="OLA347" s="5"/>
      <c r="OLB347" s="5"/>
      <c r="OLC347" s="5"/>
      <c r="OLD347" s="5"/>
      <c r="OLE347" s="5"/>
      <c r="OLF347" s="5"/>
      <c r="OLG347" s="5"/>
      <c r="OLH347" s="5"/>
      <c r="OLI347" s="5"/>
      <c r="OLJ347" s="5"/>
      <c r="OLK347" s="5"/>
      <c r="OLL347" s="5"/>
      <c r="OLM347" s="5"/>
      <c r="OLN347" s="5"/>
      <c r="OLO347" s="5"/>
      <c r="OLP347" s="5"/>
      <c r="OLQ347" s="5"/>
      <c r="OLR347" s="5"/>
      <c r="OLS347" s="5"/>
      <c r="OLT347" s="5"/>
      <c r="OLU347" s="5"/>
      <c r="OLV347" s="5"/>
      <c r="OLW347" s="5"/>
      <c r="OLX347" s="5"/>
      <c r="OLY347" s="5"/>
      <c r="OLZ347" s="5"/>
      <c r="OMA347" s="5"/>
      <c r="OMB347" s="5"/>
      <c r="OMC347" s="5"/>
      <c r="OMD347" s="5"/>
      <c r="OME347" s="5"/>
      <c r="OMF347" s="5"/>
      <c r="OMG347" s="5"/>
      <c r="OMH347" s="5"/>
      <c r="OMI347" s="5"/>
      <c r="OMJ347" s="5"/>
      <c r="OMK347" s="5"/>
      <c r="OML347" s="5"/>
      <c r="OMM347" s="5"/>
      <c r="OMN347" s="5"/>
      <c r="OMO347" s="5"/>
      <c r="OMP347" s="5"/>
      <c r="OMQ347" s="5"/>
      <c r="OMR347" s="5"/>
      <c r="OMS347" s="5"/>
      <c r="OMT347" s="5"/>
      <c r="OMU347" s="5"/>
      <c r="OMV347" s="5"/>
      <c r="OMW347" s="5"/>
      <c r="OMX347" s="5"/>
      <c r="OMY347" s="5"/>
      <c r="OMZ347" s="5"/>
      <c r="ONA347" s="5"/>
      <c r="ONB347" s="5"/>
      <c r="ONC347" s="5"/>
      <c r="OND347" s="5"/>
      <c r="ONE347" s="5"/>
      <c r="ONF347" s="5"/>
      <c r="ONG347" s="5"/>
      <c r="ONH347" s="5"/>
      <c r="ONI347" s="5"/>
      <c r="ONJ347" s="5"/>
      <c r="ONK347" s="5"/>
      <c r="ONL347" s="5"/>
      <c r="ONM347" s="5"/>
      <c r="ONN347" s="5"/>
      <c r="ONO347" s="5"/>
      <c r="ONP347" s="5"/>
      <c r="ONQ347" s="5"/>
      <c r="ONR347" s="5"/>
      <c r="ONS347" s="5"/>
      <c r="ONT347" s="5"/>
      <c r="ONU347" s="5"/>
      <c r="ONV347" s="5"/>
      <c r="ONW347" s="5"/>
      <c r="ONX347" s="5"/>
      <c r="ONY347" s="5"/>
      <c r="ONZ347" s="5"/>
      <c r="OOA347" s="5"/>
      <c r="OOB347" s="5"/>
      <c r="OOC347" s="5"/>
      <c r="OOD347" s="5"/>
      <c r="OOE347" s="5"/>
      <c r="OOF347" s="5"/>
      <c r="OOG347" s="5"/>
      <c r="OOH347" s="5"/>
      <c r="OOI347" s="5"/>
      <c r="OOJ347" s="5"/>
      <c r="OOK347" s="5"/>
      <c r="OOL347" s="5"/>
      <c r="OOM347" s="5"/>
      <c r="OON347" s="5"/>
      <c r="OOO347" s="5"/>
      <c r="OOP347" s="5"/>
      <c r="OOQ347" s="5"/>
      <c r="OOR347" s="5"/>
      <c r="OOS347" s="5"/>
      <c r="OOT347" s="5"/>
      <c r="OOU347" s="5"/>
      <c r="OOV347" s="5"/>
      <c r="OOW347" s="5"/>
      <c r="OOX347" s="5"/>
      <c r="OOY347" s="5"/>
      <c r="OOZ347" s="5"/>
      <c r="OPA347" s="5"/>
      <c r="OPB347" s="5"/>
      <c r="OPC347" s="5"/>
      <c r="OPD347" s="5"/>
      <c r="OPE347" s="5"/>
      <c r="OPF347" s="5"/>
      <c r="OPG347" s="5"/>
      <c r="OPH347" s="5"/>
      <c r="OPI347" s="5"/>
      <c r="OPJ347" s="5"/>
      <c r="OPK347" s="5"/>
      <c r="OPL347" s="5"/>
      <c r="OPM347" s="5"/>
      <c r="OPN347" s="5"/>
      <c r="OPO347" s="5"/>
      <c r="OPP347" s="5"/>
      <c r="OPQ347" s="5"/>
      <c r="OPR347" s="5"/>
      <c r="OPS347" s="5"/>
      <c r="OPT347" s="5"/>
      <c r="OPU347" s="5"/>
      <c r="OPV347" s="5"/>
      <c r="OPW347" s="5"/>
      <c r="OPX347" s="5"/>
      <c r="OPY347" s="5"/>
      <c r="OPZ347" s="5"/>
      <c r="OQA347" s="5"/>
      <c r="OQB347" s="5"/>
      <c r="OQC347" s="5"/>
      <c r="OQD347" s="5"/>
      <c r="OQE347" s="5"/>
      <c r="OQF347" s="5"/>
      <c r="OQG347" s="5"/>
      <c r="OQH347" s="5"/>
      <c r="OQI347" s="5"/>
      <c r="OQJ347" s="5"/>
      <c r="OQK347" s="5"/>
      <c r="OQL347" s="5"/>
      <c r="OQM347" s="5"/>
      <c r="OQN347" s="5"/>
      <c r="OQO347" s="5"/>
      <c r="OQP347" s="5"/>
      <c r="OQQ347" s="5"/>
      <c r="OQR347" s="5"/>
      <c r="OQS347" s="5"/>
      <c r="OQT347" s="5"/>
      <c r="OQU347" s="5"/>
      <c r="OQV347" s="5"/>
      <c r="OQW347" s="5"/>
      <c r="OQX347" s="5"/>
      <c r="OQY347" s="5"/>
      <c r="OQZ347" s="5"/>
      <c r="ORA347" s="5"/>
      <c r="ORB347" s="5"/>
      <c r="ORC347" s="5"/>
      <c r="ORD347" s="5"/>
      <c r="ORE347" s="5"/>
      <c r="ORF347" s="5"/>
      <c r="ORG347" s="5"/>
      <c r="ORH347" s="5"/>
      <c r="ORI347" s="5"/>
      <c r="ORJ347" s="5"/>
      <c r="ORK347" s="5"/>
      <c r="ORL347" s="5"/>
      <c r="ORM347" s="5"/>
      <c r="ORN347" s="5"/>
      <c r="ORO347" s="5"/>
      <c r="ORP347" s="5"/>
      <c r="ORQ347" s="5"/>
      <c r="ORR347" s="5"/>
      <c r="ORS347" s="5"/>
      <c r="ORT347" s="5"/>
      <c r="ORU347" s="5"/>
      <c r="ORV347" s="5"/>
      <c r="ORW347" s="5"/>
      <c r="ORX347" s="5"/>
      <c r="ORY347" s="5"/>
      <c r="ORZ347" s="5"/>
      <c r="OSA347" s="5"/>
      <c r="OSB347" s="5"/>
      <c r="OSC347" s="5"/>
      <c r="OSD347" s="5"/>
      <c r="OSE347" s="5"/>
      <c r="OSF347" s="5"/>
      <c r="OSG347" s="5"/>
      <c r="OSH347" s="5"/>
      <c r="OSI347" s="5"/>
      <c r="OSJ347" s="5"/>
      <c r="OSK347" s="5"/>
      <c r="OSL347" s="5"/>
      <c r="OSM347" s="5"/>
      <c r="OSN347" s="5"/>
      <c r="OSO347" s="5"/>
      <c r="OSP347" s="5"/>
      <c r="OSQ347" s="5"/>
      <c r="OSR347" s="5"/>
      <c r="OSS347" s="5"/>
      <c r="OST347" s="5"/>
      <c r="OSU347" s="5"/>
      <c r="OSV347" s="5"/>
      <c r="OSW347" s="5"/>
      <c r="OSX347" s="5"/>
      <c r="OSY347" s="5"/>
      <c r="OSZ347" s="5"/>
      <c r="OTA347" s="5"/>
      <c r="OTB347" s="5"/>
      <c r="OTC347" s="5"/>
      <c r="OTD347" s="5"/>
      <c r="OTE347" s="5"/>
      <c r="OTF347" s="5"/>
      <c r="OTG347" s="5"/>
      <c r="OTH347" s="5"/>
      <c r="OTI347" s="5"/>
      <c r="OTJ347" s="5"/>
      <c r="OTK347" s="5"/>
      <c r="OTL347" s="5"/>
      <c r="OTM347" s="5"/>
      <c r="OTN347" s="5"/>
      <c r="OTO347" s="5"/>
      <c r="OTP347" s="5"/>
      <c r="OTQ347" s="5"/>
      <c r="OTR347" s="5"/>
      <c r="OTS347" s="5"/>
      <c r="OTT347" s="5"/>
      <c r="OTU347" s="5"/>
      <c r="OTV347" s="5"/>
      <c r="OTW347" s="5"/>
      <c r="OTX347" s="5"/>
      <c r="OTY347" s="5"/>
      <c r="OTZ347" s="5"/>
      <c r="OUA347" s="5"/>
      <c r="OUB347" s="5"/>
      <c r="OUC347" s="5"/>
      <c r="OUD347" s="5"/>
      <c r="OUE347" s="5"/>
      <c r="OUF347" s="5"/>
      <c r="OUG347" s="5"/>
      <c r="OUH347" s="5"/>
      <c r="OUI347" s="5"/>
      <c r="OUJ347" s="5"/>
      <c r="OUK347" s="5"/>
      <c r="OUL347" s="5"/>
      <c r="OUM347" s="5"/>
      <c r="OUN347" s="5"/>
      <c r="OUO347" s="5"/>
      <c r="OUP347" s="5"/>
      <c r="OUQ347" s="5"/>
      <c r="OUR347" s="5"/>
      <c r="OUS347" s="5"/>
      <c r="OUT347" s="5"/>
      <c r="OUU347" s="5"/>
      <c r="OUV347" s="5"/>
      <c r="OUW347" s="5"/>
      <c r="OUX347" s="5"/>
      <c r="OUY347" s="5"/>
      <c r="OUZ347" s="5"/>
      <c r="OVA347" s="5"/>
      <c r="OVB347" s="5"/>
      <c r="OVC347" s="5"/>
      <c r="OVD347" s="5"/>
      <c r="OVE347" s="5"/>
      <c r="OVF347" s="5"/>
      <c r="OVG347" s="5"/>
      <c r="OVH347" s="5"/>
      <c r="OVI347" s="5"/>
      <c r="OVJ347" s="5"/>
      <c r="OVK347" s="5"/>
      <c r="OVL347" s="5"/>
      <c r="OVM347" s="5"/>
      <c r="OVN347" s="5"/>
      <c r="OVO347" s="5"/>
      <c r="OVP347" s="5"/>
      <c r="OVQ347" s="5"/>
      <c r="OVR347" s="5"/>
      <c r="OVS347" s="5"/>
      <c r="OVT347" s="5"/>
      <c r="OVU347" s="5"/>
      <c r="OVV347" s="5"/>
      <c r="OVW347" s="5"/>
      <c r="OVX347" s="5"/>
      <c r="OVY347" s="5"/>
      <c r="OVZ347" s="5"/>
      <c r="OWA347" s="5"/>
      <c r="OWB347" s="5"/>
      <c r="OWC347" s="5"/>
      <c r="OWD347" s="5"/>
      <c r="OWE347" s="5"/>
      <c r="OWF347" s="5"/>
      <c r="OWG347" s="5"/>
      <c r="OWH347" s="5"/>
      <c r="OWI347" s="5"/>
      <c r="OWJ347" s="5"/>
      <c r="OWK347" s="5"/>
      <c r="OWL347" s="5"/>
      <c r="OWM347" s="5"/>
      <c r="OWN347" s="5"/>
      <c r="OWO347" s="5"/>
      <c r="OWP347" s="5"/>
      <c r="OWQ347" s="5"/>
      <c r="OWR347" s="5"/>
      <c r="OWS347" s="5"/>
      <c r="OWT347" s="5"/>
      <c r="OWU347" s="5"/>
      <c r="OWV347" s="5"/>
      <c r="OWW347" s="5"/>
      <c r="OWX347" s="5"/>
      <c r="OWY347" s="5"/>
      <c r="OWZ347" s="5"/>
      <c r="OXA347" s="5"/>
      <c r="OXB347" s="5"/>
      <c r="OXC347" s="5"/>
      <c r="OXD347" s="5"/>
      <c r="OXE347" s="5"/>
      <c r="OXF347" s="5"/>
      <c r="OXG347" s="5"/>
      <c r="OXH347" s="5"/>
      <c r="OXI347" s="5"/>
      <c r="OXJ347" s="5"/>
      <c r="OXK347" s="5"/>
      <c r="OXL347" s="5"/>
      <c r="OXM347" s="5"/>
      <c r="OXN347" s="5"/>
      <c r="OXO347" s="5"/>
      <c r="OXP347" s="5"/>
      <c r="OXQ347" s="5"/>
      <c r="OXR347" s="5"/>
      <c r="OXS347" s="5"/>
      <c r="OXT347" s="5"/>
      <c r="OXU347" s="5"/>
      <c r="OXV347" s="5"/>
      <c r="OXW347" s="5"/>
      <c r="OXX347" s="5"/>
      <c r="OXY347" s="5"/>
      <c r="OXZ347" s="5"/>
      <c r="OYA347" s="5"/>
      <c r="OYB347" s="5"/>
      <c r="OYC347" s="5"/>
      <c r="OYD347" s="5"/>
      <c r="OYE347" s="5"/>
      <c r="OYF347" s="5"/>
      <c r="OYG347" s="5"/>
      <c r="OYH347" s="5"/>
      <c r="OYI347" s="5"/>
      <c r="OYJ347" s="5"/>
      <c r="OYK347" s="5"/>
      <c r="OYL347" s="5"/>
      <c r="OYM347" s="5"/>
      <c r="OYN347" s="5"/>
      <c r="OYO347" s="5"/>
      <c r="OYP347" s="5"/>
      <c r="OYQ347" s="5"/>
      <c r="OYR347" s="5"/>
      <c r="OYS347" s="5"/>
      <c r="OYT347" s="5"/>
      <c r="OYU347" s="5"/>
      <c r="OYV347" s="5"/>
      <c r="OYW347" s="5"/>
      <c r="OYX347" s="5"/>
      <c r="OYY347" s="5"/>
      <c r="OYZ347" s="5"/>
      <c r="OZA347" s="5"/>
      <c r="OZB347" s="5"/>
      <c r="OZC347" s="5"/>
      <c r="OZD347" s="5"/>
      <c r="OZE347" s="5"/>
      <c r="OZF347" s="5"/>
      <c r="OZG347" s="5"/>
      <c r="OZH347" s="5"/>
      <c r="OZI347" s="5"/>
      <c r="OZJ347" s="5"/>
      <c r="OZK347" s="5"/>
      <c r="OZL347" s="5"/>
      <c r="OZM347" s="5"/>
      <c r="OZN347" s="5"/>
      <c r="OZO347" s="5"/>
      <c r="OZP347" s="5"/>
      <c r="OZQ347" s="5"/>
      <c r="OZR347" s="5"/>
      <c r="OZS347" s="5"/>
      <c r="OZT347" s="5"/>
      <c r="OZU347" s="5"/>
      <c r="OZV347" s="5"/>
      <c r="OZW347" s="5"/>
      <c r="OZX347" s="5"/>
      <c r="OZY347" s="5"/>
      <c r="OZZ347" s="5"/>
      <c r="PAA347" s="5"/>
      <c r="PAB347" s="5"/>
      <c r="PAC347" s="5"/>
      <c r="PAD347" s="5"/>
      <c r="PAE347" s="5"/>
      <c r="PAF347" s="5"/>
      <c r="PAG347" s="5"/>
      <c r="PAH347" s="5"/>
      <c r="PAI347" s="5"/>
      <c r="PAJ347" s="5"/>
      <c r="PAK347" s="5"/>
      <c r="PAL347" s="5"/>
      <c r="PAM347" s="5"/>
      <c r="PAN347" s="5"/>
      <c r="PAO347" s="5"/>
      <c r="PAP347" s="5"/>
      <c r="PAQ347" s="5"/>
      <c r="PAR347" s="5"/>
      <c r="PAS347" s="5"/>
      <c r="PAT347" s="5"/>
      <c r="PAU347" s="5"/>
      <c r="PAV347" s="5"/>
      <c r="PAW347" s="5"/>
      <c r="PAX347" s="5"/>
      <c r="PAY347" s="5"/>
      <c r="PAZ347" s="5"/>
      <c r="PBA347" s="5"/>
      <c r="PBB347" s="5"/>
      <c r="PBC347" s="5"/>
      <c r="PBD347" s="5"/>
      <c r="PBE347" s="5"/>
      <c r="PBF347" s="5"/>
      <c r="PBG347" s="5"/>
      <c r="PBH347" s="5"/>
      <c r="PBI347" s="5"/>
      <c r="PBJ347" s="5"/>
      <c r="PBK347" s="5"/>
      <c r="PBL347" s="5"/>
      <c r="PBM347" s="5"/>
      <c r="PBN347" s="5"/>
      <c r="PBO347" s="5"/>
      <c r="PBP347" s="5"/>
      <c r="PBQ347" s="5"/>
      <c r="PBR347" s="5"/>
      <c r="PBS347" s="5"/>
      <c r="PBT347" s="5"/>
      <c r="PBU347" s="5"/>
      <c r="PBV347" s="5"/>
      <c r="PBW347" s="5"/>
      <c r="PBX347" s="5"/>
      <c r="PBY347" s="5"/>
      <c r="PBZ347" s="5"/>
      <c r="PCA347" s="5"/>
      <c r="PCB347" s="5"/>
      <c r="PCC347" s="5"/>
      <c r="PCD347" s="5"/>
      <c r="PCE347" s="5"/>
      <c r="PCF347" s="5"/>
      <c r="PCG347" s="5"/>
      <c r="PCH347" s="5"/>
      <c r="PCI347" s="5"/>
      <c r="PCJ347" s="5"/>
      <c r="PCK347" s="5"/>
      <c r="PCL347" s="5"/>
      <c r="PCM347" s="5"/>
      <c r="PCN347" s="5"/>
      <c r="PCO347" s="5"/>
      <c r="PCP347" s="5"/>
      <c r="PCQ347" s="5"/>
      <c r="PCR347" s="5"/>
      <c r="PCS347" s="5"/>
      <c r="PCT347" s="5"/>
      <c r="PCU347" s="5"/>
      <c r="PCV347" s="5"/>
      <c r="PCW347" s="5"/>
      <c r="PCX347" s="5"/>
      <c r="PCY347" s="5"/>
      <c r="PCZ347" s="5"/>
      <c r="PDA347" s="5"/>
      <c r="PDB347" s="5"/>
      <c r="PDC347" s="5"/>
      <c r="PDD347" s="5"/>
      <c r="PDE347" s="5"/>
      <c r="PDF347" s="5"/>
      <c r="PDG347" s="5"/>
      <c r="PDH347" s="5"/>
      <c r="PDI347" s="5"/>
      <c r="PDJ347" s="5"/>
      <c r="PDK347" s="5"/>
      <c r="PDL347" s="5"/>
      <c r="PDM347" s="5"/>
      <c r="PDN347" s="5"/>
      <c r="PDO347" s="5"/>
      <c r="PDP347" s="5"/>
      <c r="PDQ347" s="5"/>
      <c r="PDR347" s="5"/>
      <c r="PDS347" s="5"/>
      <c r="PDT347" s="5"/>
      <c r="PDU347" s="5"/>
      <c r="PDV347" s="5"/>
      <c r="PDW347" s="5"/>
      <c r="PDX347" s="5"/>
      <c r="PDY347" s="5"/>
      <c r="PDZ347" s="5"/>
      <c r="PEA347" s="5"/>
      <c r="PEB347" s="5"/>
      <c r="PEC347" s="5"/>
      <c r="PED347" s="5"/>
      <c r="PEE347" s="5"/>
      <c r="PEF347" s="5"/>
      <c r="PEG347" s="5"/>
      <c r="PEH347" s="5"/>
      <c r="PEI347" s="5"/>
      <c r="PEJ347" s="5"/>
      <c r="PEK347" s="5"/>
      <c r="PEL347" s="5"/>
      <c r="PEM347" s="5"/>
      <c r="PEN347" s="5"/>
      <c r="PEO347" s="5"/>
      <c r="PEP347" s="5"/>
      <c r="PEQ347" s="5"/>
      <c r="PER347" s="5"/>
      <c r="PES347" s="5"/>
      <c r="PET347" s="5"/>
      <c r="PEU347" s="5"/>
      <c r="PEV347" s="5"/>
      <c r="PEW347" s="5"/>
      <c r="PEX347" s="5"/>
      <c r="PEY347" s="5"/>
      <c r="PEZ347" s="5"/>
      <c r="PFA347" s="5"/>
      <c r="PFB347" s="5"/>
      <c r="PFC347" s="5"/>
      <c r="PFD347" s="5"/>
      <c r="PFE347" s="5"/>
      <c r="PFF347" s="5"/>
      <c r="PFG347" s="5"/>
      <c r="PFH347" s="5"/>
      <c r="PFI347" s="5"/>
      <c r="PFJ347" s="5"/>
      <c r="PFK347" s="5"/>
      <c r="PFL347" s="5"/>
      <c r="PFM347" s="5"/>
      <c r="PFN347" s="5"/>
      <c r="PFO347" s="5"/>
      <c r="PFP347" s="5"/>
      <c r="PFQ347" s="5"/>
      <c r="PFR347" s="5"/>
      <c r="PFS347" s="5"/>
      <c r="PFT347" s="5"/>
      <c r="PFU347" s="5"/>
      <c r="PFV347" s="5"/>
      <c r="PFW347" s="5"/>
      <c r="PFX347" s="5"/>
      <c r="PFY347" s="5"/>
      <c r="PFZ347" s="5"/>
      <c r="PGA347" s="5"/>
      <c r="PGB347" s="5"/>
      <c r="PGC347" s="5"/>
      <c r="PGD347" s="5"/>
      <c r="PGE347" s="5"/>
      <c r="PGF347" s="5"/>
      <c r="PGG347" s="5"/>
      <c r="PGH347" s="5"/>
      <c r="PGI347" s="5"/>
      <c r="PGJ347" s="5"/>
      <c r="PGK347" s="5"/>
      <c r="PGL347" s="5"/>
      <c r="PGM347" s="5"/>
      <c r="PGN347" s="5"/>
      <c r="PGO347" s="5"/>
      <c r="PGP347" s="5"/>
      <c r="PGQ347" s="5"/>
      <c r="PGR347" s="5"/>
      <c r="PGS347" s="5"/>
      <c r="PGT347" s="5"/>
      <c r="PGU347" s="5"/>
      <c r="PGV347" s="5"/>
      <c r="PGW347" s="5"/>
      <c r="PGX347" s="5"/>
      <c r="PGY347" s="5"/>
      <c r="PGZ347" s="5"/>
      <c r="PHA347" s="5"/>
      <c r="PHB347" s="5"/>
      <c r="PHC347" s="5"/>
      <c r="PHD347" s="5"/>
      <c r="PHE347" s="5"/>
      <c r="PHF347" s="5"/>
      <c r="PHG347" s="5"/>
      <c r="PHH347" s="5"/>
      <c r="PHI347" s="5"/>
      <c r="PHJ347" s="5"/>
      <c r="PHK347" s="5"/>
      <c r="PHL347" s="5"/>
      <c r="PHM347" s="5"/>
      <c r="PHN347" s="5"/>
      <c r="PHO347" s="5"/>
      <c r="PHP347" s="5"/>
      <c r="PHQ347" s="5"/>
      <c r="PHR347" s="5"/>
      <c r="PHS347" s="5"/>
      <c r="PHT347" s="5"/>
      <c r="PHU347" s="5"/>
      <c r="PHV347" s="5"/>
      <c r="PHW347" s="5"/>
      <c r="PHX347" s="5"/>
      <c r="PHY347" s="5"/>
      <c r="PHZ347" s="5"/>
      <c r="PIA347" s="5"/>
      <c r="PIB347" s="5"/>
      <c r="PIC347" s="5"/>
      <c r="PID347" s="5"/>
      <c r="PIE347" s="5"/>
      <c r="PIF347" s="5"/>
      <c r="PIG347" s="5"/>
      <c r="PIH347" s="5"/>
      <c r="PII347" s="5"/>
      <c r="PIJ347" s="5"/>
      <c r="PIK347" s="5"/>
      <c r="PIL347" s="5"/>
      <c r="PIM347" s="5"/>
      <c r="PIN347" s="5"/>
      <c r="PIO347" s="5"/>
      <c r="PIP347" s="5"/>
      <c r="PIQ347" s="5"/>
      <c r="PIR347" s="5"/>
      <c r="PIS347" s="5"/>
      <c r="PIT347" s="5"/>
      <c r="PIU347" s="5"/>
      <c r="PIV347" s="5"/>
      <c r="PIW347" s="5"/>
      <c r="PIX347" s="5"/>
      <c r="PIY347" s="5"/>
      <c r="PIZ347" s="5"/>
      <c r="PJA347" s="5"/>
      <c r="PJB347" s="5"/>
      <c r="PJC347" s="5"/>
      <c r="PJD347" s="5"/>
      <c r="PJE347" s="5"/>
      <c r="PJF347" s="5"/>
      <c r="PJG347" s="5"/>
      <c r="PJH347" s="5"/>
      <c r="PJI347" s="5"/>
      <c r="PJJ347" s="5"/>
      <c r="PJK347" s="5"/>
      <c r="PJL347" s="5"/>
      <c r="PJM347" s="5"/>
      <c r="PJN347" s="5"/>
      <c r="PJO347" s="5"/>
      <c r="PJP347" s="5"/>
      <c r="PJQ347" s="5"/>
      <c r="PJR347" s="5"/>
      <c r="PJS347" s="5"/>
      <c r="PJT347" s="5"/>
      <c r="PJU347" s="5"/>
      <c r="PJV347" s="5"/>
      <c r="PJW347" s="5"/>
      <c r="PJX347" s="5"/>
      <c r="PJY347" s="5"/>
      <c r="PJZ347" s="5"/>
      <c r="PKA347" s="5"/>
      <c r="PKB347" s="5"/>
      <c r="PKC347" s="5"/>
      <c r="PKD347" s="5"/>
      <c r="PKE347" s="5"/>
      <c r="PKF347" s="5"/>
      <c r="PKG347" s="5"/>
      <c r="PKH347" s="5"/>
      <c r="PKI347" s="5"/>
      <c r="PKJ347" s="5"/>
      <c r="PKK347" s="5"/>
      <c r="PKL347" s="5"/>
      <c r="PKM347" s="5"/>
      <c r="PKN347" s="5"/>
      <c r="PKO347" s="5"/>
      <c r="PKP347" s="5"/>
      <c r="PKQ347" s="5"/>
      <c r="PKR347" s="5"/>
      <c r="PKS347" s="5"/>
      <c r="PKT347" s="5"/>
      <c r="PKU347" s="5"/>
      <c r="PKV347" s="5"/>
      <c r="PKW347" s="5"/>
      <c r="PKX347" s="5"/>
      <c r="PKY347" s="5"/>
      <c r="PKZ347" s="5"/>
      <c r="PLA347" s="5"/>
      <c r="PLB347" s="5"/>
      <c r="PLC347" s="5"/>
      <c r="PLD347" s="5"/>
      <c r="PLE347" s="5"/>
      <c r="PLF347" s="5"/>
      <c r="PLG347" s="5"/>
      <c r="PLH347" s="5"/>
      <c r="PLI347" s="5"/>
      <c r="PLJ347" s="5"/>
      <c r="PLK347" s="5"/>
      <c r="PLL347" s="5"/>
      <c r="PLM347" s="5"/>
      <c r="PLN347" s="5"/>
      <c r="PLO347" s="5"/>
      <c r="PLP347" s="5"/>
      <c r="PLQ347" s="5"/>
      <c r="PLR347" s="5"/>
      <c r="PLS347" s="5"/>
      <c r="PLT347" s="5"/>
      <c r="PLU347" s="5"/>
      <c r="PLV347" s="5"/>
      <c r="PLW347" s="5"/>
      <c r="PLX347" s="5"/>
      <c r="PLY347" s="5"/>
      <c r="PLZ347" s="5"/>
      <c r="PMA347" s="5"/>
      <c r="PMB347" s="5"/>
      <c r="PMC347" s="5"/>
      <c r="PMD347" s="5"/>
      <c r="PME347" s="5"/>
      <c r="PMF347" s="5"/>
      <c r="PMG347" s="5"/>
      <c r="PMH347" s="5"/>
      <c r="PMI347" s="5"/>
      <c r="PMJ347" s="5"/>
      <c r="PMK347" s="5"/>
      <c r="PML347" s="5"/>
      <c r="PMM347" s="5"/>
      <c r="PMN347" s="5"/>
      <c r="PMO347" s="5"/>
      <c r="PMP347" s="5"/>
      <c r="PMQ347" s="5"/>
      <c r="PMR347" s="5"/>
      <c r="PMS347" s="5"/>
      <c r="PMT347" s="5"/>
      <c r="PMU347" s="5"/>
      <c r="PMV347" s="5"/>
      <c r="PMW347" s="5"/>
      <c r="PMX347" s="5"/>
      <c r="PMY347" s="5"/>
      <c r="PMZ347" s="5"/>
      <c r="PNA347" s="5"/>
      <c r="PNB347" s="5"/>
      <c r="PNC347" s="5"/>
      <c r="PND347" s="5"/>
      <c r="PNE347" s="5"/>
      <c r="PNF347" s="5"/>
      <c r="PNG347" s="5"/>
      <c r="PNH347" s="5"/>
      <c r="PNI347" s="5"/>
      <c r="PNJ347" s="5"/>
      <c r="PNK347" s="5"/>
      <c r="PNL347" s="5"/>
      <c r="PNM347" s="5"/>
      <c r="PNN347" s="5"/>
      <c r="PNO347" s="5"/>
      <c r="PNP347" s="5"/>
      <c r="PNQ347" s="5"/>
      <c r="PNR347" s="5"/>
      <c r="PNS347" s="5"/>
      <c r="PNT347" s="5"/>
      <c r="PNU347" s="5"/>
      <c r="PNV347" s="5"/>
      <c r="PNW347" s="5"/>
      <c r="PNX347" s="5"/>
      <c r="PNY347" s="5"/>
      <c r="PNZ347" s="5"/>
      <c r="POA347" s="5"/>
      <c r="POB347" s="5"/>
      <c r="POC347" s="5"/>
      <c r="POD347" s="5"/>
      <c r="POE347" s="5"/>
      <c r="POF347" s="5"/>
      <c r="POG347" s="5"/>
      <c r="POH347" s="5"/>
      <c r="POI347" s="5"/>
      <c r="POJ347" s="5"/>
      <c r="POK347" s="5"/>
      <c r="POL347" s="5"/>
      <c r="POM347" s="5"/>
      <c r="PON347" s="5"/>
      <c r="POO347" s="5"/>
      <c r="POP347" s="5"/>
      <c r="POQ347" s="5"/>
      <c r="POR347" s="5"/>
      <c r="POS347" s="5"/>
      <c r="POT347" s="5"/>
      <c r="POU347" s="5"/>
      <c r="POV347" s="5"/>
      <c r="POW347" s="5"/>
      <c r="POX347" s="5"/>
      <c r="POY347" s="5"/>
      <c r="POZ347" s="5"/>
      <c r="PPA347" s="5"/>
      <c r="PPB347" s="5"/>
      <c r="PPC347" s="5"/>
      <c r="PPD347" s="5"/>
      <c r="PPE347" s="5"/>
      <c r="PPF347" s="5"/>
      <c r="PPG347" s="5"/>
      <c r="PPH347" s="5"/>
      <c r="PPI347" s="5"/>
      <c r="PPJ347" s="5"/>
      <c r="PPK347" s="5"/>
      <c r="PPL347" s="5"/>
      <c r="PPM347" s="5"/>
      <c r="PPN347" s="5"/>
      <c r="PPO347" s="5"/>
      <c r="PPP347" s="5"/>
      <c r="PPQ347" s="5"/>
      <c r="PPR347" s="5"/>
      <c r="PPS347" s="5"/>
      <c r="PPT347" s="5"/>
      <c r="PPU347" s="5"/>
      <c r="PPV347" s="5"/>
      <c r="PPW347" s="5"/>
      <c r="PPX347" s="5"/>
      <c r="PPY347" s="5"/>
      <c r="PPZ347" s="5"/>
      <c r="PQA347" s="5"/>
      <c r="PQB347" s="5"/>
      <c r="PQC347" s="5"/>
      <c r="PQD347" s="5"/>
      <c r="PQE347" s="5"/>
      <c r="PQF347" s="5"/>
      <c r="PQG347" s="5"/>
      <c r="PQH347" s="5"/>
      <c r="PQI347" s="5"/>
      <c r="PQJ347" s="5"/>
      <c r="PQK347" s="5"/>
      <c r="PQL347" s="5"/>
      <c r="PQM347" s="5"/>
      <c r="PQN347" s="5"/>
      <c r="PQO347" s="5"/>
      <c r="PQP347" s="5"/>
      <c r="PQQ347" s="5"/>
      <c r="PQR347" s="5"/>
      <c r="PQS347" s="5"/>
      <c r="PQT347" s="5"/>
      <c r="PQU347" s="5"/>
      <c r="PQV347" s="5"/>
      <c r="PQW347" s="5"/>
      <c r="PQX347" s="5"/>
      <c r="PQY347" s="5"/>
      <c r="PQZ347" s="5"/>
      <c r="PRA347" s="5"/>
      <c r="PRB347" s="5"/>
      <c r="PRC347" s="5"/>
      <c r="PRD347" s="5"/>
      <c r="PRE347" s="5"/>
      <c r="PRF347" s="5"/>
      <c r="PRG347" s="5"/>
      <c r="PRH347" s="5"/>
      <c r="PRI347" s="5"/>
      <c r="PRJ347" s="5"/>
      <c r="PRK347" s="5"/>
      <c r="PRL347" s="5"/>
      <c r="PRM347" s="5"/>
      <c r="PRN347" s="5"/>
      <c r="PRO347" s="5"/>
      <c r="PRP347" s="5"/>
      <c r="PRQ347" s="5"/>
      <c r="PRR347" s="5"/>
      <c r="PRS347" s="5"/>
      <c r="PRT347" s="5"/>
      <c r="PRU347" s="5"/>
      <c r="PRV347" s="5"/>
      <c r="PRW347" s="5"/>
      <c r="PRX347" s="5"/>
      <c r="PRY347" s="5"/>
      <c r="PRZ347" s="5"/>
      <c r="PSA347" s="5"/>
      <c r="PSB347" s="5"/>
      <c r="PSC347" s="5"/>
      <c r="PSD347" s="5"/>
      <c r="PSE347" s="5"/>
      <c r="PSF347" s="5"/>
      <c r="PSG347" s="5"/>
      <c r="PSH347" s="5"/>
      <c r="PSI347" s="5"/>
      <c r="PSJ347" s="5"/>
      <c r="PSK347" s="5"/>
      <c r="PSL347" s="5"/>
      <c r="PSM347" s="5"/>
      <c r="PSN347" s="5"/>
      <c r="PSO347" s="5"/>
      <c r="PSP347" s="5"/>
      <c r="PSQ347" s="5"/>
      <c r="PSR347" s="5"/>
      <c r="PSS347" s="5"/>
      <c r="PST347" s="5"/>
      <c r="PSU347" s="5"/>
      <c r="PSV347" s="5"/>
      <c r="PSW347" s="5"/>
      <c r="PSX347" s="5"/>
      <c r="PSY347" s="5"/>
      <c r="PSZ347" s="5"/>
      <c r="PTA347" s="5"/>
      <c r="PTB347" s="5"/>
      <c r="PTC347" s="5"/>
      <c r="PTD347" s="5"/>
      <c r="PTE347" s="5"/>
      <c r="PTF347" s="5"/>
      <c r="PTG347" s="5"/>
      <c r="PTH347" s="5"/>
      <c r="PTI347" s="5"/>
      <c r="PTJ347" s="5"/>
      <c r="PTK347" s="5"/>
      <c r="PTL347" s="5"/>
      <c r="PTM347" s="5"/>
      <c r="PTN347" s="5"/>
      <c r="PTO347" s="5"/>
      <c r="PTP347" s="5"/>
      <c r="PTQ347" s="5"/>
      <c r="PTR347" s="5"/>
      <c r="PTS347" s="5"/>
      <c r="PTT347" s="5"/>
      <c r="PTU347" s="5"/>
      <c r="PTV347" s="5"/>
      <c r="PTW347" s="5"/>
      <c r="PTX347" s="5"/>
      <c r="PTY347" s="5"/>
      <c r="PTZ347" s="5"/>
      <c r="PUA347" s="5"/>
      <c r="PUB347" s="5"/>
      <c r="PUC347" s="5"/>
      <c r="PUD347" s="5"/>
      <c r="PUE347" s="5"/>
      <c r="PUF347" s="5"/>
      <c r="PUG347" s="5"/>
      <c r="PUH347" s="5"/>
      <c r="PUI347" s="5"/>
      <c r="PUJ347" s="5"/>
      <c r="PUK347" s="5"/>
      <c r="PUL347" s="5"/>
      <c r="PUM347" s="5"/>
      <c r="PUN347" s="5"/>
      <c r="PUO347" s="5"/>
      <c r="PUP347" s="5"/>
      <c r="PUQ347" s="5"/>
      <c r="PUR347" s="5"/>
      <c r="PUS347" s="5"/>
      <c r="PUT347" s="5"/>
      <c r="PUU347" s="5"/>
      <c r="PUV347" s="5"/>
      <c r="PUW347" s="5"/>
      <c r="PUX347" s="5"/>
      <c r="PUY347" s="5"/>
      <c r="PUZ347" s="5"/>
      <c r="PVA347" s="5"/>
      <c r="PVB347" s="5"/>
      <c r="PVC347" s="5"/>
      <c r="PVD347" s="5"/>
      <c r="PVE347" s="5"/>
      <c r="PVF347" s="5"/>
      <c r="PVG347" s="5"/>
      <c r="PVH347" s="5"/>
      <c r="PVI347" s="5"/>
      <c r="PVJ347" s="5"/>
      <c r="PVK347" s="5"/>
      <c r="PVL347" s="5"/>
      <c r="PVM347" s="5"/>
      <c r="PVN347" s="5"/>
      <c r="PVO347" s="5"/>
      <c r="PVP347" s="5"/>
      <c r="PVQ347" s="5"/>
      <c r="PVR347" s="5"/>
      <c r="PVS347" s="5"/>
      <c r="PVT347" s="5"/>
      <c r="PVU347" s="5"/>
      <c r="PVV347" s="5"/>
      <c r="PVW347" s="5"/>
      <c r="PVX347" s="5"/>
      <c r="PVY347" s="5"/>
      <c r="PVZ347" s="5"/>
      <c r="PWA347" s="5"/>
      <c r="PWB347" s="5"/>
      <c r="PWC347" s="5"/>
      <c r="PWD347" s="5"/>
      <c r="PWE347" s="5"/>
      <c r="PWF347" s="5"/>
      <c r="PWG347" s="5"/>
      <c r="PWH347" s="5"/>
      <c r="PWI347" s="5"/>
      <c r="PWJ347" s="5"/>
      <c r="PWK347" s="5"/>
      <c r="PWL347" s="5"/>
      <c r="PWM347" s="5"/>
      <c r="PWN347" s="5"/>
      <c r="PWO347" s="5"/>
      <c r="PWP347" s="5"/>
      <c r="PWQ347" s="5"/>
      <c r="PWR347" s="5"/>
      <c r="PWS347" s="5"/>
      <c r="PWT347" s="5"/>
      <c r="PWU347" s="5"/>
      <c r="PWV347" s="5"/>
      <c r="PWW347" s="5"/>
      <c r="PWX347" s="5"/>
      <c r="PWY347" s="5"/>
      <c r="PWZ347" s="5"/>
      <c r="PXA347" s="5"/>
      <c r="PXB347" s="5"/>
      <c r="PXC347" s="5"/>
      <c r="PXD347" s="5"/>
      <c r="PXE347" s="5"/>
      <c r="PXF347" s="5"/>
      <c r="PXG347" s="5"/>
      <c r="PXH347" s="5"/>
      <c r="PXI347" s="5"/>
      <c r="PXJ347" s="5"/>
      <c r="PXK347" s="5"/>
      <c r="PXL347" s="5"/>
      <c r="PXM347" s="5"/>
      <c r="PXN347" s="5"/>
      <c r="PXO347" s="5"/>
      <c r="PXP347" s="5"/>
      <c r="PXQ347" s="5"/>
      <c r="PXR347" s="5"/>
      <c r="PXS347" s="5"/>
      <c r="PXT347" s="5"/>
      <c r="PXU347" s="5"/>
      <c r="PXV347" s="5"/>
      <c r="PXW347" s="5"/>
      <c r="PXX347" s="5"/>
      <c r="PXY347" s="5"/>
      <c r="PXZ347" s="5"/>
      <c r="PYA347" s="5"/>
      <c r="PYB347" s="5"/>
      <c r="PYC347" s="5"/>
      <c r="PYD347" s="5"/>
      <c r="PYE347" s="5"/>
      <c r="PYF347" s="5"/>
      <c r="PYG347" s="5"/>
      <c r="PYH347" s="5"/>
      <c r="PYI347" s="5"/>
      <c r="PYJ347" s="5"/>
      <c r="PYK347" s="5"/>
      <c r="PYL347" s="5"/>
      <c r="PYM347" s="5"/>
      <c r="PYN347" s="5"/>
      <c r="PYO347" s="5"/>
      <c r="PYP347" s="5"/>
      <c r="PYQ347" s="5"/>
      <c r="PYR347" s="5"/>
      <c r="PYS347" s="5"/>
      <c r="PYT347" s="5"/>
      <c r="PYU347" s="5"/>
      <c r="PYV347" s="5"/>
      <c r="PYW347" s="5"/>
      <c r="PYX347" s="5"/>
      <c r="PYY347" s="5"/>
      <c r="PYZ347" s="5"/>
      <c r="PZA347" s="5"/>
      <c r="PZB347" s="5"/>
      <c r="PZC347" s="5"/>
      <c r="PZD347" s="5"/>
      <c r="PZE347" s="5"/>
      <c r="PZF347" s="5"/>
      <c r="PZG347" s="5"/>
      <c r="PZH347" s="5"/>
      <c r="PZI347" s="5"/>
      <c r="PZJ347" s="5"/>
      <c r="PZK347" s="5"/>
      <c r="PZL347" s="5"/>
      <c r="PZM347" s="5"/>
      <c r="PZN347" s="5"/>
      <c r="PZO347" s="5"/>
      <c r="PZP347" s="5"/>
      <c r="PZQ347" s="5"/>
      <c r="PZR347" s="5"/>
      <c r="PZS347" s="5"/>
      <c r="PZT347" s="5"/>
      <c r="PZU347" s="5"/>
      <c r="PZV347" s="5"/>
      <c r="PZW347" s="5"/>
      <c r="PZX347" s="5"/>
      <c r="PZY347" s="5"/>
      <c r="PZZ347" s="5"/>
      <c r="QAA347" s="5"/>
      <c r="QAB347" s="5"/>
      <c r="QAC347" s="5"/>
      <c r="QAD347" s="5"/>
      <c r="QAE347" s="5"/>
      <c r="QAF347" s="5"/>
      <c r="QAG347" s="5"/>
      <c r="QAH347" s="5"/>
      <c r="QAI347" s="5"/>
      <c r="QAJ347" s="5"/>
      <c r="QAK347" s="5"/>
      <c r="QAL347" s="5"/>
      <c r="QAM347" s="5"/>
      <c r="QAN347" s="5"/>
      <c r="QAO347" s="5"/>
      <c r="QAP347" s="5"/>
      <c r="QAQ347" s="5"/>
      <c r="QAR347" s="5"/>
      <c r="QAS347" s="5"/>
      <c r="QAT347" s="5"/>
      <c r="QAU347" s="5"/>
      <c r="QAV347" s="5"/>
      <c r="QAW347" s="5"/>
      <c r="QAX347" s="5"/>
      <c r="QAY347" s="5"/>
      <c r="QAZ347" s="5"/>
      <c r="QBA347" s="5"/>
      <c r="QBB347" s="5"/>
      <c r="QBC347" s="5"/>
      <c r="QBD347" s="5"/>
      <c r="QBE347" s="5"/>
      <c r="QBF347" s="5"/>
      <c r="QBG347" s="5"/>
      <c r="QBH347" s="5"/>
      <c r="QBI347" s="5"/>
      <c r="QBJ347" s="5"/>
      <c r="QBK347" s="5"/>
      <c r="QBL347" s="5"/>
      <c r="QBM347" s="5"/>
      <c r="QBN347" s="5"/>
      <c r="QBO347" s="5"/>
      <c r="QBP347" s="5"/>
      <c r="QBQ347" s="5"/>
      <c r="QBR347" s="5"/>
      <c r="QBS347" s="5"/>
      <c r="QBT347" s="5"/>
      <c r="QBU347" s="5"/>
      <c r="QBV347" s="5"/>
      <c r="QBW347" s="5"/>
      <c r="QBX347" s="5"/>
      <c r="QBY347" s="5"/>
      <c r="QBZ347" s="5"/>
      <c r="QCA347" s="5"/>
      <c r="QCB347" s="5"/>
      <c r="QCC347" s="5"/>
      <c r="QCD347" s="5"/>
      <c r="QCE347" s="5"/>
      <c r="QCF347" s="5"/>
      <c r="QCG347" s="5"/>
      <c r="QCH347" s="5"/>
      <c r="QCI347" s="5"/>
      <c r="QCJ347" s="5"/>
      <c r="QCK347" s="5"/>
      <c r="QCL347" s="5"/>
      <c r="QCM347" s="5"/>
      <c r="QCN347" s="5"/>
      <c r="QCO347" s="5"/>
      <c r="QCP347" s="5"/>
      <c r="QCQ347" s="5"/>
      <c r="QCR347" s="5"/>
      <c r="QCS347" s="5"/>
      <c r="QCT347" s="5"/>
      <c r="QCU347" s="5"/>
      <c r="QCV347" s="5"/>
      <c r="QCW347" s="5"/>
      <c r="QCX347" s="5"/>
      <c r="QCY347" s="5"/>
      <c r="QCZ347" s="5"/>
      <c r="QDA347" s="5"/>
      <c r="QDB347" s="5"/>
      <c r="QDC347" s="5"/>
      <c r="QDD347" s="5"/>
      <c r="QDE347" s="5"/>
      <c r="QDF347" s="5"/>
      <c r="QDG347" s="5"/>
      <c r="QDH347" s="5"/>
      <c r="QDI347" s="5"/>
      <c r="QDJ347" s="5"/>
      <c r="QDK347" s="5"/>
      <c r="QDL347" s="5"/>
      <c r="QDM347" s="5"/>
      <c r="QDN347" s="5"/>
      <c r="QDO347" s="5"/>
      <c r="QDP347" s="5"/>
      <c r="QDQ347" s="5"/>
      <c r="QDR347" s="5"/>
      <c r="QDS347" s="5"/>
      <c r="QDT347" s="5"/>
      <c r="QDU347" s="5"/>
      <c r="QDV347" s="5"/>
      <c r="QDW347" s="5"/>
      <c r="QDX347" s="5"/>
      <c r="QDY347" s="5"/>
      <c r="QDZ347" s="5"/>
      <c r="QEA347" s="5"/>
      <c r="QEB347" s="5"/>
      <c r="QEC347" s="5"/>
      <c r="QED347" s="5"/>
      <c r="QEE347" s="5"/>
      <c r="QEF347" s="5"/>
      <c r="QEG347" s="5"/>
      <c r="QEH347" s="5"/>
      <c r="QEI347" s="5"/>
      <c r="QEJ347" s="5"/>
      <c r="QEK347" s="5"/>
      <c r="QEL347" s="5"/>
      <c r="QEM347" s="5"/>
      <c r="QEN347" s="5"/>
      <c r="QEO347" s="5"/>
      <c r="QEP347" s="5"/>
      <c r="QEQ347" s="5"/>
      <c r="QER347" s="5"/>
      <c r="QES347" s="5"/>
      <c r="QET347" s="5"/>
      <c r="QEU347" s="5"/>
      <c r="QEV347" s="5"/>
      <c r="QEW347" s="5"/>
      <c r="QEX347" s="5"/>
      <c r="QEY347" s="5"/>
      <c r="QEZ347" s="5"/>
      <c r="QFA347" s="5"/>
      <c r="QFB347" s="5"/>
      <c r="QFC347" s="5"/>
      <c r="QFD347" s="5"/>
      <c r="QFE347" s="5"/>
      <c r="QFF347" s="5"/>
      <c r="QFG347" s="5"/>
      <c r="QFH347" s="5"/>
      <c r="QFI347" s="5"/>
      <c r="QFJ347" s="5"/>
      <c r="QFK347" s="5"/>
      <c r="QFL347" s="5"/>
      <c r="QFM347" s="5"/>
      <c r="QFN347" s="5"/>
      <c r="QFO347" s="5"/>
      <c r="QFP347" s="5"/>
      <c r="QFQ347" s="5"/>
      <c r="QFR347" s="5"/>
      <c r="QFS347" s="5"/>
      <c r="QFT347" s="5"/>
      <c r="QFU347" s="5"/>
      <c r="QFV347" s="5"/>
      <c r="QFW347" s="5"/>
      <c r="QFX347" s="5"/>
      <c r="QFY347" s="5"/>
      <c r="QFZ347" s="5"/>
      <c r="QGA347" s="5"/>
      <c r="QGB347" s="5"/>
      <c r="QGC347" s="5"/>
      <c r="QGD347" s="5"/>
      <c r="QGE347" s="5"/>
      <c r="QGF347" s="5"/>
      <c r="QGG347" s="5"/>
      <c r="QGH347" s="5"/>
      <c r="QGI347" s="5"/>
      <c r="QGJ347" s="5"/>
      <c r="QGK347" s="5"/>
      <c r="QGL347" s="5"/>
      <c r="QGM347" s="5"/>
      <c r="QGN347" s="5"/>
      <c r="QGO347" s="5"/>
      <c r="QGP347" s="5"/>
      <c r="QGQ347" s="5"/>
      <c r="QGR347" s="5"/>
      <c r="QGS347" s="5"/>
      <c r="QGT347" s="5"/>
      <c r="QGU347" s="5"/>
      <c r="QGV347" s="5"/>
      <c r="QGW347" s="5"/>
      <c r="QGX347" s="5"/>
      <c r="QGY347" s="5"/>
      <c r="QGZ347" s="5"/>
      <c r="QHA347" s="5"/>
      <c r="QHB347" s="5"/>
      <c r="QHC347" s="5"/>
      <c r="QHD347" s="5"/>
      <c r="QHE347" s="5"/>
      <c r="QHF347" s="5"/>
      <c r="QHG347" s="5"/>
      <c r="QHH347" s="5"/>
      <c r="QHI347" s="5"/>
      <c r="QHJ347" s="5"/>
      <c r="QHK347" s="5"/>
      <c r="QHL347" s="5"/>
      <c r="QHM347" s="5"/>
      <c r="QHN347" s="5"/>
      <c r="QHO347" s="5"/>
      <c r="QHP347" s="5"/>
      <c r="QHQ347" s="5"/>
      <c r="QHR347" s="5"/>
      <c r="QHS347" s="5"/>
      <c r="QHT347" s="5"/>
      <c r="QHU347" s="5"/>
      <c r="QHV347" s="5"/>
      <c r="QHW347" s="5"/>
      <c r="QHX347" s="5"/>
      <c r="QHY347" s="5"/>
      <c r="QHZ347" s="5"/>
      <c r="QIA347" s="5"/>
      <c r="QIB347" s="5"/>
      <c r="QIC347" s="5"/>
      <c r="QID347" s="5"/>
      <c r="QIE347" s="5"/>
      <c r="QIF347" s="5"/>
      <c r="QIG347" s="5"/>
      <c r="QIH347" s="5"/>
      <c r="QII347" s="5"/>
      <c r="QIJ347" s="5"/>
      <c r="QIK347" s="5"/>
      <c r="QIL347" s="5"/>
      <c r="QIM347" s="5"/>
      <c r="QIN347" s="5"/>
      <c r="QIO347" s="5"/>
      <c r="QIP347" s="5"/>
      <c r="QIQ347" s="5"/>
      <c r="QIR347" s="5"/>
      <c r="QIS347" s="5"/>
      <c r="QIT347" s="5"/>
      <c r="QIU347" s="5"/>
      <c r="QIV347" s="5"/>
      <c r="QIW347" s="5"/>
      <c r="QIX347" s="5"/>
      <c r="QIY347" s="5"/>
      <c r="QIZ347" s="5"/>
      <c r="QJA347" s="5"/>
      <c r="QJB347" s="5"/>
      <c r="QJC347" s="5"/>
      <c r="QJD347" s="5"/>
      <c r="QJE347" s="5"/>
      <c r="QJF347" s="5"/>
      <c r="QJG347" s="5"/>
      <c r="QJH347" s="5"/>
      <c r="QJI347" s="5"/>
      <c r="QJJ347" s="5"/>
      <c r="QJK347" s="5"/>
      <c r="QJL347" s="5"/>
      <c r="QJM347" s="5"/>
      <c r="QJN347" s="5"/>
      <c r="QJO347" s="5"/>
      <c r="QJP347" s="5"/>
      <c r="QJQ347" s="5"/>
      <c r="QJR347" s="5"/>
      <c r="QJS347" s="5"/>
      <c r="QJT347" s="5"/>
      <c r="QJU347" s="5"/>
      <c r="QJV347" s="5"/>
      <c r="QJW347" s="5"/>
      <c r="QJX347" s="5"/>
      <c r="QJY347" s="5"/>
      <c r="QJZ347" s="5"/>
      <c r="QKA347" s="5"/>
      <c r="QKB347" s="5"/>
      <c r="QKC347" s="5"/>
      <c r="QKD347" s="5"/>
      <c r="QKE347" s="5"/>
      <c r="QKF347" s="5"/>
      <c r="QKG347" s="5"/>
      <c r="QKH347" s="5"/>
      <c r="QKI347" s="5"/>
      <c r="QKJ347" s="5"/>
      <c r="QKK347" s="5"/>
      <c r="QKL347" s="5"/>
      <c r="QKM347" s="5"/>
      <c r="QKN347" s="5"/>
      <c r="QKO347" s="5"/>
      <c r="QKP347" s="5"/>
      <c r="QKQ347" s="5"/>
      <c r="QKR347" s="5"/>
      <c r="QKS347" s="5"/>
      <c r="QKT347" s="5"/>
      <c r="QKU347" s="5"/>
      <c r="QKV347" s="5"/>
      <c r="QKW347" s="5"/>
      <c r="QKX347" s="5"/>
      <c r="QKY347" s="5"/>
      <c r="QKZ347" s="5"/>
      <c r="QLA347" s="5"/>
      <c r="QLB347" s="5"/>
      <c r="QLC347" s="5"/>
      <c r="QLD347" s="5"/>
      <c r="QLE347" s="5"/>
      <c r="QLF347" s="5"/>
      <c r="QLG347" s="5"/>
      <c r="QLH347" s="5"/>
      <c r="QLI347" s="5"/>
      <c r="QLJ347" s="5"/>
      <c r="QLK347" s="5"/>
      <c r="QLL347" s="5"/>
      <c r="QLM347" s="5"/>
      <c r="QLN347" s="5"/>
      <c r="QLO347" s="5"/>
      <c r="QLP347" s="5"/>
      <c r="QLQ347" s="5"/>
      <c r="QLR347" s="5"/>
      <c r="QLS347" s="5"/>
      <c r="QLT347" s="5"/>
      <c r="QLU347" s="5"/>
      <c r="QLV347" s="5"/>
      <c r="QLW347" s="5"/>
      <c r="QLX347" s="5"/>
      <c r="QLY347" s="5"/>
      <c r="QLZ347" s="5"/>
      <c r="QMA347" s="5"/>
      <c r="QMB347" s="5"/>
      <c r="QMC347" s="5"/>
      <c r="QMD347" s="5"/>
      <c r="QME347" s="5"/>
      <c r="QMF347" s="5"/>
      <c r="QMG347" s="5"/>
      <c r="QMH347" s="5"/>
      <c r="QMI347" s="5"/>
      <c r="QMJ347" s="5"/>
      <c r="QMK347" s="5"/>
      <c r="QML347" s="5"/>
      <c r="QMM347" s="5"/>
      <c r="QMN347" s="5"/>
      <c r="QMO347" s="5"/>
      <c r="QMP347" s="5"/>
      <c r="QMQ347" s="5"/>
      <c r="QMR347" s="5"/>
      <c r="QMS347" s="5"/>
      <c r="QMT347" s="5"/>
      <c r="QMU347" s="5"/>
      <c r="QMV347" s="5"/>
      <c r="QMW347" s="5"/>
      <c r="QMX347" s="5"/>
      <c r="QMY347" s="5"/>
      <c r="QMZ347" s="5"/>
      <c r="QNA347" s="5"/>
      <c r="QNB347" s="5"/>
      <c r="QNC347" s="5"/>
      <c r="QND347" s="5"/>
      <c r="QNE347" s="5"/>
      <c r="QNF347" s="5"/>
      <c r="QNG347" s="5"/>
      <c r="QNH347" s="5"/>
      <c r="QNI347" s="5"/>
      <c r="QNJ347" s="5"/>
      <c r="QNK347" s="5"/>
      <c r="QNL347" s="5"/>
      <c r="QNM347" s="5"/>
      <c r="QNN347" s="5"/>
      <c r="QNO347" s="5"/>
      <c r="QNP347" s="5"/>
      <c r="QNQ347" s="5"/>
      <c r="QNR347" s="5"/>
      <c r="QNS347" s="5"/>
      <c r="QNT347" s="5"/>
      <c r="QNU347" s="5"/>
      <c r="QNV347" s="5"/>
      <c r="QNW347" s="5"/>
      <c r="QNX347" s="5"/>
      <c r="QNY347" s="5"/>
      <c r="QNZ347" s="5"/>
      <c r="QOA347" s="5"/>
      <c r="QOB347" s="5"/>
      <c r="QOC347" s="5"/>
      <c r="QOD347" s="5"/>
      <c r="QOE347" s="5"/>
      <c r="QOF347" s="5"/>
      <c r="QOG347" s="5"/>
      <c r="QOH347" s="5"/>
      <c r="QOI347" s="5"/>
      <c r="QOJ347" s="5"/>
      <c r="QOK347" s="5"/>
      <c r="QOL347" s="5"/>
      <c r="QOM347" s="5"/>
      <c r="QON347" s="5"/>
      <c r="QOO347" s="5"/>
      <c r="QOP347" s="5"/>
      <c r="QOQ347" s="5"/>
      <c r="QOR347" s="5"/>
      <c r="QOS347" s="5"/>
      <c r="QOT347" s="5"/>
      <c r="QOU347" s="5"/>
      <c r="QOV347" s="5"/>
      <c r="QOW347" s="5"/>
      <c r="QOX347" s="5"/>
      <c r="QOY347" s="5"/>
      <c r="QOZ347" s="5"/>
      <c r="QPA347" s="5"/>
      <c r="QPB347" s="5"/>
      <c r="QPC347" s="5"/>
      <c r="QPD347" s="5"/>
      <c r="QPE347" s="5"/>
      <c r="QPF347" s="5"/>
      <c r="QPG347" s="5"/>
      <c r="QPH347" s="5"/>
      <c r="QPI347" s="5"/>
      <c r="QPJ347" s="5"/>
      <c r="QPK347" s="5"/>
      <c r="QPL347" s="5"/>
      <c r="QPM347" s="5"/>
      <c r="QPN347" s="5"/>
      <c r="QPO347" s="5"/>
      <c r="QPP347" s="5"/>
      <c r="QPQ347" s="5"/>
      <c r="QPR347" s="5"/>
      <c r="QPS347" s="5"/>
      <c r="QPT347" s="5"/>
      <c r="QPU347" s="5"/>
      <c r="QPV347" s="5"/>
      <c r="QPW347" s="5"/>
      <c r="QPX347" s="5"/>
      <c r="QPY347" s="5"/>
      <c r="QPZ347" s="5"/>
      <c r="QQA347" s="5"/>
      <c r="QQB347" s="5"/>
      <c r="QQC347" s="5"/>
      <c r="QQD347" s="5"/>
      <c r="QQE347" s="5"/>
      <c r="QQF347" s="5"/>
      <c r="QQG347" s="5"/>
      <c r="QQH347" s="5"/>
      <c r="QQI347" s="5"/>
      <c r="QQJ347" s="5"/>
      <c r="QQK347" s="5"/>
      <c r="QQL347" s="5"/>
      <c r="QQM347" s="5"/>
      <c r="QQN347" s="5"/>
      <c r="QQO347" s="5"/>
      <c r="QQP347" s="5"/>
      <c r="QQQ347" s="5"/>
      <c r="QQR347" s="5"/>
      <c r="QQS347" s="5"/>
      <c r="QQT347" s="5"/>
      <c r="QQU347" s="5"/>
      <c r="QQV347" s="5"/>
      <c r="QQW347" s="5"/>
      <c r="QQX347" s="5"/>
      <c r="QQY347" s="5"/>
      <c r="QQZ347" s="5"/>
      <c r="QRA347" s="5"/>
      <c r="QRB347" s="5"/>
      <c r="QRC347" s="5"/>
      <c r="QRD347" s="5"/>
      <c r="QRE347" s="5"/>
      <c r="QRF347" s="5"/>
      <c r="QRG347" s="5"/>
      <c r="QRH347" s="5"/>
      <c r="QRI347" s="5"/>
      <c r="QRJ347" s="5"/>
      <c r="QRK347" s="5"/>
      <c r="QRL347" s="5"/>
      <c r="QRM347" s="5"/>
      <c r="QRN347" s="5"/>
      <c r="QRO347" s="5"/>
      <c r="QRP347" s="5"/>
      <c r="QRQ347" s="5"/>
      <c r="QRR347" s="5"/>
      <c r="QRS347" s="5"/>
      <c r="QRT347" s="5"/>
      <c r="QRU347" s="5"/>
      <c r="QRV347" s="5"/>
      <c r="QRW347" s="5"/>
      <c r="QRX347" s="5"/>
      <c r="QRY347" s="5"/>
      <c r="QRZ347" s="5"/>
      <c r="QSA347" s="5"/>
      <c r="QSB347" s="5"/>
      <c r="QSC347" s="5"/>
      <c r="QSD347" s="5"/>
      <c r="QSE347" s="5"/>
      <c r="QSF347" s="5"/>
      <c r="QSG347" s="5"/>
      <c r="QSH347" s="5"/>
      <c r="QSI347" s="5"/>
      <c r="QSJ347" s="5"/>
      <c r="QSK347" s="5"/>
      <c r="QSL347" s="5"/>
      <c r="QSM347" s="5"/>
      <c r="QSN347" s="5"/>
      <c r="QSO347" s="5"/>
      <c r="QSP347" s="5"/>
      <c r="QSQ347" s="5"/>
      <c r="QSR347" s="5"/>
      <c r="QSS347" s="5"/>
      <c r="QST347" s="5"/>
      <c r="QSU347" s="5"/>
      <c r="QSV347" s="5"/>
      <c r="QSW347" s="5"/>
      <c r="QSX347" s="5"/>
      <c r="QSY347" s="5"/>
      <c r="QSZ347" s="5"/>
      <c r="QTA347" s="5"/>
      <c r="QTB347" s="5"/>
      <c r="QTC347" s="5"/>
      <c r="QTD347" s="5"/>
      <c r="QTE347" s="5"/>
      <c r="QTF347" s="5"/>
      <c r="QTG347" s="5"/>
      <c r="QTH347" s="5"/>
      <c r="QTI347" s="5"/>
      <c r="QTJ347" s="5"/>
      <c r="QTK347" s="5"/>
      <c r="QTL347" s="5"/>
      <c r="QTM347" s="5"/>
      <c r="QTN347" s="5"/>
      <c r="QTO347" s="5"/>
      <c r="QTP347" s="5"/>
      <c r="QTQ347" s="5"/>
      <c r="QTR347" s="5"/>
      <c r="QTS347" s="5"/>
      <c r="QTT347" s="5"/>
      <c r="QTU347" s="5"/>
      <c r="QTV347" s="5"/>
      <c r="QTW347" s="5"/>
      <c r="QTX347" s="5"/>
      <c r="QTY347" s="5"/>
      <c r="QTZ347" s="5"/>
      <c r="QUA347" s="5"/>
      <c r="QUB347" s="5"/>
      <c r="QUC347" s="5"/>
      <c r="QUD347" s="5"/>
      <c r="QUE347" s="5"/>
      <c r="QUF347" s="5"/>
      <c r="QUG347" s="5"/>
      <c r="QUH347" s="5"/>
      <c r="QUI347" s="5"/>
      <c r="QUJ347" s="5"/>
      <c r="QUK347" s="5"/>
      <c r="QUL347" s="5"/>
      <c r="QUM347" s="5"/>
      <c r="QUN347" s="5"/>
      <c r="QUO347" s="5"/>
      <c r="QUP347" s="5"/>
      <c r="QUQ347" s="5"/>
      <c r="QUR347" s="5"/>
      <c r="QUS347" s="5"/>
      <c r="QUT347" s="5"/>
      <c r="QUU347" s="5"/>
      <c r="QUV347" s="5"/>
      <c r="QUW347" s="5"/>
      <c r="QUX347" s="5"/>
      <c r="QUY347" s="5"/>
      <c r="QUZ347" s="5"/>
      <c r="QVA347" s="5"/>
      <c r="QVB347" s="5"/>
      <c r="QVC347" s="5"/>
      <c r="QVD347" s="5"/>
      <c r="QVE347" s="5"/>
      <c r="QVF347" s="5"/>
      <c r="QVG347" s="5"/>
      <c r="QVH347" s="5"/>
      <c r="QVI347" s="5"/>
      <c r="QVJ347" s="5"/>
      <c r="QVK347" s="5"/>
      <c r="QVL347" s="5"/>
      <c r="QVM347" s="5"/>
      <c r="QVN347" s="5"/>
      <c r="QVO347" s="5"/>
      <c r="QVP347" s="5"/>
      <c r="QVQ347" s="5"/>
      <c r="QVR347" s="5"/>
      <c r="QVS347" s="5"/>
      <c r="QVT347" s="5"/>
      <c r="QVU347" s="5"/>
      <c r="QVV347" s="5"/>
      <c r="QVW347" s="5"/>
      <c r="QVX347" s="5"/>
      <c r="QVY347" s="5"/>
      <c r="QVZ347" s="5"/>
      <c r="QWA347" s="5"/>
      <c r="QWB347" s="5"/>
      <c r="QWC347" s="5"/>
      <c r="QWD347" s="5"/>
      <c r="QWE347" s="5"/>
      <c r="QWF347" s="5"/>
      <c r="QWG347" s="5"/>
      <c r="QWH347" s="5"/>
      <c r="QWI347" s="5"/>
      <c r="QWJ347" s="5"/>
      <c r="QWK347" s="5"/>
      <c r="QWL347" s="5"/>
      <c r="QWM347" s="5"/>
      <c r="QWN347" s="5"/>
      <c r="QWO347" s="5"/>
      <c r="QWP347" s="5"/>
      <c r="QWQ347" s="5"/>
      <c r="QWR347" s="5"/>
      <c r="QWS347" s="5"/>
      <c r="QWT347" s="5"/>
      <c r="QWU347" s="5"/>
      <c r="QWV347" s="5"/>
      <c r="QWW347" s="5"/>
      <c r="QWX347" s="5"/>
      <c r="QWY347" s="5"/>
      <c r="QWZ347" s="5"/>
      <c r="QXA347" s="5"/>
      <c r="QXB347" s="5"/>
      <c r="QXC347" s="5"/>
      <c r="QXD347" s="5"/>
      <c r="QXE347" s="5"/>
      <c r="QXF347" s="5"/>
      <c r="QXG347" s="5"/>
      <c r="QXH347" s="5"/>
      <c r="QXI347" s="5"/>
      <c r="QXJ347" s="5"/>
      <c r="QXK347" s="5"/>
      <c r="QXL347" s="5"/>
      <c r="QXM347" s="5"/>
      <c r="QXN347" s="5"/>
      <c r="QXO347" s="5"/>
      <c r="QXP347" s="5"/>
      <c r="QXQ347" s="5"/>
      <c r="QXR347" s="5"/>
      <c r="QXS347" s="5"/>
      <c r="QXT347" s="5"/>
      <c r="QXU347" s="5"/>
      <c r="QXV347" s="5"/>
      <c r="QXW347" s="5"/>
      <c r="QXX347" s="5"/>
      <c r="QXY347" s="5"/>
      <c r="QXZ347" s="5"/>
      <c r="QYA347" s="5"/>
      <c r="QYB347" s="5"/>
      <c r="QYC347" s="5"/>
      <c r="QYD347" s="5"/>
      <c r="QYE347" s="5"/>
      <c r="QYF347" s="5"/>
      <c r="QYG347" s="5"/>
      <c r="QYH347" s="5"/>
      <c r="QYI347" s="5"/>
      <c r="QYJ347" s="5"/>
      <c r="QYK347" s="5"/>
      <c r="QYL347" s="5"/>
      <c r="QYM347" s="5"/>
      <c r="QYN347" s="5"/>
      <c r="QYO347" s="5"/>
      <c r="QYP347" s="5"/>
      <c r="QYQ347" s="5"/>
      <c r="QYR347" s="5"/>
      <c r="QYS347" s="5"/>
      <c r="QYT347" s="5"/>
      <c r="QYU347" s="5"/>
      <c r="QYV347" s="5"/>
      <c r="QYW347" s="5"/>
      <c r="QYX347" s="5"/>
      <c r="QYY347" s="5"/>
      <c r="QYZ347" s="5"/>
      <c r="QZA347" s="5"/>
      <c r="QZB347" s="5"/>
      <c r="QZC347" s="5"/>
      <c r="QZD347" s="5"/>
      <c r="QZE347" s="5"/>
      <c r="QZF347" s="5"/>
      <c r="QZG347" s="5"/>
      <c r="QZH347" s="5"/>
      <c r="QZI347" s="5"/>
      <c r="QZJ347" s="5"/>
      <c r="QZK347" s="5"/>
      <c r="QZL347" s="5"/>
      <c r="QZM347" s="5"/>
      <c r="QZN347" s="5"/>
      <c r="QZO347" s="5"/>
      <c r="QZP347" s="5"/>
      <c r="QZQ347" s="5"/>
      <c r="QZR347" s="5"/>
      <c r="QZS347" s="5"/>
      <c r="QZT347" s="5"/>
      <c r="QZU347" s="5"/>
      <c r="QZV347" s="5"/>
      <c r="QZW347" s="5"/>
      <c r="QZX347" s="5"/>
      <c r="QZY347" s="5"/>
      <c r="QZZ347" s="5"/>
      <c r="RAA347" s="5"/>
      <c r="RAB347" s="5"/>
      <c r="RAC347" s="5"/>
      <c r="RAD347" s="5"/>
      <c r="RAE347" s="5"/>
      <c r="RAF347" s="5"/>
      <c r="RAG347" s="5"/>
      <c r="RAH347" s="5"/>
      <c r="RAI347" s="5"/>
      <c r="RAJ347" s="5"/>
      <c r="RAK347" s="5"/>
      <c r="RAL347" s="5"/>
      <c r="RAM347" s="5"/>
      <c r="RAN347" s="5"/>
      <c r="RAO347" s="5"/>
      <c r="RAP347" s="5"/>
      <c r="RAQ347" s="5"/>
      <c r="RAR347" s="5"/>
      <c r="RAS347" s="5"/>
      <c r="RAT347" s="5"/>
      <c r="RAU347" s="5"/>
      <c r="RAV347" s="5"/>
      <c r="RAW347" s="5"/>
      <c r="RAX347" s="5"/>
      <c r="RAY347" s="5"/>
      <c r="RAZ347" s="5"/>
      <c r="RBA347" s="5"/>
      <c r="RBB347" s="5"/>
      <c r="RBC347" s="5"/>
      <c r="RBD347" s="5"/>
      <c r="RBE347" s="5"/>
      <c r="RBF347" s="5"/>
      <c r="RBG347" s="5"/>
      <c r="RBH347" s="5"/>
      <c r="RBI347" s="5"/>
      <c r="RBJ347" s="5"/>
      <c r="RBK347" s="5"/>
      <c r="RBL347" s="5"/>
      <c r="RBM347" s="5"/>
      <c r="RBN347" s="5"/>
      <c r="RBO347" s="5"/>
      <c r="RBP347" s="5"/>
      <c r="RBQ347" s="5"/>
      <c r="RBR347" s="5"/>
      <c r="RBS347" s="5"/>
      <c r="RBT347" s="5"/>
      <c r="RBU347" s="5"/>
      <c r="RBV347" s="5"/>
      <c r="RBW347" s="5"/>
      <c r="RBX347" s="5"/>
      <c r="RBY347" s="5"/>
      <c r="RBZ347" s="5"/>
      <c r="RCA347" s="5"/>
      <c r="RCB347" s="5"/>
      <c r="RCC347" s="5"/>
      <c r="RCD347" s="5"/>
      <c r="RCE347" s="5"/>
      <c r="RCF347" s="5"/>
      <c r="RCG347" s="5"/>
      <c r="RCH347" s="5"/>
      <c r="RCI347" s="5"/>
      <c r="RCJ347" s="5"/>
      <c r="RCK347" s="5"/>
      <c r="RCL347" s="5"/>
      <c r="RCM347" s="5"/>
      <c r="RCN347" s="5"/>
      <c r="RCO347" s="5"/>
      <c r="RCP347" s="5"/>
      <c r="RCQ347" s="5"/>
      <c r="RCR347" s="5"/>
      <c r="RCS347" s="5"/>
      <c r="RCT347" s="5"/>
      <c r="RCU347" s="5"/>
      <c r="RCV347" s="5"/>
      <c r="RCW347" s="5"/>
      <c r="RCX347" s="5"/>
      <c r="RCY347" s="5"/>
      <c r="RCZ347" s="5"/>
      <c r="RDA347" s="5"/>
      <c r="RDB347" s="5"/>
      <c r="RDC347" s="5"/>
      <c r="RDD347" s="5"/>
      <c r="RDE347" s="5"/>
      <c r="RDF347" s="5"/>
      <c r="RDG347" s="5"/>
      <c r="RDH347" s="5"/>
      <c r="RDI347" s="5"/>
      <c r="RDJ347" s="5"/>
      <c r="RDK347" s="5"/>
      <c r="RDL347" s="5"/>
      <c r="RDM347" s="5"/>
      <c r="RDN347" s="5"/>
      <c r="RDO347" s="5"/>
      <c r="RDP347" s="5"/>
      <c r="RDQ347" s="5"/>
      <c r="RDR347" s="5"/>
      <c r="RDS347" s="5"/>
      <c r="RDT347" s="5"/>
      <c r="RDU347" s="5"/>
      <c r="RDV347" s="5"/>
      <c r="RDW347" s="5"/>
      <c r="RDX347" s="5"/>
      <c r="RDY347" s="5"/>
      <c r="RDZ347" s="5"/>
      <c r="REA347" s="5"/>
      <c r="REB347" s="5"/>
      <c r="REC347" s="5"/>
      <c r="RED347" s="5"/>
      <c r="REE347" s="5"/>
      <c r="REF347" s="5"/>
      <c r="REG347" s="5"/>
      <c r="REH347" s="5"/>
      <c r="REI347" s="5"/>
      <c r="REJ347" s="5"/>
      <c r="REK347" s="5"/>
      <c r="REL347" s="5"/>
      <c r="REM347" s="5"/>
      <c r="REN347" s="5"/>
      <c r="REO347" s="5"/>
      <c r="REP347" s="5"/>
      <c r="REQ347" s="5"/>
      <c r="RER347" s="5"/>
      <c r="RES347" s="5"/>
      <c r="RET347" s="5"/>
      <c r="REU347" s="5"/>
      <c r="REV347" s="5"/>
      <c r="REW347" s="5"/>
      <c r="REX347" s="5"/>
      <c r="REY347" s="5"/>
      <c r="REZ347" s="5"/>
      <c r="RFA347" s="5"/>
      <c r="RFB347" s="5"/>
      <c r="RFC347" s="5"/>
      <c r="RFD347" s="5"/>
      <c r="RFE347" s="5"/>
      <c r="RFF347" s="5"/>
      <c r="RFG347" s="5"/>
      <c r="RFH347" s="5"/>
      <c r="RFI347" s="5"/>
      <c r="RFJ347" s="5"/>
      <c r="RFK347" s="5"/>
      <c r="RFL347" s="5"/>
      <c r="RFM347" s="5"/>
      <c r="RFN347" s="5"/>
      <c r="RFO347" s="5"/>
      <c r="RFP347" s="5"/>
      <c r="RFQ347" s="5"/>
      <c r="RFR347" s="5"/>
      <c r="RFS347" s="5"/>
      <c r="RFT347" s="5"/>
      <c r="RFU347" s="5"/>
      <c r="RFV347" s="5"/>
      <c r="RFW347" s="5"/>
      <c r="RFX347" s="5"/>
      <c r="RFY347" s="5"/>
      <c r="RFZ347" s="5"/>
      <c r="RGA347" s="5"/>
      <c r="RGB347" s="5"/>
      <c r="RGC347" s="5"/>
      <c r="RGD347" s="5"/>
      <c r="RGE347" s="5"/>
      <c r="RGF347" s="5"/>
      <c r="RGG347" s="5"/>
      <c r="RGH347" s="5"/>
      <c r="RGI347" s="5"/>
      <c r="RGJ347" s="5"/>
      <c r="RGK347" s="5"/>
      <c r="RGL347" s="5"/>
      <c r="RGM347" s="5"/>
      <c r="RGN347" s="5"/>
      <c r="RGO347" s="5"/>
      <c r="RGP347" s="5"/>
      <c r="RGQ347" s="5"/>
      <c r="RGR347" s="5"/>
      <c r="RGS347" s="5"/>
      <c r="RGT347" s="5"/>
      <c r="RGU347" s="5"/>
      <c r="RGV347" s="5"/>
      <c r="RGW347" s="5"/>
      <c r="RGX347" s="5"/>
      <c r="RGY347" s="5"/>
      <c r="RGZ347" s="5"/>
      <c r="RHA347" s="5"/>
      <c r="RHB347" s="5"/>
      <c r="RHC347" s="5"/>
      <c r="RHD347" s="5"/>
      <c r="RHE347" s="5"/>
      <c r="RHF347" s="5"/>
      <c r="RHG347" s="5"/>
      <c r="RHH347" s="5"/>
      <c r="RHI347" s="5"/>
      <c r="RHJ347" s="5"/>
      <c r="RHK347" s="5"/>
      <c r="RHL347" s="5"/>
      <c r="RHM347" s="5"/>
      <c r="RHN347" s="5"/>
      <c r="RHO347" s="5"/>
      <c r="RHP347" s="5"/>
      <c r="RHQ347" s="5"/>
      <c r="RHR347" s="5"/>
      <c r="RHS347" s="5"/>
      <c r="RHT347" s="5"/>
      <c r="RHU347" s="5"/>
      <c r="RHV347" s="5"/>
      <c r="RHW347" s="5"/>
      <c r="RHX347" s="5"/>
      <c r="RHY347" s="5"/>
      <c r="RHZ347" s="5"/>
      <c r="RIA347" s="5"/>
      <c r="RIB347" s="5"/>
      <c r="RIC347" s="5"/>
      <c r="RID347" s="5"/>
      <c r="RIE347" s="5"/>
      <c r="RIF347" s="5"/>
      <c r="RIG347" s="5"/>
      <c r="RIH347" s="5"/>
      <c r="RII347" s="5"/>
      <c r="RIJ347" s="5"/>
      <c r="RIK347" s="5"/>
      <c r="RIL347" s="5"/>
      <c r="RIM347" s="5"/>
      <c r="RIN347" s="5"/>
      <c r="RIO347" s="5"/>
      <c r="RIP347" s="5"/>
      <c r="RIQ347" s="5"/>
      <c r="RIR347" s="5"/>
      <c r="RIS347" s="5"/>
      <c r="RIT347" s="5"/>
      <c r="RIU347" s="5"/>
      <c r="RIV347" s="5"/>
      <c r="RIW347" s="5"/>
      <c r="RIX347" s="5"/>
      <c r="RIY347" s="5"/>
      <c r="RIZ347" s="5"/>
      <c r="RJA347" s="5"/>
      <c r="RJB347" s="5"/>
      <c r="RJC347" s="5"/>
      <c r="RJD347" s="5"/>
      <c r="RJE347" s="5"/>
      <c r="RJF347" s="5"/>
      <c r="RJG347" s="5"/>
      <c r="RJH347" s="5"/>
      <c r="RJI347" s="5"/>
      <c r="RJJ347" s="5"/>
      <c r="RJK347" s="5"/>
      <c r="RJL347" s="5"/>
      <c r="RJM347" s="5"/>
      <c r="RJN347" s="5"/>
      <c r="RJO347" s="5"/>
      <c r="RJP347" s="5"/>
      <c r="RJQ347" s="5"/>
      <c r="RJR347" s="5"/>
      <c r="RJS347" s="5"/>
      <c r="RJT347" s="5"/>
      <c r="RJU347" s="5"/>
      <c r="RJV347" s="5"/>
      <c r="RJW347" s="5"/>
      <c r="RJX347" s="5"/>
      <c r="RJY347" s="5"/>
      <c r="RJZ347" s="5"/>
      <c r="RKA347" s="5"/>
      <c r="RKB347" s="5"/>
      <c r="RKC347" s="5"/>
      <c r="RKD347" s="5"/>
      <c r="RKE347" s="5"/>
      <c r="RKF347" s="5"/>
      <c r="RKG347" s="5"/>
      <c r="RKH347" s="5"/>
      <c r="RKI347" s="5"/>
      <c r="RKJ347" s="5"/>
      <c r="RKK347" s="5"/>
      <c r="RKL347" s="5"/>
      <c r="RKM347" s="5"/>
      <c r="RKN347" s="5"/>
      <c r="RKO347" s="5"/>
      <c r="RKP347" s="5"/>
      <c r="RKQ347" s="5"/>
      <c r="RKR347" s="5"/>
      <c r="RKS347" s="5"/>
      <c r="RKT347" s="5"/>
      <c r="RKU347" s="5"/>
      <c r="RKV347" s="5"/>
      <c r="RKW347" s="5"/>
      <c r="RKX347" s="5"/>
      <c r="RKY347" s="5"/>
      <c r="RKZ347" s="5"/>
      <c r="RLA347" s="5"/>
      <c r="RLB347" s="5"/>
      <c r="RLC347" s="5"/>
      <c r="RLD347" s="5"/>
      <c r="RLE347" s="5"/>
      <c r="RLF347" s="5"/>
      <c r="RLG347" s="5"/>
      <c r="RLH347" s="5"/>
      <c r="RLI347" s="5"/>
      <c r="RLJ347" s="5"/>
      <c r="RLK347" s="5"/>
      <c r="RLL347" s="5"/>
      <c r="RLM347" s="5"/>
      <c r="RLN347" s="5"/>
      <c r="RLO347" s="5"/>
      <c r="RLP347" s="5"/>
      <c r="RLQ347" s="5"/>
      <c r="RLR347" s="5"/>
      <c r="RLS347" s="5"/>
      <c r="RLT347" s="5"/>
      <c r="RLU347" s="5"/>
      <c r="RLV347" s="5"/>
      <c r="RLW347" s="5"/>
      <c r="RLX347" s="5"/>
      <c r="RLY347" s="5"/>
      <c r="RLZ347" s="5"/>
      <c r="RMA347" s="5"/>
      <c r="RMB347" s="5"/>
      <c r="RMC347" s="5"/>
      <c r="RMD347" s="5"/>
      <c r="RME347" s="5"/>
      <c r="RMF347" s="5"/>
      <c r="RMG347" s="5"/>
      <c r="RMH347" s="5"/>
      <c r="RMI347" s="5"/>
      <c r="RMJ347" s="5"/>
      <c r="RMK347" s="5"/>
      <c r="RML347" s="5"/>
      <c r="RMM347" s="5"/>
      <c r="RMN347" s="5"/>
      <c r="RMO347" s="5"/>
      <c r="RMP347" s="5"/>
      <c r="RMQ347" s="5"/>
      <c r="RMR347" s="5"/>
      <c r="RMS347" s="5"/>
      <c r="RMT347" s="5"/>
      <c r="RMU347" s="5"/>
      <c r="RMV347" s="5"/>
      <c r="RMW347" s="5"/>
      <c r="RMX347" s="5"/>
      <c r="RMY347" s="5"/>
      <c r="RMZ347" s="5"/>
      <c r="RNA347" s="5"/>
      <c r="RNB347" s="5"/>
      <c r="RNC347" s="5"/>
      <c r="RND347" s="5"/>
      <c r="RNE347" s="5"/>
      <c r="RNF347" s="5"/>
      <c r="RNG347" s="5"/>
      <c r="RNH347" s="5"/>
      <c r="RNI347" s="5"/>
      <c r="RNJ347" s="5"/>
      <c r="RNK347" s="5"/>
      <c r="RNL347" s="5"/>
      <c r="RNM347" s="5"/>
      <c r="RNN347" s="5"/>
      <c r="RNO347" s="5"/>
      <c r="RNP347" s="5"/>
      <c r="RNQ347" s="5"/>
      <c r="RNR347" s="5"/>
      <c r="RNS347" s="5"/>
      <c r="RNT347" s="5"/>
      <c r="RNU347" s="5"/>
      <c r="RNV347" s="5"/>
      <c r="RNW347" s="5"/>
      <c r="RNX347" s="5"/>
      <c r="RNY347" s="5"/>
      <c r="RNZ347" s="5"/>
      <c r="ROA347" s="5"/>
      <c r="ROB347" s="5"/>
      <c r="ROC347" s="5"/>
      <c r="ROD347" s="5"/>
      <c r="ROE347" s="5"/>
      <c r="ROF347" s="5"/>
      <c r="ROG347" s="5"/>
      <c r="ROH347" s="5"/>
      <c r="ROI347" s="5"/>
      <c r="ROJ347" s="5"/>
      <c r="ROK347" s="5"/>
      <c r="ROL347" s="5"/>
      <c r="ROM347" s="5"/>
      <c r="RON347" s="5"/>
      <c r="ROO347" s="5"/>
      <c r="ROP347" s="5"/>
      <c r="ROQ347" s="5"/>
      <c r="ROR347" s="5"/>
      <c r="ROS347" s="5"/>
      <c r="ROT347" s="5"/>
      <c r="ROU347" s="5"/>
      <c r="ROV347" s="5"/>
      <c r="ROW347" s="5"/>
      <c r="ROX347" s="5"/>
      <c r="ROY347" s="5"/>
      <c r="ROZ347" s="5"/>
      <c r="RPA347" s="5"/>
      <c r="RPB347" s="5"/>
      <c r="RPC347" s="5"/>
      <c r="RPD347" s="5"/>
      <c r="RPE347" s="5"/>
      <c r="RPF347" s="5"/>
      <c r="RPG347" s="5"/>
      <c r="RPH347" s="5"/>
      <c r="RPI347" s="5"/>
      <c r="RPJ347" s="5"/>
      <c r="RPK347" s="5"/>
      <c r="RPL347" s="5"/>
      <c r="RPM347" s="5"/>
      <c r="RPN347" s="5"/>
      <c r="RPO347" s="5"/>
      <c r="RPP347" s="5"/>
      <c r="RPQ347" s="5"/>
      <c r="RPR347" s="5"/>
      <c r="RPS347" s="5"/>
      <c r="RPT347" s="5"/>
      <c r="RPU347" s="5"/>
      <c r="RPV347" s="5"/>
      <c r="RPW347" s="5"/>
      <c r="RPX347" s="5"/>
      <c r="RPY347" s="5"/>
      <c r="RPZ347" s="5"/>
      <c r="RQA347" s="5"/>
      <c r="RQB347" s="5"/>
      <c r="RQC347" s="5"/>
      <c r="RQD347" s="5"/>
      <c r="RQE347" s="5"/>
      <c r="RQF347" s="5"/>
      <c r="RQG347" s="5"/>
      <c r="RQH347" s="5"/>
      <c r="RQI347" s="5"/>
      <c r="RQJ347" s="5"/>
      <c r="RQK347" s="5"/>
      <c r="RQL347" s="5"/>
      <c r="RQM347" s="5"/>
      <c r="RQN347" s="5"/>
      <c r="RQO347" s="5"/>
      <c r="RQP347" s="5"/>
      <c r="RQQ347" s="5"/>
      <c r="RQR347" s="5"/>
      <c r="RQS347" s="5"/>
      <c r="RQT347" s="5"/>
      <c r="RQU347" s="5"/>
      <c r="RQV347" s="5"/>
      <c r="RQW347" s="5"/>
      <c r="RQX347" s="5"/>
      <c r="RQY347" s="5"/>
      <c r="RQZ347" s="5"/>
      <c r="RRA347" s="5"/>
      <c r="RRB347" s="5"/>
      <c r="RRC347" s="5"/>
      <c r="RRD347" s="5"/>
      <c r="RRE347" s="5"/>
      <c r="RRF347" s="5"/>
      <c r="RRG347" s="5"/>
      <c r="RRH347" s="5"/>
      <c r="RRI347" s="5"/>
      <c r="RRJ347" s="5"/>
      <c r="RRK347" s="5"/>
      <c r="RRL347" s="5"/>
      <c r="RRM347" s="5"/>
      <c r="RRN347" s="5"/>
      <c r="RRO347" s="5"/>
      <c r="RRP347" s="5"/>
      <c r="RRQ347" s="5"/>
      <c r="RRR347" s="5"/>
      <c r="RRS347" s="5"/>
      <c r="RRT347" s="5"/>
      <c r="RRU347" s="5"/>
      <c r="RRV347" s="5"/>
      <c r="RRW347" s="5"/>
      <c r="RRX347" s="5"/>
      <c r="RRY347" s="5"/>
      <c r="RRZ347" s="5"/>
      <c r="RSA347" s="5"/>
      <c r="RSB347" s="5"/>
      <c r="RSC347" s="5"/>
      <c r="RSD347" s="5"/>
      <c r="RSE347" s="5"/>
      <c r="RSF347" s="5"/>
      <c r="RSG347" s="5"/>
      <c r="RSH347" s="5"/>
      <c r="RSI347" s="5"/>
      <c r="RSJ347" s="5"/>
      <c r="RSK347" s="5"/>
      <c r="RSL347" s="5"/>
      <c r="RSM347" s="5"/>
      <c r="RSN347" s="5"/>
      <c r="RSO347" s="5"/>
      <c r="RSP347" s="5"/>
      <c r="RSQ347" s="5"/>
      <c r="RSR347" s="5"/>
      <c r="RSS347" s="5"/>
      <c r="RST347" s="5"/>
      <c r="RSU347" s="5"/>
      <c r="RSV347" s="5"/>
      <c r="RSW347" s="5"/>
      <c r="RSX347" s="5"/>
      <c r="RSY347" s="5"/>
      <c r="RSZ347" s="5"/>
      <c r="RTA347" s="5"/>
      <c r="RTB347" s="5"/>
      <c r="RTC347" s="5"/>
      <c r="RTD347" s="5"/>
      <c r="RTE347" s="5"/>
      <c r="RTF347" s="5"/>
      <c r="RTG347" s="5"/>
      <c r="RTH347" s="5"/>
      <c r="RTI347" s="5"/>
      <c r="RTJ347" s="5"/>
      <c r="RTK347" s="5"/>
      <c r="RTL347" s="5"/>
      <c r="RTM347" s="5"/>
      <c r="RTN347" s="5"/>
      <c r="RTO347" s="5"/>
      <c r="RTP347" s="5"/>
      <c r="RTQ347" s="5"/>
      <c r="RTR347" s="5"/>
      <c r="RTS347" s="5"/>
      <c r="RTT347" s="5"/>
      <c r="RTU347" s="5"/>
      <c r="RTV347" s="5"/>
      <c r="RTW347" s="5"/>
      <c r="RTX347" s="5"/>
      <c r="RTY347" s="5"/>
      <c r="RTZ347" s="5"/>
      <c r="RUA347" s="5"/>
      <c r="RUB347" s="5"/>
      <c r="RUC347" s="5"/>
      <c r="RUD347" s="5"/>
      <c r="RUE347" s="5"/>
      <c r="RUF347" s="5"/>
      <c r="RUG347" s="5"/>
      <c r="RUH347" s="5"/>
      <c r="RUI347" s="5"/>
      <c r="RUJ347" s="5"/>
      <c r="RUK347" s="5"/>
      <c r="RUL347" s="5"/>
      <c r="RUM347" s="5"/>
      <c r="RUN347" s="5"/>
      <c r="RUO347" s="5"/>
      <c r="RUP347" s="5"/>
      <c r="RUQ347" s="5"/>
      <c r="RUR347" s="5"/>
      <c r="RUS347" s="5"/>
      <c r="RUT347" s="5"/>
      <c r="RUU347" s="5"/>
      <c r="RUV347" s="5"/>
      <c r="RUW347" s="5"/>
      <c r="RUX347" s="5"/>
      <c r="RUY347" s="5"/>
      <c r="RUZ347" s="5"/>
      <c r="RVA347" s="5"/>
      <c r="RVB347" s="5"/>
      <c r="RVC347" s="5"/>
      <c r="RVD347" s="5"/>
      <c r="RVE347" s="5"/>
      <c r="RVF347" s="5"/>
      <c r="RVG347" s="5"/>
      <c r="RVH347" s="5"/>
      <c r="RVI347" s="5"/>
      <c r="RVJ347" s="5"/>
      <c r="RVK347" s="5"/>
      <c r="RVL347" s="5"/>
      <c r="RVM347" s="5"/>
      <c r="RVN347" s="5"/>
      <c r="RVO347" s="5"/>
      <c r="RVP347" s="5"/>
      <c r="RVQ347" s="5"/>
      <c r="RVR347" s="5"/>
      <c r="RVS347" s="5"/>
      <c r="RVT347" s="5"/>
      <c r="RVU347" s="5"/>
      <c r="RVV347" s="5"/>
      <c r="RVW347" s="5"/>
      <c r="RVX347" s="5"/>
      <c r="RVY347" s="5"/>
      <c r="RVZ347" s="5"/>
      <c r="RWA347" s="5"/>
      <c r="RWB347" s="5"/>
      <c r="RWC347" s="5"/>
      <c r="RWD347" s="5"/>
      <c r="RWE347" s="5"/>
      <c r="RWF347" s="5"/>
      <c r="RWG347" s="5"/>
      <c r="RWH347" s="5"/>
      <c r="RWI347" s="5"/>
      <c r="RWJ347" s="5"/>
      <c r="RWK347" s="5"/>
      <c r="RWL347" s="5"/>
      <c r="RWM347" s="5"/>
      <c r="RWN347" s="5"/>
      <c r="RWO347" s="5"/>
      <c r="RWP347" s="5"/>
      <c r="RWQ347" s="5"/>
      <c r="RWR347" s="5"/>
      <c r="RWS347" s="5"/>
      <c r="RWT347" s="5"/>
      <c r="RWU347" s="5"/>
      <c r="RWV347" s="5"/>
      <c r="RWW347" s="5"/>
      <c r="RWX347" s="5"/>
      <c r="RWY347" s="5"/>
      <c r="RWZ347" s="5"/>
      <c r="RXA347" s="5"/>
      <c r="RXB347" s="5"/>
      <c r="RXC347" s="5"/>
      <c r="RXD347" s="5"/>
      <c r="RXE347" s="5"/>
      <c r="RXF347" s="5"/>
      <c r="RXG347" s="5"/>
      <c r="RXH347" s="5"/>
      <c r="RXI347" s="5"/>
      <c r="RXJ347" s="5"/>
      <c r="RXK347" s="5"/>
      <c r="RXL347" s="5"/>
      <c r="RXM347" s="5"/>
      <c r="RXN347" s="5"/>
      <c r="RXO347" s="5"/>
      <c r="RXP347" s="5"/>
      <c r="RXQ347" s="5"/>
      <c r="RXR347" s="5"/>
      <c r="RXS347" s="5"/>
      <c r="RXT347" s="5"/>
      <c r="RXU347" s="5"/>
      <c r="RXV347" s="5"/>
      <c r="RXW347" s="5"/>
      <c r="RXX347" s="5"/>
      <c r="RXY347" s="5"/>
      <c r="RXZ347" s="5"/>
      <c r="RYA347" s="5"/>
      <c r="RYB347" s="5"/>
      <c r="RYC347" s="5"/>
      <c r="RYD347" s="5"/>
      <c r="RYE347" s="5"/>
      <c r="RYF347" s="5"/>
      <c r="RYG347" s="5"/>
      <c r="RYH347" s="5"/>
      <c r="RYI347" s="5"/>
      <c r="RYJ347" s="5"/>
      <c r="RYK347" s="5"/>
      <c r="RYL347" s="5"/>
      <c r="RYM347" s="5"/>
      <c r="RYN347" s="5"/>
      <c r="RYO347" s="5"/>
      <c r="RYP347" s="5"/>
      <c r="RYQ347" s="5"/>
      <c r="RYR347" s="5"/>
      <c r="RYS347" s="5"/>
      <c r="RYT347" s="5"/>
      <c r="RYU347" s="5"/>
      <c r="RYV347" s="5"/>
      <c r="RYW347" s="5"/>
      <c r="RYX347" s="5"/>
      <c r="RYY347" s="5"/>
      <c r="RYZ347" s="5"/>
      <c r="RZA347" s="5"/>
      <c r="RZB347" s="5"/>
      <c r="RZC347" s="5"/>
      <c r="RZD347" s="5"/>
      <c r="RZE347" s="5"/>
      <c r="RZF347" s="5"/>
      <c r="RZG347" s="5"/>
      <c r="RZH347" s="5"/>
      <c r="RZI347" s="5"/>
      <c r="RZJ347" s="5"/>
      <c r="RZK347" s="5"/>
      <c r="RZL347" s="5"/>
      <c r="RZM347" s="5"/>
      <c r="RZN347" s="5"/>
      <c r="RZO347" s="5"/>
      <c r="RZP347" s="5"/>
      <c r="RZQ347" s="5"/>
      <c r="RZR347" s="5"/>
      <c r="RZS347" s="5"/>
      <c r="RZT347" s="5"/>
      <c r="RZU347" s="5"/>
      <c r="RZV347" s="5"/>
      <c r="RZW347" s="5"/>
      <c r="RZX347" s="5"/>
      <c r="RZY347" s="5"/>
      <c r="RZZ347" s="5"/>
      <c r="SAA347" s="5"/>
      <c r="SAB347" s="5"/>
      <c r="SAC347" s="5"/>
      <c r="SAD347" s="5"/>
      <c r="SAE347" s="5"/>
      <c r="SAF347" s="5"/>
      <c r="SAG347" s="5"/>
      <c r="SAH347" s="5"/>
      <c r="SAI347" s="5"/>
      <c r="SAJ347" s="5"/>
      <c r="SAK347" s="5"/>
      <c r="SAL347" s="5"/>
      <c r="SAM347" s="5"/>
      <c r="SAN347" s="5"/>
      <c r="SAO347" s="5"/>
      <c r="SAP347" s="5"/>
      <c r="SAQ347" s="5"/>
      <c r="SAR347" s="5"/>
      <c r="SAS347" s="5"/>
      <c r="SAT347" s="5"/>
      <c r="SAU347" s="5"/>
      <c r="SAV347" s="5"/>
      <c r="SAW347" s="5"/>
      <c r="SAX347" s="5"/>
      <c r="SAY347" s="5"/>
      <c r="SAZ347" s="5"/>
      <c r="SBA347" s="5"/>
      <c r="SBB347" s="5"/>
      <c r="SBC347" s="5"/>
      <c r="SBD347" s="5"/>
      <c r="SBE347" s="5"/>
      <c r="SBF347" s="5"/>
      <c r="SBG347" s="5"/>
      <c r="SBH347" s="5"/>
      <c r="SBI347" s="5"/>
      <c r="SBJ347" s="5"/>
      <c r="SBK347" s="5"/>
      <c r="SBL347" s="5"/>
      <c r="SBM347" s="5"/>
      <c r="SBN347" s="5"/>
      <c r="SBO347" s="5"/>
      <c r="SBP347" s="5"/>
      <c r="SBQ347" s="5"/>
      <c r="SBR347" s="5"/>
      <c r="SBS347" s="5"/>
      <c r="SBT347" s="5"/>
      <c r="SBU347" s="5"/>
      <c r="SBV347" s="5"/>
      <c r="SBW347" s="5"/>
      <c r="SBX347" s="5"/>
      <c r="SBY347" s="5"/>
      <c r="SBZ347" s="5"/>
      <c r="SCA347" s="5"/>
      <c r="SCB347" s="5"/>
      <c r="SCC347" s="5"/>
      <c r="SCD347" s="5"/>
      <c r="SCE347" s="5"/>
      <c r="SCF347" s="5"/>
      <c r="SCG347" s="5"/>
      <c r="SCH347" s="5"/>
      <c r="SCI347" s="5"/>
      <c r="SCJ347" s="5"/>
      <c r="SCK347" s="5"/>
      <c r="SCL347" s="5"/>
      <c r="SCM347" s="5"/>
      <c r="SCN347" s="5"/>
      <c r="SCO347" s="5"/>
      <c r="SCP347" s="5"/>
      <c r="SCQ347" s="5"/>
      <c r="SCR347" s="5"/>
      <c r="SCS347" s="5"/>
      <c r="SCT347" s="5"/>
      <c r="SCU347" s="5"/>
      <c r="SCV347" s="5"/>
      <c r="SCW347" s="5"/>
      <c r="SCX347" s="5"/>
      <c r="SCY347" s="5"/>
      <c r="SCZ347" s="5"/>
      <c r="SDA347" s="5"/>
      <c r="SDB347" s="5"/>
      <c r="SDC347" s="5"/>
      <c r="SDD347" s="5"/>
      <c r="SDE347" s="5"/>
      <c r="SDF347" s="5"/>
      <c r="SDG347" s="5"/>
      <c r="SDH347" s="5"/>
      <c r="SDI347" s="5"/>
      <c r="SDJ347" s="5"/>
      <c r="SDK347" s="5"/>
      <c r="SDL347" s="5"/>
      <c r="SDM347" s="5"/>
      <c r="SDN347" s="5"/>
      <c r="SDO347" s="5"/>
      <c r="SDP347" s="5"/>
      <c r="SDQ347" s="5"/>
      <c r="SDR347" s="5"/>
      <c r="SDS347" s="5"/>
      <c r="SDT347" s="5"/>
      <c r="SDU347" s="5"/>
      <c r="SDV347" s="5"/>
      <c r="SDW347" s="5"/>
      <c r="SDX347" s="5"/>
      <c r="SDY347" s="5"/>
      <c r="SDZ347" s="5"/>
      <c r="SEA347" s="5"/>
      <c r="SEB347" s="5"/>
      <c r="SEC347" s="5"/>
      <c r="SED347" s="5"/>
      <c r="SEE347" s="5"/>
      <c r="SEF347" s="5"/>
      <c r="SEG347" s="5"/>
      <c r="SEH347" s="5"/>
      <c r="SEI347" s="5"/>
      <c r="SEJ347" s="5"/>
      <c r="SEK347" s="5"/>
      <c r="SEL347" s="5"/>
      <c r="SEM347" s="5"/>
      <c r="SEN347" s="5"/>
      <c r="SEO347" s="5"/>
      <c r="SEP347" s="5"/>
      <c r="SEQ347" s="5"/>
      <c r="SER347" s="5"/>
      <c r="SES347" s="5"/>
      <c r="SET347" s="5"/>
      <c r="SEU347" s="5"/>
      <c r="SEV347" s="5"/>
      <c r="SEW347" s="5"/>
      <c r="SEX347" s="5"/>
      <c r="SEY347" s="5"/>
      <c r="SEZ347" s="5"/>
      <c r="SFA347" s="5"/>
      <c r="SFB347" s="5"/>
      <c r="SFC347" s="5"/>
      <c r="SFD347" s="5"/>
      <c r="SFE347" s="5"/>
      <c r="SFF347" s="5"/>
      <c r="SFG347" s="5"/>
      <c r="SFH347" s="5"/>
      <c r="SFI347" s="5"/>
      <c r="SFJ347" s="5"/>
      <c r="SFK347" s="5"/>
      <c r="SFL347" s="5"/>
      <c r="SFM347" s="5"/>
      <c r="SFN347" s="5"/>
      <c r="SFO347" s="5"/>
      <c r="SFP347" s="5"/>
      <c r="SFQ347" s="5"/>
      <c r="SFR347" s="5"/>
      <c r="SFS347" s="5"/>
      <c r="SFT347" s="5"/>
      <c r="SFU347" s="5"/>
      <c r="SFV347" s="5"/>
      <c r="SFW347" s="5"/>
      <c r="SFX347" s="5"/>
      <c r="SFY347" s="5"/>
      <c r="SFZ347" s="5"/>
      <c r="SGA347" s="5"/>
      <c r="SGB347" s="5"/>
      <c r="SGC347" s="5"/>
      <c r="SGD347" s="5"/>
      <c r="SGE347" s="5"/>
      <c r="SGF347" s="5"/>
      <c r="SGG347" s="5"/>
      <c r="SGH347" s="5"/>
      <c r="SGI347" s="5"/>
      <c r="SGJ347" s="5"/>
      <c r="SGK347" s="5"/>
      <c r="SGL347" s="5"/>
      <c r="SGM347" s="5"/>
      <c r="SGN347" s="5"/>
      <c r="SGO347" s="5"/>
      <c r="SGP347" s="5"/>
      <c r="SGQ347" s="5"/>
      <c r="SGR347" s="5"/>
      <c r="SGS347" s="5"/>
      <c r="SGT347" s="5"/>
      <c r="SGU347" s="5"/>
      <c r="SGV347" s="5"/>
      <c r="SGW347" s="5"/>
      <c r="SGX347" s="5"/>
      <c r="SGY347" s="5"/>
      <c r="SGZ347" s="5"/>
      <c r="SHA347" s="5"/>
      <c r="SHB347" s="5"/>
      <c r="SHC347" s="5"/>
      <c r="SHD347" s="5"/>
      <c r="SHE347" s="5"/>
      <c r="SHF347" s="5"/>
      <c r="SHG347" s="5"/>
      <c r="SHH347" s="5"/>
      <c r="SHI347" s="5"/>
      <c r="SHJ347" s="5"/>
      <c r="SHK347" s="5"/>
      <c r="SHL347" s="5"/>
      <c r="SHM347" s="5"/>
      <c r="SHN347" s="5"/>
      <c r="SHO347" s="5"/>
      <c r="SHP347" s="5"/>
      <c r="SHQ347" s="5"/>
      <c r="SHR347" s="5"/>
      <c r="SHS347" s="5"/>
      <c r="SHT347" s="5"/>
      <c r="SHU347" s="5"/>
      <c r="SHV347" s="5"/>
      <c r="SHW347" s="5"/>
      <c r="SHX347" s="5"/>
      <c r="SHY347" s="5"/>
      <c r="SHZ347" s="5"/>
      <c r="SIA347" s="5"/>
      <c r="SIB347" s="5"/>
      <c r="SIC347" s="5"/>
      <c r="SID347" s="5"/>
      <c r="SIE347" s="5"/>
      <c r="SIF347" s="5"/>
      <c r="SIG347" s="5"/>
      <c r="SIH347" s="5"/>
      <c r="SII347" s="5"/>
      <c r="SIJ347" s="5"/>
      <c r="SIK347" s="5"/>
      <c r="SIL347" s="5"/>
      <c r="SIM347" s="5"/>
      <c r="SIN347" s="5"/>
      <c r="SIO347" s="5"/>
      <c r="SIP347" s="5"/>
      <c r="SIQ347" s="5"/>
      <c r="SIR347" s="5"/>
      <c r="SIS347" s="5"/>
      <c r="SIT347" s="5"/>
      <c r="SIU347" s="5"/>
      <c r="SIV347" s="5"/>
      <c r="SIW347" s="5"/>
      <c r="SIX347" s="5"/>
      <c r="SIY347" s="5"/>
      <c r="SIZ347" s="5"/>
      <c r="SJA347" s="5"/>
      <c r="SJB347" s="5"/>
      <c r="SJC347" s="5"/>
      <c r="SJD347" s="5"/>
      <c r="SJE347" s="5"/>
      <c r="SJF347" s="5"/>
      <c r="SJG347" s="5"/>
      <c r="SJH347" s="5"/>
      <c r="SJI347" s="5"/>
      <c r="SJJ347" s="5"/>
      <c r="SJK347" s="5"/>
      <c r="SJL347" s="5"/>
      <c r="SJM347" s="5"/>
      <c r="SJN347" s="5"/>
      <c r="SJO347" s="5"/>
      <c r="SJP347" s="5"/>
      <c r="SJQ347" s="5"/>
      <c r="SJR347" s="5"/>
      <c r="SJS347" s="5"/>
      <c r="SJT347" s="5"/>
      <c r="SJU347" s="5"/>
      <c r="SJV347" s="5"/>
      <c r="SJW347" s="5"/>
      <c r="SJX347" s="5"/>
      <c r="SJY347" s="5"/>
      <c r="SJZ347" s="5"/>
      <c r="SKA347" s="5"/>
      <c r="SKB347" s="5"/>
      <c r="SKC347" s="5"/>
      <c r="SKD347" s="5"/>
      <c r="SKE347" s="5"/>
      <c r="SKF347" s="5"/>
      <c r="SKG347" s="5"/>
      <c r="SKH347" s="5"/>
      <c r="SKI347" s="5"/>
      <c r="SKJ347" s="5"/>
      <c r="SKK347" s="5"/>
      <c r="SKL347" s="5"/>
      <c r="SKM347" s="5"/>
      <c r="SKN347" s="5"/>
      <c r="SKO347" s="5"/>
      <c r="SKP347" s="5"/>
      <c r="SKQ347" s="5"/>
      <c r="SKR347" s="5"/>
      <c r="SKS347" s="5"/>
      <c r="SKT347" s="5"/>
      <c r="SKU347" s="5"/>
      <c r="SKV347" s="5"/>
      <c r="SKW347" s="5"/>
      <c r="SKX347" s="5"/>
      <c r="SKY347" s="5"/>
      <c r="SKZ347" s="5"/>
      <c r="SLA347" s="5"/>
      <c r="SLB347" s="5"/>
      <c r="SLC347" s="5"/>
      <c r="SLD347" s="5"/>
      <c r="SLE347" s="5"/>
      <c r="SLF347" s="5"/>
      <c r="SLG347" s="5"/>
      <c r="SLH347" s="5"/>
      <c r="SLI347" s="5"/>
      <c r="SLJ347" s="5"/>
      <c r="SLK347" s="5"/>
      <c r="SLL347" s="5"/>
      <c r="SLM347" s="5"/>
      <c r="SLN347" s="5"/>
      <c r="SLO347" s="5"/>
      <c r="SLP347" s="5"/>
      <c r="SLQ347" s="5"/>
      <c r="SLR347" s="5"/>
      <c r="SLS347" s="5"/>
      <c r="SLT347" s="5"/>
      <c r="SLU347" s="5"/>
      <c r="SLV347" s="5"/>
      <c r="SLW347" s="5"/>
      <c r="SLX347" s="5"/>
      <c r="SLY347" s="5"/>
      <c r="SLZ347" s="5"/>
      <c r="SMA347" s="5"/>
      <c r="SMB347" s="5"/>
      <c r="SMC347" s="5"/>
      <c r="SMD347" s="5"/>
      <c r="SME347" s="5"/>
      <c r="SMF347" s="5"/>
      <c r="SMG347" s="5"/>
      <c r="SMH347" s="5"/>
      <c r="SMI347" s="5"/>
      <c r="SMJ347" s="5"/>
      <c r="SMK347" s="5"/>
      <c r="SML347" s="5"/>
      <c r="SMM347" s="5"/>
      <c r="SMN347" s="5"/>
      <c r="SMO347" s="5"/>
      <c r="SMP347" s="5"/>
      <c r="SMQ347" s="5"/>
      <c r="SMR347" s="5"/>
      <c r="SMS347" s="5"/>
      <c r="SMT347" s="5"/>
      <c r="SMU347" s="5"/>
      <c r="SMV347" s="5"/>
      <c r="SMW347" s="5"/>
      <c r="SMX347" s="5"/>
      <c r="SMY347" s="5"/>
      <c r="SMZ347" s="5"/>
      <c r="SNA347" s="5"/>
      <c r="SNB347" s="5"/>
      <c r="SNC347" s="5"/>
      <c r="SND347" s="5"/>
      <c r="SNE347" s="5"/>
      <c r="SNF347" s="5"/>
      <c r="SNG347" s="5"/>
      <c r="SNH347" s="5"/>
      <c r="SNI347" s="5"/>
      <c r="SNJ347" s="5"/>
      <c r="SNK347" s="5"/>
      <c r="SNL347" s="5"/>
      <c r="SNM347" s="5"/>
      <c r="SNN347" s="5"/>
      <c r="SNO347" s="5"/>
      <c r="SNP347" s="5"/>
      <c r="SNQ347" s="5"/>
      <c r="SNR347" s="5"/>
      <c r="SNS347" s="5"/>
      <c r="SNT347" s="5"/>
      <c r="SNU347" s="5"/>
      <c r="SNV347" s="5"/>
      <c r="SNW347" s="5"/>
      <c r="SNX347" s="5"/>
      <c r="SNY347" s="5"/>
      <c r="SNZ347" s="5"/>
      <c r="SOA347" s="5"/>
      <c r="SOB347" s="5"/>
      <c r="SOC347" s="5"/>
      <c r="SOD347" s="5"/>
      <c r="SOE347" s="5"/>
      <c r="SOF347" s="5"/>
      <c r="SOG347" s="5"/>
      <c r="SOH347" s="5"/>
      <c r="SOI347" s="5"/>
      <c r="SOJ347" s="5"/>
      <c r="SOK347" s="5"/>
      <c r="SOL347" s="5"/>
      <c r="SOM347" s="5"/>
      <c r="SON347" s="5"/>
      <c r="SOO347" s="5"/>
      <c r="SOP347" s="5"/>
      <c r="SOQ347" s="5"/>
      <c r="SOR347" s="5"/>
      <c r="SOS347" s="5"/>
      <c r="SOT347" s="5"/>
      <c r="SOU347" s="5"/>
      <c r="SOV347" s="5"/>
      <c r="SOW347" s="5"/>
      <c r="SOX347" s="5"/>
      <c r="SOY347" s="5"/>
      <c r="SOZ347" s="5"/>
      <c r="SPA347" s="5"/>
      <c r="SPB347" s="5"/>
      <c r="SPC347" s="5"/>
      <c r="SPD347" s="5"/>
      <c r="SPE347" s="5"/>
      <c r="SPF347" s="5"/>
      <c r="SPG347" s="5"/>
      <c r="SPH347" s="5"/>
      <c r="SPI347" s="5"/>
      <c r="SPJ347" s="5"/>
      <c r="SPK347" s="5"/>
      <c r="SPL347" s="5"/>
      <c r="SPM347" s="5"/>
      <c r="SPN347" s="5"/>
      <c r="SPO347" s="5"/>
      <c r="SPP347" s="5"/>
      <c r="SPQ347" s="5"/>
      <c r="SPR347" s="5"/>
      <c r="SPS347" s="5"/>
      <c r="SPT347" s="5"/>
      <c r="SPU347" s="5"/>
      <c r="SPV347" s="5"/>
      <c r="SPW347" s="5"/>
      <c r="SPX347" s="5"/>
      <c r="SPY347" s="5"/>
      <c r="SPZ347" s="5"/>
      <c r="SQA347" s="5"/>
      <c r="SQB347" s="5"/>
      <c r="SQC347" s="5"/>
      <c r="SQD347" s="5"/>
      <c r="SQE347" s="5"/>
      <c r="SQF347" s="5"/>
      <c r="SQG347" s="5"/>
      <c r="SQH347" s="5"/>
      <c r="SQI347" s="5"/>
      <c r="SQJ347" s="5"/>
      <c r="SQK347" s="5"/>
      <c r="SQL347" s="5"/>
      <c r="SQM347" s="5"/>
      <c r="SQN347" s="5"/>
      <c r="SQO347" s="5"/>
      <c r="SQP347" s="5"/>
      <c r="SQQ347" s="5"/>
      <c r="SQR347" s="5"/>
      <c r="SQS347" s="5"/>
      <c r="SQT347" s="5"/>
      <c r="SQU347" s="5"/>
      <c r="SQV347" s="5"/>
      <c r="SQW347" s="5"/>
      <c r="SQX347" s="5"/>
      <c r="SQY347" s="5"/>
      <c r="SQZ347" s="5"/>
      <c r="SRA347" s="5"/>
      <c r="SRB347" s="5"/>
      <c r="SRC347" s="5"/>
      <c r="SRD347" s="5"/>
      <c r="SRE347" s="5"/>
      <c r="SRF347" s="5"/>
      <c r="SRG347" s="5"/>
      <c r="SRH347" s="5"/>
      <c r="SRI347" s="5"/>
      <c r="SRJ347" s="5"/>
      <c r="SRK347" s="5"/>
      <c r="SRL347" s="5"/>
      <c r="SRM347" s="5"/>
      <c r="SRN347" s="5"/>
      <c r="SRO347" s="5"/>
      <c r="SRP347" s="5"/>
      <c r="SRQ347" s="5"/>
      <c r="SRR347" s="5"/>
      <c r="SRS347" s="5"/>
      <c r="SRT347" s="5"/>
      <c r="SRU347" s="5"/>
      <c r="SRV347" s="5"/>
      <c r="SRW347" s="5"/>
      <c r="SRX347" s="5"/>
      <c r="SRY347" s="5"/>
      <c r="SRZ347" s="5"/>
      <c r="SSA347" s="5"/>
      <c r="SSB347" s="5"/>
      <c r="SSC347" s="5"/>
      <c r="SSD347" s="5"/>
      <c r="SSE347" s="5"/>
      <c r="SSF347" s="5"/>
      <c r="SSG347" s="5"/>
      <c r="SSH347" s="5"/>
      <c r="SSI347" s="5"/>
      <c r="SSJ347" s="5"/>
      <c r="SSK347" s="5"/>
      <c r="SSL347" s="5"/>
      <c r="SSM347" s="5"/>
      <c r="SSN347" s="5"/>
      <c r="SSO347" s="5"/>
      <c r="SSP347" s="5"/>
      <c r="SSQ347" s="5"/>
      <c r="SSR347" s="5"/>
      <c r="SSS347" s="5"/>
      <c r="SST347" s="5"/>
      <c r="SSU347" s="5"/>
      <c r="SSV347" s="5"/>
      <c r="SSW347" s="5"/>
      <c r="SSX347" s="5"/>
      <c r="SSY347" s="5"/>
      <c r="SSZ347" s="5"/>
      <c r="STA347" s="5"/>
      <c r="STB347" s="5"/>
      <c r="STC347" s="5"/>
      <c r="STD347" s="5"/>
      <c r="STE347" s="5"/>
      <c r="STF347" s="5"/>
      <c r="STG347" s="5"/>
      <c r="STH347" s="5"/>
      <c r="STI347" s="5"/>
      <c r="STJ347" s="5"/>
      <c r="STK347" s="5"/>
      <c r="STL347" s="5"/>
      <c r="STM347" s="5"/>
      <c r="STN347" s="5"/>
      <c r="STO347" s="5"/>
      <c r="STP347" s="5"/>
      <c r="STQ347" s="5"/>
      <c r="STR347" s="5"/>
      <c r="STS347" s="5"/>
      <c r="STT347" s="5"/>
      <c r="STU347" s="5"/>
      <c r="STV347" s="5"/>
      <c r="STW347" s="5"/>
      <c r="STX347" s="5"/>
      <c r="STY347" s="5"/>
      <c r="STZ347" s="5"/>
      <c r="SUA347" s="5"/>
      <c r="SUB347" s="5"/>
      <c r="SUC347" s="5"/>
      <c r="SUD347" s="5"/>
      <c r="SUE347" s="5"/>
      <c r="SUF347" s="5"/>
      <c r="SUG347" s="5"/>
      <c r="SUH347" s="5"/>
      <c r="SUI347" s="5"/>
      <c r="SUJ347" s="5"/>
      <c r="SUK347" s="5"/>
      <c r="SUL347" s="5"/>
      <c r="SUM347" s="5"/>
      <c r="SUN347" s="5"/>
      <c r="SUO347" s="5"/>
      <c r="SUP347" s="5"/>
      <c r="SUQ347" s="5"/>
      <c r="SUR347" s="5"/>
      <c r="SUS347" s="5"/>
      <c r="SUT347" s="5"/>
      <c r="SUU347" s="5"/>
      <c r="SUV347" s="5"/>
      <c r="SUW347" s="5"/>
      <c r="SUX347" s="5"/>
      <c r="SUY347" s="5"/>
      <c r="SUZ347" s="5"/>
      <c r="SVA347" s="5"/>
      <c r="SVB347" s="5"/>
      <c r="SVC347" s="5"/>
      <c r="SVD347" s="5"/>
      <c r="SVE347" s="5"/>
      <c r="SVF347" s="5"/>
      <c r="SVG347" s="5"/>
      <c r="SVH347" s="5"/>
      <c r="SVI347" s="5"/>
      <c r="SVJ347" s="5"/>
      <c r="SVK347" s="5"/>
      <c r="SVL347" s="5"/>
      <c r="SVM347" s="5"/>
      <c r="SVN347" s="5"/>
      <c r="SVO347" s="5"/>
      <c r="SVP347" s="5"/>
      <c r="SVQ347" s="5"/>
      <c r="SVR347" s="5"/>
      <c r="SVS347" s="5"/>
      <c r="SVT347" s="5"/>
      <c r="SVU347" s="5"/>
      <c r="SVV347" s="5"/>
      <c r="SVW347" s="5"/>
      <c r="SVX347" s="5"/>
      <c r="SVY347" s="5"/>
      <c r="SVZ347" s="5"/>
      <c r="SWA347" s="5"/>
      <c r="SWB347" s="5"/>
      <c r="SWC347" s="5"/>
      <c r="SWD347" s="5"/>
      <c r="SWE347" s="5"/>
      <c r="SWF347" s="5"/>
      <c r="SWG347" s="5"/>
      <c r="SWH347" s="5"/>
      <c r="SWI347" s="5"/>
      <c r="SWJ347" s="5"/>
      <c r="SWK347" s="5"/>
      <c r="SWL347" s="5"/>
      <c r="SWM347" s="5"/>
      <c r="SWN347" s="5"/>
      <c r="SWO347" s="5"/>
      <c r="SWP347" s="5"/>
      <c r="SWQ347" s="5"/>
      <c r="SWR347" s="5"/>
      <c r="SWS347" s="5"/>
      <c r="SWT347" s="5"/>
      <c r="SWU347" s="5"/>
      <c r="SWV347" s="5"/>
      <c r="SWW347" s="5"/>
      <c r="SWX347" s="5"/>
      <c r="SWY347" s="5"/>
      <c r="SWZ347" s="5"/>
      <c r="SXA347" s="5"/>
      <c r="SXB347" s="5"/>
      <c r="SXC347" s="5"/>
      <c r="SXD347" s="5"/>
      <c r="SXE347" s="5"/>
      <c r="SXF347" s="5"/>
      <c r="SXG347" s="5"/>
      <c r="SXH347" s="5"/>
      <c r="SXI347" s="5"/>
      <c r="SXJ347" s="5"/>
      <c r="SXK347" s="5"/>
      <c r="SXL347" s="5"/>
      <c r="SXM347" s="5"/>
      <c r="SXN347" s="5"/>
      <c r="SXO347" s="5"/>
      <c r="SXP347" s="5"/>
      <c r="SXQ347" s="5"/>
      <c r="SXR347" s="5"/>
      <c r="SXS347" s="5"/>
      <c r="SXT347" s="5"/>
      <c r="SXU347" s="5"/>
      <c r="SXV347" s="5"/>
      <c r="SXW347" s="5"/>
      <c r="SXX347" s="5"/>
      <c r="SXY347" s="5"/>
      <c r="SXZ347" s="5"/>
      <c r="SYA347" s="5"/>
      <c r="SYB347" s="5"/>
      <c r="SYC347" s="5"/>
      <c r="SYD347" s="5"/>
      <c r="SYE347" s="5"/>
      <c r="SYF347" s="5"/>
      <c r="SYG347" s="5"/>
      <c r="SYH347" s="5"/>
      <c r="SYI347" s="5"/>
      <c r="SYJ347" s="5"/>
      <c r="SYK347" s="5"/>
      <c r="SYL347" s="5"/>
      <c r="SYM347" s="5"/>
      <c r="SYN347" s="5"/>
      <c r="SYO347" s="5"/>
      <c r="SYP347" s="5"/>
      <c r="SYQ347" s="5"/>
      <c r="SYR347" s="5"/>
      <c r="SYS347" s="5"/>
      <c r="SYT347" s="5"/>
      <c r="SYU347" s="5"/>
      <c r="SYV347" s="5"/>
      <c r="SYW347" s="5"/>
      <c r="SYX347" s="5"/>
      <c r="SYY347" s="5"/>
      <c r="SYZ347" s="5"/>
      <c r="SZA347" s="5"/>
      <c r="SZB347" s="5"/>
      <c r="SZC347" s="5"/>
      <c r="SZD347" s="5"/>
      <c r="SZE347" s="5"/>
      <c r="SZF347" s="5"/>
      <c r="SZG347" s="5"/>
      <c r="SZH347" s="5"/>
      <c r="SZI347" s="5"/>
      <c r="SZJ347" s="5"/>
      <c r="SZK347" s="5"/>
      <c r="SZL347" s="5"/>
      <c r="SZM347" s="5"/>
      <c r="SZN347" s="5"/>
      <c r="SZO347" s="5"/>
      <c r="SZP347" s="5"/>
      <c r="SZQ347" s="5"/>
      <c r="SZR347" s="5"/>
      <c r="SZS347" s="5"/>
      <c r="SZT347" s="5"/>
      <c r="SZU347" s="5"/>
      <c r="SZV347" s="5"/>
      <c r="SZW347" s="5"/>
      <c r="SZX347" s="5"/>
      <c r="SZY347" s="5"/>
      <c r="SZZ347" s="5"/>
      <c r="TAA347" s="5"/>
      <c r="TAB347" s="5"/>
      <c r="TAC347" s="5"/>
      <c r="TAD347" s="5"/>
      <c r="TAE347" s="5"/>
      <c r="TAF347" s="5"/>
      <c r="TAG347" s="5"/>
      <c r="TAH347" s="5"/>
      <c r="TAI347" s="5"/>
      <c r="TAJ347" s="5"/>
      <c r="TAK347" s="5"/>
      <c r="TAL347" s="5"/>
      <c r="TAM347" s="5"/>
      <c r="TAN347" s="5"/>
      <c r="TAO347" s="5"/>
      <c r="TAP347" s="5"/>
      <c r="TAQ347" s="5"/>
      <c r="TAR347" s="5"/>
      <c r="TAS347" s="5"/>
      <c r="TAT347" s="5"/>
      <c r="TAU347" s="5"/>
      <c r="TAV347" s="5"/>
      <c r="TAW347" s="5"/>
      <c r="TAX347" s="5"/>
      <c r="TAY347" s="5"/>
      <c r="TAZ347" s="5"/>
      <c r="TBA347" s="5"/>
      <c r="TBB347" s="5"/>
      <c r="TBC347" s="5"/>
      <c r="TBD347" s="5"/>
      <c r="TBE347" s="5"/>
      <c r="TBF347" s="5"/>
      <c r="TBG347" s="5"/>
      <c r="TBH347" s="5"/>
      <c r="TBI347" s="5"/>
      <c r="TBJ347" s="5"/>
      <c r="TBK347" s="5"/>
      <c r="TBL347" s="5"/>
      <c r="TBM347" s="5"/>
      <c r="TBN347" s="5"/>
      <c r="TBO347" s="5"/>
      <c r="TBP347" s="5"/>
      <c r="TBQ347" s="5"/>
      <c r="TBR347" s="5"/>
      <c r="TBS347" s="5"/>
      <c r="TBT347" s="5"/>
      <c r="TBU347" s="5"/>
      <c r="TBV347" s="5"/>
      <c r="TBW347" s="5"/>
      <c r="TBX347" s="5"/>
      <c r="TBY347" s="5"/>
      <c r="TBZ347" s="5"/>
      <c r="TCA347" s="5"/>
      <c r="TCB347" s="5"/>
      <c r="TCC347" s="5"/>
      <c r="TCD347" s="5"/>
      <c r="TCE347" s="5"/>
      <c r="TCF347" s="5"/>
      <c r="TCG347" s="5"/>
      <c r="TCH347" s="5"/>
      <c r="TCI347" s="5"/>
      <c r="TCJ347" s="5"/>
      <c r="TCK347" s="5"/>
      <c r="TCL347" s="5"/>
      <c r="TCM347" s="5"/>
      <c r="TCN347" s="5"/>
      <c r="TCO347" s="5"/>
      <c r="TCP347" s="5"/>
      <c r="TCQ347" s="5"/>
      <c r="TCR347" s="5"/>
      <c r="TCS347" s="5"/>
      <c r="TCT347" s="5"/>
      <c r="TCU347" s="5"/>
      <c r="TCV347" s="5"/>
      <c r="TCW347" s="5"/>
      <c r="TCX347" s="5"/>
      <c r="TCY347" s="5"/>
      <c r="TCZ347" s="5"/>
      <c r="TDA347" s="5"/>
      <c r="TDB347" s="5"/>
      <c r="TDC347" s="5"/>
      <c r="TDD347" s="5"/>
      <c r="TDE347" s="5"/>
      <c r="TDF347" s="5"/>
      <c r="TDG347" s="5"/>
      <c r="TDH347" s="5"/>
      <c r="TDI347" s="5"/>
      <c r="TDJ347" s="5"/>
      <c r="TDK347" s="5"/>
      <c r="TDL347" s="5"/>
      <c r="TDM347" s="5"/>
      <c r="TDN347" s="5"/>
      <c r="TDO347" s="5"/>
      <c r="TDP347" s="5"/>
      <c r="TDQ347" s="5"/>
      <c r="TDR347" s="5"/>
      <c r="TDS347" s="5"/>
      <c r="TDT347" s="5"/>
      <c r="TDU347" s="5"/>
      <c r="TDV347" s="5"/>
      <c r="TDW347" s="5"/>
      <c r="TDX347" s="5"/>
      <c r="TDY347" s="5"/>
      <c r="TDZ347" s="5"/>
      <c r="TEA347" s="5"/>
      <c r="TEB347" s="5"/>
      <c r="TEC347" s="5"/>
      <c r="TED347" s="5"/>
      <c r="TEE347" s="5"/>
      <c r="TEF347" s="5"/>
      <c r="TEG347" s="5"/>
      <c r="TEH347" s="5"/>
      <c r="TEI347" s="5"/>
      <c r="TEJ347" s="5"/>
      <c r="TEK347" s="5"/>
      <c r="TEL347" s="5"/>
      <c r="TEM347" s="5"/>
      <c r="TEN347" s="5"/>
      <c r="TEO347" s="5"/>
      <c r="TEP347" s="5"/>
      <c r="TEQ347" s="5"/>
      <c r="TER347" s="5"/>
      <c r="TES347" s="5"/>
      <c r="TET347" s="5"/>
      <c r="TEU347" s="5"/>
      <c r="TEV347" s="5"/>
      <c r="TEW347" s="5"/>
      <c r="TEX347" s="5"/>
      <c r="TEY347" s="5"/>
      <c r="TEZ347" s="5"/>
      <c r="TFA347" s="5"/>
      <c r="TFB347" s="5"/>
      <c r="TFC347" s="5"/>
      <c r="TFD347" s="5"/>
      <c r="TFE347" s="5"/>
      <c r="TFF347" s="5"/>
      <c r="TFG347" s="5"/>
      <c r="TFH347" s="5"/>
      <c r="TFI347" s="5"/>
      <c r="TFJ347" s="5"/>
      <c r="TFK347" s="5"/>
      <c r="TFL347" s="5"/>
      <c r="TFM347" s="5"/>
      <c r="TFN347" s="5"/>
      <c r="TFO347" s="5"/>
      <c r="TFP347" s="5"/>
      <c r="TFQ347" s="5"/>
      <c r="TFR347" s="5"/>
      <c r="TFS347" s="5"/>
      <c r="TFT347" s="5"/>
      <c r="TFU347" s="5"/>
      <c r="TFV347" s="5"/>
      <c r="TFW347" s="5"/>
      <c r="TFX347" s="5"/>
      <c r="TFY347" s="5"/>
      <c r="TFZ347" s="5"/>
      <c r="TGA347" s="5"/>
      <c r="TGB347" s="5"/>
      <c r="TGC347" s="5"/>
      <c r="TGD347" s="5"/>
      <c r="TGE347" s="5"/>
      <c r="TGF347" s="5"/>
      <c r="TGG347" s="5"/>
      <c r="TGH347" s="5"/>
      <c r="TGI347" s="5"/>
      <c r="TGJ347" s="5"/>
      <c r="TGK347" s="5"/>
      <c r="TGL347" s="5"/>
      <c r="TGM347" s="5"/>
      <c r="TGN347" s="5"/>
      <c r="TGO347" s="5"/>
      <c r="TGP347" s="5"/>
      <c r="TGQ347" s="5"/>
      <c r="TGR347" s="5"/>
      <c r="TGS347" s="5"/>
      <c r="TGT347" s="5"/>
      <c r="TGU347" s="5"/>
      <c r="TGV347" s="5"/>
      <c r="TGW347" s="5"/>
      <c r="TGX347" s="5"/>
      <c r="TGY347" s="5"/>
      <c r="TGZ347" s="5"/>
      <c r="THA347" s="5"/>
      <c r="THB347" s="5"/>
      <c r="THC347" s="5"/>
      <c r="THD347" s="5"/>
      <c r="THE347" s="5"/>
      <c r="THF347" s="5"/>
      <c r="THG347" s="5"/>
      <c r="THH347" s="5"/>
      <c r="THI347" s="5"/>
      <c r="THJ347" s="5"/>
      <c r="THK347" s="5"/>
      <c r="THL347" s="5"/>
      <c r="THM347" s="5"/>
      <c r="THN347" s="5"/>
      <c r="THO347" s="5"/>
      <c r="THP347" s="5"/>
      <c r="THQ347" s="5"/>
      <c r="THR347" s="5"/>
      <c r="THS347" s="5"/>
      <c r="THT347" s="5"/>
      <c r="THU347" s="5"/>
      <c r="THV347" s="5"/>
      <c r="THW347" s="5"/>
      <c r="THX347" s="5"/>
      <c r="THY347" s="5"/>
      <c r="THZ347" s="5"/>
      <c r="TIA347" s="5"/>
      <c r="TIB347" s="5"/>
      <c r="TIC347" s="5"/>
      <c r="TID347" s="5"/>
      <c r="TIE347" s="5"/>
      <c r="TIF347" s="5"/>
      <c r="TIG347" s="5"/>
      <c r="TIH347" s="5"/>
      <c r="TII347" s="5"/>
      <c r="TIJ347" s="5"/>
      <c r="TIK347" s="5"/>
      <c r="TIL347" s="5"/>
      <c r="TIM347" s="5"/>
      <c r="TIN347" s="5"/>
      <c r="TIO347" s="5"/>
      <c r="TIP347" s="5"/>
      <c r="TIQ347" s="5"/>
      <c r="TIR347" s="5"/>
      <c r="TIS347" s="5"/>
      <c r="TIT347" s="5"/>
      <c r="TIU347" s="5"/>
      <c r="TIV347" s="5"/>
      <c r="TIW347" s="5"/>
      <c r="TIX347" s="5"/>
      <c r="TIY347" s="5"/>
      <c r="TIZ347" s="5"/>
      <c r="TJA347" s="5"/>
      <c r="TJB347" s="5"/>
      <c r="TJC347" s="5"/>
      <c r="TJD347" s="5"/>
      <c r="TJE347" s="5"/>
      <c r="TJF347" s="5"/>
      <c r="TJG347" s="5"/>
      <c r="TJH347" s="5"/>
      <c r="TJI347" s="5"/>
      <c r="TJJ347" s="5"/>
      <c r="TJK347" s="5"/>
      <c r="TJL347" s="5"/>
      <c r="TJM347" s="5"/>
      <c r="TJN347" s="5"/>
      <c r="TJO347" s="5"/>
      <c r="TJP347" s="5"/>
      <c r="TJQ347" s="5"/>
      <c r="TJR347" s="5"/>
      <c r="TJS347" s="5"/>
      <c r="TJT347" s="5"/>
      <c r="TJU347" s="5"/>
      <c r="TJV347" s="5"/>
      <c r="TJW347" s="5"/>
      <c r="TJX347" s="5"/>
      <c r="TJY347" s="5"/>
      <c r="TJZ347" s="5"/>
      <c r="TKA347" s="5"/>
      <c r="TKB347" s="5"/>
      <c r="TKC347" s="5"/>
      <c r="TKD347" s="5"/>
      <c r="TKE347" s="5"/>
      <c r="TKF347" s="5"/>
      <c r="TKG347" s="5"/>
      <c r="TKH347" s="5"/>
      <c r="TKI347" s="5"/>
      <c r="TKJ347" s="5"/>
      <c r="TKK347" s="5"/>
      <c r="TKL347" s="5"/>
      <c r="TKM347" s="5"/>
      <c r="TKN347" s="5"/>
      <c r="TKO347" s="5"/>
      <c r="TKP347" s="5"/>
      <c r="TKQ347" s="5"/>
      <c r="TKR347" s="5"/>
      <c r="TKS347" s="5"/>
      <c r="TKT347" s="5"/>
      <c r="TKU347" s="5"/>
      <c r="TKV347" s="5"/>
      <c r="TKW347" s="5"/>
      <c r="TKX347" s="5"/>
      <c r="TKY347" s="5"/>
      <c r="TKZ347" s="5"/>
      <c r="TLA347" s="5"/>
      <c r="TLB347" s="5"/>
      <c r="TLC347" s="5"/>
      <c r="TLD347" s="5"/>
      <c r="TLE347" s="5"/>
      <c r="TLF347" s="5"/>
      <c r="TLG347" s="5"/>
      <c r="TLH347" s="5"/>
      <c r="TLI347" s="5"/>
      <c r="TLJ347" s="5"/>
      <c r="TLK347" s="5"/>
      <c r="TLL347" s="5"/>
      <c r="TLM347" s="5"/>
      <c r="TLN347" s="5"/>
      <c r="TLO347" s="5"/>
      <c r="TLP347" s="5"/>
      <c r="TLQ347" s="5"/>
      <c r="TLR347" s="5"/>
      <c r="TLS347" s="5"/>
      <c r="TLT347" s="5"/>
      <c r="TLU347" s="5"/>
      <c r="TLV347" s="5"/>
      <c r="TLW347" s="5"/>
      <c r="TLX347" s="5"/>
      <c r="TLY347" s="5"/>
      <c r="TLZ347" s="5"/>
      <c r="TMA347" s="5"/>
      <c r="TMB347" s="5"/>
      <c r="TMC347" s="5"/>
      <c r="TMD347" s="5"/>
      <c r="TME347" s="5"/>
      <c r="TMF347" s="5"/>
      <c r="TMG347" s="5"/>
      <c r="TMH347" s="5"/>
      <c r="TMI347" s="5"/>
      <c r="TMJ347" s="5"/>
      <c r="TMK347" s="5"/>
      <c r="TML347" s="5"/>
      <c r="TMM347" s="5"/>
      <c r="TMN347" s="5"/>
      <c r="TMO347" s="5"/>
      <c r="TMP347" s="5"/>
      <c r="TMQ347" s="5"/>
      <c r="TMR347" s="5"/>
      <c r="TMS347" s="5"/>
      <c r="TMT347" s="5"/>
      <c r="TMU347" s="5"/>
      <c r="TMV347" s="5"/>
      <c r="TMW347" s="5"/>
      <c r="TMX347" s="5"/>
      <c r="TMY347" s="5"/>
      <c r="TMZ347" s="5"/>
      <c r="TNA347" s="5"/>
      <c r="TNB347" s="5"/>
      <c r="TNC347" s="5"/>
      <c r="TND347" s="5"/>
      <c r="TNE347" s="5"/>
      <c r="TNF347" s="5"/>
      <c r="TNG347" s="5"/>
      <c r="TNH347" s="5"/>
      <c r="TNI347" s="5"/>
      <c r="TNJ347" s="5"/>
      <c r="TNK347" s="5"/>
      <c r="TNL347" s="5"/>
      <c r="TNM347" s="5"/>
      <c r="TNN347" s="5"/>
      <c r="TNO347" s="5"/>
      <c r="TNP347" s="5"/>
      <c r="TNQ347" s="5"/>
      <c r="TNR347" s="5"/>
      <c r="TNS347" s="5"/>
      <c r="TNT347" s="5"/>
      <c r="TNU347" s="5"/>
      <c r="TNV347" s="5"/>
      <c r="TNW347" s="5"/>
      <c r="TNX347" s="5"/>
      <c r="TNY347" s="5"/>
      <c r="TNZ347" s="5"/>
      <c r="TOA347" s="5"/>
      <c r="TOB347" s="5"/>
      <c r="TOC347" s="5"/>
      <c r="TOD347" s="5"/>
      <c r="TOE347" s="5"/>
      <c r="TOF347" s="5"/>
      <c r="TOG347" s="5"/>
      <c r="TOH347" s="5"/>
      <c r="TOI347" s="5"/>
      <c r="TOJ347" s="5"/>
      <c r="TOK347" s="5"/>
      <c r="TOL347" s="5"/>
      <c r="TOM347" s="5"/>
      <c r="TON347" s="5"/>
      <c r="TOO347" s="5"/>
      <c r="TOP347" s="5"/>
      <c r="TOQ347" s="5"/>
      <c r="TOR347" s="5"/>
      <c r="TOS347" s="5"/>
      <c r="TOT347" s="5"/>
      <c r="TOU347" s="5"/>
      <c r="TOV347" s="5"/>
      <c r="TOW347" s="5"/>
      <c r="TOX347" s="5"/>
      <c r="TOY347" s="5"/>
      <c r="TOZ347" s="5"/>
      <c r="TPA347" s="5"/>
      <c r="TPB347" s="5"/>
      <c r="TPC347" s="5"/>
      <c r="TPD347" s="5"/>
      <c r="TPE347" s="5"/>
      <c r="TPF347" s="5"/>
      <c r="TPG347" s="5"/>
      <c r="TPH347" s="5"/>
      <c r="TPI347" s="5"/>
      <c r="TPJ347" s="5"/>
      <c r="TPK347" s="5"/>
      <c r="TPL347" s="5"/>
      <c r="TPM347" s="5"/>
      <c r="TPN347" s="5"/>
      <c r="TPO347" s="5"/>
      <c r="TPP347" s="5"/>
      <c r="TPQ347" s="5"/>
      <c r="TPR347" s="5"/>
      <c r="TPS347" s="5"/>
      <c r="TPT347" s="5"/>
      <c r="TPU347" s="5"/>
      <c r="TPV347" s="5"/>
      <c r="TPW347" s="5"/>
      <c r="TPX347" s="5"/>
      <c r="TPY347" s="5"/>
      <c r="TPZ347" s="5"/>
      <c r="TQA347" s="5"/>
      <c r="TQB347" s="5"/>
      <c r="TQC347" s="5"/>
      <c r="TQD347" s="5"/>
      <c r="TQE347" s="5"/>
      <c r="TQF347" s="5"/>
      <c r="TQG347" s="5"/>
      <c r="TQH347" s="5"/>
      <c r="TQI347" s="5"/>
      <c r="TQJ347" s="5"/>
      <c r="TQK347" s="5"/>
      <c r="TQL347" s="5"/>
      <c r="TQM347" s="5"/>
      <c r="TQN347" s="5"/>
      <c r="TQO347" s="5"/>
      <c r="TQP347" s="5"/>
      <c r="TQQ347" s="5"/>
      <c r="TQR347" s="5"/>
      <c r="TQS347" s="5"/>
      <c r="TQT347" s="5"/>
      <c r="TQU347" s="5"/>
      <c r="TQV347" s="5"/>
      <c r="TQW347" s="5"/>
      <c r="TQX347" s="5"/>
      <c r="TQY347" s="5"/>
      <c r="TQZ347" s="5"/>
      <c r="TRA347" s="5"/>
      <c r="TRB347" s="5"/>
      <c r="TRC347" s="5"/>
      <c r="TRD347" s="5"/>
      <c r="TRE347" s="5"/>
      <c r="TRF347" s="5"/>
      <c r="TRG347" s="5"/>
      <c r="TRH347" s="5"/>
      <c r="TRI347" s="5"/>
      <c r="TRJ347" s="5"/>
      <c r="TRK347" s="5"/>
      <c r="TRL347" s="5"/>
      <c r="TRM347" s="5"/>
      <c r="TRN347" s="5"/>
      <c r="TRO347" s="5"/>
      <c r="TRP347" s="5"/>
      <c r="TRQ347" s="5"/>
      <c r="TRR347" s="5"/>
      <c r="TRS347" s="5"/>
      <c r="TRT347" s="5"/>
      <c r="TRU347" s="5"/>
      <c r="TRV347" s="5"/>
      <c r="TRW347" s="5"/>
      <c r="TRX347" s="5"/>
      <c r="TRY347" s="5"/>
      <c r="TRZ347" s="5"/>
      <c r="TSA347" s="5"/>
      <c r="TSB347" s="5"/>
      <c r="TSC347" s="5"/>
      <c r="TSD347" s="5"/>
      <c r="TSE347" s="5"/>
      <c r="TSF347" s="5"/>
      <c r="TSG347" s="5"/>
      <c r="TSH347" s="5"/>
      <c r="TSI347" s="5"/>
      <c r="TSJ347" s="5"/>
      <c r="TSK347" s="5"/>
      <c r="TSL347" s="5"/>
      <c r="TSM347" s="5"/>
      <c r="TSN347" s="5"/>
      <c r="TSO347" s="5"/>
      <c r="TSP347" s="5"/>
      <c r="TSQ347" s="5"/>
      <c r="TSR347" s="5"/>
      <c r="TSS347" s="5"/>
      <c r="TST347" s="5"/>
      <c r="TSU347" s="5"/>
      <c r="TSV347" s="5"/>
      <c r="TSW347" s="5"/>
      <c r="TSX347" s="5"/>
      <c r="TSY347" s="5"/>
      <c r="TSZ347" s="5"/>
      <c r="TTA347" s="5"/>
      <c r="TTB347" s="5"/>
      <c r="TTC347" s="5"/>
      <c r="TTD347" s="5"/>
      <c r="TTE347" s="5"/>
      <c r="TTF347" s="5"/>
      <c r="TTG347" s="5"/>
      <c r="TTH347" s="5"/>
      <c r="TTI347" s="5"/>
      <c r="TTJ347" s="5"/>
      <c r="TTK347" s="5"/>
      <c r="TTL347" s="5"/>
      <c r="TTM347" s="5"/>
      <c r="TTN347" s="5"/>
      <c r="TTO347" s="5"/>
      <c r="TTP347" s="5"/>
      <c r="TTQ347" s="5"/>
      <c r="TTR347" s="5"/>
      <c r="TTS347" s="5"/>
      <c r="TTT347" s="5"/>
      <c r="TTU347" s="5"/>
      <c r="TTV347" s="5"/>
      <c r="TTW347" s="5"/>
      <c r="TTX347" s="5"/>
      <c r="TTY347" s="5"/>
      <c r="TTZ347" s="5"/>
      <c r="TUA347" s="5"/>
      <c r="TUB347" s="5"/>
      <c r="TUC347" s="5"/>
      <c r="TUD347" s="5"/>
      <c r="TUE347" s="5"/>
      <c r="TUF347" s="5"/>
      <c r="TUG347" s="5"/>
      <c r="TUH347" s="5"/>
      <c r="TUI347" s="5"/>
      <c r="TUJ347" s="5"/>
      <c r="TUK347" s="5"/>
      <c r="TUL347" s="5"/>
      <c r="TUM347" s="5"/>
      <c r="TUN347" s="5"/>
      <c r="TUO347" s="5"/>
      <c r="TUP347" s="5"/>
      <c r="TUQ347" s="5"/>
      <c r="TUR347" s="5"/>
      <c r="TUS347" s="5"/>
      <c r="TUT347" s="5"/>
      <c r="TUU347" s="5"/>
      <c r="TUV347" s="5"/>
      <c r="TUW347" s="5"/>
      <c r="TUX347" s="5"/>
      <c r="TUY347" s="5"/>
      <c r="TUZ347" s="5"/>
      <c r="TVA347" s="5"/>
      <c r="TVB347" s="5"/>
      <c r="TVC347" s="5"/>
      <c r="TVD347" s="5"/>
      <c r="TVE347" s="5"/>
      <c r="TVF347" s="5"/>
      <c r="TVG347" s="5"/>
      <c r="TVH347" s="5"/>
      <c r="TVI347" s="5"/>
      <c r="TVJ347" s="5"/>
      <c r="TVK347" s="5"/>
      <c r="TVL347" s="5"/>
      <c r="TVM347" s="5"/>
      <c r="TVN347" s="5"/>
      <c r="TVO347" s="5"/>
      <c r="TVP347" s="5"/>
      <c r="TVQ347" s="5"/>
      <c r="TVR347" s="5"/>
      <c r="TVS347" s="5"/>
      <c r="TVT347" s="5"/>
      <c r="TVU347" s="5"/>
      <c r="TVV347" s="5"/>
      <c r="TVW347" s="5"/>
      <c r="TVX347" s="5"/>
      <c r="TVY347" s="5"/>
      <c r="TVZ347" s="5"/>
      <c r="TWA347" s="5"/>
      <c r="TWB347" s="5"/>
      <c r="TWC347" s="5"/>
      <c r="TWD347" s="5"/>
      <c r="TWE347" s="5"/>
      <c r="TWF347" s="5"/>
      <c r="TWG347" s="5"/>
      <c r="TWH347" s="5"/>
      <c r="TWI347" s="5"/>
      <c r="TWJ347" s="5"/>
      <c r="TWK347" s="5"/>
      <c r="TWL347" s="5"/>
      <c r="TWM347" s="5"/>
      <c r="TWN347" s="5"/>
      <c r="TWO347" s="5"/>
      <c r="TWP347" s="5"/>
      <c r="TWQ347" s="5"/>
      <c r="TWR347" s="5"/>
      <c r="TWS347" s="5"/>
      <c r="TWT347" s="5"/>
      <c r="TWU347" s="5"/>
      <c r="TWV347" s="5"/>
      <c r="TWW347" s="5"/>
      <c r="TWX347" s="5"/>
      <c r="TWY347" s="5"/>
      <c r="TWZ347" s="5"/>
      <c r="TXA347" s="5"/>
      <c r="TXB347" s="5"/>
      <c r="TXC347" s="5"/>
      <c r="TXD347" s="5"/>
      <c r="TXE347" s="5"/>
      <c r="TXF347" s="5"/>
      <c r="TXG347" s="5"/>
      <c r="TXH347" s="5"/>
      <c r="TXI347" s="5"/>
      <c r="TXJ347" s="5"/>
      <c r="TXK347" s="5"/>
      <c r="TXL347" s="5"/>
      <c r="TXM347" s="5"/>
      <c r="TXN347" s="5"/>
      <c r="TXO347" s="5"/>
      <c r="TXP347" s="5"/>
      <c r="TXQ347" s="5"/>
      <c r="TXR347" s="5"/>
      <c r="TXS347" s="5"/>
      <c r="TXT347" s="5"/>
      <c r="TXU347" s="5"/>
      <c r="TXV347" s="5"/>
      <c r="TXW347" s="5"/>
      <c r="TXX347" s="5"/>
      <c r="TXY347" s="5"/>
      <c r="TXZ347" s="5"/>
      <c r="TYA347" s="5"/>
      <c r="TYB347" s="5"/>
      <c r="TYC347" s="5"/>
      <c r="TYD347" s="5"/>
      <c r="TYE347" s="5"/>
      <c r="TYF347" s="5"/>
      <c r="TYG347" s="5"/>
      <c r="TYH347" s="5"/>
      <c r="TYI347" s="5"/>
      <c r="TYJ347" s="5"/>
      <c r="TYK347" s="5"/>
      <c r="TYL347" s="5"/>
      <c r="TYM347" s="5"/>
      <c r="TYN347" s="5"/>
      <c r="TYO347" s="5"/>
      <c r="TYP347" s="5"/>
      <c r="TYQ347" s="5"/>
      <c r="TYR347" s="5"/>
      <c r="TYS347" s="5"/>
      <c r="TYT347" s="5"/>
      <c r="TYU347" s="5"/>
      <c r="TYV347" s="5"/>
      <c r="TYW347" s="5"/>
      <c r="TYX347" s="5"/>
      <c r="TYY347" s="5"/>
      <c r="TYZ347" s="5"/>
      <c r="TZA347" s="5"/>
      <c r="TZB347" s="5"/>
      <c r="TZC347" s="5"/>
      <c r="TZD347" s="5"/>
      <c r="TZE347" s="5"/>
      <c r="TZF347" s="5"/>
      <c r="TZG347" s="5"/>
      <c r="TZH347" s="5"/>
      <c r="TZI347" s="5"/>
      <c r="TZJ347" s="5"/>
      <c r="TZK347" s="5"/>
      <c r="TZL347" s="5"/>
      <c r="TZM347" s="5"/>
      <c r="TZN347" s="5"/>
      <c r="TZO347" s="5"/>
      <c r="TZP347" s="5"/>
      <c r="TZQ347" s="5"/>
      <c r="TZR347" s="5"/>
      <c r="TZS347" s="5"/>
      <c r="TZT347" s="5"/>
      <c r="TZU347" s="5"/>
      <c r="TZV347" s="5"/>
      <c r="TZW347" s="5"/>
      <c r="TZX347" s="5"/>
      <c r="TZY347" s="5"/>
      <c r="TZZ347" s="5"/>
      <c r="UAA347" s="5"/>
      <c r="UAB347" s="5"/>
      <c r="UAC347" s="5"/>
      <c r="UAD347" s="5"/>
      <c r="UAE347" s="5"/>
      <c r="UAF347" s="5"/>
      <c r="UAG347" s="5"/>
      <c r="UAH347" s="5"/>
      <c r="UAI347" s="5"/>
      <c r="UAJ347" s="5"/>
      <c r="UAK347" s="5"/>
      <c r="UAL347" s="5"/>
      <c r="UAM347" s="5"/>
      <c r="UAN347" s="5"/>
      <c r="UAO347" s="5"/>
      <c r="UAP347" s="5"/>
      <c r="UAQ347" s="5"/>
      <c r="UAR347" s="5"/>
      <c r="UAS347" s="5"/>
      <c r="UAT347" s="5"/>
      <c r="UAU347" s="5"/>
      <c r="UAV347" s="5"/>
      <c r="UAW347" s="5"/>
      <c r="UAX347" s="5"/>
      <c r="UAY347" s="5"/>
      <c r="UAZ347" s="5"/>
      <c r="UBA347" s="5"/>
      <c r="UBB347" s="5"/>
      <c r="UBC347" s="5"/>
      <c r="UBD347" s="5"/>
      <c r="UBE347" s="5"/>
      <c r="UBF347" s="5"/>
      <c r="UBG347" s="5"/>
      <c r="UBH347" s="5"/>
      <c r="UBI347" s="5"/>
      <c r="UBJ347" s="5"/>
      <c r="UBK347" s="5"/>
      <c r="UBL347" s="5"/>
      <c r="UBM347" s="5"/>
      <c r="UBN347" s="5"/>
      <c r="UBO347" s="5"/>
      <c r="UBP347" s="5"/>
      <c r="UBQ347" s="5"/>
      <c r="UBR347" s="5"/>
      <c r="UBS347" s="5"/>
      <c r="UBT347" s="5"/>
      <c r="UBU347" s="5"/>
      <c r="UBV347" s="5"/>
      <c r="UBW347" s="5"/>
      <c r="UBX347" s="5"/>
      <c r="UBY347" s="5"/>
      <c r="UBZ347" s="5"/>
      <c r="UCA347" s="5"/>
      <c r="UCB347" s="5"/>
      <c r="UCC347" s="5"/>
      <c r="UCD347" s="5"/>
      <c r="UCE347" s="5"/>
      <c r="UCF347" s="5"/>
      <c r="UCG347" s="5"/>
      <c r="UCH347" s="5"/>
      <c r="UCI347" s="5"/>
      <c r="UCJ347" s="5"/>
      <c r="UCK347" s="5"/>
      <c r="UCL347" s="5"/>
      <c r="UCM347" s="5"/>
      <c r="UCN347" s="5"/>
      <c r="UCO347" s="5"/>
      <c r="UCP347" s="5"/>
      <c r="UCQ347" s="5"/>
      <c r="UCR347" s="5"/>
      <c r="UCS347" s="5"/>
      <c r="UCT347" s="5"/>
      <c r="UCU347" s="5"/>
      <c r="UCV347" s="5"/>
      <c r="UCW347" s="5"/>
      <c r="UCX347" s="5"/>
      <c r="UCY347" s="5"/>
      <c r="UCZ347" s="5"/>
      <c r="UDA347" s="5"/>
      <c r="UDB347" s="5"/>
      <c r="UDC347" s="5"/>
      <c r="UDD347" s="5"/>
      <c r="UDE347" s="5"/>
      <c r="UDF347" s="5"/>
      <c r="UDG347" s="5"/>
      <c r="UDH347" s="5"/>
      <c r="UDI347" s="5"/>
      <c r="UDJ347" s="5"/>
      <c r="UDK347" s="5"/>
      <c r="UDL347" s="5"/>
      <c r="UDM347" s="5"/>
      <c r="UDN347" s="5"/>
      <c r="UDO347" s="5"/>
      <c r="UDP347" s="5"/>
      <c r="UDQ347" s="5"/>
      <c r="UDR347" s="5"/>
      <c r="UDS347" s="5"/>
      <c r="UDT347" s="5"/>
      <c r="UDU347" s="5"/>
      <c r="UDV347" s="5"/>
      <c r="UDW347" s="5"/>
      <c r="UDX347" s="5"/>
      <c r="UDY347" s="5"/>
      <c r="UDZ347" s="5"/>
      <c r="UEA347" s="5"/>
      <c r="UEB347" s="5"/>
      <c r="UEC347" s="5"/>
      <c r="UED347" s="5"/>
      <c r="UEE347" s="5"/>
      <c r="UEF347" s="5"/>
      <c r="UEG347" s="5"/>
      <c r="UEH347" s="5"/>
      <c r="UEI347" s="5"/>
      <c r="UEJ347" s="5"/>
      <c r="UEK347" s="5"/>
      <c r="UEL347" s="5"/>
      <c r="UEM347" s="5"/>
      <c r="UEN347" s="5"/>
      <c r="UEO347" s="5"/>
      <c r="UEP347" s="5"/>
      <c r="UEQ347" s="5"/>
      <c r="UER347" s="5"/>
      <c r="UES347" s="5"/>
      <c r="UET347" s="5"/>
      <c r="UEU347" s="5"/>
      <c r="UEV347" s="5"/>
      <c r="UEW347" s="5"/>
      <c r="UEX347" s="5"/>
      <c r="UEY347" s="5"/>
      <c r="UEZ347" s="5"/>
      <c r="UFA347" s="5"/>
      <c r="UFB347" s="5"/>
      <c r="UFC347" s="5"/>
      <c r="UFD347" s="5"/>
      <c r="UFE347" s="5"/>
      <c r="UFF347" s="5"/>
      <c r="UFG347" s="5"/>
      <c r="UFH347" s="5"/>
      <c r="UFI347" s="5"/>
      <c r="UFJ347" s="5"/>
      <c r="UFK347" s="5"/>
      <c r="UFL347" s="5"/>
      <c r="UFM347" s="5"/>
      <c r="UFN347" s="5"/>
      <c r="UFO347" s="5"/>
      <c r="UFP347" s="5"/>
      <c r="UFQ347" s="5"/>
      <c r="UFR347" s="5"/>
      <c r="UFS347" s="5"/>
      <c r="UFT347" s="5"/>
      <c r="UFU347" s="5"/>
      <c r="UFV347" s="5"/>
      <c r="UFW347" s="5"/>
      <c r="UFX347" s="5"/>
      <c r="UFY347" s="5"/>
      <c r="UFZ347" s="5"/>
      <c r="UGA347" s="5"/>
      <c r="UGB347" s="5"/>
      <c r="UGC347" s="5"/>
      <c r="UGD347" s="5"/>
      <c r="UGE347" s="5"/>
      <c r="UGF347" s="5"/>
      <c r="UGG347" s="5"/>
      <c r="UGH347" s="5"/>
      <c r="UGI347" s="5"/>
      <c r="UGJ347" s="5"/>
      <c r="UGK347" s="5"/>
      <c r="UGL347" s="5"/>
      <c r="UGM347" s="5"/>
      <c r="UGN347" s="5"/>
      <c r="UGO347" s="5"/>
      <c r="UGP347" s="5"/>
      <c r="UGQ347" s="5"/>
      <c r="UGR347" s="5"/>
      <c r="UGS347" s="5"/>
      <c r="UGT347" s="5"/>
      <c r="UGU347" s="5"/>
      <c r="UGV347" s="5"/>
      <c r="UGW347" s="5"/>
      <c r="UGX347" s="5"/>
      <c r="UGY347" s="5"/>
      <c r="UGZ347" s="5"/>
      <c r="UHA347" s="5"/>
      <c r="UHB347" s="5"/>
      <c r="UHC347" s="5"/>
      <c r="UHD347" s="5"/>
      <c r="UHE347" s="5"/>
      <c r="UHF347" s="5"/>
      <c r="UHG347" s="5"/>
      <c r="UHH347" s="5"/>
      <c r="UHI347" s="5"/>
      <c r="UHJ347" s="5"/>
      <c r="UHK347" s="5"/>
      <c r="UHL347" s="5"/>
      <c r="UHM347" s="5"/>
      <c r="UHN347" s="5"/>
      <c r="UHO347" s="5"/>
      <c r="UHP347" s="5"/>
      <c r="UHQ347" s="5"/>
      <c r="UHR347" s="5"/>
      <c r="UHS347" s="5"/>
      <c r="UHT347" s="5"/>
      <c r="UHU347" s="5"/>
      <c r="UHV347" s="5"/>
      <c r="UHW347" s="5"/>
      <c r="UHX347" s="5"/>
      <c r="UHY347" s="5"/>
      <c r="UHZ347" s="5"/>
      <c r="UIA347" s="5"/>
      <c r="UIB347" s="5"/>
      <c r="UIC347" s="5"/>
      <c r="UID347" s="5"/>
      <c r="UIE347" s="5"/>
      <c r="UIF347" s="5"/>
      <c r="UIG347" s="5"/>
      <c r="UIH347" s="5"/>
      <c r="UII347" s="5"/>
      <c r="UIJ347" s="5"/>
      <c r="UIK347" s="5"/>
      <c r="UIL347" s="5"/>
      <c r="UIM347" s="5"/>
      <c r="UIN347" s="5"/>
      <c r="UIO347" s="5"/>
      <c r="UIP347" s="5"/>
      <c r="UIQ347" s="5"/>
      <c r="UIR347" s="5"/>
      <c r="UIS347" s="5"/>
      <c r="UIT347" s="5"/>
      <c r="UIU347" s="5"/>
      <c r="UIV347" s="5"/>
      <c r="UIW347" s="5"/>
      <c r="UIX347" s="5"/>
      <c r="UIY347" s="5"/>
      <c r="UIZ347" s="5"/>
      <c r="UJA347" s="5"/>
      <c r="UJB347" s="5"/>
      <c r="UJC347" s="5"/>
      <c r="UJD347" s="5"/>
      <c r="UJE347" s="5"/>
      <c r="UJF347" s="5"/>
      <c r="UJG347" s="5"/>
      <c r="UJH347" s="5"/>
      <c r="UJI347" s="5"/>
      <c r="UJJ347" s="5"/>
      <c r="UJK347" s="5"/>
      <c r="UJL347" s="5"/>
      <c r="UJM347" s="5"/>
      <c r="UJN347" s="5"/>
      <c r="UJO347" s="5"/>
      <c r="UJP347" s="5"/>
      <c r="UJQ347" s="5"/>
      <c r="UJR347" s="5"/>
      <c r="UJS347" s="5"/>
      <c r="UJT347" s="5"/>
      <c r="UJU347" s="5"/>
      <c r="UJV347" s="5"/>
      <c r="UJW347" s="5"/>
      <c r="UJX347" s="5"/>
      <c r="UJY347" s="5"/>
      <c r="UJZ347" s="5"/>
      <c r="UKA347" s="5"/>
      <c r="UKB347" s="5"/>
      <c r="UKC347" s="5"/>
      <c r="UKD347" s="5"/>
      <c r="UKE347" s="5"/>
      <c r="UKF347" s="5"/>
      <c r="UKG347" s="5"/>
      <c r="UKH347" s="5"/>
      <c r="UKI347" s="5"/>
      <c r="UKJ347" s="5"/>
      <c r="UKK347" s="5"/>
      <c r="UKL347" s="5"/>
      <c r="UKM347" s="5"/>
      <c r="UKN347" s="5"/>
      <c r="UKO347" s="5"/>
      <c r="UKP347" s="5"/>
      <c r="UKQ347" s="5"/>
      <c r="UKR347" s="5"/>
      <c r="UKS347" s="5"/>
      <c r="UKT347" s="5"/>
      <c r="UKU347" s="5"/>
      <c r="UKV347" s="5"/>
      <c r="UKW347" s="5"/>
      <c r="UKX347" s="5"/>
      <c r="UKY347" s="5"/>
      <c r="UKZ347" s="5"/>
      <c r="ULA347" s="5"/>
      <c r="ULB347" s="5"/>
      <c r="ULC347" s="5"/>
      <c r="ULD347" s="5"/>
      <c r="ULE347" s="5"/>
      <c r="ULF347" s="5"/>
      <c r="ULG347" s="5"/>
      <c r="ULH347" s="5"/>
      <c r="ULI347" s="5"/>
      <c r="ULJ347" s="5"/>
      <c r="ULK347" s="5"/>
      <c r="ULL347" s="5"/>
      <c r="ULM347" s="5"/>
      <c r="ULN347" s="5"/>
      <c r="ULO347" s="5"/>
      <c r="ULP347" s="5"/>
      <c r="ULQ347" s="5"/>
      <c r="ULR347" s="5"/>
      <c r="ULS347" s="5"/>
      <c r="ULT347" s="5"/>
      <c r="ULU347" s="5"/>
      <c r="ULV347" s="5"/>
      <c r="ULW347" s="5"/>
      <c r="ULX347" s="5"/>
      <c r="ULY347" s="5"/>
      <c r="ULZ347" s="5"/>
      <c r="UMA347" s="5"/>
      <c r="UMB347" s="5"/>
      <c r="UMC347" s="5"/>
      <c r="UMD347" s="5"/>
      <c r="UME347" s="5"/>
      <c r="UMF347" s="5"/>
      <c r="UMG347" s="5"/>
      <c r="UMH347" s="5"/>
      <c r="UMI347" s="5"/>
      <c r="UMJ347" s="5"/>
      <c r="UMK347" s="5"/>
      <c r="UML347" s="5"/>
      <c r="UMM347" s="5"/>
      <c r="UMN347" s="5"/>
      <c r="UMO347" s="5"/>
      <c r="UMP347" s="5"/>
      <c r="UMQ347" s="5"/>
      <c r="UMR347" s="5"/>
      <c r="UMS347" s="5"/>
      <c r="UMT347" s="5"/>
      <c r="UMU347" s="5"/>
      <c r="UMV347" s="5"/>
      <c r="UMW347" s="5"/>
      <c r="UMX347" s="5"/>
      <c r="UMY347" s="5"/>
      <c r="UMZ347" s="5"/>
      <c r="UNA347" s="5"/>
      <c r="UNB347" s="5"/>
      <c r="UNC347" s="5"/>
      <c r="UND347" s="5"/>
      <c r="UNE347" s="5"/>
      <c r="UNF347" s="5"/>
      <c r="UNG347" s="5"/>
      <c r="UNH347" s="5"/>
      <c r="UNI347" s="5"/>
      <c r="UNJ347" s="5"/>
      <c r="UNK347" s="5"/>
      <c r="UNL347" s="5"/>
      <c r="UNM347" s="5"/>
      <c r="UNN347" s="5"/>
      <c r="UNO347" s="5"/>
      <c r="UNP347" s="5"/>
      <c r="UNQ347" s="5"/>
      <c r="UNR347" s="5"/>
      <c r="UNS347" s="5"/>
      <c r="UNT347" s="5"/>
      <c r="UNU347" s="5"/>
      <c r="UNV347" s="5"/>
      <c r="UNW347" s="5"/>
      <c r="UNX347" s="5"/>
      <c r="UNY347" s="5"/>
      <c r="UNZ347" s="5"/>
      <c r="UOA347" s="5"/>
      <c r="UOB347" s="5"/>
      <c r="UOC347" s="5"/>
      <c r="UOD347" s="5"/>
      <c r="UOE347" s="5"/>
      <c r="UOF347" s="5"/>
      <c r="UOG347" s="5"/>
      <c r="UOH347" s="5"/>
      <c r="UOI347" s="5"/>
      <c r="UOJ347" s="5"/>
      <c r="UOK347" s="5"/>
      <c r="UOL347" s="5"/>
      <c r="UOM347" s="5"/>
      <c r="UON347" s="5"/>
      <c r="UOO347" s="5"/>
      <c r="UOP347" s="5"/>
      <c r="UOQ347" s="5"/>
      <c r="UOR347" s="5"/>
      <c r="UOS347" s="5"/>
      <c r="UOT347" s="5"/>
      <c r="UOU347" s="5"/>
      <c r="UOV347" s="5"/>
      <c r="UOW347" s="5"/>
      <c r="UOX347" s="5"/>
      <c r="UOY347" s="5"/>
      <c r="UOZ347" s="5"/>
      <c r="UPA347" s="5"/>
      <c r="UPB347" s="5"/>
      <c r="UPC347" s="5"/>
      <c r="UPD347" s="5"/>
      <c r="UPE347" s="5"/>
      <c r="UPF347" s="5"/>
      <c r="UPG347" s="5"/>
      <c r="UPH347" s="5"/>
      <c r="UPI347" s="5"/>
      <c r="UPJ347" s="5"/>
      <c r="UPK347" s="5"/>
      <c r="UPL347" s="5"/>
      <c r="UPM347" s="5"/>
      <c r="UPN347" s="5"/>
      <c r="UPO347" s="5"/>
      <c r="UPP347" s="5"/>
      <c r="UPQ347" s="5"/>
      <c r="UPR347" s="5"/>
      <c r="UPS347" s="5"/>
      <c r="UPT347" s="5"/>
      <c r="UPU347" s="5"/>
      <c r="UPV347" s="5"/>
      <c r="UPW347" s="5"/>
      <c r="UPX347" s="5"/>
      <c r="UPY347" s="5"/>
      <c r="UPZ347" s="5"/>
      <c r="UQA347" s="5"/>
      <c r="UQB347" s="5"/>
      <c r="UQC347" s="5"/>
      <c r="UQD347" s="5"/>
      <c r="UQE347" s="5"/>
      <c r="UQF347" s="5"/>
      <c r="UQG347" s="5"/>
      <c r="UQH347" s="5"/>
      <c r="UQI347" s="5"/>
      <c r="UQJ347" s="5"/>
      <c r="UQK347" s="5"/>
      <c r="UQL347" s="5"/>
      <c r="UQM347" s="5"/>
      <c r="UQN347" s="5"/>
      <c r="UQO347" s="5"/>
      <c r="UQP347" s="5"/>
      <c r="UQQ347" s="5"/>
      <c r="UQR347" s="5"/>
      <c r="UQS347" s="5"/>
      <c r="UQT347" s="5"/>
      <c r="UQU347" s="5"/>
      <c r="UQV347" s="5"/>
      <c r="UQW347" s="5"/>
      <c r="UQX347" s="5"/>
      <c r="UQY347" s="5"/>
      <c r="UQZ347" s="5"/>
      <c r="URA347" s="5"/>
      <c r="URB347" s="5"/>
      <c r="URC347" s="5"/>
      <c r="URD347" s="5"/>
      <c r="URE347" s="5"/>
      <c r="URF347" s="5"/>
      <c r="URG347" s="5"/>
      <c r="URH347" s="5"/>
      <c r="URI347" s="5"/>
      <c r="URJ347" s="5"/>
      <c r="URK347" s="5"/>
      <c r="URL347" s="5"/>
      <c r="URM347" s="5"/>
      <c r="URN347" s="5"/>
      <c r="URO347" s="5"/>
      <c r="URP347" s="5"/>
      <c r="URQ347" s="5"/>
      <c r="URR347" s="5"/>
      <c r="URS347" s="5"/>
      <c r="URT347" s="5"/>
      <c r="URU347" s="5"/>
      <c r="URV347" s="5"/>
      <c r="URW347" s="5"/>
      <c r="URX347" s="5"/>
      <c r="URY347" s="5"/>
      <c r="URZ347" s="5"/>
      <c r="USA347" s="5"/>
      <c r="USB347" s="5"/>
      <c r="USC347" s="5"/>
      <c r="USD347" s="5"/>
      <c r="USE347" s="5"/>
      <c r="USF347" s="5"/>
      <c r="USG347" s="5"/>
      <c r="USH347" s="5"/>
      <c r="USI347" s="5"/>
      <c r="USJ347" s="5"/>
      <c r="USK347" s="5"/>
      <c r="USL347" s="5"/>
      <c r="USM347" s="5"/>
      <c r="USN347" s="5"/>
      <c r="USO347" s="5"/>
      <c r="USP347" s="5"/>
      <c r="USQ347" s="5"/>
      <c r="USR347" s="5"/>
      <c r="USS347" s="5"/>
      <c r="UST347" s="5"/>
      <c r="USU347" s="5"/>
      <c r="USV347" s="5"/>
      <c r="USW347" s="5"/>
      <c r="USX347" s="5"/>
      <c r="USY347" s="5"/>
      <c r="USZ347" s="5"/>
      <c r="UTA347" s="5"/>
      <c r="UTB347" s="5"/>
      <c r="UTC347" s="5"/>
      <c r="UTD347" s="5"/>
      <c r="UTE347" s="5"/>
      <c r="UTF347" s="5"/>
      <c r="UTG347" s="5"/>
      <c r="UTH347" s="5"/>
      <c r="UTI347" s="5"/>
      <c r="UTJ347" s="5"/>
      <c r="UTK347" s="5"/>
      <c r="UTL347" s="5"/>
      <c r="UTM347" s="5"/>
      <c r="UTN347" s="5"/>
      <c r="UTO347" s="5"/>
      <c r="UTP347" s="5"/>
      <c r="UTQ347" s="5"/>
      <c r="UTR347" s="5"/>
      <c r="UTS347" s="5"/>
      <c r="UTT347" s="5"/>
      <c r="UTU347" s="5"/>
      <c r="UTV347" s="5"/>
      <c r="UTW347" s="5"/>
      <c r="UTX347" s="5"/>
      <c r="UTY347" s="5"/>
      <c r="UTZ347" s="5"/>
      <c r="UUA347" s="5"/>
      <c r="UUB347" s="5"/>
      <c r="UUC347" s="5"/>
      <c r="UUD347" s="5"/>
      <c r="UUE347" s="5"/>
      <c r="UUF347" s="5"/>
      <c r="UUG347" s="5"/>
      <c r="UUH347" s="5"/>
      <c r="UUI347" s="5"/>
      <c r="UUJ347" s="5"/>
      <c r="UUK347" s="5"/>
      <c r="UUL347" s="5"/>
      <c r="UUM347" s="5"/>
      <c r="UUN347" s="5"/>
      <c r="UUO347" s="5"/>
      <c r="UUP347" s="5"/>
      <c r="UUQ347" s="5"/>
      <c r="UUR347" s="5"/>
      <c r="UUS347" s="5"/>
      <c r="UUT347" s="5"/>
      <c r="UUU347" s="5"/>
      <c r="UUV347" s="5"/>
      <c r="UUW347" s="5"/>
      <c r="UUX347" s="5"/>
      <c r="UUY347" s="5"/>
      <c r="UUZ347" s="5"/>
      <c r="UVA347" s="5"/>
      <c r="UVB347" s="5"/>
      <c r="UVC347" s="5"/>
      <c r="UVD347" s="5"/>
      <c r="UVE347" s="5"/>
      <c r="UVF347" s="5"/>
      <c r="UVG347" s="5"/>
      <c r="UVH347" s="5"/>
      <c r="UVI347" s="5"/>
      <c r="UVJ347" s="5"/>
      <c r="UVK347" s="5"/>
      <c r="UVL347" s="5"/>
      <c r="UVM347" s="5"/>
      <c r="UVN347" s="5"/>
      <c r="UVO347" s="5"/>
      <c r="UVP347" s="5"/>
      <c r="UVQ347" s="5"/>
      <c r="UVR347" s="5"/>
      <c r="UVS347" s="5"/>
      <c r="UVT347" s="5"/>
      <c r="UVU347" s="5"/>
      <c r="UVV347" s="5"/>
      <c r="UVW347" s="5"/>
      <c r="UVX347" s="5"/>
      <c r="UVY347" s="5"/>
      <c r="UVZ347" s="5"/>
      <c r="UWA347" s="5"/>
      <c r="UWB347" s="5"/>
      <c r="UWC347" s="5"/>
      <c r="UWD347" s="5"/>
      <c r="UWE347" s="5"/>
      <c r="UWF347" s="5"/>
      <c r="UWG347" s="5"/>
      <c r="UWH347" s="5"/>
      <c r="UWI347" s="5"/>
      <c r="UWJ347" s="5"/>
      <c r="UWK347" s="5"/>
      <c r="UWL347" s="5"/>
      <c r="UWM347" s="5"/>
      <c r="UWN347" s="5"/>
      <c r="UWO347" s="5"/>
      <c r="UWP347" s="5"/>
      <c r="UWQ347" s="5"/>
      <c r="UWR347" s="5"/>
      <c r="UWS347" s="5"/>
      <c r="UWT347" s="5"/>
      <c r="UWU347" s="5"/>
      <c r="UWV347" s="5"/>
      <c r="UWW347" s="5"/>
      <c r="UWX347" s="5"/>
      <c r="UWY347" s="5"/>
      <c r="UWZ347" s="5"/>
      <c r="UXA347" s="5"/>
      <c r="UXB347" s="5"/>
      <c r="UXC347" s="5"/>
      <c r="UXD347" s="5"/>
      <c r="UXE347" s="5"/>
      <c r="UXF347" s="5"/>
      <c r="UXG347" s="5"/>
      <c r="UXH347" s="5"/>
      <c r="UXI347" s="5"/>
      <c r="UXJ347" s="5"/>
      <c r="UXK347" s="5"/>
      <c r="UXL347" s="5"/>
      <c r="UXM347" s="5"/>
      <c r="UXN347" s="5"/>
      <c r="UXO347" s="5"/>
      <c r="UXP347" s="5"/>
      <c r="UXQ347" s="5"/>
      <c r="UXR347" s="5"/>
      <c r="UXS347" s="5"/>
      <c r="UXT347" s="5"/>
      <c r="UXU347" s="5"/>
      <c r="UXV347" s="5"/>
      <c r="UXW347" s="5"/>
      <c r="UXX347" s="5"/>
      <c r="UXY347" s="5"/>
      <c r="UXZ347" s="5"/>
      <c r="UYA347" s="5"/>
      <c r="UYB347" s="5"/>
      <c r="UYC347" s="5"/>
      <c r="UYD347" s="5"/>
      <c r="UYE347" s="5"/>
      <c r="UYF347" s="5"/>
      <c r="UYG347" s="5"/>
      <c r="UYH347" s="5"/>
      <c r="UYI347" s="5"/>
      <c r="UYJ347" s="5"/>
      <c r="UYK347" s="5"/>
      <c r="UYL347" s="5"/>
      <c r="UYM347" s="5"/>
      <c r="UYN347" s="5"/>
      <c r="UYO347" s="5"/>
      <c r="UYP347" s="5"/>
      <c r="UYQ347" s="5"/>
      <c r="UYR347" s="5"/>
      <c r="UYS347" s="5"/>
      <c r="UYT347" s="5"/>
      <c r="UYU347" s="5"/>
      <c r="UYV347" s="5"/>
      <c r="UYW347" s="5"/>
      <c r="UYX347" s="5"/>
      <c r="UYY347" s="5"/>
      <c r="UYZ347" s="5"/>
      <c r="UZA347" s="5"/>
      <c r="UZB347" s="5"/>
      <c r="UZC347" s="5"/>
      <c r="UZD347" s="5"/>
      <c r="UZE347" s="5"/>
      <c r="UZF347" s="5"/>
      <c r="UZG347" s="5"/>
      <c r="UZH347" s="5"/>
      <c r="UZI347" s="5"/>
      <c r="UZJ347" s="5"/>
      <c r="UZK347" s="5"/>
      <c r="UZL347" s="5"/>
      <c r="UZM347" s="5"/>
      <c r="UZN347" s="5"/>
      <c r="UZO347" s="5"/>
      <c r="UZP347" s="5"/>
      <c r="UZQ347" s="5"/>
      <c r="UZR347" s="5"/>
      <c r="UZS347" s="5"/>
      <c r="UZT347" s="5"/>
      <c r="UZU347" s="5"/>
      <c r="UZV347" s="5"/>
      <c r="UZW347" s="5"/>
      <c r="UZX347" s="5"/>
      <c r="UZY347" s="5"/>
      <c r="UZZ347" s="5"/>
      <c r="VAA347" s="5"/>
      <c r="VAB347" s="5"/>
      <c r="VAC347" s="5"/>
      <c r="VAD347" s="5"/>
      <c r="VAE347" s="5"/>
      <c r="VAF347" s="5"/>
      <c r="VAG347" s="5"/>
      <c r="VAH347" s="5"/>
      <c r="VAI347" s="5"/>
      <c r="VAJ347" s="5"/>
      <c r="VAK347" s="5"/>
      <c r="VAL347" s="5"/>
      <c r="VAM347" s="5"/>
      <c r="VAN347" s="5"/>
      <c r="VAO347" s="5"/>
      <c r="VAP347" s="5"/>
      <c r="VAQ347" s="5"/>
      <c r="VAR347" s="5"/>
      <c r="VAS347" s="5"/>
      <c r="VAT347" s="5"/>
      <c r="VAU347" s="5"/>
      <c r="VAV347" s="5"/>
      <c r="VAW347" s="5"/>
      <c r="VAX347" s="5"/>
      <c r="VAY347" s="5"/>
      <c r="VAZ347" s="5"/>
      <c r="VBA347" s="5"/>
      <c r="VBB347" s="5"/>
      <c r="VBC347" s="5"/>
      <c r="VBD347" s="5"/>
      <c r="VBE347" s="5"/>
      <c r="VBF347" s="5"/>
      <c r="VBG347" s="5"/>
      <c r="VBH347" s="5"/>
      <c r="VBI347" s="5"/>
      <c r="VBJ347" s="5"/>
      <c r="VBK347" s="5"/>
      <c r="VBL347" s="5"/>
      <c r="VBM347" s="5"/>
      <c r="VBN347" s="5"/>
      <c r="VBO347" s="5"/>
      <c r="VBP347" s="5"/>
      <c r="VBQ347" s="5"/>
      <c r="VBR347" s="5"/>
      <c r="VBS347" s="5"/>
      <c r="VBT347" s="5"/>
      <c r="VBU347" s="5"/>
      <c r="VBV347" s="5"/>
      <c r="VBW347" s="5"/>
      <c r="VBX347" s="5"/>
      <c r="VBY347" s="5"/>
      <c r="VBZ347" s="5"/>
      <c r="VCA347" s="5"/>
      <c r="VCB347" s="5"/>
      <c r="VCC347" s="5"/>
      <c r="VCD347" s="5"/>
      <c r="VCE347" s="5"/>
      <c r="VCF347" s="5"/>
      <c r="VCG347" s="5"/>
      <c r="VCH347" s="5"/>
      <c r="VCI347" s="5"/>
      <c r="VCJ347" s="5"/>
      <c r="VCK347" s="5"/>
      <c r="VCL347" s="5"/>
      <c r="VCM347" s="5"/>
      <c r="VCN347" s="5"/>
      <c r="VCO347" s="5"/>
      <c r="VCP347" s="5"/>
      <c r="VCQ347" s="5"/>
      <c r="VCR347" s="5"/>
      <c r="VCS347" s="5"/>
      <c r="VCT347" s="5"/>
      <c r="VCU347" s="5"/>
      <c r="VCV347" s="5"/>
      <c r="VCW347" s="5"/>
      <c r="VCX347" s="5"/>
      <c r="VCY347" s="5"/>
      <c r="VCZ347" s="5"/>
      <c r="VDA347" s="5"/>
      <c r="VDB347" s="5"/>
      <c r="VDC347" s="5"/>
      <c r="VDD347" s="5"/>
      <c r="VDE347" s="5"/>
      <c r="VDF347" s="5"/>
      <c r="VDG347" s="5"/>
      <c r="VDH347" s="5"/>
      <c r="VDI347" s="5"/>
      <c r="VDJ347" s="5"/>
      <c r="VDK347" s="5"/>
      <c r="VDL347" s="5"/>
      <c r="VDM347" s="5"/>
      <c r="VDN347" s="5"/>
      <c r="VDO347" s="5"/>
      <c r="VDP347" s="5"/>
      <c r="VDQ347" s="5"/>
      <c r="VDR347" s="5"/>
      <c r="VDS347" s="5"/>
      <c r="VDT347" s="5"/>
      <c r="VDU347" s="5"/>
      <c r="VDV347" s="5"/>
      <c r="VDW347" s="5"/>
      <c r="VDX347" s="5"/>
      <c r="VDY347" s="5"/>
      <c r="VDZ347" s="5"/>
      <c r="VEA347" s="5"/>
      <c r="VEB347" s="5"/>
      <c r="VEC347" s="5"/>
      <c r="VED347" s="5"/>
      <c r="VEE347" s="5"/>
      <c r="VEF347" s="5"/>
      <c r="VEG347" s="5"/>
      <c r="VEH347" s="5"/>
      <c r="VEI347" s="5"/>
      <c r="VEJ347" s="5"/>
      <c r="VEK347" s="5"/>
      <c r="VEL347" s="5"/>
      <c r="VEM347" s="5"/>
      <c r="VEN347" s="5"/>
      <c r="VEO347" s="5"/>
      <c r="VEP347" s="5"/>
      <c r="VEQ347" s="5"/>
      <c r="VER347" s="5"/>
      <c r="VES347" s="5"/>
      <c r="VET347" s="5"/>
      <c r="VEU347" s="5"/>
      <c r="VEV347" s="5"/>
      <c r="VEW347" s="5"/>
      <c r="VEX347" s="5"/>
      <c r="VEY347" s="5"/>
      <c r="VEZ347" s="5"/>
      <c r="VFA347" s="5"/>
      <c r="VFB347" s="5"/>
      <c r="VFC347" s="5"/>
      <c r="VFD347" s="5"/>
      <c r="VFE347" s="5"/>
      <c r="VFF347" s="5"/>
      <c r="VFG347" s="5"/>
      <c r="VFH347" s="5"/>
      <c r="VFI347" s="5"/>
      <c r="VFJ347" s="5"/>
      <c r="VFK347" s="5"/>
      <c r="VFL347" s="5"/>
      <c r="VFM347" s="5"/>
      <c r="VFN347" s="5"/>
      <c r="VFO347" s="5"/>
      <c r="VFP347" s="5"/>
      <c r="VFQ347" s="5"/>
      <c r="VFR347" s="5"/>
      <c r="VFS347" s="5"/>
      <c r="VFT347" s="5"/>
      <c r="VFU347" s="5"/>
      <c r="VFV347" s="5"/>
      <c r="VFW347" s="5"/>
      <c r="VFX347" s="5"/>
      <c r="VFY347" s="5"/>
      <c r="VFZ347" s="5"/>
      <c r="VGA347" s="5"/>
      <c r="VGB347" s="5"/>
      <c r="VGC347" s="5"/>
      <c r="VGD347" s="5"/>
      <c r="VGE347" s="5"/>
      <c r="VGF347" s="5"/>
      <c r="VGG347" s="5"/>
      <c r="VGH347" s="5"/>
      <c r="VGI347" s="5"/>
      <c r="VGJ347" s="5"/>
      <c r="VGK347" s="5"/>
      <c r="VGL347" s="5"/>
      <c r="VGM347" s="5"/>
      <c r="VGN347" s="5"/>
      <c r="VGO347" s="5"/>
      <c r="VGP347" s="5"/>
      <c r="VGQ347" s="5"/>
      <c r="VGR347" s="5"/>
      <c r="VGS347" s="5"/>
      <c r="VGT347" s="5"/>
      <c r="VGU347" s="5"/>
      <c r="VGV347" s="5"/>
      <c r="VGW347" s="5"/>
      <c r="VGX347" s="5"/>
      <c r="VGY347" s="5"/>
      <c r="VGZ347" s="5"/>
      <c r="VHA347" s="5"/>
      <c r="VHB347" s="5"/>
      <c r="VHC347" s="5"/>
      <c r="VHD347" s="5"/>
      <c r="VHE347" s="5"/>
      <c r="VHF347" s="5"/>
      <c r="VHG347" s="5"/>
      <c r="VHH347" s="5"/>
      <c r="VHI347" s="5"/>
      <c r="VHJ347" s="5"/>
      <c r="VHK347" s="5"/>
      <c r="VHL347" s="5"/>
      <c r="VHM347" s="5"/>
      <c r="VHN347" s="5"/>
      <c r="VHO347" s="5"/>
      <c r="VHP347" s="5"/>
      <c r="VHQ347" s="5"/>
      <c r="VHR347" s="5"/>
      <c r="VHS347" s="5"/>
      <c r="VHT347" s="5"/>
      <c r="VHU347" s="5"/>
      <c r="VHV347" s="5"/>
      <c r="VHW347" s="5"/>
      <c r="VHX347" s="5"/>
      <c r="VHY347" s="5"/>
      <c r="VHZ347" s="5"/>
      <c r="VIA347" s="5"/>
      <c r="VIB347" s="5"/>
      <c r="VIC347" s="5"/>
      <c r="VID347" s="5"/>
      <c r="VIE347" s="5"/>
      <c r="VIF347" s="5"/>
      <c r="VIG347" s="5"/>
      <c r="VIH347" s="5"/>
      <c r="VII347" s="5"/>
      <c r="VIJ347" s="5"/>
      <c r="VIK347" s="5"/>
      <c r="VIL347" s="5"/>
      <c r="VIM347" s="5"/>
      <c r="VIN347" s="5"/>
      <c r="VIO347" s="5"/>
      <c r="VIP347" s="5"/>
      <c r="VIQ347" s="5"/>
      <c r="VIR347" s="5"/>
      <c r="VIS347" s="5"/>
      <c r="VIT347" s="5"/>
      <c r="VIU347" s="5"/>
      <c r="VIV347" s="5"/>
      <c r="VIW347" s="5"/>
      <c r="VIX347" s="5"/>
      <c r="VIY347" s="5"/>
      <c r="VIZ347" s="5"/>
      <c r="VJA347" s="5"/>
      <c r="VJB347" s="5"/>
      <c r="VJC347" s="5"/>
      <c r="VJD347" s="5"/>
      <c r="VJE347" s="5"/>
      <c r="VJF347" s="5"/>
      <c r="VJG347" s="5"/>
      <c r="VJH347" s="5"/>
      <c r="VJI347" s="5"/>
      <c r="VJJ347" s="5"/>
      <c r="VJK347" s="5"/>
      <c r="VJL347" s="5"/>
      <c r="VJM347" s="5"/>
      <c r="VJN347" s="5"/>
      <c r="VJO347" s="5"/>
      <c r="VJP347" s="5"/>
      <c r="VJQ347" s="5"/>
      <c r="VJR347" s="5"/>
      <c r="VJS347" s="5"/>
      <c r="VJT347" s="5"/>
      <c r="VJU347" s="5"/>
      <c r="VJV347" s="5"/>
      <c r="VJW347" s="5"/>
      <c r="VJX347" s="5"/>
      <c r="VJY347" s="5"/>
      <c r="VJZ347" s="5"/>
      <c r="VKA347" s="5"/>
      <c r="VKB347" s="5"/>
      <c r="VKC347" s="5"/>
      <c r="VKD347" s="5"/>
      <c r="VKE347" s="5"/>
      <c r="VKF347" s="5"/>
      <c r="VKG347" s="5"/>
      <c r="VKH347" s="5"/>
      <c r="VKI347" s="5"/>
      <c r="VKJ347" s="5"/>
      <c r="VKK347" s="5"/>
      <c r="VKL347" s="5"/>
      <c r="VKM347" s="5"/>
      <c r="VKN347" s="5"/>
      <c r="VKO347" s="5"/>
      <c r="VKP347" s="5"/>
      <c r="VKQ347" s="5"/>
      <c r="VKR347" s="5"/>
      <c r="VKS347" s="5"/>
      <c r="VKT347" s="5"/>
      <c r="VKU347" s="5"/>
      <c r="VKV347" s="5"/>
      <c r="VKW347" s="5"/>
      <c r="VKX347" s="5"/>
      <c r="VKY347" s="5"/>
      <c r="VKZ347" s="5"/>
      <c r="VLA347" s="5"/>
      <c r="VLB347" s="5"/>
      <c r="VLC347" s="5"/>
      <c r="VLD347" s="5"/>
      <c r="VLE347" s="5"/>
      <c r="VLF347" s="5"/>
      <c r="VLG347" s="5"/>
      <c r="VLH347" s="5"/>
      <c r="VLI347" s="5"/>
      <c r="VLJ347" s="5"/>
      <c r="VLK347" s="5"/>
      <c r="VLL347" s="5"/>
      <c r="VLM347" s="5"/>
      <c r="VLN347" s="5"/>
      <c r="VLO347" s="5"/>
      <c r="VLP347" s="5"/>
      <c r="VLQ347" s="5"/>
      <c r="VLR347" s="5"/>
      <c r="VLS347" s="5"/>
      <c r="VLT347" s="5"/>
      <c r="VLU347" s="5"/>
      <c r="VLV347" s="5"/>
      <c r="VLW347" s="5"/>
      <c r="VLX347" s="5"/>
      <c r="VLY347" s="5"/>
      <c r="VLZ347" s="5"/>
      <c r="VMA347" s="5"/>
      <c r="VMB347" s="5"/>
      <c r="VMC347" s="5"/>
      <c r="VMD347" s="5"/>
      <c r="VME347" s="5"/>
      <c r="VMF347" s="5"/>
      <c r="VMG347" s="5"/>
      <c r="VMH347" s="5"/>
      <c r="VMI347" s="5"/>
      <c r="VMJ347" s="5"/>
      <c r="VMK347" s="5"/>
      <c r="VML347" s="5"/>
      <c r="VMM347" s="5"/>
      <c r="VMN347" s="5"/>
      <c r="VMO347" s="5"/>
      <c r="VMP347" s="5"/>
      <c r="VMQ347" s="5"/>
      <c r="VMR347" s="5"/>
      <c r="VMS347" s="5"/>
      <c r="VMT347" s="5"/>
      <c r="VMU347" s="5"/>
      <c r="VMV347" s="5"/>
      <c r="VMW347" s="5"/>
      <c r="VMX347" s="5"/>
      <c r="VMY347" s="5"/>
      <c r="VMZ347" s="5"/>
      <c r="VNA347" s="5"/>
      <c r="VNB347" s="5"/>
      <c r="VNC347" s="5"/>
      <c r="VND347" s="5"/>
      <c r="VNE347" s="5"/>
      <c r="VNF347" s="5"/>
      <c r="VNG347" s="5"/>
      <c r="VNH347" s="5"/>
      <c r="VNI347" s="5"/>
      <c r="VNJ347" s="5"/>
      <c r="VNK347" s="5"/>
      <c r="VNL347" s="5"/>
      <c r="VNM347" s="5"/>
      <c r="VNN347" s="5"/>
      <c r="VNO347" s="5"/>
      <c r="VNP347" s="5"/>
      <c r="VNQ347" s="5"/>
      <c r="VNR347" s="5"/>
      <c r="VNS347" s="5"/>
      <c r="VNT347" s="5"/>
      <c r="VNU347" s="5"/>
      <c r="VNV347" s="5"/>
      <c r="VNW347" s="5"/>
      <c r="VNX347" s="5"/>
      <c r="VNY347" s="5"/>
      <c r="VNZ347" s="5"/>
      <c r="VOA347" s="5"/>
      <c r="VOB347" s="5"/>
      <c r="VOC347" s="5"/>
      <c r="VOD347" s="5"/>
      <c r="VOE347" s="5"/>
      <c r="VOF347" s="5"/>
      <c r="VOG347" s="5"/>
      <c r="VOH347" s="5"/>
      <c r="VOI347" s="5"/>
      <c r="VOJ347" s="5"/>
      <c r="VOK347" s="5"/>
      <c r="VOL347" s="5"/>
      <c r="VOM347" s="5"/>
      <c r="VON347" s="5"/>
      <c r="VOO347" s="5"/>
      <c r="VOP347" s="5"/>
      <c r="VOQ347" s="5"/>
      <c r="VOR347" s="5"/>
      <c r="VOS347" s="5"/>
      <c r="VOT347" s="5"/>
      <c r="VOU347" s="5"/>
      <c r="VOV347" s="5"/>
      <c r="VOW347" s="5"/>
      <c r="VOX347" s="5"/>
      <c r="VOY347" s="5"/>
      <c r="VOZ347" s="5"/>
      <c r="VPA347" s="5"/>
      <c r="VPB347" s="5"/>
      <c r="VPC347" s="5"/>
      <c r="VPD347" s="5"/>
      <c r="VPE347" s="5"/>
      <c r="VPF347" s="5"/>
      <c r="VPG347" s="5"/>
      <c r="VPH347" s="5"/>
      <c r="VPI347" s="5"/>
      <c r="VPJ347" s="5"/>
      <c r="VPK347" s="5"/>
      <c r="VPL347" s="5"/>
      <c r="VPM347" s="5"/>
      <c r="VPN347" s="5"/>
      <c r="VPO347" s="5"/>
      <c r="VPP347" s="5"/>
      <c r="VPQ347" s="5"/>
      <c r="VPR347" s="5"/>
      <c r="VPS347" s="5"/>
      <c r="VPT347" s="5"/>
      <c r="VPU347" s="5"/>
      <c r="VPV347" s="5"/>
      <c r="VPW347" s="5"/>
      <c r="VPX347" s="5"/>
      <c r="VPY347" s="5"/>
      <c r="VPZ347" s="5"/>
      <c r="VQA347" s="5"/>
      <c r="VQB347" s="5"/>
      <c r="VQC347" s="5"/>
      <c r="VQD347" s="5"/>
      <c r="VQE347" s="5"/>
      <c r="VQF347" s="5"/>
      <c r="VQG347" s="5"/>
      <c r="VQH347" s="5"/>
      <c r="VQI347" s="5"/>
      <c r="VQJ347" s="5"/>
      <c r="VQK347" s="5"/>
      <c r="VQL347" s="5"/>
      <c r="VQM347" s="5"/>
      <c r="VQN347" s="5"/>
      <c r="VQO347" s="5"/>
      <c r="VQP347" s="5"/>
      <c r="VQQ347" s="5"/>
      <c r="VQR347" s="5"/>
      <c r="VQS347" s="5"/>
      <c r="VQT347" s="5"/>
      <c r="VQU347" s="5"/>
      <c r="VQV347" s="5"/>
      <c r="VQW347" s="5"/>
      <c r="VQX347" s="5"/>
      <c r="VQY347" s="5"/>
      <c r="VQZ347" s="5"/>
      <c r="VRA347" s="5"/>
      <c r="VRB347" s="5"/>
      <c r="VRC347" s="5"/>
      <c r="VRD347" s="5"/>
      <c r="VRE347" s="5"/>
      <c r="VRF347" s="5"/>
      <c r="VRG347" s="5"/>
      <c r="VRH347" s="5"/>
      <c r="VRI347" s="5"/>
      <c r="VRJ347" s="5"/>
      <c r="VRK347" s="5"/>
      <c r="VRL347" s="5"/>
      <c r="VRM347" s="5"/>
      <c r="VRN347" s="5"/>
      <c r="VRO347" s="5"/>
      <c r="VRP347" s="5"/>
      <c r="VRQ347" s="5"/>
      <c r="VRR347" s="5"/>
      <c r="VRS347" s="5"/>
      <c r="VRT347" s="5"/>
      <c r="VRU347" s="5"/>
      <c r="VRV347" s="5"/>
      <c r="VRW347" s="5"/>
      <c r="VRX347" s="5"/>
      <c r="VRY347" s="5"/>
      <c r="VRZ347" s="5"/>
      <c r="VSA347" s="5"/>
      <c r="VSB347" s="5"/>
      <c r="VSC347" s="5"/>
      <c r="VSD347" s="5"/>
      <c r="VSE347" s="5"/>
      <c r="VSF347" s="5"/>
      <c r="VSG347" s="5"/>
      <c r="VSH347" s="5"/>
      <c r="VSI347" s="5"/>
      <c r="VSJ347" s="5"/>
      <c r="VSK347" s="5"/>
      <c r="VSL347" s="5"/>
      <c r="VSM347" s="5"/>
      <c r="VSN347" s="5"/>
      <c r="VSO347" s="5"/>
      <c r="VSP347" s="5"/>
      <c r="VSQ347" s="5"/>
      <c r="VSR347" s="5"/>
      <c r="VSS347" s="5"/>
      <c r="VST347" s="5"/>
      <c r="VSU347" s="5"/>
      <c r="VSV347" s="5"/>
      <c r="VSW347" s="5"/>
      <c r="VSX347" s="5"/>
      <c r="VSY347" s="5"/>
      <c r="VSZ347" s="5"/>
      <c r="VTA347" s="5"/>
      <c r="VTB347" s="5"/>
      <c r="VTC347" s="5"/>
      <c r="VTD347" s="5"/>
      <c r="VTE347" s="5"/>
      <c r="VTF347" s="5"/>
      <c r="VTG347" s="5"/>
      <c r="VTH347" s="5"/>
      <c r="VTI347" s="5"/>
      <c r="VTJ347" s="5"/>
      <c r="VTK347" s="5"/>
      <c r="VTL347" s="5"/>
      <c r="VTM347" s="5"/>
      <c r="VTN347" s="5"/>
      <c r="VTO347" s="5"/>
      <c r="VTP347" s="5"/>
      <c r="VTQ347" s="5"/>
      <c r="VTR347" s="5"/>
      <c r="VTS347" s="5"/>
      <c r="VTT347" s="5"/>
      <c r="VTU347" s="5"/>
      <c r="VTV347" s="5"/>
      <c r="VTW347" s="5"/>
      <c r="VTX347" s="5"/>
      <c r="VTY347" s="5"/>
      <c r="VTZ347" s="5"/>
      <c r="VUA347" s="5"/>
      <c r="VUB347" s="5"/>
      <c r="VUC347" s="5"/>
      <c r="VUD347" s="5"/>
      <c r="VUE347" s="5"/>
      <c r="VUF347" s="5"/>
      <c r="VUG347" s="5"/>
      <c r="VUH347" s="5"/>
      <c r="VUI347" s="5"/>
      <c r="VUJ347" s="5"/>
      <c r="VUK347" s="5"/>
      <c r="VUL347" s="5"/>
      <c r="VUM347" s="5"/>
      <c r="VUN347" s="5"/>
      <c r="VUO347" s="5"/>
      <c r="VUP347" s="5"/>
      <c r="VUQ347" s="5"/>
      <c r="VUR347" s="5"/>
      <c r="VUS347" s="5"/>
      <c r="VUT347" s="5"/>
      <c r="VUU347" s="5"/>
      <c r="VUV347" s="5"/>
      <c r="VUW347" s="5"/>
      <c r="VUX347" s="5"/>
      <c r="VUY347" s="5"/>
      <c r="VUZ347" s="5"/>
      <c r="VVA347" s="5"/>
      <c r="VVB347" s="5"/>
      <c r="VVC347" s="5"/>
      <c r="VVD347" s="5"/>
      <c r="VVE347" s="5"/>
      <c r="VVF347" s="5"/>
      <c r="VVG347" s="5"/>
      <c r="VVH347" s="5"/>
      <c r="VVI347" s="5"/>
      <c r="VVJ347" s="5"/>
      <c r="VVK347" s="5"/>
      <c r="VVL347" s="5"/>
      <c r="VVM347" s="5"/>
      <c r="VVN347" s="5"/>
      <c r="VVO347" s="5"/>
      <c r="VVP347" s="5"/>
      <c r="VVQ347" s="5"/>
      <c r="VVR347" s="5"/>
      <c r="VVS347" s="5"/>
      <c r="VVT347" s="5"/>
      <c r="VVU347" s="5"/>
      <c r="VVV347" s="5"/>
      <c r="VVW347" s="5"/>
      <c r="VVX347" s="5"/>
      <c r="VVY347" s="5"/>
      <c r="VVZ347" s="5"/>
      <c r="VWA347" s="5"/>
      <c r="VWB347" s="5"/>
      <c r="VWC347" s="5"/>
      <c r="VWD347" s="5"/>
      <c r="VWE347" s="5"/>
      <c r="VWF347" s="5"/>
      <c r="VWG347" s="5"/>
      <c r="VWH347" s="5"/>
      <c r="VWI347" s="5"/>
      <c r="VWJ347" s="5"/>
      <c r="VWK347" s="5"/>
      <c r="VWL347" s="5"/>
      <c r="VWM347" s="5"/>
      <c r="VWN347" s="5"/>
      <c r="VWO347" s="5"/>
      <c r="VWP347" s="5"/>
      <c r="VWQ347" s="5"/>
      <c r="VWR347" s="5"/>
      <c r="VWS347" s="5"/>
      <c r="VWT347" s="5"/>
      <c r="VWU347" s="5"/>
      <c r="VWV347" s="5"/>
      <c r="VWW347" s="5"/>
      <c r="VWX347" s="5"/>
      <c r="VWY347" s="5"/>
      <c r="VWZ347" s="5"/>
      <c r="VXA347" s="5"/>
      <c r="VXB347" s="5"/>
      <c r="VXC347" s="5"/>
      <c r="VXD347" s="5"/>
      <c r="VXE347" s="5"/>
      <c r="VXF347" s="5"/>
      <c r="VXG347" s="5"/>
      <c r="VXH347" s="5"/>
      <c r="VXI347" s="5"/>
      <c r="VXJ347" s="5"/>
      <c r="VXK347" s="5"/>
      <c r="VXL347" s="5"/>
      <c r="VXM347" s="5"/>
      <c r="VXN347" s="5"/>
      <c r="VXO347" s="5"/>
      <c r="VXP347" s="5"/>
      <c r="VXQ347" s="5"/>
      <c r="VXR347" s="5"/>
      <c r="VXS347" s="5"/>
      <c r="VXT347" s="5"/>
      <c r="VXU347" s="5"/>
      <c r="VXV347" s="5"/>
      <c r="VXW347" s="5"/>
      <c r="VXX347" s="5"/>
      <c r="VXY347" s="5"/>
      <c r="VXZ347" s="5"/>
      <c r="VYA347" s="5"/>
      <c r="VYB347" s="5"/>
      <c r="VYC347" s="5"/>
      <c r="VYD347" s="5"/>
      <c r="VYE347" s="5"/>
      <c r="VYF347" s="5"/>
      <c r="VYG347" s="5"/>
      <c r="VYH347" s="5"/>
      <c r="VYI347" s="5"/>
      <c r="VYJ347" s="5"/>
      <c r="VYK347" s="5"/>
      <c r="VYL347" s="5"/>
      <c r="VYM347" s="5"/>
      <c r="VYN347" s="5"/>
      <c r="VYO347" s="5"/>
      <c r="VYP347" s="5"/>
      <c r="VYQ347" s="5"/>
      <c r="VYR347" s="5"/>
      <c r="VYS347" s="5"/>
      <c r="VYT347" s="5"/>
      <c r="VYU347" s="5"/>
      <c r="VYV347" s="5"/>
      <c r="VYW347" s="5"/>
      <c r="VYX347" s="5"/>
      <c r="VYY347" s="5"/>
      <c r="VYZ347" s="5"/>
      <c r="VZA347" s="5"/>
      <c r="VZB347" s="5"/>
      <c r="VZC347" s="5"/>
      <c r="VZD347" s="5"/>
      <c r="VZE347" s="5"/>
      <c r="VZF347" s="5"/>
      <c r="VZG347" s="5"/>
      <c r="VZH347" s="5"/>
      <c r="VZI347" s="5"/>
      <c r="VZJ347" s="5"/>
      <c r="VZK347" s="5"/>
      <c r="VZL347" s="5"/>
      <c r="VZM347" s="5"/>
      <c r="VZN347" s="5"/>
      <c r="VZO347" s="5"/>
      <c r="VZP347" s="5"/>
      <c r="VZQ347" s="5"/>
      <c r="VZR347" s="5"/>
      <c r="VZS347" s="5"/>
      <c r="VZT347" s="5"/>
      <c r="VZU347" s="5"/>
      <c r="VZV347" s="5"/>
      <c r="VZW347" s="5"/>
      <c r="VZX347" s="5"/>
      <c r="VZY347" s="5"/>
      <c r="VZZ347" s="5"/>
      <c r="WAA347" s="5"/>
      <c r="WAB347" s="5"/>
      <c r="WAC347" s="5"/>
      <c r="WAD347" s="5"/>
      <c r="WAE347" s="5"/>
      <c r="WAF347" s="5"/>
      <c r="WAG347" s="5"/>
      <c r="WAH347" s="5"/>
      <c r="WAI347" s="5"/>
      <c r="WAJ347" s="5"/>
      <c r="WAK347" s="5"/>
      <c r="WAL347" s="5"/>
      <c r="WAM347" s="5"/>
      <c r="WAN347" s="5"/>
      <c r="WAO347" s="5"/>
      <c r="WAP347" s="5"/>
      <c r="WAQ347" s="5"/>
      <c r="WAR347" s="5"/>
      <c r="WAS347" s="5"/>
      <c r="WAT347" s="5"/>
      <c r="WAU347" s="5"/>
      <c r="WAV347" s="5"/>
      <c r="WAW347" s="5"/>
      <c r="WAX347" s="5"/>
      <c r="WAY347" s="5"/>
      <c r="WAZ347" s="5"/>
      <c r="WBA347" s="5"/>
      <c r="WBB347" s="5"/>
      <c r="WBC347" s="5"/>
      <c r="WBD347" s="5"/>
      <c r="WBE347" s="5"/>
      <c r="WBF347" s="5"/>
      <c r="WBG347" s="5"/>
      <c r="WBH347" s="5"/>
      <c r="WBI347" s="5"/>
      <c r="WBJ347" s="5"/>
      <c r="WBK347" s="5"/>
      <c r="WBL347" s="5"/>
      <c r="WBM347" s="5"/>
      <c r="WBN347" s="5"/>
      <c r="WBO347" s="5"/>
      <c r="WBP347" s="5"/>
      <c r="WBQ347" s="5"/>
      <c r="WBR347" s="5"/>
      <c r="WBS347" s="5"/>
      <c r="WBT347" s="5"/>
      <c r="WBU347" s="5"/>
      <c r="WBV347" s="5"/>
      <c r="WBW347" s="5"/>
      <c r="WBX347" s="5"/>
      <c r="WBY347" s="5"/>
      <c r="WBZ347" s="5"/>
      <c r="WCA347" s="5"/>
      <c r="WCB347" s="5"/>
      <c r="WCC347" s="5"/>
      <c r="WCD347" s="5"/>
      <c r="WCE347" s="5"/>
      <c r="WCF347" s="5"/>
      <c r="WCG347" s="5"/>
      <c r="WCH347" s="5"/>
      <c r="WCI347" s="5"/>
      <c r="WCJ347" s="5"/>
      <c r="WCK347" s="5"/>
      <c r="WCL347" s="5"/>
      <c r="WCM347" s="5"/>
      <c r="WCN347" s="5"/>
      <c r="WCO347" s="5"/>
      <c r="WCP347" s="5"/>
      <c r="WCQ347" s="5"/>
      <c r="WCR347" s="5"/>
      <c r="WCS347" s="5"/>
      <c r="WCT347" s="5"/>
      <c r="WCU347" s="5"/>
      <c r="WCV347" s="5"/>
      <c r="WCW347" s="5"/>
      <c r="WCX347" s="5"/>
      <c r="WCY347" s="5"/>
      <c r="WCZ347" s="5"/>
      <c r="WDA347" s="5"/>
      <c r="WDB347" s="5"/>
      <c r="WDC347" s="5"/>
      <c r="WDD347" s="5"/>
      <c r="WDE347" s="5"/>
      <c r="WDF347" s="5"/>
      <c r="WDG347" s="5"/>
      <c r="WDH347" s="5"/>
      <c r="WDI347" s="5"/>
      <c r="WDJ347" s="5"/>
      <c r="WDK347" s="5"/>
      <c r="WDL347" s="5"/>
      <c r="WDM347" s="5"/>
      <c r="WDN347" s="5"/>
      <c r="WDO347" s="5"/>
      <c r="WDP347" s="5"/>
      <c r="WDQ347" s="5"/>
      <c r="WDR347" s="5"/>
      <c r="WDS347" s="5"/>
      <c r="WDT347" s="5"/>
      <c r="WDU347" s="5"/>
      <c r="WDV347" s="5"/>
      <c r="WDW347" s="5"/>
      <c r="WDX347" s="5"/>
      <c r="WDY347" s="5"/>
      <c r="WDZ347" s="5"/>
      <c r="WEA347" s="5"/>
      <c r="WEB347" s="5"/>
      <c r="WEC347" s="5"/>
      <c r="WED347" s="5"/>
      <c r="WEE347" s="5"/>
      <c r="WEF347" s="5"/>
      <c r="WEG347" s="5"/>
      <c r="WEH347" s="5"/>
      <c r="WEI347" s="5"/>
      <c r="WEJ347" s="5"/>
      <c r="WEK347" s="5"/>
      <c r="WEL347" s="5"/>
      <c r="WEM347" s="5"/>
      <c r="WEN347" s="5"/>
      <c r="WEO347" s="5"/>
      <c r="WEP347" s="5"/>
      <c r="WEQ347" s="5"/>
      <c r="WER347" s="5"/>
      <c r="WES347" s="5"/>
      <c r="WET347" s="5"/>
      <c r="WEU347" s="5"/>
      <c r="WEV347" s="5"/>
      <c r="WEW347" s="5"/>
      <c r="WEX347" s="5"/>
      <c r="WEY347" s="5"/>
      <c r="WEZ347" s="5"/>
      <c r="WFA347" s="5"/>
      <c r="WFB347" s="5"/>
      <c r="WFC347" s="5"/>
      <c r="WFD347" s="5"/>
      <c r="WFE347" s="5"/>
      <c r="WFF347" s="5"/>
      <c r="WFG347" s="5"/>
      <c r="WFH347" s="5"/>
      <c r="WFI347" s="5"/>
      <c r="WFJ347" s="5"/>
      <c r="WFK347" s="5"/>
      <c r="WFL347" s="5"/>
      <c r="WFM347" s="5"/>
      <c r="WFN347" s="5"/>
      <c r="WFO347" s="5"/>
      <c r="WFP347" s="5"/>
      <c r="WFQ347" s="5"/>
      <c r="WFR347" s="5"/>
      <c r="WFS347" s="5"/>
      <c r="WFT347" s="5"/>
      <c r="WFU347" s="5"/>
      <c r="WFV347" s="5"/>
      <c r="WFW347" s="5"/>
      <c r="WFX347" s="5"/>
      <c r="WFY347" s="5"/>
      <c r="WFZ347" s="5"/>
      <c r="WGA347" s="5"/>
      <c r="WGB347" s="5"/>
      <c r="WGC347" s="5"/>
      <c r="WGD347" s="5"/>
      <c r="WGE347" s="5"/>
      <c r="WGF347" s="5"/>
      <c r="WGG347" s="5"/>
      <c r="WGH347" s="5"/>
      <c r="WGI347" s="5"/>
      <c r="WGJ347" s="5"/>
      <c r="WGK347" s="5"/>
      <c r="WGL347" s="5"/>
      <c r="WGM347" s="5"/>
      <c r="WGN347" s="5"/>
      <c r="WGO347" s="5"/>
      <c r="WGP347" s="5"/>
      <c r="WGQ347" s="5"/>
      <c r="WGR347" s="5"/>
      <c r="WGS347" s="5"/>
      <c r="WGT347" s="5"/>
      <c r="WGU347" s="5"/>
      <c r="WGV347" s="5"/>
      <c r="WGW347" s="5"/>
      <c r="WGX347" s="5"/>
      <c r="WGY347" s="5"/>
      <c r="WGZ347" s="5"/>
      <c r="WHA347" s="5"/>
      <c r="WHB347" s="5"/>
      <c r="WHC347" s="5"/>
      <c r="WHD347" s="5"/>
      <c r="WHE347" s="5"/>
      <c r="WHF347" s="5"/>
      <c r="WHG347" s="5"/>
      <c r="WHH347" s="5"/>
      <c r="WHI347" s="5"/>
      <c r="WHJ347" s="5"/>
      <c r="WHK347" s="5"/>
      <c r="WHL347" s="5"/>
      <c r="WHM347" s="5"/>
      <c r="WHN347" s="5"/>
      <c r="WHO347" s="5"/>
      <c r="WHP347" s="5"/>
      <c r="WHQ347" s="5"/>
      <c r="WHR347" s="5"/>
      <c r="WHS347" s="5"/>
      <c r="WHT347" s="5"/>
      <c r="WHU347" s="5"/>
      <c r="WHV347" s="5"/>
      <c r="WHW347" s="5"/>
      <c r="WHX347" s="5"/>
      <c r="WHY347" s="5"/>
      <c r="WHZ347" s="5"/>
      <c r="WIA347" s="5"/>
      <c r="WIB347" s="5"/>
      <c r="WIC347" s="5"/>
      <c r="WID347" s="5"/>
      <c r="WIE347" s="5"/>
      <c r="WIF347" s="5"/>
      <c r="WIG347" s="5"/>
      <c r="WIH347" s="5"/>
      <c r="WII347" s="5"/>
      <c r="WIJ347" s="5"/>
      <c r="WIK347" s="5"/>
      <c r="WIL347" s="5"/>
      <c r="WIM347" s="5"/>
      <c r="WIN347" s="5"/>
      <c r="WIO347" s="5"/>
      <c r="WIP347" s="5"/>
      <c r="WIQ347" s="5"/>
      <c r="WIR347" s="5"/>
      <c r="WIS347" s="5"/>
      <c r="WIT347" s="5"/>
      <c r="WIU347" s="5"/>
      <c r="WIV347" s="5"/>
      <c r="WIW347" s="5"/>
      <c r="WIX347" s="5"/>
      <c r="WIY347" s="5"/>
      <c r="WIZ347" s="5"/>
      <c r="WJA347" s="5"/>
      <c r="WJB347" s="5"/>
      <c r="WJC347" s="5"/>
      <c r="WJD347" s="5"/>
      <c r="WJE347" s="5"/>
      <c r="WJF347" s="5"/>
      <c r="WJG347" s="5"/>
      <c r="WJH347" s="5"/>
      <c r="WJI347" s="5"/>
      <c r="WJJ347" s="5"/>
      <c r="WJK347" s="5"/>
      <c r="WJL347" s="5"/>
      <c r="WJM347" s="5"/>
      <c r="WJN347" s="5"/>
      <c r="WJO347" s="5"/>
      <c r="WJP347" s="5"/>
      <c r="WJQ347" s="5"/>
      <c r="WJR347" s="5"/>
      <c r="WJS347" s="5"/>
      <c r="WJT347" s="5"/>
      <c r="WJU347" s="5"/>
      <c r="WJV347" s="5"/>
      <c r="WJW347" s="5"/>
      <c r="WJX347" s="5"/>
      <c r="WJY347" s="5"/>
      <c r="WJZ347" s="5"/>
      <c r="WKA347" s="5"/>
      <c r="WKB347" s="5"/>
      <c r="WKC347" s="5"/>
      <c r="WKD347" s="5"/>
      <c r="WKE347" s="5"/>
      <c r="WKF347" s="5"/>
      <c r="WKG347" s="5"/>
      <c r="WKH347" s="5"/>
      <c r="WKI347" s="5"/>
      <c r="WKJ347" s="5"/>
      <c r="WKK347" s="5"/>
      <c r="WKL347" s="5"/>
      <c r="WKM347" s="5"/>
      <c r="WKN347" s="5"/>
      <c r="WKO347" s="5"/>
      <c r="WKP347" s="5"/>
      <c r="WKQ347" s="5"/>
      <c r="WKR347" s="5"/>
      <c r="WKS347" s="5"/>
      <c r="WKT347" s="5"/>
      <c r="WKU347" s="5"/>
      <c r="WKV347" s="5"/>
      <c r="WKW347" s="5"/>
      <c r="WKX347" s="5"/>
      <c r="WKY347" s="5"/>
      <c r="WKZ347" s="5"/>
      <c r="WLA347" s="5"/>
      <c r="WLB347" s="5"/>
      <c r="WLC347" s="5"/>
      <c r="WLD347" s="5"/>
      <c r="WLE347" s="5"/>
      <c r="WLF347" s="5"/>
      <c r="WLG347" s="5"/>
      <c r="WLH347" s="5"/>
      <c r="WLI347" s="5"/>
      <c r="WLJ347" s="5"/>
      <c r="WLK347" s="5"/>
      <c r="WLL347" s="5"/>
      <c r="WLM347" s="5"/>
      <c r="WLN347" s="5"/>
      <c r="WLO347" s="5"/>
      <c r="WLP347" s="5"/>
      <c r="WLQ347" s="5"/>
      <c r="WLR347" s="5"/>
      <c r="WLS347" s="5"/>
      <c r="WLT347" s="5"/>
      <c r="WLU347" s="5"/>
      <c r="WLV347" s="5"/>
      <c r="WLW347" s="5"/>
      <c r="WLX347" s="5"/>
      <c r="WLY347" s="5"/>
      <c r="WLZ347" s="5"/>
      <c r="WMA347" s="5"/>
      <c r="WMB347" s="5"/>
      <c r="WMC347" s="5"/>
      <c r="WMD347" s="5"/>
      <c r="WME347" s="5"/>
      <c r="WMF347" s="5"/>
      <c r="WMG347" s="5"/>
      <c r="WMH347" s="5"/>
      <c r="WMI347" s="5"/>
      <c r="WMJ347" s="5"/>
      <c r="WMK347" s="5"/>
      <c r="WML347" s="5"/>
      <c r="WMM347" s="5"/>
      <c r="WMN347" s="5"/>
      <c r="WMO347" s="5"/>
      <c r="WMP347" s="5"/>
      <c r="WMQ347" s="5"/>
      <c r="WMR347" s="5"/>
      <c r="WMS347" s="5"/>
      <c r="WMT347" s="5"/>
      <c r="WMU347" s="5"/>
      <c r="WMV347" s="5"/>
      <c r="WMW347" s="5"/>
      <c r="WMX347" s="5"/>
      <c r="WMY347" s="5"/>
      <c r="WMZ347" s="5"/>
      <c r="WNA347" s="5"/>
      <c r="WNB347" s="5"/>
      <c r="WNC347" s="5"/>
      <c r="WND347" s="5"/>
      <c r="WNE347" s="5"/>
      <c r="WNF347" s="5"/>
      <c r="WNG347" s="5"/>
      <c r="WNH347" s="5"/>
      <c r="WNI347" s="5"/>
      <c r="WNJ347" s="5"/>
      <c r="WNK347" s="5"/>
      <c r="WNL347" s="5"/>
      <c r="WNM347" s="5"/>
      <c r="WNN347" s="5"/>
      <c r="WNO347" s="5"/>
      <c r="WNP347" s="5"/>
      <c r="WNQ347" s="5"/>
      <c r="WNR347" s="5"/>
      <c r="WNS347" s="5"/>
      <c r="WNT347" s="5"/>
      <c r="WNU347" s="5"/>
      <c r="WNV347" s="5"/>
      <c r="WNW347" s="5"/>
      <c r="WNX347" s="5"/>
      <c r="WNY347" s="5"/>
      <c r="WNZ347" s="5"/>
      <c r="WOA347" s="5"/>
      <c r="WOB347" s="5"/>
      <c r="WOC347" s="5"/>
      <c r="WOD347" s="5"/>
      <c r="WOE347" s="5"/>
      <c r="WOF347" s="5"/>
      <c r="WOG347" s="5"/>
      <c r="WOH347" s="5"/>
      <c r="WOI347" s="5"/>
      <c r="WOJ347" s="5"/>
      <c r="WOK347" s="5"/>
      <c r="WOL347" s="5"/>
      <c r="WOM347" s="5"/>
      <c r="WON347" s="5"/>
      <c r="WOO347" s="5"/>
      <c r="WOP347" s="5"/>
      <c r="WOQ347" s="5"/>
      <c r="WOR347" s="5"/>
      <c r="WOS347" s="5"/>
      <c r="WOT347" s="5"/>
      <c r="WOU347" s="5"/>
      <c r="WOV347" s="5"/>
      <c r="WOW347" s="5"/>
      <c r="WOX347" s="5"/>
      <c r="WOY347" s="5"/>
      <c r="WOZ347" s="5"/>
      <c r="WPA347" s="5"/>
      <c r="WPB347" s="5"/>
      <c r="WPC347" s="5"/>
      <c r="WPD347" s="5"/>
      <c r="WPE347" s="5"/>
      <c r="WPF347" s="5"/>
      <c r="WPG347" s="5"/>
      <c r="WPH347" s="5"/>
      <c r="WPI347" s="5"/>
      <c r="WPJ347" s="5"/>
      <c r="WPK347" s="5"/>
      <c r="WPL347" s="5"/>
      <c r="WPM347" s="5"/>
      <c r="WPN347" s="5"/>
      <c r="WPO347" s="5"/>
      <c r="WPP347" s="5"/>
      <c r="WPQ347" s="5"/>
      <c r="WPR347" s="5"/>
      <c r="WPS347" s="5"/>
      <c r="WPT347" s="5"/>
      <c r="WPU347" s="5"/>
      <c r="WPV347" s="5"/>
      <c r="WPW347" s="5"/>
      <c r="WPX347" s="5"/>
      <c r="WPY347" s="5"/>
      <c r="WPZ347" s="5"/>
      <c r="WQA347" s="5"/>
      <c r="WQB347" s="5"/>
      <c r="WQC347" s="5"/>
      <c r="WQD347" s="5"/>
      <c r="WQE347" s="5"/>
      <c r="WQF347" s="5"/>
      <c r="WQG347" s="5"/>
      <c r="WQH347" s="5"/>
      <c r="WQI347" s="5"/>
      <c r="WQJ347" s="5"/>
      <c r="WQK347" s="5"/>
      <c r="WQL347" s="5"/>
      <c r="WQM347" s="5"/>
      <c r="WQN347" s="5"/>
      <c r="WQO347" s="5"/>
      <c r="WQP347" s="5"/>
      <c r="WQQ347" s="5"/>
      <c r="WQR347" s="5"/>
      <c r="WQS347" s="5"/>
      <c r="WQT347" s="5"/>
      <c r="WQU347" s="5"/>
      <c r="WQV347" s="5"/>
      <c r="WQW347" s="5"/>
      <c r="WQX347" s="5"/>
      <c r="WQY347" s="5"/>
      <c r="WQZ347" s="5"/>
      <c r="WRA347" s="5"/>
      <c r="WRB347" s="5"/>
      <c r="WRC347" s="5"/>
      <c r="WRD347" s="5"/>
      <c r="WRE347" s="5"/>
      <c r="WRF347" s="5"/>
      <c r="WRG347" s="5"/>
      <c r="WRH347" s="5"/>
      <c r="WRI347" s="5"/>
      <c r="WRJ347" s="5"/>
      <c r="WRK347" s="5"/>
      <c r="WRL347" s="5"/>
      <c r="WRM347" s="5"/>
      <c r="WRN347" s="5"/>
      <c r="WRO347" s="5"/>
      <c r="WRP347" s="5"/>
      <c r="WRQ347" s="5"/>
      <c r="WRR347" s="5"/>
      <c r="WRS347" s="5"/>
      <c r="WRT347" s="5"/>
      <c r="WRU347" s="5"/>
      <c r="WRV347" s="5"/>
      <c r="WRW347" s="5"/>
      <c r="WRX347" s="5"/>
      <c r="WRY347" s="5"/>
      <c r="WRZ347" s="5"/>
      <c r="WSA347" s="5"/>
      <c r="WSB347" s="5"/>
      <c r="WSC347" s="5"/>
      <c r="WSD347" s="5"/>
      <c r="WSE347" s="5"/>
      <c r="WSF347" s="5"/>
      <c r="WSG347" s="5"/>
      <c r="WSH347" s="5"/>
      <c r="WSI347" s="5"/>
      <c r="WSJ347" s="5"/>
      <c r="WSK347" s="5"/>
      <c r="WSL347" s="5"/>
      <c r="WSM347" s="5"/>
      <c r="WSN347" s="5"/>
      <c r="WSO347" s="5"/>
      <c r="WSP347" s="5"/>
      <c r="WSQ347" s="5"/>
      <c r="WSR347" s="5"/>
      <c r="WSS347" s="5"/>
      <c r="WST347" s="5"/>
      <c r="WSU347" s="5"/>
      <c r="WSV347" s="5"/>
      <c r="WSW347" s="5"/>
      <c r="WSX347" s="5"/>
      <c r="WSY347" s="5"/>
      <c r="WSZ347" s="5"/>
      <c r="WTA347" s="5"/>
      <c r="WTB347" s="5"/>
      <c r="WTC347" s="5"/>
      <c r="WTD347" s="5"/>
      <c r="WTE347" s="5"/>
      <c r="WTF347" s="5"/>
      <c r="WTG347" s="5"/>
      <c r="WTH347" s="5"/>
      <c r="WTI347" s="5"/>
      <c r="WTJ347" s="5"/>
      <c r="WTK347" s="5"/>
      <c r="WTL347" s="5"/>
      <c r="WTM347" s="5"/>
      <c r="WTN347" s="5"/>
      <c r="WTO347" s="5"/>
      <c r="WTP347" s="5"/>
      <c r="WTQ347" s="5"/>
      <c r="WTR347" s="5"/>
      <c r="WTS347" s="5"/>
      <c r="WTT347" s="5"/>
      <c r="WTU347" s="5"/>
      <c r="WTV347" s="5"/>
      <c r="WTW347" s="5"/>
      <c r="WTX347" s="5"/>
      <c r="WTY347" s="5"/>
      <c r="WTZ347" s="5"/>
      <c r="WUA347" s="5"/>
      <c r="WUB347" s="5"/>
      <c r="WUC347" s="5"/>
      <c r="WUD347" s="5"/>
      <c r="WUE347" s="5"/>
      <c r="WUF347" s="5"/>
      <c r="WUG347" s="5"/>
      <c r="WUH347" s="5"/>
      <c r="WUI347" s="5"/>
      <c r="WUJ347" s="5"/>
      <c r="WUK347" s="5"/>
      <c r="WUL347" s="5"/>
      <c r="WUM347" s="5"/>
      <c r="WUN347" s="5"/>
      <c r="WUO347" s="5"/>
      <c r="WUP347" s="5"/>
      <c r="WUQ347" s="5"/>
      <c r="WUR347" s="5"/>
      <c r="WUS347" s="5"/>
      <c r="WUT347" s="5"/>
      <c r="WUU347" s="5"/>
      <c r="WUV347" s="5"/>
      <c r="WUW347" s="5"/>
      <c r="WUX347" s="5"/>
      <c r="WUY347" s="5"/>
      <c r="WUZ347" s="5"/>
      <c r="WVA347" s="5"/>
      <c r="WVB347" s="5"/>
      <c r="WVC347" s="5"/>
      <c r="WVD347" s="5"/>
      <c r="WVE347" s="5"/>
      <c r="WVF347" s="5"/>
      <c r="WVG347" s="5"/>
      <c r="WVH347" s="5"/>
      <c r="WVI347" s="5"/>
      <c r="WVJ347" s="5"/>
      <c r="WVK347" s="5"/>
      <c r="WVL347" s="5"/>
      <c r="WVM347" s="5"/>
      <c r="WVN347" s="5"/>
      <c r="WVO347" s="5"/>
      <c r="WVP347" s="5"/>
      <c r="WVQ347" s="5"/>
      <c r="WVR347" s="5"/>
      <c r="WVS347" s="5"/>
      <c r="WVT347" s="5"/>
      <c r="WVU347" s="5"/>
      <c r="WVV347" s="5"/>
      <c r="WVW347" s="5"/>
      <c r="WVX347" s="5"/>
      <c r="WVY347" s="5"/>
      <c r="WVZ347" s="5"/>
      <c r="WWA347" s="5"/>
      <c r="WWB347" s="5"/>
      <c r="WWC347" s="5"/>
      <c r="WWD347" s="5"/>
      <c r="WWE347" s="5"/>
      <c r="WWF347" s="5"/>
      <c r="WWG347" s="5"/>
      <c r="WWH347" s="5"/>
      <c r="WWI347" s="5"/>
      <c r="WWJ347" s="5"/>
      <c r="WWK347" s="5"/>
      <c r="WWL347" s="5"/>
      <c r="WWM347" s="5"/>
      <c r="WWN347" s="5"/>
      <c r="WWO347" s="5"/>
      <c r="WWP347" s="5"/>
      <c r="WWQ347" s="5"/>
      <c r="WWR347" s="5"/>
      <c r="WWS347" s="5"/>
      <c r="WWT347" s="5"/>
      <c r="WWU347" s="5"/>
      <c r="WWV347" s="5"/>
      <c r="WWW347" s="5"/>
      <c r="WWX347" s="5"/>
      <c r="WWY347" s="5"/>
      <c r="WWZ347" s="5"/>
      <c r="WXA347" s="5"/>
      <c r="WXB347" s="5"/>
      <c r="WXC347" s="5"/>
      <c r="WXD347" s="5"/>
      <c r="WXE347" s="5"/>
      <c r="WXF347" s="5"/>
      <c r="WXG347" s="5"/>
      <c r="WXH347" s="5"/>
      <c r="WXI347" s="5"/>
      <c r="WXJ347" s="5"/>
      <c r="WXK347" s="5"/>
      <c r="WXL347" s="5"/>
      <c r="WXM347" s="5"/>
      <c r="WXN347" s="5"/>
      <c r="WXO347" s="5"/>
      <c r="WXP347" s="5"/>
      <c r="WXQ347" s="5"/>
      <c r="WXR347" s="5"/>
      <c r="WXS347" s="5"/>
      <c r="WXT347" s="5"/>
      <c r="WXU347" s="5"/>
      <c r="WXV347" s="5"/>
      <c r="WXW347" s="5"/>
      <c r="WXX347" s="5"/>
      <c r="WXY347" s="5"/>
      <c r="WXZ347" s="5"/>
      <c r="WYA347" s="5"/>
      <c r="WYB347" s="5"/>
      <c r="WYC347" s="5"/>
      <c r="WYD347" s="5"/>
      <c r="WYE347" s="5"/>
      <c r="WYF347" s="5"/>
      <c r="WYG347" s="5"/>
      <c r="WYH347" s="5"/>
      <c r="WYI347" s="5"/>
      <c r="WYJ347" s="5"/>
      <c r="WYK347" s="5"/>
      <c r="WYL347" s="5"/>
      <c r="WYM347" s="5"/>
      <c r="WYN347" s="5"/>
      <c r="WYO347" s="5"/>
      <c r="WYP347" s="5"/>
      <c r="WYQ347" s="5"/>
      <c r="WYR347" s="5"/>
      <c r="WYS347" s="5"/>
      <c r="WYT347" s="5"/>
      <c r="WYU347" s="5"/>
      <c r="WYV347" s="5"/>
      <c r="WYW347" s="5"/>
      <c r="WYX347" s="5"/>
      <c r="WYY347" s="5"/>
      <c r="WYZ347" s="5"/>
      <c r="WZA347" s="5"/>
      <c r="WZB347" s="5"/>
      <c r="WZC347" s="5"/>
      <c r="WZD347" s="5"/>
      <c r="WZE347" s="5"/>
      <c r="WZF347" s="5"/>
      <c r="WZG347" s="5"/>
      <c r="WZH347" s="5"/>
      <c r="WZI347" s="5"/>
      <c r="WZJ347" s="5"/>
      <c r="WZK347" s="5"/>
      <c r="WZL347" s="5"/>
      <c r="WZM347" s="5"/>
      <c r="WZN347" s="5"/>
      <c r="WZO347" s="5"/>
      <c r="WZP347" s="5"/>
      <c r="WZQ347" s="5"/>
      <c r="WZR347" s="5"/>
      <c r="WZS347" s="5"/>
      <c r="WZT347" s="5"/>
      <c r="WZU347" s="5"/>
      <c r="WZV347" s="5"/>
      <c r="WZW347" s="5"/>
      <c r="WZX347" s="5"/>
      <c r="WZY347" s="5"/>
      <c r="WZZ347" s="5"/>
      <c r="XAA347" s="5"/>
      <c r="XAB347" s="5"/>
      <c r="XAC347" s="5"/>
      <c r="XAD347" s="5"/>
      <c r="XAE347" s="5"/>
      <c r="XAF347" s="5"/>
      <c r="XAG347" s="5"/>
      <c r="XAH347" s="5"/>
      <c r="XAI347" s="5"/>
      <c r="XAJ347" s="5"/>
      <c r="XAK347" s="5"/>
      <c r="XAL347" s="5"/>
      <c r="XAM347" s="5"/>
      <c r="XAN347" s="5"/>
      <c r="XAO347" s="5"/>
      <c r="XAP347" s="5"/>
      <c r="XAQ347" s="5"/>
      <c r="XAR347" s="5"/>
      <c r="XAS347" s="5"/>
      <c r="XAT347" s="5"/>
      <c r="XAU347" s="5"/>
      <c r="XAV347" s="5"/>
      <c r="XAW347" s="5"/>
      <c r="XAX347" s="5"/>
      <c r="XAY347" s="5"/>
      <c r="XAZ347" s="5"/>
      <c r="XBA347" s="5"/>
      <c r="XBB347" s="5"/>
      <c r="XBC347" s="5"/>
      <c r="XBD347" s="5"/>
      <c r="XBE347" s="5"/>
      <c r="XBF347" s="5"/>
      <c r="XBG347" s="5"/>
      <c r="XBH347" s="5"/>
      <c r="XBI347" s="5"/>
      <c r="XBJ347" s="5"/>
      <c r="XBK347" s="5"/>
      <c r="XBL347" s="5"/>
      <c r="XBM347" s="5"/>
      <c r="XBN347" s="5"/>
      <c r="XBO347" s="5"/>
      <c r="XBP347" s="5"/>
      <c r="XBQ347" s="5"/>
      <c r="XBR347" s="5"/>
      <c r="XBS347" s="5"/>
      <c r="XBT347" s="5"/>
      <c r="XBU347" s="5"/>
      <c r="XBV347" s="5"/>
      <c r="XBW347" s="5"/>
      <c r="XBX347" s="5"/>
      <c r="XBY347" s="5"/>
      <c r="XBZ347" s="5"/>
      <c r="XCA347" s="5"/>
      <c r="XCB347" s="5"/>
      <c r="XCC347" s="5"/>
      <c r="XCD347" s="5"/>
      <c r="XCE347" s="5"/>
      <c r="XCF347" s="5"/>
      <c r="XCG347" s="5"/>
      <c r="XCH347" s="5"/>
      <c r="XCI347" s="5"/>
      <c r="XCJ347" s="5"/>
      <c r="XCK347" s="5"/>
      <c r="XCL347" s="5"/>
      <c r="XCM347" s="5"/>
      <c r="XCN347" s="5"/>
      <c r="XCO347" s="5"/>
      <c r="XCP347" s="5"/>
      <c r="XCQ347" s="5"/>
      <c r="XCR347" s="5"/>
      <c r="XCS347" s="5"/>
      <c r="XCT347" s="5"/>
      <c r="XCU347" s="5"/>
      <c r="XCV347" s="5"/>
      <c r="XCW347" s="5"/>
      <c r="XCX347" s="5"/>
      <c r="XCY347" s="5"/>
      <c r="XCZ347" s="5"/>
      <c r="XDA347" s="5"/>
      <c r="XDB347" s="5"/>
      <c r="XDC347" s="5"/>
      <c r="XDD347" s="5"/>
      <c r="XDE347" s="5"/>
      <c r="XDF347" s="5"/>
      <c r="XDG347" s="5"/>
      <c r="XDH347" s="5"/>
      <c r="XDI347" s="5"/>
      <c r="XDJ347" s="5"/>
      <c r="XDK347" s="5"/>
      <c r="XDL347" s="5"/>
      <c r="XDM347" s="5"/>
      <c r="XDN347" s="5"/>
      <c r="XDO347" s="5"/>
      <c r="XDP347" s="5"/>
      <c r="XDQ347" s="5"/>
      <c r="XDR347" s="5"/>
      <c r="XDS347" s="5"/>
      <c r="XDT347" s="5"/>
      <c r="XDU347" s="5"/>
      <c r="XDV347" s="5"/>
      <c r="XDW347" s="5"/>
      <c r="XDX347" s="5"/>
      <c r="XDY347" s="5"/>
      <c r="XDZ347" s="5"/>
      <c r="XEA347" s="5"/>
      <c r="XEB347" s="5"/>
      <c r="XEC347" s="5"/>
      <c r="XED347" s="5"/>
      <c r="XEE347" s="5"/>
      <c r="XEF347" s="5"/>
      <c r="XEG347" s="5"/>
      <c r="XEH347" s="5"/>
      <c r="XEI347" s="5"/>
      <c r="XEJ347" s="5"/>
      <c r="XEK347" s="5"/>
      <c r="XEL347" s="5"/>
      <c r="XEM347" s="5"/>
      <c r="XEN347" s="5"/>
      <c r="XEO347" s="5"/>
      <c r="XEP347" s="5"/>
      <c r="XEQ347" s="5"/>
      <c r="XER347" s="5"/>
      <c r="XES347" s="5"/>
      <c r="XET347" s="5"/>
      <c r="XEU347" s="5"/>
      <c r="XEV347" s="5"/>
      <c r="XEW347" s="5"/>
      <c r="XEX347" s="5"/>
      <c r="XEY347" s="5"/>
      <c r="XEZ347" s="5"/>
    </row>
    <row r="348" spans="1:16384" customFormat="1" ht="15.75" thickBot="1" x14ac:dyDescent="0.3">
      <c r="A348" s="151"/>
      <c r="B348" s="88"/>
      <c r="C348" s="88"/>
      <c r="D348" s="88"/>
      <c r="E348" s="278"/>
      <c r="F348" s="88"/>
      <c r="G348" s="88"/>
      <c r="H348" s="88"/>
      <c r="I348" s="88"/>
      <c r="J348" s="4"/>
      <c r="K348" s="88"/>
      <c r="L348" s="88"/>
      <c r="M348" s="88"/>
      <c r="N348" s="4"/>
      <c r="O348" s="435"/>
      <c r="P348" s="436"/>
      <c r="Q348" s="436"/>
      <c r="R348" s="437"/>
      <c r="S348" s="4"/>
      <c r="T348" s="4"/>
      <c r="U348" s="4"/>
      <c r="V348" s="4"/>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c r="XX348" s="5"/>
      <c r="XY348" s="5"/>
      <c r="XZ348" s="5"/>
      <c r="YA348" s="5"/>
      <c r="YB348" s="5"/>
      <c r="YC348" s="5"/>
      <c r="YD348" s="5"/>
      <c r="YE348" s="5"/>
      <c r="YF348" s="5"/>
      <c r="YG348" s="5"/>
      <c r="YH348" s="5"/>
      <c r="YI348" s="5"/>
      <c r="YJ348" s="5"/>
      <c r="YK348" s="5"/>
      <c r="YL348" s="5"/>
      <c r="YM348" s="5"/>
      <c r="YN348" s="5"/>
      <c r="YO348" s="5"/>
      <c r="YP348" s="5"/>
      <c r="YQ348" s="5"/>
      <c r="YR348" s="5"/>
      <c r="YS348" s="5"/>
      <c r="YT348" s="5"/>
      <c r="YU348" s="5"/>
      <c r="YV348" s="5"/>
      <c r="YW348" s="5"/>
      <c r="YX348" s="5"/>
      <c r="YY348" s="5"/>
      <c r="YZ348" s="5"/>
      <c r="ZA348" s="5"/>
      <c r="ZB348" s="5"/>
      <c r="ZC348" s="5"/>
      <c r="ZD348" s="5"/>
      <c r="ZE348" s="5"/>
      <c r="ZF348" s="5"/>
      <c r="ZG348" s="5"/>
      <c r="ZH348" s="5"/>
      <c r="ZI348" s="5"/>
      <c r="ZJ348" s="5"/>
      <c r="ZK348" s="5"/>
      <c r="ZL348" s="5"/>
      <c r="ZM348" s="5"/>
      <c r="ZN348" s="5"/>
      <c r="ZO348" s="5"/>
      <c r="ZP348" s="5"/>
      <c r="ZQ348" s="5"/>
      <c r="ZR348" s="5"/>
      <c r="ZS348" s="5"/>
      <c r="ZT348" s="5"/>
      <c r="ZU348" s="5"/>
      <c r="ZV348" s="5"/>
      <c r="ZW348" s="5"/>
      <c r="ZX348" s="5"/>
      <c r="ZY348" s="5"/>
      <c r="ZZ348" s="5"/>
      <c r="AAA348" s="5"/>
      <c r="AAB348" s="5"/>
      <c r="AAC348" s="5"/>
      <c r="AAD348" s="5"/>
      <c r="AAE348" s="5"/>
      <c r="AAF348" s="5"/>
      <c r="AAG348" s="5"/>
      <c r="AAH348" s="5"/>
      <c r="AAI348" s="5"/>
      <c r="AAJ348" s="5"/>
      <c r="AAK348" s="5"/>
      <c r="AAL348" s="5"/>
      <c r="AAM348" s="5"/>
      <c r="AAN348" s="5"/>
      <c r="AAO348" s="5"/>
      <c r="AAP348" s="5"/>
      <c r="AAQ348" s="5"/>
      <c r="AAR348" s="5"/>
      <c r="AAS348" s="5"/>
      <c r="AAT348" s="5"/>
      <c r="AAU348" s="5"/>
      <c r="AAV348" s="5"/>
      <c r="AAW348" s="5"/>
      <c r="AAX348" s="5"/>
      <c r="AAY348" s="5"/>
      <c r="AAZ348" s="5"/>
      <c r="ABA348" s="5"/>
      <c r="ABB348" s="5"/>
      <c r="ABC348" s="5"/>
      <c r="ABD348" s="5"/>
      <c r="ABE348" s="5"/>
      <c r="ABF348" s="5"/>
      <c r="ABG348" s="5"/>
      <c r="ABH348" s="5"/>
      <c r="ABI348" s="5"/>
      <c r="ABJ348" s="5"/>
      <c r="ABK348" s="5"/>
      <c r="ABL348" s="5"/>
      <c r="ABM348" s="5"/>
      <c r="ABN348" s="5"/>
      <c r="ABO348" s="5"/>
      <c r="ABP348" s="5"/>
      <c r="ABQ348" s="5"/>
      <c r="ABR348" s="5"/>
      <c r="ABS348" s="5"/>
      <c r="ABT348" s="5"/>
      <c r="ABU348" s="5"/>
      <c r="ABV348" s="5"/>
      <c r="ABW348" s="5"/>
      <c r="ABX348" s="5"/>
      <c r="ABY348" s="5"/>
      <c r="ABZ348" s="5"/>
      <c r="ACA348" s="5"/>
      <c r="ACB348" s="5"/>
      <c r="ACC348" s="5"/>
      <c r="ACD348" s="5"/>
      <c r="ACE348" s="5"/>
      <c r="ACF348" s="5"/>
      <c r="ACG348" s="5"/>
      <c r="ACH348" s="5"/>
      <c r="ACI348" s="5"/>
      <c r="ACJ348" s="5"/>
      <c r="ACK348" s="5"/>
      <c r="ACL348" s="5"/>
      <c r="ACM348" s="5"/>
      <c r="ACN348" s="5"/>
      <c r="ACO348" s="5"/>
      <c r="ACP348" s="5"/>
      <c r="ACQ348" s="5"/>
      <c r="ACR348" s="5"/>
      <c r="ACS348" s="5"/>
      <c r="ACT348" s="5"/>
      <c r="ACU348" s="5"/>
      <c r="ACV348" s="5"/>
      <c r="ACW348" s="5"/>
      <c r="ACX348" s="5"/>
      <c r="ACY348" s="5"/>
      <c r="ACZ348" s="5"/>
      <c r="ADA348" s="5"/>
      <c r="ADB348" s="5"/>
      <c r="ADC348" s="5"/>
      <c r="ADD348" s="5"/>
      <c r="ADE348" s="5"/>
      <c r="ADF348" s="5"/>
      <c r="ADG348" s="5"/>
      <c r="ADH348" s="5"/>
      <c r="ADI348" s="5"/>
      <c r="ADJ348" s="5"/>
      <c r="ADK348" s="5"/>
      <c r="ADL348" s="5"/>
      <c r="ADM348" s="5"/>
      <c r="ADN348" s="5"/>
      <c r="ADO348" s="5"/>
      <c r="ADP348" s="5"/>
      <c r="ADQ348" s="5"/>
      <c r="ADR348" s="5"/>
      <c r="ADS348" s="5"/>
      <c r="ADT348" s="5"/>
      <c r="ADU348" s="5"/>
      <c r="ADV348" s="5"/>
      <c r="ADW348" s="5"/>
      <c r="ADX348" s="5"/>
      <c r="ADY348" s="5"/>
      <c r="ADZ348" s="5"/>
      <c r="AEA348" s="5"/>
      <c r="AEB348" s="5"/>
      <c r="AEC348" s="5"/>
      <c r="AED348" s="5"/>
      <c r="AEE348" s="5"/>
      <c r="AEF348" s="5"/>
      <c r="AEG348" s="5"/>
      <c r="AEH348" s="5"/>
      <c r="AEI348" s="5"/>
      <c r="AEJ348" s="5"/>
      <c r="AEK348" s="5"/>
      <c r="AEL348" s="5"/>
      <c r="AEM348" s="5"/>
      <c r="AEN348" s="5"/>
      <c r="AEO348" s="5"/>
      <c r="AEP348" s="5"/>
      <c r="AEQ348" s="5"/>
      <c r="AER348" s="5"/>
      <c r="AES348" s="5"/>
      <c r="AET348" s="5"/>
      <c r="AEU348" s="5"/>
      <c r="AEV348" s="5"/>
      <c r="AEW348" s="5"/>
      <c r="AEX348" s="5"/>
      <c r="AEY348" s="5"/>
      <c r="AEZ348" s="5"/>
      <c r="AFA348" s="5"/>
      <c r="AFB348" s="5"/>
      <c r="AFC348" s="5"/>
      <c r="AFD348" s="5"/>
      <c r="AFE348" s="5"/>
      <c r="AFF348" s="5"/>
      <c r="AFG348" s="5"/>
      <c r="AFH348" s="5"/>
      <c r="AFI348" s="5"/>
      <c r="AFJ348" s="5"/>
      <c r="AFK348" s="5"/>
      <c r="AFL348" s="5"/>
      <c r="AFM348" s="5"/>
      <c r="AFN348" s="5"/>
      <c r="AFO348" s="5"/>
      <c r="AFP348" s="5"/>
      <c r="AFQ348" s="5"/>
      <c r="AFR348" s="5"/>
      <c r="AFS348" s="5"/>
      <c r="AFT348" s="5"/>
      <c r="AFU348" s="5"/>
      <c r="AFV348" s="5"/>
      <c r="AFW348" s="5"/>
      <c r="AFX348" s="5"/>
      <c r="AFY348" s="5"/>
      <c r="AFZ348" s="5"/>
      <c r="AGA348" s="5"/>
      <c r="AGB348" s="5"/>
      <c r="AGC348" s="5"/>
      <c r="AGD348" s="5"/>
      <c r="AGE348" s="5"/>
      <c r="AGF348" s="5"/>
      <c r="AGG348" s="5"/>
      <c r="AGH348" s="5"/>
      <c r="AGI348" s="5"/>
      <c r="AGJ348" s="5"/>
      <c r="AGK348" s="5"/>
      <c r="AGL348" s="5"/>
      <c r="AGM348" s="5"/>
      <c r="AGN348" s="5"/>
      <c r="AGO348" s="5"/>
      <c r="AGP348" s="5"/>
      <c r="AGQ348" s="5"/>
      <c r="AGR348" s="5"/>
      <c r="AGS348" s="5"/>
      <c r="AGT348" s="5"/>
      <c r="AGU348" s="5"/>
      <c r="AGV348" s="5"/>
      <c r="AGW348" s="5"/>
      <c r="AGX348" s="5"/>
      <c r="AGY348" s="5"/>
      <c r="AGZ348" s="5"/>
      <c r="AHA348" s="5"/>
      <c r="AHB348" s="5"/>
      <c r="AHC348" s="5"/>
      <c r="AHD348" s="5"/>
      <c r="AHE348" s="5"/>
      <c r="AHF348" s="5"/>
      <c r="AHG348" s="5"/>
      <c r="AHH348" s="5"/>
      <c r="AHI348" s="5"/>
      <c r="AHJ348" s="5"/>
      <c r="AHK348" s="5"/>
      <c r="AHL348" s="5"/>
      <c r="AHM348" s="5"/>
      <c r="AHN348" s="5"/>
      <c r="AHO348" s="5"/>
      <c r="AHP348" s="5"/>
      <c r="AHQ348" s="5"/>
      <c r="AHR348" s="5"/>
      <c r="AHS348" s="5"/>
      <c r="AHT348" s="5"/>
      <c r="AHU348" s="5"/>
      <c r="AHV348" s="5"/>
      <c r="AHW348" s="5"/>
      <c r="AHX348" s="5"/>
      <c r="AHY348" s="5"/>
      <c r="AHZ348" s="5"/>
      <c r="AIA348" s="5"/>
      <c r="AIB348" s="5"/>
      <c r="AIC348" s="5"/>
      <c r="AID348" s="5"/>
      <c r="AIE348" s="5"/>
      <c r="AIF348" s="5"/>
      <c r="AIG348" s="5"/>
      <c r="AIH348" s="5"/>
      <c r="AII348" s="5"/>
      <c r="AIJ348" s="5"/>
      <c r="AIK348" s="5"/>
      <c r="AIL348" s="5"/>
      <c r="AIM348" s="5"/>
      <c r="AIN348" s="5"/>
      <c r="AIO348" s="5"/>
      <c r="AIP348" s="5"/>
      <c r="AIQ348" s="5"/>
      <c r="AIR348" s="5"/>
      <c r="AIS348" s="5"/>
      <c r="AIT348" s="5"/>
      <c r="AIU348" s="5"/>
      <c r="AIV348" s="5"/>
      <c r="AIW348" s="5"/>
      <c r="AIX348" s="5"/>
      <c r="AIY348" s="5"/>
      <c r="AIZ348" s="5"/>
      <c r="AJA348" s="5"/>
      <c r="AJB348" s="5"/>
      <c r="AJC348" s="5"/>
      <c r="AJD348" s="5"/>
      <c r="AJE348" s="5"/>
      <c r="AJF348" s="5"/>
      <c r="AJG348" s="5"/>
      <c r="AJH348" s="5"/>
      <c r="AJI348" s="5"/>
      <c r="AJJ348" s="5"/>
      <c r="AJK348" s="5"/>
      <c r="AJL348" s="5"/>
      <c r="AJM348" s="5"/>
      <c r="AJN348" s="5"/>
      <c r="AJO348" s="5"/>
      <c r="AJP348" s="5"/>
      <c r="AJQ348" s="5"/>
      <c r="AJR348" s="5"/>
      <c r="AJS348" s="5"/>
      <c r="AJT348" s="5"/>
      <c r="AJU348" s="5"/>
      <c r="AJV348" s="5"/>
      <c r="AJW348" s="5"/>
      <c r="AJX348" s="5"/>
      <c r="AJY348" s="5"/>
      <c r="AJZ348" s="5"/>
      <c r="AKA348" s="5"/>
      <c r="AKB348" s="5"/>
      <c r="AKC348" s="5"/>
      <c r="AKD348" s="5"/>
      <c r="AKE348" s="5"/>
      <c r="AKF348" s="5"/>
      <c r="AKG348" s="5"/>
      <c r="AKH348" s="5"/>
      <c r="AKI348" s="5"/>
      <c r="AKJ348" s="5"/>
      <c r="AKK348" s="5"/>
      <c r="AKL348" s="5"/>
      <c r="AKM348" s="5"/>
      <c r="AKN348" s="5"/>
      <c r="AKO348" s="5"/>
      <c r="AKP348" s="5"/>
      <c r="AKQ348" s="5"/>
      <c r="AKR348" s="5"/>
      <c r="AKS348" s="5"/>
      <c r="AKT348" s="5"/>
      <c r="AKU348" s="5"/>
      <c r="AKV348" s="5"/>
      <c r="AKW348" s="5"/>
      <c r="AKX348" s="5"/>
      <c r="AKY348" s="5"/>
      <c r="AKZ348" s="5"/>
      <c r="ALA348" s="5"/>
      <c r="ALB348" s="5"/>
      <c r="ALC348" s="5"/>
      <c r="ALD348" s="5"/>
      <c r="ALE348" s="5"/>
      <c r="ALF348" s="5"/>
      <c r="ALG348" s="5"/>
      <c r="ALH348" s="5"/>
      <c r="ALI348" s="5"/>
      <c r="ALJ348" s="5"/>
      <c r="ALK348" s="5"/>
      <c r="ALL348" s="5"/>
      <c r="ALM348" s="5"/>
      <c r="ALN348" s="5"/>
      <c r="ALO348" s="5"/>
      <c r="ALP348" s="5"/>
      <c r="ALQ348" s="5"/>
      <c r="ALR348" s="5"/>
      <c r="ALS348" s="5"/>
      <c r="ALT348" s="5"/>
      <c r="ALU348" s="5"/>
      <c r="ALV348" s="5"/>
      <c r="ALW348" s="5"/>
      <c r="ALX348" s="5"/>
      <c r="ALY348" s="5"/>
      <c r="ALZ348" s="5"/>
      <c r="AMA348" s="5"/>
      <c r="AMB348" s="5"/>
      <c r="AMC348" s="5"/>
      <c r="AMD348" s="5"/>
      <c r="AME348" s="5"/>
      <c r="AMF348" s="5"/>
      <c r="AMG348" s="5"/>
      <c r="AMH348" s="5"/>
      <c r="AMI348" s="5"/>
      <c r="AMJ348" s="5"/>
      <c r="AMK348" s="5"/>
      <c r="AML348" s="5"/>
      <c r="AMM348" s="5"/>
      <c r="AMN348" s="5"/>
      <c r="AMO348" s="5"/>
      <c r="AMP348" s="5"/>
      <c r="AMQ348" s="5"/>
      <c r="AMR348" s="5"/>
      <c r="AMS348" s="5"/>
      <c r="AMT348" s="5"/>
      <c r="AMU348" s="5"/>
      <c r="AMV348" s="5"/>
      <c r="AMW348" s="5"/>
      <c r="AMX348" s="5"/>
      <c r="AMY348" s="5"/>
      <c r="AMZ348" s="5"/>
      <c r="ANA348" s="5"/>
      <c r="ANB348" s="5"/>
      <c r="ANC348" s="5"/>
      <c r="AND348" s="5"/>
      <c r="ANE348" s="5"/>
      <c r="ANF348" s="5"/>
      <c r="ANG348" s="5"/>
      <c r="ANH348" s="5"/>
      <c r="ANI348" s="5"/>
      <c r="ANJ348" s="5"/>
      <c r="ANK348" s="5"/>
      <c r="ANL348" s="5"/>
      <c r="ANM348" s="5"/>
      <c r="ANN348" s="5"/>
      <c r="ANO348" s="5"/>
      <c r="ANP348" s="5"/>
      <c r="ANQ348" s="5"/>
      <c r="ANR348" s="5"/>
      <c r="ANS348" s="5"/>
      <c r="ANT348" s="5"/>
      <c r="ANU348" s="5"/>
      <c r="ANV348" s="5"/>
      <c r="ANW348" s="5"/>
      <c r="ANX348" s="5"/>
      <c r="ANY348" s="5"/>
      <c r="ANZ348" s="5"/>
      <c r="AOA348" s="5"/>
      <c r="AOB348" s="5"/>
      <c r="AOC348" s="5"/>
      <c r="AOD348" s="5"/>
      <c r="AOE348" s="5"/>
      <c r="AOF348" s="5"/>
      <c r="AOG348" s="5"/>
      <c r="AOH348" s="5"/>
      <c r="AOI348" s="5"/>
      <c r="AOJ348" s="5"/>
      <c r="AOK348" s="5"/>
      <c r="AOL348" s="5"/>
      <c r="AOM348" s="5"/>
      <c r="AON348" s="5"/>
      <c r="AOO348" s="5"/>
      <c r="AOP348" s="5"/>
      <c r="AOQ348" s="5"/>
      <c r="AOR348" s="5"/>
      <c r="AOS348" s="5"/>
      <c r="AOT348" s="5"/>
      <c r="AOU348" s="5"/>
      <c r="AOV348" s="5"/>
      <c r="AOW348" s="5"/>
      <c r="AOX348" s="5"/>
      <c r="AOY348" s="5"/>
      <c r="AOZ348" s="5"/>
      <c r="APA348" s="5"/>
      <c r="APB348" s="5"/>
      <c r="APC348" s="5"/>
      <c r="APD348" s="5"/>
      <c r="APE348" s="5"/>
      <c r="APF348" s="5"/>
      <c r="APG348" s="5"/>
      <c r="APH348" s="5"/>
      <c r="API348" s="5"/>
      <c r="APJ348" s="5"/>
      <c r="APK348" s="5"/>
      <c r="APL348" s="5"/>
      <c r="APM348" s="5"/>
      <c r="APN348" s="5"/>
      <c r="APO348" s="5"/>
      <c r="APP348" s="5"/>
      <c r="APQ348" s="5"/>
      <c r="APR348" s="5"/>
      <c r="APS348" s="5"/>
      <c r="APT348" s="5"/>
      <c r="APU348" s="5"/>
      <c r="APV348" s="5"/>
      <c r="APW348" s="5"/>
      <c r="APX348" s="5"/>
      <c r="APY348" s="5"/>
      <c r="APZ348" s="5"/>
      <c r="AQA348" s="5"/>
      <c r="AQB348" s="5"/>
      <c r="AQC348" s="5"/>
      <c r="AQD348" s="5"/>
      <c r="AQE348" s="5"/>
      <c r="AQF348" s="5"/>
      <c r="AQG348" s="5"/>
      <c r="AQH348" s="5"/>
      <c r="AQI348" s="5"/>
      <c r="AQJ348" s="5"/>
      <c r="AQK348" s="5"/>
      <c r="AQL348" s="5"/>
      <c r="AQM348" s="5"/>
      <c r="AQN348" s="5"/>
      <c r="AQO348" s="5"/>
      <c r="AQP348" s="5"/>
      <c r="AQQ348" s="5"/>
      <c r="AQR348" s="5"/>
      <c r="AQS348" s="5"/>
      <c r="AQT348" s="5"/>
      <c r="AQU348" s="5"/>
      <c r="AQV348" s="5"/>
      <c r="AQW348" s="5"/>
      <c r="AQX348" s="5"/>
      <c r="AQY348" s="5"/>
      <c r="AQZ348" s="5"/>
      <c r="ARA348" s="5"/>
      <c r="ARB348" s="5"/>
      <c r="ARC348" s="5"/>
      <c r="ARD348" s="5"/>
      <c r="ARE348" s="5"/>
      <c r="ARF348" s="5"/>
      <c r="ARG348" s="5"/>
      <c r="ARH348" s="5"/>
      <c r="ARI348" s="5"/>
      <c r="ARJ348" s="5"/>
      <c r="ARK348" s="5"/>
      <c r="ARL348" s="5"/>
      <c r="ARM348" s="5"/>
      <c r="ARN348" s="5"/>
      <c r="ARO348" s="5"/>
      <c r="ARP348" s="5"/>
      <c r="ARQ348" s="5"/>
      <c r="ARR348" s="5"/>
      <c r="ARS348" s="5"/>
      <c r="ART348" s="5"/>
      <c r="ARU348" s="5"/>
      <c r="ARV348" s="5"/>
      <c r="ARW348" s="5"/>
      <c r="ARX348" s="5"/>
      <c r="ARY348" s="5"/>
      <c r="ARZ348" s="5"/>
      <c r="ASA348" s="5"/>
      <c r="ASB348" s="5"/>
      <c r="ASC348" s="5"/>
      <c r="ASD348" s="5"/>
      <c r="ASE348" s="5"/>
      <c r="ASF348" s="5"/>
      <c r="ASG348" s="5"/>
      <c r="ASH348" s="5"/>
      <c r="ASI348" s="5"/>
      <c r="ASJ348" s="5"/>
      <c r="ASK348" s="5"/>
      <c r="ASL348" s="5"/>
      <c r="ASM348" s="5"/>
      <c r="ASN348" s="5"/>
      <c r="ASO348" s="5"/>
      <c r="ASP348" s="5"/>
      <c r="ASQ348" s="5"/>
      <c r="ASR348" s="5"/>
      <c r="ASS348" s="5"/>
      <c r="AST348" s="5"/>
      <c r="ASU348" s="5"/>
      <c r="ASV348" s="5"/>
      <c r="ASW348" s="5"/>
      <c r="ASX348" s="5"/>
      <c r="ASY348" s="5"/>
      <c r="ASZ348" s="5"/>
      <c r="ATA348" s="5"/>
      <c r="ATB348" s="5"/>
      <c r="ATC348" s="5"/>
      <c r="ATD348" s="5"/>
      <c r="ATE348" s="5"/>
      <c r="ATF348" s="5"/>
      <c r="ATG348" s="5"/>
      <c r="ATH348" s="5"/>
      <c r="ATI348" s="5"/>
      <c r="ATJ348" s="5"/>
      <c r="ATK348" s="5"/>
      <c r="ATL348" s="5"/>
      <c r="ATM348" s="5"/>
      <c r="ATN348" s="5"/>
      <c r="ATO348" s="5"/>
      <c r="ATP348" s="5"/>
      <c r="ATQ348" s="5"/>
      <c r="ATR348" s="5"/>
      <c r="ATS348" s="5"/>
      <c r="ATT348" s="5"/>
      <c r="ATU348" s="5"/>
      <c r="ATV348" s="5"/>
      <c r="ATW348" s="5"/>
      <c r="ATX348" s="5"/>
      <c r="ATY348" s="5"/>
      <c r="ATZ348" s="5"/>
      <c r="AUA348" s="5"/>
      <c r="AUB348" s="5"/>
      <c r="AUC348" s="5"/>
      <c r="AUD348" s="5"/>
      <c r="AUE348" s="5"/>
      <c r="AUF348" s="5"/>
      <c r="AUG348" s="5"/>
      <c r="AUH348" s="5"/>
      <c r="AUI348" s="5"/>
      <c r="AUJ348" s="5"/>
      <c r="AUK348" s="5"/>
      <c r="AUL348" s="5"/>
      <c r="AUM348" s="5"/>
      <c r="AUN348" s="5"/>
      <c r="AUO348" s="5"/>
      <c r="AUP348" s="5"/>
      <c r="AUQ348" s="5"/>
      <c r="AUR348" s="5"/>
      <c r="AUS348" s="5"/>
      <c r="AUT348" s="5"/>
      <c r="AUU348" s="5"/>
      <c r="AUV348" s="5"/>
      <c r="AUW348" s="5"/>
      <c r="AUX348" s="5"/>
      <c r="AUY348" s="5"/>
      <c r="AUZ348" s="5"/>
      <c r="AVA348" s="5"/>
      <c r="AVB348" s="5"/>
      <c r="AVC348" s="5"/>
      <c r="AVD348" s="5"/>
      <c r="AVE348" s="5"/>
      <c r="AVF348" s="5"/>
      <c r="AVG348" s="5"/>
      <c r="AVH348" s="5"/>
      <c r="AVI348" s="5"/>
      <c r="AVJ348" s="5"/>
      <c r="AVK348" s="5"/>
      <c r="AVL348" s="5"/>
      <c r="AVM348" s="5"/>
      <c r="AVN348" s="5"/>
      <c r="AVO348" s="5"/>
      <c r="AVP348" s="5"/>
      <c r="AVQ348" s="5"/>
      <c r="AVR348" s="5"/>
      <c r="AVS348" s="5"/>
      <c r="AVT348" s="5"/>
      <c r="AVU348" s="5"/>
      <c r="AVV348" s="5"/>
      <c r="AVW348" s="5"/>
      <c r="AVX348" s="5"/>
      <c r="AVY348" s="5"/>
      <c r="AVZ348" s="5"/>
      <c r="AWA348" s="5"/>
      <c r="AWB348" s="5"/>
      <c r="AWC348" s="5"/>
      <c r="AWD348" s="5"/>
      <c r="AWE348" s="5"/>
      <c r="AWF348" s="5"/>
      <c r="AWG348" s="5"/>
      <c r="AWH348" s="5"/>
      <c r="AWI348" s="5"/>
      <c r="AWJ348" s="5"/>
      <c r="AWK348" s="5"/>
      <c r="AWL348" s="5"/>
      <c r="AWM348" s="5"/>
      <c r="AWN348" s="5"/>
      <c r="AWO348" s="5"/>
      <c r="AWP348" s="5"/>
      <c r="AWQ348" s="5"/>
      <c r="AWR348" s="5"/>
      <c r="AWS348" s="5"/>
      <c r="AWT348" s="5"/>
      <c r="AWU348" s="5"/>
      <c r="AWV348" s="5"/>
      <c r="AWW348" s="5"/>
      <c r="AWX348" s="5"/>
      <c r="AWY348" s="5"/>
      <c r="AWZ348" s="5"/>
      <c r="AXA348" s="5"/>
      <c r="AXB348" s="5"/>
      <c r="AXC348" s="5"/>
      <c r="AXD348" s="5"/>
      <c r="AXE348" s="5"/>
      <c r="AXF348" s="5"/>
      <c r="AXG348" s="5"/>
      <c r="AXH348" s="5"/>
      <c r="AXI348" s="5"/>
      <c r="AXJ348" s="5"/>
      <c r="AXK348" s="5"/>
      <c r="AXL348" s="5"/>
      <c r="AXM348" s="5"/>
      <c r="AXN348" s="5"/>
      <c r="AXO348" s="5"/>
      <c r="AXP348" s="5"/>
      <c r="AXQ348" s="5"/>
      <c r="AXR348" s="5"/>
      <c r="AXS348" s="5"/>
      <c r="AXT348" s="5"/>
      <c r="AXU348" s="5"/>
      <c r="AXV348" s="5"/>
      <c r="AXW348" s="5"/>
      <c r="AXX348" s="5"/>
      <c r="AXY348" s="5"/>
      <c r="AXZ348" s="5"/>
      <c r="AYA348" s="5"/>
      <c r="AYB348" s="5"/>
      <c r="AYC348" s="5"/>
      <c r="AYD348" s="5"/>
      <c r="AYE348" s="5"/>
      <c r="AYF348" s="5"/>
      <c r="AYG348" s="5"/>
      <c r="AYH348" s="5"/>
      <c r="AYI348" s="5"/>
      <c r="AYJ348" s="5"/>
      <c r="AYK348" s="5"/>
      <c r="AYL348" s="5"/>
      <c r="AYM348" s="5"/>
      <c r="AYN348" s="5"/>
      <c r="AYO348" s="5"/>
      <c r="AYP348" s="5"/>
      <c r="AYQ348" s="5"/>
      <c r="AYR348" s="5"/>
      <c r="AYS348" s="5"/>
      <c r="AYT348" s="5"/>
      <c r="AYU348" s="5"/>
      <c r="AYV348" s="5"/>
      <c r="AYW348" s="5"/>
      <c r="AYX348" s="5"/>
      <c r="AYY348" s="5"/>
      <c r="AYZ348" s="5"/>
      <c r="AZA348" s="5"/>
      <c r="AZB348" s="5"/>
      <c r="AZC348" s="5"/>
      <c r="AZD348" s="5"/>
      <c r="AZE348" s="5"/>
      <c r="AZF348" s="5"/>
      <c r="AZG348" s="5"/>
      <c r="AZH348" s="5"/>
      <c r="AZI348" s="5"/>
      <c r="AZJ348" s="5"/>
      <c r="AZK348" s="5"/>
      <c r="AZL348" s="5"/>
      <c r="AZM348" s="5"/>
      <c r="AZN348" s="5"/>
      <c r="AZO348" s="5"/>
      <c r="AZP348" s="5"/>
      <c r="AZQ348" s="5"/>
      <c r="AZR348" s="5"/>
      <c r="AZS348" s="5"/>
      <c r="AZT348" s="5"/>
      <c r="AZU348" s="5"/>
      <c r="AZV348" s="5"/>
      <c r="AZW348" s="5"/>
      <c r="AZX348" s="5"/>
      <c r="AZY348" s="5"/>
      <c r="AZZ348" s="5"/>
      <c r="BAA348" s="5"/>
      <c r="BAB348" s="5"/>
      <c r="BAC348" s="5"/>
      <c r="BAD348" s="5"/>
      <c r="BAE348" s="5"/>
      <c r="BAF348" s="5"/>
      <c r="BAG348" s="5"/>
      <c r="BAH348" s="5"/>
      <c r="BAI348" s="5"/>
      <c r="BAJ348" s="5"/>
      <c r="BAK348" s="5"/>
      <c r="BAL348" s="5"/>
      <c r="BAM348" s="5"/>
      <c r="BAN348" s="5"/>
      <c r="BAO348" s="5"/>
      <c r="BAP348" s="5"/>
      <c r="BAQ348" s="5"/>
      <c r="BAR348" s="5"/>
      <c r="BAS348" s="5"/>
      <c r="BAT348" s="5"/>
      <c r="BAU348" s="5"/>
      <c r="BAV348" s="5"/>
      <c r="BAW348" s="5"/>
      <c r="BAX348" s="5"/>
      <c r="BAY348" s="5"/>
      <c r="BAZ348" s="5"/>
      <c r="BBA348" s="5"/>
      <c r="BBB348" s="5"/>
      <c r="BBC348" s="5"/>
      <c r="BBD348" s="5"/>
      <c r="BBE348" s="5"/>
      <c r="BBF348" s="5"/>
      <c r="BBG348" s="5"/>
      <c r="BBH348" s="5"/>
      <c r="BBI348" s="5"/>
      <c r="BBJ348" s="5"/>
      <c r="BBK348" s="5"/>
      <c r="BBL348" s="5"/>
      <c r="BBM348" s="5"/>
      <c r="BBN348" s="5"/>
      <c r="BBO348" s="5"/>
      <c r="BBP348" s="5"/>
      <c r="BBQ348" s="5"/>
      <c r="BBR348" s="5"/>
      <c r="BBS348" s="5"/>
      <c r="BBT348" s="5"/>
      <c r="BBU348" s="5"/>
      <c r="BBV348" s="5"/>
      <c r="BBW348" s="5"/>
      <c r="BBX348" s="5"/>
      <c r="BBY348" s="5"/>
      <c r="BBZ348" s="5"/>
      <c r="BCA348" s="5"/>
      <c r="BCB348" s="5"/>
      <c r="BCC348" s="5"/>
      <c r="BCD348" s="5"/>
      <c r="BCE348" s="5"/>
      <c r="BCF348" s="5"/>
      <c r="BCG348" s="5"/>
      <c r="BCH348" s="5"/>
      <c r="BCI348" s="5"/>
      <c r="BCJ348" s="5"/>
      <c r="BCK348" s="5"/>
      <c r="BCL348" s="5"/>
      <c r="BCM348" s="5"/>
      <c r="BCN348" s="5"/>
      <c r="BCO348" s="5"/>
      <c r="BCP348" s="5"/>
      <c r="BCQ348" s="5"/>
      <c r="BCR348" s="5"/>
      <c r="BCS348" s="5"/>
      <c r="BCT348" s="5"/>
      <c r="BCU348" s="5"/>
      <c r="BCV348" s="5"/>
      <c r="BCW348" s="5"/>
      <c r="BCX348" s="5"/>
      <c r="BCY348" s="5"/>
      <c r="BCZ348" s="5"/>
      <c r="BDA348" s="5"/>
      <c r="BDB348" s="5"/>
      <c r="BDC348" s="5"/>
      <c r="BDD348" s="5"/>
      <c r="BDE348" s="5"/>
      <c r="BDF348" s="5"/>
      <c r="BDG348" s="5"/>
      <c r="BDH348" s="5"/>
      <c r="BDI348" s="5"/>
      <c r="BDJ348" s="5"/>
      <c r="BDK348" s="5"/>
      <c r="BDL348" s="5"/>
      <c r="BDM348" s="5"/>
      <c r="BDN348" s="5"/>
      <c r="BDO348" s="5"/>
      <c r="BDP348" s="5"/>
      <c r="BDQ348" s="5"/>
      <c r="BDR348" s="5"/>
      <c r="BDS348" s="5"/>
      <c r="BDT348" s="5"/>
      <c r="BDU348" s="5"/>
      <c r="BDV348" s="5"/>
      <c r="BDW348" s="5"/>
      <c r="BDX348" s="5"/>
      <c r="BDY348" s="5"/>
      <c r="BDZ348" s="5"/>
      <c r="BEA348" s="5"/>
      <c r="BEB348" s="5"/>
      <c r="BEC348" s="5"/>
      <c r="BED348" s="5"/>
      <c r="BEE348" s="5"/>
      <c r="BEF348" s="5"/>
      <c r="BEG348" s="5"/>
      <c r="BEH348" s="5"/>
      <c r="BEI348" s="5"/>
      <c r="BEJ348" s="5"/>
      <c r="BEK348" s="5"/>
      <c r="BEL348" s="5"/>
      <c r="BEM348" s="5"/>
      <c r="BEN348" s="5"/>
      <c r="BEO348" s="5"/>
      <c r="BEP348" s="5"/>
      <c r="BEQ348" s="5"/>
      <c r="BER348" s="5"/>
      <c r="BES348" s="5"/>
      <c r="BET348" s="5"/>
      <c r="BEU348" s="5"/>
      <c r="BEV348" s="5"/>
      <c r="BEW348" s="5"/>
      <c r="BEX348" s="5"/>
      <c r="BEY348" s="5"/>
      <c r="BEZ348" s="5"/>
      <c r="BFA348" s="5"/>
      <c r="BFB348" s="5"/>
      <c r="BFC348" s="5"/>
      <c r="BFD348" s="5"/>
      <c r="BFE348" s="5"/>
      <c r="BFF348" s="5"/>
      <c r="BFG348" s="5"/>
      <c r="BFH348" s="5"/>
      <c r="BFI348" s="5"/>
      <c r="BFJ348" s="5"/>
      <c r="BFK348" s="5"/>
      <c r="BFL348" s="5"/>
      <c r="BFM348" s="5"/>
      <c r="BFN348" s="5"/>
      <c r="BFO348" s="5"/>
      <c r="BFP348" s="5"/>
      <c r="BFQ348" s="5"/>
      <c r="BFR348" s="5"/>
      <c r="BFS348" s="5"/>
      <c r="BFT348" s="5"/>
      <c r="BFU348" s="5"/>
      <c r="BFV348" s="5"/>
      <c r="BFW348" s="5"/>
      <c r="BFX348" s="5"/>
      <c r="BFY348" s="5"/>
      <c r="BFZ348" s="5"/>
      <c r="BGA348" s="5"/>
      <c r="BGB348" s="5"/>
      <c r="BGC348" s="5"/>
      <c r="BGD348" s="5"/>
      <c r="BGE348" s="5"/>
      <c r="BGF348" s="5"/>
      <c r="BGG348" s="5"/>
      <c r="BGH348" s="5"/>
      <c r="BGI348" s="5"/>
      <c r="BGJ348" s="5"/>
      <c r="BGK348" s="5"/>
      <c r="BGL348" s="5"/>
      <c r="BGM348" s="5"/>
      <c r="BGN348" s="5"/>
      <c r="BGO348" s="5"/>
      <c r="BGP348" s="5"/>
      <c r="BGQ348" s="5"/>
      <c r="BGR348" s="5"/>
      <c r="BGS348" s="5"/>
      <c r="BGT348" s="5"/>
      <c r="BGU348" s="5"/>
      <c r="BGV348" s="5"/>
      <c r="BGW348" s="5"/>
      <c r="BGX348" s="5"/>
      <c r="BGY348" s="5"/>
      <c r="BGZ348" s="5"/>
      <c r="BHA348" s="5"/>
      <c r="BHB348" s="5"/>
      <c r="BHC348" s="5"/>
      <c r="BHD348" s="5"/>
      <c r="BHE348" s="5"/>
      <c r="BHF348" s="5"/>
      <c r="BHG348" s="5"/>
      <c r="BHH348" s="5"/>
      <c r="BHI348" s="5"/>
      <c r="BHJ348" s="5"/>
      <c r="BHK348" s="5"/>
      <c r="BHL348" s="5"/>
      <c r="BHM348" s="5"/>
      <c r="BHN348" s="5"/>
      <c r="BHO348" s="5"/>
      <c r="BHP348" s="5"/>
      <c r="BHQ348" s="5"/>
      <c r="BHR348" s="5"/>
      <c r="BHS348" s="5"/>
      <c r="BHT348" s="5"/>
      <c r="BHU348" s="5"/>
      <c r="BHV348" s="5"/>
      <c r="BHW348" s="5"/>
      <c r="BHX348" s="5"/>
      <c r="BHY348" s="5"/>
      <c r="BHZ348" s="5"/>
      <c r="BIA348" s="5"/>
      <c r="BIB348" s="5"/>
      <c r="BIC348" s="5"/>
      <c r="BID348" s="5"/>
      <c r="BIE348" s="5"/>
      <c r="BIF348" s="5"/>
      <c r="BIG348" s="5"/>
      <c r="BIH348" s="5"/>
      <c r="BII348" s="5"/>
      <c r="BIJ348" s="5"/>
      <c r="BIK348" s="5"/>
      <c r="BIL348" s="5"/>
      <c r="BIM348" s="5"/>
      <c r="BIN348" s="5"/>
      <c r="BIO348" s="5"/>
      <c r="BIP348" s="5"/>
      <c r="BIQ348" s="5"/>
      <c r="BIR348" s="5"/>
      <c r="BIS348" s="5"/>
      <c r="BIT348" s="5"/>
      <c r="BIU348" s="5"/>
      <c r="BIV348" s="5"/>
      <c r="BIW348" s="5"/>
      <c r="BIX348" s="5"/>
      <c r="BIY348" s="5"/>
      <c r="BIZ348" s="5"/>
      <c r="BJA348" s="5"/>
      <c r="BJB348" s="5"/>
      <c r="BJC348" s="5"/>
      <c r="BJD348" s="5"/>
      <c r="BJE348" s="5"/>
      <c r="BJF348" s="5"/>
      <c r="BJG348" s="5"/>
      <c r="BJH348" s="5"/>
      <c r="BJI348" s="5"/>
      <c r="BJJ348" s="5"/>
      <c r="BJK348" s="5"/>
      <c r="BJL348" s="5"/>
      <c r="BJM348" s="5"/>
      <c r="BJN348" s="5"/>
      <c r="BJO348" s="5"/>
      <c r="BJP348" s="5"/>
      <c r="BJQ348" s="5"/>
      <c r="BJR348" s="5"/>
      <c r="BJS348" s="5"/>
      <c r="BJT348" s="5"/>
      <c r="BJU348" s="5"/>
      <c r="BJV348" s="5"/>
      <c r="BJW348" s="5"/>
      <c r="BJX348" s="5"/>
      <c r="BJY348" s="5"/>
      <c r="BJZ348" s="5"/>
      <c r="BKA348" s="5"/>
      <c r="BKB348" s="5"/>
      <c r="BKC348" s="5"/>
      <c r="BKD348" s="5"/>
      <c r="BKE348" s="5"/>
      <c r="BKF348" s="5"/>
      <c r="BKG348" s="5"/>
      <c r="BKH348" s="5"/>
      <c r="BKI348" s="5"/>
      <c r="BKJ348" s="5"/>
      <c r="BKK348" s="5"/>
      <c r="BKL348" s="5"/>
      <c r="BKM348" s="5"/>
      <c r="BKN348" s="5"/>
      <c r="BKO348" s="5"/>
      <c r="BKP348" s="5"/>
      <c r="BKQ348" s="5"/>
      <c r="BKR348" s="5"/>
      <c r="BKS348" s="5"/>
      <c r="BKT348" s="5"/>
      <c r="BKU348" s="5"/>
      <c r="BKV348" s="5"/>
      <c r="BKW348" s="5"/>
      <c r="BKX348" s="5"/>
      <c r="BKY348" s="5"/>
      <c r="BKZ348" s="5"/>
      <c r="BLA348" s="5"/>
      <c r="BLB348" s="5"/>
      <c r="BLC348" s="5"/>
      <c r="BLD348" s="5"/>
      <c r="BLE348" s="5"/>
      <c r="BLF348" s="5"/>
      <c r="BLG348" s="5"/>
      <c r="BLH348" s="5"/>
      <c r="BLI348" s="5"/>
      <c r="BLJ348" s="5"/>
      <c r="BLK348" s="5"/>
      <c r="BLL348" s="5"/>
      <c r="BLM348" s="5"/>
      <c r="BLN348" s="5"/>
      <c r="BLO348" s="5"/>
      <c r="BLP348" s="5"/>
      <c r="BLQ348" s="5"/>
      <c r="BLR348" s="5"/>
      <c r="BLS348" s="5"/>
      <c r="BLT348" s="5"/>
      <c r="BLU348" s="5"/>
      <c r="BLV348" s="5"/>
      <c r="BLW348" s="5"/>
      <c r="BLX348" s="5"/>
      <c r="BLY348" s="5"/>
      <c r="BLZ348" s="5"/>
      <c r="BMA348" s="5"/>
      <c r="BMB348" s="5"/>
      <c r="BMC348" s="5"/>
      <c r="BMD348" s="5"/>
      <c r="BME348" s="5"/>
      <c r="BMF348" s="5"/>
      <c r="BMG348" s="5"/>
      <c r="BMH348" s="5"/>
      <c r="BMI348" s="5"/>
      <c r="BMJ348" s="5"/>
      <c r="BMK348" s="5"/>
      <c r="BML348" s="5"/>
      <c r="BMM348" s="5"/>
      <c r="BMN348" s="5"/>
      <c r="BMO348" s="5"/>
      <c r="BMP348" s="5"/>
      <c r="BMQ348" s="5"/>
      <c r="BMR348" s="5"/>
      <c r="BMS348" s="5"/>
      <c r="BMT348" s="5"/>
      <c r="BMU348" s="5"/>
      <c r="BMV348" s="5"/>
      <c r="BMW348" s="5"/>
      <c r="BMX348" s="5"/>
      <c r="BMY348" s="5"/>
      <c r="BMZ348" s="5"/>
      <c r="BNA348" s="5"/>
      <c r="BNB348" s="5"/>
      <c r="BNC348" s="5"/>
      <c r="BND348" s="5"/>
      <c r="BNE348" s="5"/>
      <c r="BNF348" s="5"/>
      <c r="BNG348" s="5"/>
      <c r="BNH348" s="5"/>
      <c r="BNI348" s="5"/>
      <c r="BNJ348" s="5"/>
      <c r="BNK348" s="5"/>
      <c r="BNL348" s="5"/>
      <c r="BNM348" s="5"/>
      <c r="BNN348" s="5"/>
      <c r="BNO348" s="5"/>
      <c r="BNP348" s="5"/>
      <c r="BNQ348" s="5"/>
      <c r="BNR348" s="5"/>
      <c r="BNS348" s="5"/>
      <c r="BNT348" s="5"/>
      <c r="BNU348" s="5"/>
      <c r="BNV348" s="5"/>
      <c r="BNW348" s="5"/>
      <c r="BNX348" s="5"/>
      <c r="BNY348" s="5"/>
      <c r="BNZ348" s="5"/>
      <c r="BOA348" s="5"/>
      <c r="BOB348" s="5"/>
      <c r="BOC348" s="5"/>
      <c r="BOD348" s="5"/>
      <c r="BOE348" s="5"/>
      <c r="BOF348" s="5"/>
      <c r="BOG348" s="5"/>
      <c r="BOH348" s="5"/>
      <c r="BOI348" s="5"/>
      <c r="BOJ348" s="5"/>
      <c r="BOK348" s="5"/>
      <c r="BOL348" s="5"/>
      <c r="BOM348" s="5"/>
      <c r="BON348" s="5"/>
      <c r="BOO348" s="5"/>
      <c r="BOP348" s="5"/>
      <c r="BOQ348" s="5"/>
      <c r="BOR348" s="5"/>
      <c r="BOS348" s="5"/>
      <c r="BOT348" s="5"/>
      <c r="BOU348" s="5"/>
      <c r="BOV348" s="5"/>
      <c r="BOW348" s="5"/>
      <c r="BOX348" s="5"/>
      <c r="BOY348" s="5"/>
      <c r="BOZ348" s="5"/>
      <c r="BPA348" s="5"/>
      <c r="BPB348" s="5"/>
      <c r="BPC348" s="5"/>
      <c r="BPD348" s="5"/>
      <c r="BPE348" s="5"/>
      <c r="BPF348" s="5"/>
      <c r="BPG348" s="5"/>
      <c r="BPH348" s="5"/>
      <c r="BPI348" s="5"/>
      <c r="BPJ348" s="5"/>
      <c r="BPK348" s="5"/>
      <c r="BPL348" s="5"/>
      <c r="BPM348" s="5"/>
      <c r="BPN348" s="5"/>
      <c r="BPO348" s="5"/>
      <c r="BPP348" s="5"/>
      <c r="BPQ348" s="5"/>
      <c r="BPR348" s="5"/>
      <c r="BPS348" s="5"/>
      <c r="BPT348" s="5"/>
      <c r="BPU348" s="5"/>
      <c r="BPV348" s="5"/>
      <c r="BPW348" s="5"/>
      <c r="BPX348" s="5"/>
      <c r="BPY348" s="5"/>
      <c r="BPZ348" s="5"/>
      <c r="BQA348" s="5"/>
      <c r="BQB348" s="5"/>
      <c r="BQC348" s="5"/>
      <c r="BQD348" s="5"/>
      <c r="BQE348" s="5"/>
      <c r="BQF348" s="5"/>
      <c r="BQG348" s="5"/>
      <c r="BQH348" s="5"/>
      <c r="BQI348" s="5"/>
      <c r="BQJ348" s="5"/>
      <c r="BQK348" s="5"/>
      <c r="BQL348" s="5"/>
      <c r="BQM348" s="5"/>
      <c r="BQN348" s="5"/>
      <c r="BQO348" s="5"/>
      <c r="BQP348" s="5"/>
      <c r="BQQ348" s="5"/>
      <c r="BQR348" s="5"/>
      <c r="BQS348" s="5"/>
      <c r="BQT348" s="5"/>
      <c r="BQU348" s="5"/>
      <c r="BQV348" s="5"/>
      <c r="BQW348" s="5"/>
      <c r="BQX348" s="5"/>
      <c r="BQY348" s="5"/>
      <c r="BQZ348" s="5"/>
      <c r="BRA348" s="5"/>
      <c r="BRB348" s="5"/>
      <c r="BRC348" s="5"/>
      <c r="BRD348" s="5"/>
      <c r="BRE348" s="5"/>
      <c r="BRF348" s="5"/>
      <c r="BRG348" s="5"/>
      <c r="BRH348" s="5"/>
      <c r="BRI348" s="5"/>
      <c r="BRJ348" s="5"/>
      <c r="BRK348" s="5"/>
      <c r="BRL348" s="5"/>
      <c r="BRM348" s="5"/>
      <c r="BRN348" s="5"/>
      <c r="BRO348" s="5"/>
      <c r="BRP348" s="5"/>
      <c r="BRQ348" s="5"/>
      <c r="BRR348" s="5"/>
      <c r="BRS348" s="5"/>
      <c r="BRT348" s="5"/>
      <c r="BRU348" s="5"/>
      <c r="BRV348" s="5"/>
      <c r="BRW348" s="5"/>
      <c r="BRX348" s="5"/>
      <c r="BRY348" s="5"/>
      <c r="BRZ348" s="5"/>
      <c r="BSA348" s="5"/>
      <c r="BSB348" s="5"/>
      <c r="BSC348" s="5"/>
      <c r="BSD348" s="5"/>
      <c r="BSE348" s="5"/>
      <c r="BSF348" s="5"/>
      <c r="BSG348" s="5"/>
      <c r="BSH348" s="5"/>
      <c r="BSI348" s="5"/>
      <c r="BSJ348" s="5"/>
      <c r="BSK348" s="5"/>
      <c r="BSL348" s="5"/>
      <c r="BSM348" s="5"/>
      <c r="BSN348" s="5"/>
      <c r="BSO348" s="5"/>
      <c r="BSP348" s="5"/>
      <c r="BSQ348" s="5"/>
      <c r="BSR348" s="5"/>
      <c r="BSS348" s="5"/>
      <c r="BST348" s="5"/>
      <c r="BSU348" s="5"/>
      <c r="BSV348" s="5"/>
      <c r="BSW348" s="5"/>
      <c r="BSX348" s="5"/>
      <c r="BSY348" s="5"/>
      <c r="BSZ348" s="5"/>
      <c r="BTA348" s="5"/>
      <c r="BTB348" s="5"/>
      <c r="BTC348" s="5"/>
      <c r="BTD348" s="5"/>
      <c r="BTE348" s="5"/>
      <c r="BTF348" s="5"/>
      <c r="BTG348" s="5"/>
      <c r="BTH348" s="5"/>
      <c r="BTI348" s="5"/>
      <c r="BTJ348" s="5"/>
      <c r="BTK348" s="5"/>
      <c r="BTL348" s="5"/>
      <c r="BTM348" s="5"/>
      <c r="BTN348" s="5"/>
      <c r="BTO348" s="5"/>
      <c r="BTP348" s="5"/>
      <c r="BTQ348" s="5"/>
      <c r="BTR348" s="5"/>
      <c r="BTS348" s="5"/>
      <c r="BTT348" s="5"/>
      <c r="BTU348" s="5"/>
      <c r="BTV348" s="5"/>
      <c r="BTW348" s="5"/>
      <c r="BTX348" s="5"/>
      <c r="BTY348" s="5"/>
      <c r="BTZ348" s="5"/>
      <c r="BUA348" s="5"/>
      <c r="BUB348" s="5"/>
      <c r="BUC348" s="5"/>
      <c r="BUD348" s="5"/>
      <c r="BUE348" s="5"/>
      <c r="BUF348" s="5"/>
      <c r="BUG348" s="5"/>
      <c r="BUH348" s="5"/>
      <c r="BUI348" s="5"/>
      <c r="BUJ348" s="5"/>
      <c r="BUK348" s="5"/>
      <c r="BUL348" s="5"/>
      <c r="BUM348" s="5"/>
      <c r="BUN348" s="5"/>
      <c r="BUO348" s="5"/>
      <c r="BUP348" s="5"/>
      <c r="BUQ348" s="5"/>
      <c r="BUR348" s="5"/>
      <c r="BUS348" s="5"/>
      <c r="BUT348" s="5"/>
      <c r="BUU348" s="5"/>
      <c r="BUV348" s="5"/>
      <c r="BUW348" s="5"/>
      <c r="BUX348" s="5"/>
      <c r="BUY348" s="5"/>
      <c r="BUZ348" s="5"/>
      <c r="BVA348" s="5"/>
      <c r="BVB348" s="5"/>
      <c r="BVC348" s="5"/>
      <c r="BVD348" s="5"/>
      <c r="BVE348" s="5"/>
      <c r="BVF348" s="5"/>
      <c r="BVG348" s="5"/>
      <c r="BVH348" s="5"/>
      <c r="BVI348" s="5"/>
      <c r="BVJ348" s="5"/>
      <c r="BVK348" s="5"/>
      <c r="BVL348" s="5"/>
      <c r="BVM348" s="5"/>
      <c r="BVN348" s="5"/>
      <c r="BVO348" s="5"/>
      <c r="BVP348" s="5"/>
      <c r="BVQ348" s="5"/>
      <c r="BVR348" s="5"/>
      <c r="BVS348" s="5"/>
      <c r="BVT348" s="5"/>
      <c r="BVU348" s="5"/>
      <c r="BVV348" s="5"/>
      <c r="BVW348" s="5"/>
      <c r="BVX348" s="5"/>
      <c r="BVY348" s="5"/>
      <c r="BVZ348" s="5"/>
      <c r="BWA348" s="5"/>
      <c r="BWB348" s="5"/>
      <c r="BWC348" s="5"/>
      <c r="BWD348" s="5"/>
      <c r="BWE348" s="5"/>
      <c r="BWF348" s="5"/>
      <c r="BWG348" s="5"/>
      <c r="BWH348" s="5"/>
      <c r="BWI348" s="5"/>
      <c r="BWJ348" s="5"/>
      <c r="BWK348" s="5"/>
      <c r="BWL348" s="5"/>
      <c r="BWM348" s="5"/>
      <c r="BWN348" s="5"/>
      <c r="BWO348" s="5"/>
      <c r="BWP348" s="5"/>
      <c r="BWQ348" s="5"/>
      <c r="BWR348" s="5"/>
      <c r="BWS348" s="5"/>
      <c r="BWT348" s="5"/>
      <c r="BWU348" s="5"/>
      <c r="BWV348" s="5"/>
      <c r="BWW348" s="5"/>
      <c r="BWX348" s="5"/>
      <c r="BWY348" s="5"/>
      <c r="BWZ348" s="5"/>
      <c r="BXA348" s="5"/>
      <c r="BXB348" s="5"/>
      <c r="BXC348" s="5"/>
      <c r="BXD348" s="5"/>
      <c r="BXE348" s="5"/>
      <c r="BXF348" s="5"/>
      <c r="BXG348" s="5"/>
      <c r="BXH348" s="5"/>
      <c r="BXI348" s="5"/>
      <c r="BXJ348" s="5"/>
      <c r="BXK348" s="5"/>
      <c r="BXL348" s="5"/>
      <c r="BXM348" s="5"/>
      <c r="BXN348" s="5"/>
      <c r="BXO348" s="5"/>
      <c r="BXP348" s="5"/>
      <c r="BXQ348" s="5"/>
      <c r="BXR348" s="5"/>
      <c r="BXS348" s="5"/>
      <c r="BXT348" s="5"/>
      <c r="BXU348" s="5"/>
      <c r="BXV348" s="5"/>
      <c r="BXW348" s="5"/>
      <c r="BXX348" s="5"/>
      <c r="BXY348" s="5"/>
      <c r="BXZ348" s="5"/>
      <c r="BYA348" s="5"/>
      <c r="BYB348" s="5"/>
      <c r="BYC348" s="5"/>
      <c r="BYD348" s="5"/>
      <c r="BYE348" s="5"/>
      <c r="BYF348" s="5"/>
      <c r="BYG348" s="5"/>
      <c r="BYH348" s="5"/>
      <c r="BYI348" s="5"/>
      <c r="BYJ348" s="5"/>
      <c r="BYK348" s="5"/>
      <c r="BYL348" s="5"/>
      <c r="BYM348" s="5"/>
      <c r="BYN348" s="5"/>
      <c r="BYO348" s="5"/>
      <c r="BYP348" s="5"/>
      <c r="BYQ348" s="5"/>
      <c r="BYR348" s="5"/>
      <c r="BYS348" s="5"/>
      <c r="BYT348" s="5"/>
      <c r="BYU348" s="5"/>
      <c r="BYV348" s="5"/>
      <c r="BYW348" s="5"/>
      <c r="BYX348" s="5"/>
      <c r="BYY348" s="5"/>
      <c r="BYZ348" s="5"/>
      <c r="BZA348" s="5"/>
      <c r="BZB348" s="5"/>
      <c r="BZC348" s="5"/>
      <c r="BZD348" s="5"/>
      <c r="BZE348" s="5"/>
      <c r="BZF348" s="5"/>
      <c r="BZG348" s="5"/>
      <c r="BZH348" s="5"/>
      <c r="BZI348" s="5"/>
      <c r="BZJ348" s="5"/>
      <c r="BZK348" s="5"/>
      <c r="BZL348" s="5"/>
      <c r="BZM348" s="5"/>
      <c r="BZN348" s="5"/>
      <c r="BZO348" s="5"/>
      <c r="BZP348" s="5"/>
      <c r="BZQ348" s="5"/>
      <c r="BZR348" s="5"/>
      <c r="BZS348" s="5"/>
      <c r="BZT348" s="5"/>
      <c r="BZU348" s="5"/>
      <c r="BZV348" s="5"/>
      <c r="BZW348" s="5"/>
      <c r="BZX348" s="5"/>
      <c r="BZY348" s="5"/>
      <c r="BZZ348" s="5"/>
      <c r="CAA348" s="5"/>
      <c r="CAB348" s="5"/>
      <c r="CAC348" s="5"/>
      <c r="CAD348" s="5"/>
      <c r="CAE348" s="5"/>
      <c r="CAF348" s="5"/>
      <c r="CAG348" s="5"/>
      <c r="CAH348" s="5"/>
      <c r="CAI348" s="5"/>
      <c r="CAJ348" s="5"/>
      <c r="CAK348" s="5"/>
      <c r="CAL348" s="5"/>
      <c r="CAM348" s="5"/>
      <c r="CAN348" s="5"/>
      <c r="CAO348" s="5"/>
      <c r="CAP348" s="5"/>
      <c r="CAQ348" s="5"/>
      <c r="CAR348" s="5"/>
      <c r="CAS348" s="5"/>
      <c r="CAT348" s="5"/>
      <c r="CAU348" s="5"/>
      <c r="CAV348" s="5"/>
      <c r="CAW348" s="5"/>
      <c r="CAX348" s="5"/>
      <c r="CAY348" s="5"/>
      <c r="CAZ348" s="5"/>
      <c r="CBA348" s="5"/>
      <c r="CBB348" s="5"/>
      <c r="CBC348" s="5"/>
      <c r="CBD348" s="5"/>
      <c r="CBE348" s="5"/>
      <c r="CBF348" s="5"/>
      <c r="CBG348" s="5"/>
      <c r="CBH348" s="5"/>
      <c r="CBI348" s="5"/>
      <c r="CBJ348" s="5"/>
      <c r="CBK348" s="5"/>
      <c r="CBL348" s="5"/>
      <c r="CBM348" s="5"/>
      <c r="CBN348" s="5"/>
      <c r="CBO348" s="5"/>
      <c r="CBP348" s="5"/>
      <c r="CBQ348" s="5"/>
      <c r="CBR348" s="5"/>
      <c r="CBS348" s="5"/>
      <c r="CBT348" s="5"/>
      <c r="CBU348" s="5"/>
      <c r="CBV348" s="5"/>
      <c r="CBW348" s="5"/>
      <c r="CBX348" s="5"/>
      <c r="CBY348" s="5"/>
      <c r="CBZ348" s="5"/>
      <c r="CCA348" s="5"/>
      <c r="CCB348" s="5"/>
      <c r="CCC348" s="5"/>
      <c r="CCD348" s="5"/>
      <c r="CCE348" s="5"/>
      <c r="CCF348" s="5"/>
      <c r="CCG348" s="5"/>
      <c r="CCH348" s="5"/>
      <c r="CCI348" s="5"/>
      <c r="CCJ348" s="5"/>
      <c r="CCK348" s="5"/>
      <c r="CCL348" s="5"/>
      <c r="CCM348" s="5"/>
      <c r="CCN348" s="5"/>
      <c r="CCO348" s="5"/>
      <c r="CCP348" s="5"/>
      <c r="CCQ348" s="5"/>
      <c r="CCR348" s="5"/>
      <c r="CCS348" s="5"/>
      <c r="CCT348" s="5"/>
      <c r="CCU348" s="5"/>
      <c r="CCV348" s="5"/>
      <c r="CCW348" s="5"/>
      <c r="CCX348" s="5"/>
      <c r="CCY348" s="5"/>
      <c r="CCZ348" s="5"/>
      <c r="CDA348" s="5"/>
      <c r="CDB348" s="5"/>
      <c r="CDC348" s="5"/>
      <c r="CDD348" s="5"/>
      <c r="CDE348" s="5"/>
      <c r="CDF348" s="5"/>
      <c r="CDG348" s="5"/>
      <c r="CDH348" s="5"/>
      <c r="CDI348" s="5"/>
      <c r="CDJ348" s="5"/>
      <c r="CDK348" s="5"/>
      <c r="CDL348" s="5"/>
      <c r="CDM348" s="5"/>
      <c r="CDN348" s="5"/>
      <c r="CDO348" s="5"/>
      <c r="CDP348" s="5"/>
      <c r="CDQ348" s="5"/>
      <c r="CDR348" s="5"/>
      <c r="CDS348" s="5"/>
      <c r="CDT348" s="5"/>
      <c r="CDU348" s="5"/>
      <c r="CDV348" s="5"/>
      <c r="CDW348" s="5"/>
      <c r="CDX348" s="5"/>
      <c r="CDY348" s="5"/>
      <c r="CDZ348" s="5"/>
      <c r="CEA348" s="5"/>
      <c r="CEB348" s="5"/>
      <c r="CEC348" s="5"/>
      <c r="CED348" s="5"/>
      <c r="CEE348" s="5"/>
      <c r="CEF348" s="5"/>
      <c r="CEG348" s="5"/>
      <c r="CEH348" s="5"/>
      <c r="CEI348" s="5"/>
      <c r="CEJ348" s="5"/>
      <c r="CEK348" s="5"/>
      <c r="CEL348" s="5"/>
      <c r="CEM348" s="5"/>
      <c r="CEN348" s="5"/>
      <c r="CEO348" s="5"/>
      <c r="CEP348" s="5"/>
      <c r="CEQ348" s="5"/>
      <c r="CER348" s="5"/>
      <c r="CES348" s="5"/>
      <c r="CET348" s="5"/>
      <c r="CEU348" s="5"/>
      <c r="CEV348" s="5"/>
      <c r="CEW348" s="5"/>
      <c r="CEX348" s="5"/>
      <c r="CEY348" s="5"/>
      <c r="CEZ348" s="5"/>
      <c r="CFA348" s="5"/>
      <c r="CFB348" s="5"/>
      <c r="CFC348" s="5"/>
      <c r="CFD348" s="5"/>
      <c r="CFE348" s="5"/>
      <c r="CFF348" s="5"/>
      <c r="CFG348" s="5"/>
      <c r="CFH348" s="5"/>
      <c r="CFI348" s="5"/>
      <c r="CFJ348" s="5"/>
      <c r="CFK348" s="5"/>
      <c r="CFL348" s="5"/>
      <c r="CFM348" s="5"/>
      <c r="CFN348" s="5"/>
      <c r="CFO348" s="5"/>
      <c r="CFP348" s="5"/>
      <c r="CFQ348" s="5"/>
      <c r="CFR348" s="5"/>
      <c r="CFS348" s="5"/>
      <c r="CFT348" s="5"/>
      <c r="CFU348" s="5"/>
      <c r="CFV348" s="5"/>
      <c r="CFW348" s="5"/>
      <c r="CFX348" s="5"/>
      <c r="CFY348" s="5"/>
      <c r="CFZ348" s="5"/>
      <c r="CGA348" s="5"/>
      <c r="CGB348" s="5"/>
      <c r="CGC348" s="5"/>
      <c r="CGD348" s="5"/>
      <c r="CGE348" s="5"/>
      <c r="CGF348" s="5"/>
      <c r="CGG348" s="5"/>
      <c r="CGH348" s="5"/>
      <c r="CGI348" s="5"/>
      <c r="CGJ348" s="5"/>
      <c r="CGK348" s="5"/>
      <c r="CGL348" s="5"/>
      <c r="CGM348" s="5"/>
      <c r="CGN348" s="5"/>
      <c r="CGO348" s="5"/>
      <c r="CGP348" s="5"/>
      <c r="CGQ348" s="5"/>
      <c r="CGR348" s="5"/>
      <c r="CGS348" s="5"/>
      <c r="CGT348" s="5"/>
      <c r="CGU348" s="5"/>
      <c r="CGV348" s="5"/>
      <c r="CGW348" s="5"/>
      <c r="CGX348" s="5"/>
      <c r="CGY348" s="5"/>
      <c r="CGZ348" s="5"/>
      <c r="CHA348" s="5"/>
      <c r="CHB348" s="5"/>
      <c r="CHC348" s="5"/>
      <c r="CHD348" s="5"/>
      <c r="CHE348" s="5"/>
      <c r="CHF348" s="5"/>
      <c r="CHG348" s="5"/>
      <c r="CHH348" s="5"/>
      <c r="CHI348" s="5"/>
      <c r="CHJ348" s="5"/>
      <c r="CHK348" s="5"/>
      <c r="CHL348" s="5"/>
      <c r="CHM348" s="5"/>
      <c r="CHN348" s="5"/>
      <c r="CHO348" s="5"/>
      <c r="CHP348" s="5"/>
      <c r="CHQ348" s="5"/>
      <c r="CHR348" s="5"/>
      <c r="CHS348" s="5"/>
      <c r="CHT348" s="5"/>
      <c r="CHU348" s="5"/>
      <c r="CHV348" s="5"/>
      <c r="CHW348" s="5"/>
      <c r="CHX348" s="5"/>
      <c r="CHY348" s="5"/>
      <c r="CHZ348" s="5"/>
      <c r="CIA348" s="5"/>
      <c r="CIB348" s="5"/>
      <c r="CIC348" s="5"/>
      <c r="CID348" s="5"/>
      <c r="CIE348" s="5"/>
      <c r="CIF348" s="5"/>
      <c r="CIG348" s="5"/>
      <c r="CIH348" s="5"/>
      <c r="CII348" s="5"/>
      <c r="CIJ348" s="5"/>
      <c r="CIK348" s="5"/>
      <c r="CIL348" s="5"/>
      <c r="CIM348" s="5"/>
      <c r="CIN348" s="5"/>
      <c r="CIO348" s="5"/>
      <c r="CIP348" s="5"/>
      <c r="CIQ348" s="5"/>
      <c r="CIR348" s="5"/>
      <c r="CIS348" s="5"/>
      <c r="CIT348" s="5"/>
      <c r="CIU348" s="5"/>
      <c r="CIV348" s="5"/>
      <c r="CIW348" s="5"/>
      <c r="CIX348" s="5"/>
      <c r="CIY348" s="5"/>
      <c r="CIZ348" s="5"/>
      <c r="CJA348" s="5"/>
      <c r="CJB348" s="5"/>
      <c r="CJC348" s="5"/>
      <c r="CJD348" s="5"/>
      <c r="CJE348" s="5"/>
      <c r="CJF348" s="5"/>
      <c r="CJG348" s="5"/>
      <c r="CJH348" s="5"/>
      <c r="CJI348" s="5"/>
      <c r="CJJ348" s="5"/>
      <c r="CJK348" s="5"/>
      <c r="CJL348" s="5"/>
      <c r="CJM348" s="5"/>
      <c r="CJN348" s="5"/>
      <c r="CJO348" s="5"/>
      <c r="CJP348" s="5"/>
      <c r="CJQ348" s="5"/>
      <c r="CJR348" s="5"/>
      <c r="CJS348" s="5"/>
      <c r="CJT348" s="5"/>
      <c r="CJU348" s="5"/>
      <c r="CJV348" s="5"/>
      <c r="CJW348" s="5"/>
      <c r="CJX348" s="5"/>
      <c r="CJY348" s="5"/>
      <c r="CJZ348" s="5"/>
      <c r="CKA348" s="5"/>
      <c r="CKB348" s="5"/>
      <c r="CKC348" s="5"/>
      <c r="CKD348" s="5"/>
      <c r="CKE348" s="5"/>
      <c r="CKF348" s="5"/>
      <c r="CKG348" s="5"/>
      <c r="CKH348" s="5"/>
      <c r="CKI348" s="5"/>
      <c r="CKJ348" s="5"/>
      <c r="CKK348" s="5"/>
      <c r="CKL348" s="5"/>
      <c r="CKM348" s="5"/>
      <c r="CKN348" s="5"/>
      <c r="CKO348" s="5"/>
      <c r="CKP348" s="5"/>
      <c r="CKQ348" s="5"/>
      <c r="CKR348" s="5"/>
      <c r="CKS348" s="5"/>
      <c r="CKT348" s="5"/>
      <c r="CKU348" s="5"/>
      <c r="CKV348" s="5"/>
      <c r="CKW348" s="5"/>
      <c r="CKX348" s="5"/>
      <c r="CKY348" s="5"/>
      <c r="CKZ348" s="5"/>
      <c r="CLA348" s="5"/>
      <c r="CLB348" s="5"/>
      <c r="CLC348" s="5"/>
      <c r="CLD348" s="5"/>
      <c r="CLE348" s="5"/>
      <c r="CLF348" s="5"/>
      <c r="CLG348" s="5"/>
      <c r="CLH348" s="5"/>
      <c r="CLI348" s="5"/>
      <c r="CLJ348" s="5"/>
      <c r="CLK348" s="5"/>
      <c r="CLL348" s="5"/>
      <c r="CLM348" s="5"/>
      <c r="CLN348" s="5"/>
      <c r="CLO348" s="5"/>
      <c r="CLP348" s="5"/>
      <c r="CLQ348" s="5"/>
      <c r="CLR348" s="5"/>
      <c r="CLS348" s="5"/>
      <c r="CLT348" s="5"/>
      <c r="CLU348" s="5"/>
      <c r="CLV348" s="5"/>
      <c r="CLW348" s="5"/>
      <c r="CLX348" s="5"/>
      <c r="CLY348" s="5"/>
      <c r="CLZ348" s="5"/>
      <c r="CMA348" s="5"/>
      <c r="CMB348" s="5"/>
      <c r="CMC348" s="5"/>
      <c r="CMD348" s="5"/>
      <c r="CME348" s="5"/>
      <c r="CMF348" s="5"/>
      <c r="CMG348" s="5"/>
      <c r="CMH348" s="5"/>
      <c r="CMI348" s="5"/>
      <c r="CMJ348" s="5"/>
      <c r="CMK348" s="5"/>
      <c r="CML348" s="5"/>
      <c r="CMM348" s="5"/>
      <c r="CMN348" s="5"/>
      <c r="CMO348" s="5"/>
      <c r="CMP348" s="5"/>
      <c r="CMQ348" s="5"/>
      <c r="CMR348" s="5"/>
      <c r="CMS348" s="5"/>
      <c r="CMT348" s="5"/>
      <c r="CMU348" s="5"/>
      <c r="CMV348" s="5"/>
      <c r="CMW348" s="5"/>
      <c r="CMX348" s="5"/>
      <c r="CMY348" s="5"/>
      <c r="CMZ348" s="5"/>
      <c r="CNA348" s="5"/>
      <c r="CNB348" s="5"/>
      <c r="CNC348" s="5"/>
      <c r="CND348" s="5"/>
      <c r="CNE348" s="5"/>
      <c r="CNF348" s="5"/>
      <c r="CNG348" s="5"/>
      <c r="CNH348" s="5"/>
      <c r="CNI348" s="5"/>
      <c r="CNJ348" s="5"/>
      <c r="CNK348" s="5"/>
      <c r="CNL348" s="5"/>
      <c r="CNM348" s="5"/>
      <c r="CNN348" s="5"/>
      <c r="CNO348" s="5"/>
      <c r="CNP348" s="5"/>
      <c r="CNQ348" s="5"/>
      <c r="CNR348" s="5"/>
      <c r="CNS348" s="5"/>
      <c r="CNT348" s="5"/>
      <c r="CNU348" s="5"/>
      <c r="CNV348" s="5"/>
      <c r="CNW348" s="5"/>
      <c r="CNX348" s="5"/>
      <c r="CNY348" s="5"/>
      <c r="CNZ348" s="5"/>
      <c r="COA348" s="5"/>
      <c r="COB348" s="5"/>
      <c r="COC348" s="5"/>
      <c r="COD348" s="5"/>
      <c r="COE348" s="5"/>
      <c r="COF348" s="5"/>
      <c r="COG348" s="5"/>
      <c r="COH348" s="5"/>
      <c r="COI348" s="5"/>
      <c r="COJ348" s="5"/>
      <c r="COK348" s="5"/>
      <c r="COL348" s="5"/>
      <c r="COM348" s="5"/>
      <c r="CON348" s="5"/>
      <c r="COO348" s="5"/>
      <c r="COP348" s="5"/>
      <c r="COQ348" s="5"/>
      <c r="COR348" s="5"/>
      <c r="COS348" s="5"/>
      <c r="COT348" s="5"/>
      <c r="COU348" s="5"/>
      <c r="COV348" s="5"/>
      <c r="COW348" s="5"/>
      <c r="COX348" s="5"/>
      <c r="COY348" s="5"/>
      <c r="COZ348" s="5"/>
      <c r="CPA348" s="5"/>
      <c r="CPB348" s="5"/>
      <c r="CPC348" s="5"/>
      <c r="CPD348" s="5"/>
      <c r="CPE348" s="5"/>
      <c r="CPF348" s="5"/>
      <c r="CPG348" s="5"/>
      <c r="CPH348" s="5"/>
      <c r="CPI348" s="5"/>
      <c r="CPJ348" s="5"/>
      <c r="CPK348" s="5"/>
      <c r="CPL348" s="5"/>
      <c r="CPM348" s="5"/>
      <c r="CPN348" s="5"/>
      <c r="CPO348" s="5"/>
      <c r="CPP348" s="5"/>
      <c r="CPQ348" s="5"/>
      <c r="CPR348" s="5"/>
      <c r="CPS348" s="5"/>
      <c r="CPT348" s="5"/>
      <c r="CPU348" s="5"/>
      <c r="CPV348" s="5"/>
      <c r="CPW348" s="5"/>
      <c r="CPX348" s="5"/>
      <c r="CPY348" s="5"/>
      <c r="CPZ348" s="5"/>
      <c r="CQA348" s="5"/>
      <c r="CQB348" s="5"/>
      <c r="CQC348" s="5"/>
      <c r="CQD348" s="5"/>
      <c r="CQE348" s="5"/>
      <c r="CQF348" s="5"/>
      <c r="CQG348" s="5"/>
      <c r="CQH348" s="5"/>
      <c r="CQI348" s="5"/>
      <c r="CQJ348" s="5"/>
      <c r="CQK348" s="5"/>
      <c r="CQL348" s="5"/>
      <c r="CQM348" s="5"/>
      <c r="CQN348" s="5"/>
      <c r="CQO348" s="5"/>
      <c r="CQP348" s="5"/>
      <c r="CQQ348" s="5"/>
      <c r="CQR348" s="5"/>
      <c r="CQS348" s="5"/>
      <c r="CQT348" s="5"/>
      <c r="CQU348" s="5"/>
      <c r="CQV348" s="5"/>
      <c r="CQW348" s="5"/>
      <c r="CQX348" s="5"/>
      <c r="CQY348" s="5"/>
      <c r="CQZ348" s="5"/>
      <c r="CRA348" s="5"/>
      <c r="CRB348" s="5"/>
      <c r="CRC348" s="5"/>
      <c r="CRD348" s="5"/>
      <c r="CRE348" s="5"/>
      <c r="CRF348" s="5"/>
      <c r="CRG348" s="5"/>
      <c r="CRH348" s="5"/>
      <c r="CRI348" s="5"/>
      <c r="CRJ348" s="5"/>
      <c r="CRK348" s="5"/>
      <c r="CRL348" s="5"/>
      <c r="CRM348" s="5"/>
      <c r="CRN348" s="5"/>
      <c r="CRO348" s="5"/>
      <c r="CRP348" s="5"/>
      <c r="CRQ348" s="5"/>
      <c r="CRR348" s="5"/>
      <c r="CRS348" s="5"/>
      <c r="CRT348" s="5"/>
      <c r="CRU348" s="5"/>
      <c r="CRV348" s="5"/>
      <c r="CRW348" s="5"/>
      <c r="CRX348" s="5"/>
      <c r="CRY348" s="5"/>
      <c r="CRZ348" s="5"/>
      <c r="CSA348" s="5"/>
      <c r="CSB348" s="5"/>
      <c r="CSC348" s="5"/>
      <c r="CSD348" s="5"/>
      <c r="CSE348" s="5"/>
      <c r="CSF348" s="5"/>
      <c r="CSG348" s="5"/>
      <c r="CSH348" s="5"/>
      <c r="CSI348" s="5"/>
      <c r="CSJ348" s="5"/>
      <c r="CSK348" s="5"/>
      <c r="CSL348" s="5"/>
      <c r="CSM348" s="5"/>
      <c r="CSN348" s="5"/>
      <c r="CSO348" s="5"/>
      <c r="CSP348" s="5"/>
      <c r="CSQ348" s="5"/>
      <c r="CSR348" s="5"/>
      <c r="CSS348" s="5"/>
      <c r="CST348" s="5"/>
      <c r="CSU348" s="5"/>
      <c r="CSV348" s="5"/>
      <c r="CSW348" s="5"/>
      <c r="CSX348" s="5"/>
      <c r="CSY348" s="5"/>
      <c r="CSZ348" s="5"/>
      <c r="CTA348" s="5"/>
      <c r="CTB348" s="5"/>
      <c r="CTC348" s="5"/>
      <c r="CTD348" s="5"/>
      <c r="CTE348" s="5"/>
      <c r="CTF348" s="5"/>
      <c r="CTG348" s="5"/>
      <c r="CTH348" s="5"/>
      <c r="CTI348" s="5"/>
      <c r="CTJ348" s="5"/>
      <c r="CTK348" s="5"/>
      <c r="CTL348" s="5"/>
      <c r="CTM348" s="5"/>
      <c r="CTN348" s="5"/>
      <c r="CTO348" s="5"/>
      <c r="CTP348" s="5"/>
      <c r="CTQ348" s="5"/>
      <c r="CTR348" s="5"/>
      <c r="CTS348" s="5"/>
      <c r="CTT348" s="5"/>
      <c r="CTU348" s="5"/>
      <c r="CTV348" s="5"/>
      <c r="CTW348" s="5"/>
      <c r="CTX348" s="5"/>
      <c r="CTY348" s="5"/>
      <c r="CTZ348" s="5"/>
      <c r="CUA348" s="5"/>
      <c r="CUB348" s="5"/>
      <c r="CUC348" s="5"/>
      <c r="CUD348" s="5"/>
      <c r="CUE348" s="5"/>
      <c r="CUF348" s="5"/>
      <c r="CUG348" s="5"/>
      <c r="CUH348" s="5"/>
      <c r="CUI348" s="5"/>
      <c r="CUJ348" s="5"/>
      <c r="CUK348" s="5"/>
      <c r="CUL348" s="5"/>
      <c r="CUM348" s="5"/>
      <c r="CUN348" s="5"/>
      <c r="CUO348" s="5"/>
      <c r="CUP348" s="5"/>
      <c r="CUQ348" s="5"/>
      <c r="CUR348" s="5"/>
      <c r="CUS348" s="5"/>
      <c r="CUT348" s="5"/>
      <c r="CUU348" s="5"/>
      <c r="CUV348" s="5"/>
      <c r="CUW348" s="5"/>
      <c r="CUX348" s="5"/>
      <c r="CUY348" s="5"/>
      <c r="CUZ348" s="5"/>
      <c r="CVA348" s="5"/>
      <c r="CVB348" s="5"/>
      <c r="CVC348" s="5"/>
      <c r="CVD348" s="5"/>
      <c r="CVE348" s="5"/>
      <c r="CVF348" s="5"/>
      <c r="CVG348" s="5"/>
      <c r="CVH348" s="5"/>
      <c r="CVI348" s="5"/>
      <c r="CVJ348" s="5"/>
      <c r="CVK348" s="5"/>
      <c r="CVL348" s="5"/>
      <c r="CVM348" s="5"/>
      <c r="CVN348" s="5"/>
      <c r="CVO348" s="5"/>
      <c r="CVP348" s="5"/>
      <c r="CVQ348" s="5"/>
      <c r="CVR348" s="5"/>
      <c r="CVS348" s="5"/>
      <c r="CVT348" s="5"/>
      <c r="CVU348" s="5"/>
      <c r="CVV348" s="5"/>
      <c r="CVW348" s="5"/>
      <c r="CVX348" s="5"/>
      <c r="CVY348" s="5"/>
      <c r="CVZ348" s="5"/>
      <c r="CWA348" s="5"/>
      <c r="CWB348" s="5"/>
      <c r="CWC348" s="5"/>
      <c r="CWD348" s="5"/>
      <c r="CWE348" s="5"/>
      <c r="CWF348" s="5"/>
      <c r="CWG348" s="5"/>
      <c r="CWH348" s="5"/>
      <c r="CWI348" s="5"/>
      <c r="CWJ348" s="5"/>
      <c r="CWK348" s="5"/>
      <c r="CWL348" s="5"/>
      <c r="CWM348" s="5"/>
      <c r="CWN348" s="5"/>
      <c r="CWO348" s="5"/>
      <c r="CWP348" s="5"/>
      <c r="CWQ348" s="5"/>
      <c r="CWR348" s="5"/>
      <c r="CWS348" s="5"/>
      <c r="CWT348" s="5"/>
      <c r="CWU348" s="5"/>
      <c r="CWV348" s="5"/>
      <c r="CWW348" s="5"/>
      <c r="CWX348" s="5"/>
      <c r="CWY348" s="5"/>
      <c r="CWZ348" s="5"/>
      <c r="CXA348" s="5"/>
      <c r="CXB348" s="5"/>
      <c r="CXC348" s="5"/>
      <c r="CXD348" s="5"/>
      <c r="CXE348" s="5"/>
      <c r="CXF348" s="5"/>
      <c r="CXG348" s="5"/>
      <c r="CXH348" s="5"/>
      <c r="CXI348" s="5"/>
      <c r="CXJ348" s="5"/>
      <c r="CXK348" s="5"/>
      <c r="CXL348" s="5"/>
      <c r="CXM348" s="5"/>
      <c r="CXN348" s="5"/>
      <c r="CXO348" s="5"/>
      <c r="CXP348" s="5"/>
      <c r="CXQ348" s="5"/>
      <c r="CXR348" s="5"/>
      <c r="CXS348" s="5"/>
      <c r="CXT348" s="5"/>
      <c r="CXU348" s="5"/>
      <c r="CXV348" s="5"/>
      <c r="CXW348" s="5"/>
      <c r="CXX348" s="5"/>
      <c r="CXY348" s="5"/>
      <c r="CXZ348" s="5"/>
      <c r="CYA348" s="5"/>
      <c r="CYB348" s="5"/>
      <c r="CYC348" s="5"/>
      <c r="CYD348" s="5"/>
      <c r="CYE348" s="5"/>
      <c r="CYF348" s="5"/>
      <c r="CYG348" s="5"/>
      <c r="CYH348" s="5"/>
      <c r="CYI348" s="5"/>
      <c r="CYJ348" s="5"/>
      <c r="CYK348" s="5"/>
      <c r="CYL348" s="5"/>
      <c r="CYM348" s="5"/>
      <c r="CYN348" s="5"/>
      <c r="CYO348" s="5"/>
      <c r="CYP348" s="5"/>
      <c r="CYQ348" s="5"/>
      <c r="CYR348" s="5"/>
      <c r="CYS348" s="5"/>
      <c r="CYT348" s="5"/>
      <c r="CYU348" s="5"/>
      <c r="CYV348" s="5"/>
      <c r="CYW348" s="5"/>
      <c r="CYX348" s="5"/>
      <c r="CYY348" s="5"/>
      <c r="CYZ348" s="5"/>
      <c r="CZA348" s="5"/>
      <c r="CZB348" s="5"/>
      <c r="CZC348" s="5"/>
      <c r="CZD348" s="5"/>
      <c r="CZE348" s="5"/>
      <c r="CZF348" s="5"/>
      <c r="CZG348" s="5"/>
      <c r="CZH348" s="5"/>
      <c r="CZI348" s="5"/>
      <c r="CZJ348" s="5"/>
      <c r="CZK348" s="5"/>
      <c r="CZL348" s="5"/>
      <c r="CZM348" s="5"/>
      <c r="CZN348" s="5"/>
      <c r="CZO348" s="5"/>
      <c r="CZP348" s="5"/>
      <c r="CZQ348" s="5"/>
      <c r="CZR348" s="5"/>
      <c r="CZS348" s="5"/>
      <c r="CZT348" s="5"/>
      <c r="CZU348" s="5"/>
      <c r="CZV348" s="5"/>
      <c r="CZW348" s="5"/>
      <c r="CZX348" s="5"/>
      <c r="CZY348" s="5"/>
      <c r="CZZ348" s="5"/>
      <c r="DAA348" s="5"/>
      <c r="DAB348" s="5"/>
      <c r="DAC348" s="5"/>
      <c r="DAD348" s="5"/>
      <c r="DAE348" s="5"/>
      <c r="DAF348" s="5"/>
      <c r="DAG348" s="5"/>
      <c r="DAH348" s="5"/>
      <c r="DAI348" s="5"/>
      <c r="DAJ348" s="5"/>
      <c r="DAK348" s="5"/>
      <c r="DAL348" s="5"/>
      <c r="DAM348" s="5"/>
      <c r="DAN348" s="5"/>
      <c r="DAO348" s="5"/>
      <c r="DAP348" s="5"/>
      <c r="DAQ348" s="5"/>
      <c r="DAR348" s="5"/>
      <c r="DAS348" s="5"/>
      <c r="DAT348" s="5"/>
      <c r="DAU348" s="5"/>
      <c r="DAV348" s="5"/>
      <c r="DAW348" s="5"/>
      <c r="DAX348" s="5"/>
      <c r="DAY348" s="5"/>
      <c r="DAZ348" s="5"/>
      <c r="DBA348" s="5"/>
      <c r="DBB348" s="5"/>
      <c r="DBC348" s="5"/>
      <c r="DBD348" s="5"/>
      <c r="DBE348" s="5"/>
      <c r="DBF348" s="5"/>
      <c r="DBG348" s="5"/>
      <c r="DBH348" s="5"/>
      <c r="DBI348" s="5"/>
      <c r="DBJ348" s="5"/>
      <c r="DBK348" s="5"/>
      <c r="DBL348" s="5"/>
      <c r="DBM348" s="5"/>
      <c r="DBN348" s="5"/>
      <c r="DBO348" s="5"/>
      <c r="DBP348" s="5"/>
      <c r="DBQ348" s="5"/>
      <c r="DBR348" s="5"/>
      <c r="DBS348" s="5"/>
      <c r="DBT348" s="5"/>
      <c r="DBU348" s="5"/>
      <c r="DBV348" s="5"/>
      <c r="DBW348" s="5"/>
      <c r="DBX348" s="5"/>
      <c r="DBY348" s="5"/>
      <c r="DBZ348" s="5"/>
      <c r="DCA348" s="5"/>
      <c r="DCB348" s="5"/>
      <c r="DCC348" s="5"/>
      <c r="DCD348" s="5"/>
      <c r="DCE348" s="5"/>
      <c r="DCF348" s="5"/>
      <c r="DCG348" s="5"/>
      <c r="DCH348" s="5"/>
      <c r="DCI348" s="5"/>
      <c r="DCJ348" s="5"/>
      <c r="DCK348" s="5"/>
      <c r="DCL348" s="5"/>
      <c r="DCM348" s="5"/>
      <c r="DCN348" s="5"/>
      <c r="DCO348" s="5"/>
      <c r="DCP348" s="5"/>
      <c r="DCQ348" s="5"/>
      <c r="DCR348" s="5"/>
      <c r="DCS348" s="5"/>
      <c r="DCT348" s="5"/>
      <c r="DCU348" s="5"/>
      <c r="DCV348" s="5"/>
      <c r="DCW348" s="5"/>
      <c r="DCX348" s="5"/>
      <c r="DCY348" s="5"/>
      <c r="DCZ348" s="5"/>
      <c r="DDA348" s="5"/>
      <c r="DDB348" s="5"/>
      <c r="DDC348" s="5"/>
      <c r="DDD348" s="5"/>
      <c r="DDE348" s="5"/>
      <c r="DDF348" s="5"/>
      <c r="DDG348" s="5"/>
      <c r="DDH348" s="5"/>
      <c r="DDI348" s="5"/>
      <c r="DDJ348" s="5"/>
      <c r="DDK348" s="5"/>
      <c r="DDL348" s="5"/>
      <c r="DDM348" s="5"/>
      <c r="DDN348" s="5"/>
      <c r="DDO348" s="5"/>
      <c r="DDP348" s="5"/>
      <c r="DDQ348" s="5"/>
      <c r="DDR348" s="5"/>
      <c r="DDS348" s="5"/>
      <c r="DDT348" s="5"/>
      <c r="DDU348" s="5"/>
      <c r="DDV348" s="5"/>
      <c r="DDW348" s="5"/>
      <c r="DDX348" s="5"/>
      <c r="DDY348" s="5"/>
      <c r="DDZ348" s="5"/>
      <c r="DEA348" s="5"/>
      <c r="DEB348" s="5"/>
      <c r="DEC348" s="5"/>
      <c r="DED348" s="5"/>
      <c r="DEE348" s="5"/>
      <c r="DEF348" s="5"/>
      <c r="DEG348" s="5"/>
      <c r="DEH348" s="5"/>
      <c r="DEI348" s="5"/>
      <c r="DEJ348" s="5"/>
      <c r="DEK348" s="5"/>
      <c r="DEL348" s="5"/>
      <c r="DEM348" s="5"/>
      <c r="DEN348" s="5"/>
      <c r="DEO348" s="5"/>
      <c r="DEP348" s="5"/>
      <c r="DEQ348" s="5"/>
      <c r="DER348" s="5"/>
      <c r="DES348" s="5"/>
      <c r="DET348" s="5"/>
      <c r="DEU348" s="5"/>
      <c r="DEV348" s="5"/>
      <c r="DEW348" s="5"/>
      <c r="DEX348" s="5"/>
      <c r="DEY348" s="5"/>
      <c r="DEZ348" s="5"/>
      <c r="DFA348" s="5"/>
      <c r="DFB348" s="5"/>
      <c r="DFC348" s="5"/>
      <c r="DFD348" s="5"/>
      <c r="DFE348" s="5"/>
      <c r="DFF348" s="5"/>
      <c r="DFG348" s="5"/>
      <c r="DFH348" s="5"/>
      <c r="DFI348" s="5"/>
      <c r="DFJ348" s="5"/>
      <c r="DFK348" s="5"/>
      <c r="DFL348" s="5"/>
      <c r="DFM348" s="5"/>
      <c r="DFN348" s="5"/>
      <c r="DFO348" s="5"/>
      <c r="DFP348" s="5"/>
      <c r="DFQ348" s="5"/>
      <c r="DFR348" s="5"/>
      <c r="DFS348" s="5"/>
      <c r="DFT348" s="5"/>
      <c r="DFU348" s="5"/>
      <c r="DFV348" s="5"/>
      <c r="DFW348" s="5"/>
      <c r="DFX348" s="5"/>
      <c r="DFY348" s="5"/>
      <c r="DFZ348" s="5"/>
      <c r="DGA348" s="5"/>
      <c r="DGB348" s="5"/>
      <c r="DGC348" s="5"/>
      <c r="DGD348" s="5"/>
      <c r="DGE348" s="5"/>
      <c r="DGF348" s="5"/>
      <c r="DGG348" s="5"/>
      <c r="DGH348" s="5"/>
      <c r="DGI348" s="5"/>
      <c r="DGJ348" s="5"/>
      <c r="DGK348" s="5"/>
      <c r="DGL348" s="5"/>
      <c r="DGM348" s="5"/>
      <c r="DGN348" s="5"/>
      <c r="DGO348" s="5"/>
      <c r="DGP348" s="5"/>
      <c r="DGQ348" s="5"/>
      <c r="DGR348" s="5"/>
      <c r="DGS348" s="5"/>
      <c r="DGT348" s="5"/>
      <c r="DGU348" s="5"/>
      <c r="DGV348" s="5"/>
      <c r="DGW348" s="5"/>
      <c r="DGX348" s="5"/>
      <c r="DGY348" s="5"/>
      <c r="DGZ348" s="5"/>
      <c r="DHA348" s="5"/>
      <c r="DHB348" s="5"/>
      <c r="DHC348" s="5"/>
      <c r="DHD348" s="5"/>
      <c r="DHE348" s="5"/>
      <c r="DHF348" s="5"/>
      <c r="DHG348" s="5"/>
      <c r="DHH348" s="5"/>
      <c r="DHI348" s="5"/>
      <c r="DHJ348" s="5"/>
      <c r="DHK348" s="5"/>
      <c r="DHL348" s="5"/>
      <c r="DHM348" s="5"/>
      <c r="DHN348" s="5"/>
      <c r="DHO348" s="5"/>
      <c r="DHP348" s="5"/>
      <c r="DHQ348" s="5"/>
      <c r="DHR348" s="5"/>
      <c r="DHS348" s="5"/>
      <c r="DHT348" s="5"/>
      <c r="DHU348" s="5"/>
      <c r="DHV348" s="5"/>
      <c r="DHW348" s="5"/>
      <c r="DHX348" s="5"/>
      <c r="DHY348" s="5"/>
      <c r="DHZ348" s="5"/>
      <c r="DIA348" s="5"/>
      <c r="DIB348" s="5"/>
      <c r="DIC348" s="5"/>
      <c r="DID348" s="5"/>
      <c r="DIE348" s="5"/>
      <c r="DIF348" s="5"/>
      <c r="DIG348" s="5"/>
      <c r="DIH348" s="5"/>
      <c r="DII348" s="5"/>
      <c r="DIJ348" s="5"/>
      <c r="DIK348" s="5"/>
      <c r="DIL348" s="5"/>
      <c r="DIM348" s="5"/>
      <c r="DIN348" s="5"/>
      <c r="DIO348" s="5"/>
      <c r="DIP348" s="5"/>
      <c r="DIQ348" s="5"/>
      <c r="DIR348" s="5"/>
      <c r="DIS348" s="5"/>
      <c r="DIT348" s="5"/>
      <c r="DIU348" s="5"/>
      <c r="DIV348" s="5"/>
      <c r="DIW348" s="5"/>
      <c r="DIX348" s="5"/>
      <c r="DIY348" s="5"/>
      <c r="DIZ348" s="5"/>
      <c r="DJA348" s="5"/>
      <c r="DJB348" s="5"/>
      <c r="DJC348" s="5"/>
      <c r="DJD348" s="5"/>
      <c r="DJE348" s="5"/>
      <c r="DJF348" s="5"/>
      <c r="DJG348" s="5"/>
      <c r="DJH348" s="5"/>
      <c r="DJI348" s="5"/>
      <c r="DJJ348" s="5"/>
      <c r="DJK348" s="5"/>
      <c r="DJL348" s="5"/>
      <c r="DJM348" s="5"/>
      <c r="DJN348" s="5"/>
      <c r="DJO348" s="5"/>
      <c r="DJP348" s="5"/>
      <c r="DJQ348" s="5"/>
      <c r="DJR348" s="5"/>
      <c r="DJS348" s="5"/>
      <c r="DJT348" s="5"/>
      <c r="DJU348" s="5"/>
      <c r="DJV348" s="5"/>
      <c r="DJW348" s="5"/>
      <c r="DJX348" s="5"/>
      <c r="DJY348" s="5"/>
      <c r="DJZ348" s="5"/>
      <c r="DKA348" s="5"/>
      <c r="DKB348" s="5"/>
      <c r="DKC348" s="5"/>
      <c r="DKD348" s="5"/>
      <c r="DKE348" s="5"/>
      <c r="DKF348" s="5"/>
      <c r="DKG348" s="5"/>
      <c r="DKH348" s="5"/>
      <c r="DKI348" s="5"/>
      <c r="DKJ348" s="5"/>
      <c r="DKK348" s="5"/>
      <c r="DKL348" s="5"/>
      <c r="DKM348" s="5"/>
      <c r="DKN348" s="5"/>
      <c r="DKO348" s="5"/>
      <c r="DKP348" s="5"/>
      <c r="DKQ348" s="5"/>
      <c r="DKR348" s="5"/>
      <c r="DKS348" s="5"/>
      <c r="DKT348" s="5"/>
      <c r="DKU348" s="5"/>
      <c r="DKV348" s="5"/>
      <c r="DKW348" s="5"/>
      <c r="DKX348" s="5"/>
      <c r="DKY348" s="5"/>
      <c r="DKZ348" s="5"/>
      <c r="DLA348" s="5"/>
      <c r="DLB348" s="5"/>
      <c r="DLC348" s="5"/>
      <c r="DLD348" s="5"/>
      <c r="DLE348" s="5"/>
      <c r="DLF348" s="5"/>
      <c r="DLG348" s="5"/>
      <c r="DLH348" s="5"/>
      <c r="DLI348" s="5"/>
      <c r="DLJ348" s="5"/>
      <c r="DLK348" s="5"/>
      <c r="DLL348" s="5"/>
      <c r="DLM348" s="5"/>
      <c r="DLN348" s="5"/>
      <c r="DLO348" s="5"/>
      <c r="DLP348" s="5"/>
      <c r="DLQ348" s="5"/>
      <c r="DLR348" s="5"/>
      <c r="DLS348" s="5"/>
      <c r="DLT348" s="5"/>
      <c r="DLU348" s="5"/>
      <c r="DLV348" s="5"/>
      <c r="DLW348" s="5"/>
      <c r="DLX348" s="5"/>
      <c r="DLY348" s="5"/>
      <c r="DLZ348" s="5"/>
      <c r="DMA348" s="5"/>
      <c r="DMB348" s="5"/>
      <c r="DMC348" s="5"/>
      <c r="DMD348" s="5"/>
      <c r="DME348" s="5"/>
      <c r="DMF348" s="5"/>
      <c r="DMG348" s="5"/>
      <c r="DMH348" s="5"/>
      <c r="DMI348" s="5"/>
      <c r="DMJ348" s="5"/>
      <c r="DMK348" s="5"/>
      <c r="DML348" s="5"/>
      <c r="DMM348" s="5"/>
      <c r="DMN348" s="5"/>
      <c r="DMO348" s="5"/>
      <c r="DMP348" s="5"/>
      <c r="DMQ348" s="5"/>
      <c r="DMR348" s="5"/>
      <c r="DMS348" s="5"/>
      <c r="DMT348" s="5"/>
      <c r="DMU348" s="5"/>
      <c r="DMV348" s="5"/>
      <c r="DMW348" s="5"/>
      <c r="DMX348" s="5"/>
      <c r="DMY348" s="5"/>
      <c r="DMZ348" s="5"/>
      <c r="DNA348" s="5"/>
      <c r="DNB348" s="5"/>
      <c r="DNC348" s="5"/>
      <c r="DND348" s="5"/>
      <c r="DNE348" s="5"/>
      <c r="DNF348" s="5"/>
      <c r="DNG348" s="5"/>
      <c r="DNH348" s="5"/>
      <c r="DNI348" s="5"/>
      <c r="DNJ348" s="5"/>
      <c r="DNK348" s="5"/>
      <c r="DNL348" s="5"/>
      <c r="DNM348" s="5"/>
      <c r="DNN348" s="5"/>
      <c r="DNO348" s="5"/>
      <c r="DNP348" s="5"/>
      <c r="DNQ348" s="5"/>
      <c r="DNR348" s="5"/>
      <c r="DNS348" s="5"/>
      <c r="DNT348" s="5"/>
      <c r="DNU348" s="5"/>
      <c r="DNV348" s="5"/>
      <c r="DNW348" s="5"/>
      <c r="DNX348" s="5"/>
      <c r="DNY348" s="5"/>
      <c r="DNZ348" s="5"/>
      <c r="DOA348" s="5"/>
      <c r="DOB348" s="5"/>
      <c r="DOC348" s="5"/>
      <c r="DOD348" s="5"/>
      <c r="DOE348" s="5"/>
      <c r="DOF348" s="5"/>
      <c r="DOG348" s="5"/>
      <c r="DOH348" s="5"/>
      <c r="DOI348" s="5"/>
      <c r="DOJ348" s="5"/>
      <c r="DOK348" s="5"/>
      <c r="DOL348" s="5"/>
      <c r="DOM348" s="5"/>
      <c r="DON348" s="5"/>
      <c r="DOO348" s="5"/>
      <c r="DOP348" s="5"/>
      <c r="DOQ348" s="5"/>
      <c r="DOR348" s="5"/>
      <c r="DOS348" s="5"/>
      <c r="DOT348" s="5"/>
      <c r="DOU348" s="5"/>
      <c r="DOV348" s="5"/>
      <c r="DOW348" s="5"/>
      <c r="DOX348" s="5"/>
      <c r="DOY348" s="5"/>
      <c r="DOZ348" s="5"/>
      <c r="DPA348" s="5"/>
      <c r="DPB348" s="5"/>
      <c r="DPC348" s="5"/>
      <c r="DPD348" s="5"/>
      <c r="DPE348" s="5"/>
      <c r="DPF348" s="5"/>
      <c r="DPG348" s="5"/>
      <c r="DPH348" s="5"/>
      <c r="DPI348" s="5"/>
      <c r="DPJ348" s="5"/>
      <c r="DPK348" s="5"/>
      <c r="DPL348" s="5"/>
      <c r="DPM348" s="5"/>
      <c r="DPN348" s="5"/>
      <c r="DPO348" s="5"/>
      <c r="DPP348" s="5"/>
      <c r="DPQ348" s="5"/>
      <c r="DPR348" s="5"/>
      <c r="DPS348" s="5"/>
      <c r="DPT348" s="5"/>
      <c r="DPU348" s="5"/>
      <c r="DPV348" s="5"/>
      <c r="DPW348" s="5"/>
      <c r="DPX348" s="5"/>
      <c r="DPY348" s="5"/>
      <c r="DPZ348" s="5"/>
      <c r="DQA348" s="5"/>
      <c r="DQB348" s="5"/>
      <c r="DQC348" s="5"/>
      <c r="DQD348" s="5"/>
      <c r="DQE348" s="5"/>
      <c r="DQF348" s="5"/>
      <c r="DQG348" s="5"/>
      <c r="DQH348" s="5"/>
      <c r="DQI348" s="5"/>
      <c r="DQJ348" s="5"/>
      <c r="DQK348" s="5"/>
      <c r="DQL348" s="5"/>
      <c r="DQM348" s="5"/>
      <c r="DQN348" s="5"/>
      <c r="DQO348" s="5"/>
      <c r="DQP348" s="5"/>
      <c r="DQQ348" s="5"/>
      <c r="DQR348" s="5"/>
      <c r="DQS348" s="5"/>
      <c r="DQT348" s="5"/>
      <c r="DQU348" s="5"/>
      <c r="DQV348" s="5"/>
      <c r="DQW348" s="5"/>
      <c r="DQX348" s="5"/>
      <c r="DQY348" s="5"/>
      <c r="DQZ348" s="5"/>
      <c r="DRA348" s="5"/>
      <c r="DRB348" s="5"/>
      <c r="DRC348" s="5"/>
      <c r="DRD348" s="5"/>
      <c r="DRE348" s="5"/>
      <c r="DRF348" s="5"/>
      <c r="DRG348" s="5"/>
      <c r="DRH348" s="5"/>
      <c r="DRI348" s="5"/>
      <c r="DRJ348" s="5"/>
      <c r="DRK348" s="5"/>
      <c r="DRL348" s="5"/>
      <c r="DRM348" s="5"/>
      <c r="DRN348" s="5"/>
      <c r="DRO348" s="5"/>
      <c r="DRP348" s="5"/>
      <c r="DRQ348" s="5"/>
      <c r="DRR348" s="5"/>
      <c r="DRS348" s="5"/>
      <c r="DRT348" s="5"/>
      <c r="DRU348" s="5"/>
      <c r="DRV348" s="5"/>
      <c r="DRW348" s="5"/>
      <c r="DRX348" s="5"/>
      <c r="DRY348" s="5"/>
      <c r="DRZ348" s="5"/>
      <c r="DSA348" s="5"/>
      <c r="DSB348" s="5"/>
      <c r="DSC348" s="5"/>
      <c r="DSD348" s="5"/>
      <c r="DSE348" s="5"/>
      <c r="DSF348" s="5"/>
      <c r="DSG348" s="5"/>
      <c r="DSH348" s="5"/>
      <c r="DSI348" s="5"/>
      <c r="DSJ348" s="5"/>
      <c r="DSK348" s="5"/>
      <c r="DSL348" s="5"/>
      <c r="DSM348" s="5"/>
      <c r="DSN348" s="5"/>
      <c r="DSO348" s="5"/>
      <c r="DSP348" s="5"/>
      <c r="DSQ348" s="5"/>
      <c r="DSR348" s="5"/>
      <c r="DSS348" s="5"/>
      <c r="DST348" s="5"/>
      <c r="DSU348" s="5"/>
      <c r="DSV348" s="5"/>
      <c r="DSW348" s="5"/>
      <c r="DSX348" s="5"/>
      <c r="DSY348" s="5"/>
      <c r="DSZ348" s="5"/>
      <c r="DTA348" s="5"/>
      <c r="DTB348" s="5"/>
      <c r="DTC348" s="5"/>
      <c r="DTD348" s="5"/>
      <c r="DTE348" s="5"/>
      <c r="DTF348" s="5"/>
      <c r="DTG348" s="5"/>
      <c r="DTH348" s="5"/>
      <c r="DTI348" s="5"/>
      <c r="DTJ348" s="5"/>
      <c r="DTK348" s="5"/>
      <c r="DTL348" s="5"/>
      <c r="DTM348" s="5"/>
      <c r="DTN348" s="5"/>
      <c r="DTO348" s="5"/>
      <c r="DTP348" s="5"/>
      <c r="DTQ348" s="5"/>
      <c r="DTR348" s="5"/>
      <c r="DTS348" s="5"/>
      <c r="DTT348" s="5"/>
      <c r="DTU348" s="5"/>
      <c r="DTV348" s="5"/>
      <c r="DTW348" s="5"/>
      <c r="DTX348" s="5"/>
      <c r="DTY348" s="5"/>
      <c r="DTZ348" s="5"/>
      <c r="DUA348" s="5"/>
      <c r="DUB348" s="5"/>
      <c r="DUC348" s="5"/>
      <c r="DUD348" s="5"/>
      <c r="DUE348" s="5"/>
      <c r="DUF348" s="5"/>
      <c r="DUG348" s="5"/>
      <c r="DUH348" s="5"/>
      <c r="DUI348" s="5"/>
      <c r="DUJ348" s="5"/>
      <c r="DUK348" s="5"/>
      <c r="DUL348" s="5"/>
      <c r="DUM348" s="5"/>
      <c r="DUN348" s="5"/>
      <c r="DUO348" s="5"/>
      <c r="DUP348" s="5"/>
      <c r="DUQ348" s="5"/>
      <c r="DUR348" s="5"/>
      <c r="DUS348" s="5"/>
      <c r="DUT348" s="5"/>
      <c r="DUU348" s="5"/>
      <c r="DUV348" s="5"/>
      <c r="DUW348" s="5"/>
      <c r="DUX348" s="5"/>
      <c r="DUY348" s="5"/>
      <c r="DUZ348" s="5"/>
      <c r="DVA348" s="5"/>
      <c r="DVB348" s="5"/>
      <c r="DVC348" s="5"/>
      <c r="DVD348" s="5"/>
      <c r="DVE348" s="5"/>
      <c r="DVF348" s="5"/>
      <c r="DVG348" s="5"/>
      <c r="DVH348" s="5"/>
      <c r="DVI348" s="5"/>
      <c r="DVJ348" s="5"/>
      <c r="DVK348" s="5"/>
      <c r="DVL348" s="5"/>
      <c r="DVM348" s="5"/>
      <c r="DVN348" s="5"/>
      <c r="DVO348" s="5"/>
      <c r="DVP348" s="5"/>
      <c r="DVQ348" s="5"/>
      <c r="DVR348" s="5"/>
      <c r="DVS348" s="5"/>
      <c r="DVT348" s="5"/>
      <c r="DVU348" s="5"/>
      <c r="DVV348" s="5"/>
      <c r="DVW348" s="5"/>
      <c r="DVX348" s="5"/>
      <c r="DVY348" s="5"/>
      <c r="DVZ348" s="5"/>
      <c r="DWA348" s="5"/>
      <c r="DWB348" s="5"/>
      <c r="DWC348" s="5"/>
      <c r="DWD348" s="5"/>
      <c r="DWE348" s="5"/>
      <c r="DWF348" s="5"/>
      <c r="DWG348" s="5"/>
      <c r="DWH348" s="5"/>
      <c r="DWI348" s="5"/>
      <c r="DWJ348" s="5"/>
      <c r="DWK348" s="5"/>
      <c r="DWL348" s="5"/>
      <c r="DWM348" s="5"/>
      <c r="DWN348" s="5"/>
      <c r="DWO348" s="5"/>
      <c r="DWP348" s="5"/>
      <c r="DWQ348" s="5"/>
      <c r="DWR348" s="5"/>
      <c r="DWS348" s="5"/>
      <c r="DWT348" s="5"/>
      <c r="DWU348" s="5"/>
      <c r="DWV348" s="5"/>
      <c r="DWW348" s="5"/>
      <c r="DWX348" s="5"/>
      <c r="DWY348" s="5"/>
      <c r="DWZ348" s="5"/>
      <c r="DXA348" s="5"/>
      <c r="DXB348" s="5"/>
      <c r="DXC348" s="5"/>
      <c r="DXD348" s="5"/>
      <c r="DXE348" s="5"/>
      <c r="DXF348" s="5"/>
      <c r="DXG348" s="5"/>
      <c r="DXH348" s="5"/>
      <c r="DXI348" s="5"/>
      <c r="DXJ348" s="5"/>
      <c r="DXK348" s="5"/>
      <c r="DXL348" s="5"/>
      <c r="DXM348" s="5"/>
      <c r="DXN348" s="5"/>
      <c r="DXO348" s="5"/>
      <c r="DXP348" s="5"/>
      <c r="DXQ348" s="5"/>
      <c r="DXR348" s="5"/>
      <c r="DXS348" s="5"/>
      <c r="DXT348" s="5"/>
      <c r="DXU348" s="5"/>
      <c r="DXV348" s="5"/>
      <c r="DXW348" s="5"/>
      <c r="DXX348" s="5"/>
      <c r="DXY348" s="5"/>
      <c r="DXZ348" s="5"/>
      <c r="DYA348" s="5"/>
      <c r="DYB348" s="5"/>
      <c r="DYC348" s="5"/>
      <c r="DYD348" s="5"/>
      <c r="DYE348" s="5"/>
      <c r="DYF348" s="5"/>
      <c r="DYG348" s="5"/>
      <c r="DYH348" s="5"/>
      <c r="DYI348" s="5"/>
      <c r="DYJ348" s="5"/>
      <c r="DYK348" s="5"/>
      <c r="DYL348" s="5"/>
      <c r="DYM348" s="5"/>
      <c r="DYN348" s="5"/>
      <c r="DYO348" s="5"/>
      <c r="DYP348" s="5"/>
      <c r="DYQ348" s="5"/>
      <c r="DYR348" s="5"/>
      <c r="DYS348" s="5"/>
      <c r="DYT348" s="5"/>
      <c r="DYU348" s="5"/>
      <c r="DYV348" s="5"/>
      <c r="DYW348" s="5"/>
      <c r="DYX348" s="5"/>
      <c r="DYY348" s="5"/>
      <c r="DYZ348" s="5"/>
      <c r="DZA348" s="5"/>
      <c r="DZB348" s="5"/>
      <c r="DZC348" s="5"/>
      <c r="DZD348" s="5"/>
      <c r="DZE348" s="5"/>
      <c r="DZF348" s="5"/>
      <c r="DZG348" s="5"/>
      <c r="DZH348" s="5"/>
      <c r="DZI348" s="5"/>
      <c r="DZJ348" s="5"/>
      <c r="DZK348" s="5"/>
      <c r="DZL348" s="5"/>
      <c r="DZM348" s="5"/>
      <c r="DZN348" s="5"/>
      <c r="DZO348" s="5"/>
      <c r="DZP348" s="5"/>
      <c r="DZQ348" s="5"/>
      <c r="DZR348" s="5"/>
      <c r="DZS348" s="5"/>
      <c r="DZT348" s="5"/>
      <c r="DZU348" s="5"/>
      <c r="DZV348" s="5"/>
      <c r="DZW348" s="5"/>
      <c r="DZX348" s="5"/>
      <c r="DZY348" s="5"/>
      <c r="DZZ348" s="5"/>
      <c r="EAA348" s="5"/>
      <c r="EAB348" s="5"/>
      <c r="EAC348" s="5"/>
      <c r="EAD348" s="5"/>
      <c r="EAE348" s="5"/>
      <c r="EAF348" s="5"/>
      <c r="EAG348" s="5"/>
      <c r="EAH348" s="5"/>
      <c r="EAI348" s="5"/>
      <c r="EAJ348" s="5"/>
      <c r="EAK348" s="5"/>
      <c r="EAL348" s="5"/>
      <c r="EAM348" s="5"/>
      <c r="EAN348" s="5"/>
      <c r="EAO348" s="5"/>
      <c r="EAP348" s="5"/>
      <c r="EAQ348" s="5"/>
      <c r="EAR348" s="5"/>
      <c r="EAS348" s="5"/>
      <c r="EAT348" s="5"/>
      <c r="EAU348" s="5"/>
      <c r="EAV348" s="5"/>
      <c r="EAW348" s="5"/>
      <c r="EAX348" s="5"/>
      <c r="EAY348" s="5"/>
      <c r="EAZ348" s="5"/>
      <c r="EBA348" s="5"/>
      <c r="EBB348" s="5"/>
      <c r="EBC348" s="5"/>
      <c r="EBD348" s="5"/>
      <c r="EBE348" s="5"/>
      <c r="EBF348" s="5"/>
      <c r="EBG348" s="5"/>
      <c r="EBH348" s="5"/>
      <c r="EBI348" s="5"/>
      <c r="EBJ348" s="5"/>
      <c r="EBK348" s="5"/>
      <c r="EBL348" s="5"/>
      <c r="EBM348" s="5"/>
      <c r="EBN348" s="5"/>
      <c r="EBO348" s="5"/>
      <c r="EBP348" s="5"/>
      <c r="EBQ348" s="5"/>
      <c r="EBR348" s="5"/>
      <c r="EBS348" s="5"/>
      <c r="EBT348" s="5"/>
      <c r="EBU348" s="5"/>
      <c r="EBV348" s="5"/>
      <c r="EBW348" s="5"/>
      <c r="EBX348" s="5"/>
      <c r="EBY348" s="5"/>
      <c r="EBZ348" s="5"/>
      <c r="ECA348" s="5"/>
      <c r="ECB348" s="5"/>
      <c r="ECC348" s="5"/>
      <c r="ECD348" s="5"/>
      <c r="ECE348" s="5"/>
      <c r="ECF348" s="5"/>
      <c r="ECG348" s="5"/>
      <c r="ECH348" s="5"/>
      <c r="ECI348" s="5"/>
      <c r="ECJ348" s="5"/>
      <c r="ECK348" s="5"/>
      <c r="ECL348" s="5"/>
      <c r="ECM348" s="5"/>
      <c r="ECN348" s="5"/>
      <c r="ECO348" s="5"/>
      <c r="ECP348" s="5"/>
      <c r="ECQ348" s="5"/>
      <c r="ECR348" s="5"/>
      <c r="ECS348" s="5"/>
      <c r="ECT348" s="5"/>
      <c r="ECU348" s="5"/>
      <c r="ECV348" s="5"/>
      <c r="ECW348" s="5"/>
      <c r="ECX348" s="5"/>
      <c r="ECY348" s="5"/>
      <c r="ECZ348" s="5"/>
      <c r="EDA348" s="5"/>
      <c r="EDB348" s="5"/>
      <c r="EDC348" s="5"/>
      <c r="EDD348" s="5"/>
      <c r="EDE348" s="5"/>
      <c r="EDF348" s="5"/>
      <c r="EDG348" s="5"/>
      <c r="EDH348" s="5"/>
      <c r="EDI348" s="5"/>
      <c r="EDJ348" s="5"/>
      <c r="EDK348" s="5"/>
      <c r="EDL348" s="5"/>
      <c r="EDM348" s="5"/>
      <c r="EDN348" s="5"/>
      <c r="EDO348" s="5"/>
      <c r="EDP348" s="5"/>
      <c r="EDQ348" s="5"/>
      <c r="EDR348" s="5"/>
      <c r="EDS348" s="5"/>
      <c r="EDT348" s="5"/>
      <c r="EDU348" s="5"/>
      <c r="EDV348" s="5"/>
      <c r="EDW348" s="5"/>
      <c r="EDX348" s="5"/>
      <c r="EDY348" s="5"/>
      <c r="EDZ348" s="5"/>
      <c r="EEA348" s="5"/>
      <c r="EEB348" s="5"/>
      <c r="EEC348" s="5"/>
      <c r="EED348" s="5"/>
      <c r="EEE348" s="5"/>
      <c r="EEF348" s="5"/>
      <c r="EEG348" s="5"/>
      <c r="EEH348" s="5"/>
      <c r="EEI348" s="5"/>
      <c r="EEJ348" s="5"/>
      <c r="EEK348" s="5"/>
      <c r="EEL348" s="5"/>
      <c r="EEM348" s="5"/>
      <c r="EEN348" s="5"/>
      <c r="EEO348" s="5"/>
      <c r="EEP348" s="5"/>
      <c r="EEQ348" s="5"/>
      <c r="EER348" s="5"/>
      <c r="EES348" s="5"/>
      <c r="EET348" s="5"/>
      <c r="EEU348" s="5"/>
      <c r="EEV348" s="5"/>
      <c r="EEW348" s="5"/>
      <c r="EEX348" s="5"/>
      <c r="EEY348" s="5"/>
      <c r="EEZ348" s="5"/>
      <c r="EFA348" s="5"/>
      <c r="EFB348" s="5"/>
      <c r="EFC348" s="5"/>
      <c r="EFD348" s="5"/>
      <c r="EFE348" s="5"/>
      <c r="EFF348" s="5"/>
      <c r="EFG348" s="5"/>
      <c r="EFH348" s="5"/>
      <c r="EFI348" s="5"/>
      <c r="EFJ348" s="5"/>
      <c r="EFK348" s="5"/>
      <c r="EFL348" s="5"/>
      <c r="EFM348" s="5"/>
      <c r="EFN348" s="5"/>
      <c r="EFO348" s="5"/>
      <c r="EFP348" s="5"/>
      <c r="EFQ348" s="5"/>
      <c r="EFR348" s="5"/>
      <c r="EFS348" s="5"/>
      <c r="EFT348" s="5"/>
      <c r="EFU348" s="5"/>
      <c r="EFV348" s="5"/>
      <c r="EFW348" s="5"/>
      <c r="EFX348" s="5"/>
      <c r="EFY348" s="5"/>
      <c r="EFZ348" s="5"/>
      <c r="EGA348" s="5"/>
      <c r="EGB348" s="5"/>
      <c r="EGC348" s="5"/>
      <c r="EGD348" s="5"/>
      <c r="EGE348" s="5"/>
      <c r="EGF348" s="5"/>
      <c r="EGG348" s="5"/>
      <c r="EGH348" s="5"/>
      <c r="EGI348" s="5"/>
      <c r="EGJ348" s="5"/>
      <c r="EGK348" s="5"/>
      <c r="EGL348" s="5"/>
      <c r="EGM348" s="5"/>
      <c r="EGN348" s="5"/>
      <c r="EGO348" s="5"/>
      <c r="EGP348" s="5"/>
      <c r="EGQ348" s="5"/>
      <c r="EGR348" s="5"/>
      <c r="EGS348" s="5"/>
      <c r="EGT348" s="5"/>
      <c r="EGU348" s="5"/>
      <c r="EGV348" s="5"/>
      <c r="EGW348" s="5"/>
      <c r="EGX348" s="5"/>
      <c r="EGY348" s="5"/>
      <c r="EGZ348" s="5"/>
      <c r="EHA348" s="5"/>
      <c r="EHB348" s="5"/>
      <c r="EHC348" s="5"/>
      <c r="EHD348" s="5"/>
      <c r="EHE348" s="5"/>
      <c r="EHF348" s="5"/>
      <c r="EHG348" s="5"/>
      <c r="EHH348" s="5"/>
      <c r="EHI348" s="5"/>
      <c r="EHJ348" s="5"/>
      <c r="EHK348" s="5"/>
      <c r="EHL348" s="5"/>
      <c r="EHM348" s="5"/>
      <c r="EHN348" s="5"/>
      <c r="EHO348" s="5"/>
      <c r="EHP348" s="5"/>
      <c r="EHQ348" s="5"/>
      <c r="EHR348" s="5"/>
      <c r="EHS348" s="5"/>
      <c r="EHT348" s="5"/>
      <c r="EHU348" s="5"/>
      <c r="EHV348" s="5"/>
      <c r="EHW348" s="5"/>
      <c r="EHX348" s="5"/>
      <c r="EHY348" s="5"/>
      <c r="EHZ348" s="5"/>
      <c r="EIA348" s="5"/>
      <c r="EIB348" s="5"/>
      <c r="EIC348" s="5"/>
      <c r="EID348" s="5"/>
      <c r="EIE348" s="5"/>
      <c r="EIF348" s="5"/>
      <c r="EIG348" s="5"/>
      <c r="EIH348" s="5"/>
      <c r="EII348" s="5"/>
      <c r="EIJ348" s="5"/>
      <c r="EIK348" s="5"/>
      <c r="EIL348" s="5"/>
      <c r="EIM348" s="5"/>
      <c r="EIN348" s="5"/>
      <c r="EIO348" s="5"/>
      <c r="EIP348" s="5"/>
      <c r="EIQ348" s="5"/>
      <c r="EIR348" s="5"/>
      <c r="EIS348" s="5"/>
      <c r="EIT348" s="5"/>
      <c r="EIU348" s="5"/>
      <c r="EIV348" s="5"/>
      <c r="EIW348" s="5"/>
      <c r="EIX348" s="5"/>
      <c r="EIY348" s="5"/>
      <c r="EIZ348" s="5"/>
      <c r="EJA348" s="5"/>
      <c r="EJB348" s="5"/>
      <c r="EJC348" s="5"/>
      <c r="EJD348" s="5"/>
      <c r="EJE348" s="5"/>
      <c r="EJF348" s="5"/>
      <c r="EJG348" s="5"/>
      <c r="EJH348" s="5"/>
      <c r="EJI348" s="5"/>
      <c r="EJJ348" s="5"/>
      <c r="EJK348" s="5"/>
      <c r="EJL348" s="5"/>
      <c r="EJM348" s="5"/>
      <c r="EJN348" s="5"/>
      <c r="EJO348" s="5"/>
      <c r="EJP348" s="5"/>
      <c r="EJQ348" s="5"/>
      <c r="EJR348" s="5"/>
      <c r="EJS348" s="5"/>
      <c r="EJT348" s="5"/>
      <c r="EJU348" s="5"/>
      <c r="EJV348" s="5"/>
      <c r="EJW348" s="5"/>
      <c r="EJX348" s="5"/>
      <c r="EJY348" s="5"/>
      <c r="EJZ348" s="5"/>
      <c r="EKA348" s="5"/>
      <c r="EKB348" s="5"/>
      <c r="EKC348" s="5"/>
      <c r="EKD348" s="5"/>
      <c r="EKE348" s="5"/>
      <c r="EKF348" s="5"/>
      <c r="EKG348" s="5"/>
      <c r="EKH348" s="5"/>
      <c r="EKI348" s="5"/>
      <c r="EKJ348" s="5"/>
      <c r="EKK348" s="5"/>
      <c r="EKL348" s="5"/>
      <c r="EKM348" s="5"/>
      <c r="EKN348" s="5"/>
      <c r="EKO348" s="5"/>
      <c r="EKP348" s="5"/>
      <c r="EKQ348" s="5"/>
      <c r="EKR348" s="5"/>
      <c r="EKS348" s="5"/>
      <c r="EKT348" s="5"/>
      <c r="EKU348" s="5"/>
      <c r="EKV348" s="5"/>
      <c r="EKW348" s="5"/>
      <c r="EKX348" s="5"/>
      <c r="EKY348" s="5"/>
      <c r="EKZ348" s="5"/>
      <c r="ELA348" s="5"/>
      <c r="ELB348" s="5"/>
      <c r="ELC348" s="5"/>
      <c r="ELD348" s="5"/>
      <c r="ELE348" s="5"/>
      <c r="ELF348" s="5"/>
      <c r="ELG348" s="5"/>
      <c r="ELH348" s="5"/>
      <c r="ELI348" s="5"/>
      <c r="ELJ348" s="5"/>
      <c r="ELK348" s="5"/>
      <c r="ELL348" s="5"/>
      <c r="ELM348" s="5"/>
      <c r="ELN348" s="5"/>
      <c r="ELO348" s="5"/>
      <c r="ELP348" s="5"/>
      <c r="ELQ348" s="5"/>
      <c r="ELR348" s="5"/>
      <c r="ELS348" s="5"/>
      <c r="ELT348" s="5"/>
      <c r="ELU348" s="5"/>
      <c r="ELV348" s="5"/>
      <c r="ELW348" s="5"/>
      <c r="ELX348" s="5"/>
      <c r="ELY348" s="5"/>
      <c r="ELZ348" s="5"/>
      <c r="EMA348" s="5"/>
      <c r="EMB348" s="5"/>
      <c r="EMC348" s="5"/>
      <c r="EMD348" s="5"/>
      <c r="EME348" s="5"/>
      <c r="EMF348" s="5"/>
      <c r="EMG348" s="5"/>
      <c r="EMH348" s="5"/>
      <c r="EMI348" s="5"/>
      <c r="EMJ348" s="5"/>
      <c r="EMK348" s="5"/>
      <c r="EML348" s="5"/>
      <c r="EMM348" s="5"/>
      <c r="EMN348" s="5"/>
      <c r="EMO348" s="5"/>
      <c r="EMP348" s="5"/>
      <c r="EMQ348" s="5"/>
      <c r="EMR348" s="5"/>
      <c r="EMS348" s="5"/>
      <c r="EMT348" s="5"/>
      <c r="EMU348" s="5"/>
      <c r="EMV348" s="5"/>
      <c r="EMW348" s="5"/>
      <c r="EMX348" s="5"/>
      <c r="EMY348" s="5"/>
      <c r="EMZ348" s="5"/>
      <c r="ENA348" s="5"/>
      <c r="ENB348" s="5"/>
      <c r="ENC348" s="5"/>
      <c r="END348" s="5"/>
      <c r="ENE348" s="5"/>
      <c r="ENF348" s="5"/>
      <c r="ENG348" s="5"/>
      <c r="ENH348" s="5"/>
      <c r="ENI348" s="5"/>
      <c r="ENJ348" s="5"/>
      <c r="ENK348" s="5"/>
      <c r="ENL348" s="5"/>
      <c r="ENM348" s="5"/>
      <c r="ENN348" s="5"/>
      <c r="ENO348" s="5"/>
      <c r="ENP348" s="5"/>
      <c r="ENQ348" s="5"/>
      <c r="ENR348" s="5"/>
      <c r="ENS348" s="5"/>
      <c r="ENT348" s="5"/>
      <c r="ENU348" s="5"/>
      <c r="ENV348" s="5"/>
      <c r="ENW348" s="5"/>
      <c r="ENX348" s="5"/>
      <c r="ENY348" s="5"/>
      <c r="ENZ348" s="5"/>
      <c r="EOA348" s="5"/>
      <c r="EOB348" s="5"/>
      <c r="EOC348" s="5"/>
      <c r="EOD348" s="5"/>
      <c r="EOE348" s="5"/>
      <c r="EOF348" s="5"/>
      <c r="EOG348" s="5"/>
      <c r="EOH348" s="5"/>
      <c r="EOI348" s="5"/>
      <c r="EOJ348" s="5"/>
      <c r="EOK348" s="5"/>
      <c r="EOL348" s="5"/>
      <c r="EOM348" s="5"/>
      <c r="EON348" s="5"/>
      <c r="EOO348" s="5"/>
      <c r="EOP348" s="5"/>
      <c r="EOQ348" s="5"/>
      <c r="EOR348" s="5"/>
      <c r="EOS348" s="5"/>
      <c r="EOT348" s="5"/>
      <c r="EOU348" s="5"/>
      <c r="EOV348" s="5"/>
      <c r="EOW348" s="5"/>
      <c r="EOX348" s="5"/>
      <c r="EOY348" s="5"/>
      <c r="EOZ348" s="5"/>
      <c r="EPA348" s="5"/>
      <c r="EPB348" s="5"/>
      <c r="EPC348" s="5"/>
      <c r="EPD348" s="5"/>
      <c r="EPE348" s="5"/>
      <c r="EPF348" s="5"/>
      <c r="EPG348" s="5"/>
      <c r="EPH348" s="5"/>
      <c r="EPI348" s="5"/>
      <c r="EPJ348" s="5"/>
      <c r="EPK348" s="5"/>
      <c r="EPL348" s="5"/>
      <c r="EPM348" s="5"/>
      <c r="EPN348" s="5"/>
      <c r="EPO348" s="5"/>
      <c r="EPP348" s="5"/>
      <c r="EPQ348" s="5"/>
      <c r="EPR348" s="5"/>
      <c r="EPS348" s="5"/>
      <c r="EPT348" s="5"/>
      <c r="EPU348" s="5"/>
      <c r="EPV348" s="5"/>
      <c r="EPW348" s="5"/>
      <c r="EPX348" s="5"/>
      <c r="EPY348" s="5"/>
      <c r="EPZ348" s="5"/>
      <c r="EQA348" s="5"/>
      <c r="EQB348" s="5"/>
      <c r="EQC348" s="5"/>
      <c r="EQD348" s="5"/>
      <c r="EQE348" s="5"/>
      <c r="EQF348" s="5"/>
      <c r="EQG348" s="5"/>
      <c r="EQH348" s="5"/>
      <c r="EQI348" s="5"/>
      <c r="EQJ348" s="5"/>
      <c r="EQK348" s="5"/>
      <c r="EQL348" s="5"/>
      <c r="EQM348" s="5"/>
      <c r="EQN348" s="5"/>
      <c r="EQO348" s="5"/>
      <c r="EQP348" s="5"/>
      <c r="EQQ348" s="5"/>
      <c r="EQR348" s="5"/>
      <c r="EQS348" s="5"/>
      <c r="EQT348" s="5"/>
      <c r="EQU348" s="5"/>
      <c r="EQV348" s="5"/>
      <c r="EQW348" s="5"/>
      <c r="EQX348" s="5"/>
      <c r="EQY348" s="5"/>
      <c r="EQZ348" s="5"/>
      <c r="ERA348" s="5"/>
      <c r="ERB348" s="5"/>
      <c r="ERC348" s="5"/>
      <c r="ERD348" s="5"/>
      <c r="ERE348" s="5"/>
      <c r="ERF348" s="5"/>
      <c r="ERG348" s="5"/>
      <c r="ERH348" s="5"/>
      <c r="ERI348" s="5"/>
      <c r="ERJ348" s="5"/>
      <c r="ERK348" s="5"/>
      <c r="ERL348" s="5"/>
      <c r="ERM348" s="5"/>
      <c r="ERN348" s="5"/>
      <c r="ERO348" s="5"/>
      <c r="ERP348" s="5"/>
      <c r="ERQ348" s="5"/>
      <c r="ERR348" s="5"/>
      <c r="ERS348" s="5"/>
      <c r="ERT348" s="5"/>
      <c r="ERU348" s="5"/>
      <c r="ERV348" s="5"/>
      <c r="ERW348" s="5"/>
      <c r="ERX348" s="5"/>
      <c r="ERY348" s="5"/>
      <c r="ERZ348" s="5"/>
      <c r="ESA348" s="5"/>
      <c r="ESB348" s="5"/>
      <c r="ESC348" s="5"/>
      <c r="ESD348" s="5"/>
      <c r="ESE348" s="5"/>
      <c r="ESF348" s="5"/>
      <c r="ESG348" s="5"/>
      <c r="ESH348" s="5"/>
      <c r="ESI348" s="5"/>
      <c r="ESJ348" s="5"/>
      <c r="ESK348" s="5"/>
      <c r="ESL348" s="5"/>
      <c r="ESM348" s="5"/>
      <c r="ESN348" s="5"/>
      <c r="ESO348" s="5"/>
      <c r="ESP348" s="5"/>
      <c r="ESQ348" s="5"/>
      <c r="ESR348" s="5"/>
      <c r="ESS348" s="5"/>
      <c r="EST348" s="5"/>
      <c r="ESU348" s="5"/>
      <c r="ESV348" s="5"/>
      <c r="ESW348" s="5"/>
      <c r="ESX348" s="5"/>
      <c r="ESY348" s="5"/>
      <c r="ESZ348" s="5"/>
      <c r="ETA348" s="5"/>
      <c r="ETB348" s="5"/>
      <c r="ETC348" s="5"/>
      <c r="ETD348" s="5"/>
      <c r="ETE348" s="5"/>
      <c r="ETF348" s="5"/>
      <c r="ETG348" s="5"/>
      <c r="ETH348" s="5"/>
      <c r="ETI348" s="5"/>
      <c r="ETJ348" s="5"/>
      <c r="ETK348" s="5"/>
      <c r="ETL348" s="5"/>
      <c r="ETM348" s="5"/>
      <c r="ETN348" s="5"/>
      <c r="ETO348" s="5"/>
      <c r="ETP348" s="5"/>
      <c r="ETQ348" s="5"/>
      <c r="ETR348" s="5"/>
      <c r="ETS348" s="5"/>
      <c r="ETT348" s="5"/>
      <c r="ETU348" s="5"/>
      <c r="ETV348" s="5"/>
      <c r="ETW348" s="5"/>
      <c r="ETX348" s="5"/>
      <c r="ETY348" s="5"/>
      <c r="ETZ348" s="5"/>
      <c r="EUA348" s="5"/>
      <c r="EUB348" s="5"/>
      <c r="EUC348" s="5"/>
      <c r="EUD348" s="5"/>
      <c r="EUE348" s="5"/>
      <c r="EUF348" s="5"/>
      <c r="EUG348" s="5"/>
      <c r="EUH348" s="5"/>
      <c r="EUI348" s="5"/>
      <c r="EUJ348" s="5"/>
      <c r="EUK348" s="5"/>
      <c r="EUL348" s="5"/>
      <c r="EUM348" s="5"/>
      <c r="EUN348" s="5"/>
      <c r="EUO348" s="5"/>
      <c r="EUP348" s="5"/>
      <c r="EUQ348" s="5"/>
      <c r="EUR348" s="5"/>
      <c r="EUS348" s="5"/>
      <c r="EUT348" s="5"/>
      <c r="EUU348" s="5"/>
      <c r="EUV348" s="5"/>
      <c r="EUW348" s="5"/>
      <c r="EUX348" s="5"/>
      <c r="EUY348" s="5"/>
      <c r="EUZ348" s="5"/>
      <c r="EVA348" s="5"/>
      <c r="EVB348" s="5"/>
      <c r="EVC348" s="5"/>
      <c r="EVD348" s="5"/>
      <c r="EVE348" s="5"/>
      <c r="EVF348" s="5"/>
      <c r="EVG348" s="5"/>
      <c r="EVH348" s="5"/>
      <c r="EVI348" s="5"/>
      <c r="EVJ348" s="5"/>
      <c r="EVK348" s="5"/>
      <c r="EVL348" s="5"/>
      <c r="EVM348" s="5"/>
      <c r="EVN348" s="5"/>
      <c r="EVO348" s="5"/>
      <c r="EVP348" s="5"/>
      <c r="EVQ348" s="5"/>
      <c r="EVR348" s="5"/>
      <c r="EVS348" s="5"/>
      <c r="EVT348" s="5"/>
      <c r="EVU348" s="5"/>
      <c r="EVV348" s="5"/>
      <c r="EVW348" s="5"/>
      <c r="EVX348" s="5"/>
      <c r="EVY348" s="5"/>
      <c r="EVZ348" s="5"/>
      <c r="EWA348" s="5"/>
      <c r="EWB348" s="5"/>
      <c r="EWC348" s="5"/>
      <c r="EWD348" s="5"/>
      <c r="EWE348" s="5"/>
      <c r="EWF348" s="5"/>
      <c r="EWG348" s="5"/>
      <c r="EWH348" s="5"/>
      <c r="EWI348" s="5"/>
      <c r="EWJ348" s="5"/>
      <c r="EWK348" s="5"/>
      <c r="EWL348" s="5"/>
      <c r="EWM348" s="5"/>
      <c r="EWN348" s="5"/>
      <c r="EWO348" s="5"/>
      <c r="EWP348" s="5"/>
      <c r="EWQ348" s="5"/>
      <c r="EWR348" s="5"/>
      <c r="EWS348" s="5"/>
      <c r="EWT348" s="5"/>
      <c r="EWU348" s="5"/>
      <c r="EWV348" s="5"/>
      <c r="EWW348" s="5"/>
      <c r="EWX348" s="5"/>
      <c r="EWY348" s="5"/>
      <c r="EWZ348" s="5"/>
      <c r="EXA348" s="5"/>
      <c r="EXB348" s="5"/>
      <c r="EXC348" s="5"/>
      <c r="EXD348" s="5"/>
      <c r="EXE348" s="5"/>
      <c r="EXF348" s="5"/>
      <c r="EXG348" s="5"/>
      <c r="EXH348" s="5"/>
      <c r="EXI348" s="5"/>
      <c r="EXJ348" s="5"/>
      <c r="EXK348" s="5"/>
      <c r="EXL348" s="5"/>
      <c r="EXM348" s="5"/>
      <c r="EXN348" s="5"/>
      <c r="EXO348" s="5"/>
      <c r="EXP348" s="5"/>
      <c r="EXQ348" s="5"/>
      <c r="EXR348" s="5"/>
      <c r="EXS348" s="5"/>
      <c r="EXT348" s="5"/>
      <c r="EXU348" s="5"/>
      <c r="EXV348" s="5"/>
      <c r="EXW348" s="5"/>
      <c r="EXX348" s="5"/>
      <c r="EXY348" s="5"/>
      <c r="EXZ348" s="5"/>
      <c r="EYA348" s="5"/>
      <c r="EYB348" s="5"/>
      <c r="EYC348" s="5"/>
      <c r="EYD348" s="5"/>
      <c r="EYE348" s="5"/>
      <c r="EYF348" s="5"/>
      <c r="EYG348" s="5"/>
      <c r="EYH348" s="5"/>
      <c r="EYI348" s="5"/>
      <c r="EYJ348" s="5"/>
      <c r="EYK348" s="5"/>
      <c r="EYL348" s="5"/>
      <c r="EYM348" s="5"/>
      <c r="EYN348" s="5"/>
      <c r="EYO348" s="5"/>
      <c r="EYP348" s="5"/>
      <c r="EYQ348" s="5"/>
      <c r="EYR348" s="5"/>
      <c r="EYS348" s="5"/>
      <c r="EYT348" s="5"/>
      <c r="EYU348" s="5"/>
      <c r="EYV348" s="5"/>
      <c r="EYW348" s="5"/>
      <c r="EYX348" s="5"/>
      <c r="EYY348" s="5"/>
      <c r="EYZ348" s="5"/>
      <c r="EZA348" s="5"/>
      <c r="EZB348" s="5"/>
      <c r="EZC348" s="5"/>
      <c r="EZD348" s="5"/>
      <c r="EZE348" s="5"/>
      <c r="EZF348" s="5"/>
      <c r="EZG348" s="5"/>
      <c r="EZH348" s="5"/>
      <c r="EZI348" s="5"/>
      <c r="EZJ348" s="5"/>
      <c r="EZK348" s="5"/>
      <c r="EZL348" s="5"/>
      <c r="EZM348" s="5"/>
      <c r="EZN348" s="5"/>
      <c r="EZO348" s="5"/>
      <c r="EZP348" s="5"/>
      <c r="EZQ348" s="5"/>
      <c r="EZR348" s="5"/>
      <c r="EZS348" s="5"/>
      <c r="EZT348" s="5"/>
      <c r="EZU348" s="5"/>
      <c r="EZV348" s="5"/>
      <c r="EZW348" s="5"/>
      <c r="EZX348" s="5"/>
      <c r="EZY348" s="5"/>
      <c r="EZZ348" s="5"/>
      <c r="FAA348" s="5"/>
      <c r="FAB348" s="5"/>
      <c r="FAC348" s="5"/>
      <c r="FAD348" s="5"/>
      <c r="FAE348" s="5"/>
      <c r="FAF348" s="5"/>
      <c r="FAG348" s="5"/>
      <c r="FAH348" s="5"/>
      <c r="FAI348" s="5"/>
      <c r="FAJ348" s="5"/>
      <c r="FAK348" s="5"/>
      <c r="FAL348" s="5"/>
      <c r="FAM348" s="5"/>
      <c r="FAN348" s="5"/>
      <c r="FAO348" s="5"/>
      <c r="FAP348" s="5"/>
      <c r="FAQ348" s="5"/>
      <c r="FAR348" s="5"/>
      <c r="FAS348" s="5"/>
      <c r="FAT348" s="5"/>
      <c r="FAU348" s="5"/>
      <c r="FAV348" s="5"/>
      <c r="FAW348" s="5"/>
      <c r="FAX348" s="5"/>
      <c r="FAY348" s="5"/>
      <c r="FAZ348" s="5"/>
      <c r="FBA348" s="5"/>
      <c r="FBB348" s="5"/>
      <c r="FBC348" s="5"/>
      <c r="FBD348" s="5"/>
      <c r="FBE348" s="5"/>
      <c r="FBF348" s="5"/>
      <c r="FBG348" s="5"/>
      <c r="FBH348" s="5"/>
      <c r="FBI348" s="5"/>
      <c r="FBJ348" s="5"/>
      <c r="FBK348" s="5"/>
      <c r="FBL348" s="5"/>
      <c r="FBM348" s="5"/>
      <c r="FBN348" s="5"/>
      <c r="FBO348" s="5"/>
      <c r="FBP348" s="5"/>
      <c r="FBQ348" s="5"/>
      <c r="FBR348" s="5"/>
      <c r="FBS348" s="5"/>
      <c r="FBT348" s="5"/>
      <c r="FBU348" s="5"/>
      <c r="FBV348" s="5"/>
      <c r="FBW348" s="5"/>
      <c r="FBX348" s="5"/>
      <c r="FBY348" s="5"/>
      <c r="FBZ348" s="5"/>
      <c r="FCA348" s="5"/>
      <c r="FCB348" s="5"/>
      <c r="FCC348" s="5"/>
      <c r="FCD348" s="5"/>
      <c r="FCE348" s="5"/>
      <c r="FCF348" s="5"/>
      <c r="FCG348" s="5"/>
      <c r="FCH348" s="5"/>
      <c r="FCI348" s="5"/>
      <c r="FCJ348" s="5"/>
      <c r="FCK348" s="5"/>
      <c r="FCL348" s="5"/>
      <c r="FCM348" s="5"/>
      <c r="FCN348" s="5"/>
      <c r="FCO348" s="5"/>
      <c r="FCP348" s="5"/>
      <c r="FCQ348" s="5"/>
      <c r="FCR348" s="5"/>
      <c r="FCS348" s="5"/>
      <c r="FCT348" s="5"/>
      <c r="FCU348" s="5"/>
      <c r="FCV348" s="5"/>
      <c r="FCW348" s="5"/>
      <c r="FCX348" s="5"/>
      <c r="FCY348" s="5"/>
      <c r="FCZ348" s="5"/>
      <c r="FDA348" s="5"/>
      <c r="FDB348" s="5"/>
      <c r="FDC348" s="5"/>
      <c r="FDD348" s="5"/>
      <c r="FDE348" s="5"/>
      <c r="FDF348" s="5"/>
      <c r="FDG348" s="5"/>
      <c r="FDH348" s="5"/>
      <c r="FDI348" s="5"/>
      <c r="FDJ348" s="5"/>
      <c r="FDK348" s="5"/>
      <c r="FDL348" s="5"/>
      <c r="FDM348" s="5"/>
      <c r="FDN348" s="5"/>
      <c r="FDO348" s="5"/>
      <c r="FDP348" s="5"/>
      <c r="FDQ348" s="5"/>
      <c r="FDR348" s="5"/>
      <c r="FDS348" s="5"/>
      <c r="FDT348" s="5"/>
      <c r="FDU348" s="5"/>
      <c r="FDV348" s="5"/>
      <c r="FDW348" s="5"/>
      <c r="FDX348" s="5"/>
      <c r="FDY348" s="5"/>
      <c r="FDZ348" s="5"/>
      <c r="FEA348" s="5"/>
      <c r="FEB348" s="5"/>
      <c r="FEC348" s="5"/>
      <c r="FED348" s="5"/>
      <c r="FEE348" s="5"/>
      <c r="FEF348" s="5"/>
      <c r="FEG348" s="5"/>
      <c r="FEH348" s="5"/>
      <c r="FEI348" s="5"/>
      <c r="FEJ348" s="5"/>
      <c r="FEK348" s="5"/>
      <c r="FEL348" s="5"/>
      <c r="FEM348" s="5"/>
      <c r="FEN348" s="5"/>
      <c r="FEO348" s="5"/>
      <c r="FEP348" s="5"/>
      <c r="FEQ348" s="5"/>
      <c r="FER348" s="5"/>
      <c r="FES348" s="5"/>
      <c r="FET348" s="5"/>
      <c r="FEU348" s="5"/>
      <c r="FEV348" s="5"/>
      <c r="FEW348" s="5"/>
      <c r="FEX348" s="5"/>
      <c r="FEY348" s="5"/>
      <c r="FEZ348" s="5"/>
      <c r="FFA348" s="5"/>
      <c r="FFB348" s="5"/>
      <c r="FFC348" s="5"/>
      <c r="FFD348" s="5"/>
      <c r="FFE348" s="5"/>
      <c r="FFF348" s="5"/>
      <c r="FFG348" s="5"/>
      <c r="FFH348" s="5"/>
      <c r="FFI348" s="5"/>
      <c r="FFJ348" s="5"/>
      <c r="FFK348" s="5"/>
      <c r="FFL348" s="5"/>
      <c r="FFM348" s="5"/>
      <c r="FFN348" s="5"/>
      <c r="FFO348" s="5"/>
      <c r="FFP348" s="5"/>
      <c r="FFQ348" s="5"/>
      <c r="FFR348" s="5"/>
      <c r="FFS348" s="5"/>
      <c r="FFT348" s="5"/>
      <c r="FFU348" s="5"/>
      <c r="FFV348" s="5"/>
      <c r="FFW348" s="5"/>
      <c r="FFX348" s="5"/>
      <c r="FFY348" s="5"/>
      <c r="FFZ348" s="5"/>
      <c r="FGA348" s="5"/>
      <c r="FGB348" s="5"/>
      <c r="FGC348" s="5"/>
      <c r="FGD348" s="5"/>
      <c r="FGE348" s="5"/>
      <c r="FGF348" s="5"/>
      <c r="FGG348" s="5"/>
      <c r="FGH348" s="5"/>
      <c r="FGI348" s="5"/>
      <c r="FGJ348" s="5"/>
      <c r="FGK348" s="5"/>
      <c r="FGL348" s="5"/>
      <c r="FGM348" s="5"/>
      <c r="FGN348" s="5"/>
      <c r="FGO348" s="5"/>
      <c r="FGP348" s="5"/>
      <c r="FGQ348" s="5"/>
      <c r="FGR348" s="5"/>
      <c r="FGS348" s="5"/>
      <c r="FGT348" s="5"/>
      <c r="FGU348" s="5"/>
      <c r="FGV348" s="5"/>
      <c r="FGW348" s="5"/>
      <c r="FGX348" s="5"/>
      <c r="FGY348" s="5"/>
      <c r="FGZ348" s="5"/>
      <c r="FHA348" s="5"/>
      <c r="FHB348" s="5"/>
      <c r="FHC348" s="5"/>
      <c r="FHD348" s="5"/>
      <c r="FHE348" s="5"/>
      <c r="FHF348" s="5"/>
      <c r="FHG348" s="5"/>
      <c r="FHH348" s="5"/>
      <c r="FHI348" s="5"/>
      <c r="FHJ348" s="5"/>
      <c r="FHK348" s="5"/>
      <c r="FHL348" s="5"/>
      <c r="FHM348" s="5"/>
      <c r="FHN348" s="5"/>
      <c r="FHO348" s="5"/>
      <c r="FHP348" s="5"/>
      <c r="FHQ348" s="5"/>
      <c r="FHR348" s="5"/>
      <c r="FHS348" s="5"/>
      <c r="FHT348" s="5"/>
      <c r="FHU348" s="5"/>
      <c r="FHV348" s="5"/>
      <c r="FHW348" s="5"/>
      <c r="FHX348" s="5"/>
      <c r="FHY348" s="5"/>
      <c r="FHZ348" s="5"/>
      <c r="FIA348" s="5"/>
      <c r="FIB348" s="5"/>
      <c r="FIC348" s="5"/>
      <c r="FID348" s="5"/>
      <c r="FIE348" s="5"/>
      <c r="FIF348" s="5"/>
      <c r="FIG348" s="5"/>
      <c r="FIH348" s="5"/>
      <c r="FII348" s="5"/>
      <c r="FIJ348" s="5"/>
      <c r="FIK348" s="5"/>
      <c r="FIL348" s="5"/>
      <c r="FIM348" s="5"/>
      <c r="FIN348" s="5"/>
      <c r="FIO348" s="5"/>
      <c r="FIP348" s="5"/>
      <c r="FIQ348" s="5"/>
      <c r="FIR348" s="5"/>
      <c r="FIS348" s="5"/>
      <c r="FIT348" s="5"/>
      <c r="FIU348" s="5"/>
      <c r="FIV348" s="5"/>
      <c r="FIW348" s="5"/>
      <c r="FIX348" s="5"/>
      <c r="FIY348" s="5"/>
      <c r="FIZ348" s="5"/>
      <c r="FJA348" s="5"/>
      <c r="FJB348" s="5"/>
      <c r="FJC348" s="5"/>
      <c r="FJD348" s="5"/>
      <c r="FJE348" s="5"/>
      <c r="FJF348" s="5"/>
      <c r="FJG348" s="5"/>
      <c r="FJH348" s="5"/>
      <c r="FJI348" s="5"/>
      <c r="FJJ348" s="5"/>
      <c r="FJK348" s="5"/>
      <c r="FJL348" s="5"/>
      <c r="FJM348" s="5"/>
      <c r="FJN348" s="5"/>
      <c r="FJO348" s="5"/>
      <c r="FJP348" s="5"/>
      <c r="FJQ348" s="5"/>
      <c r="FJR348" s="5"/>
      <c r="FJS348" s="5"/>
      <c r="FJT348" s="5"/>
      <c r="FJU348" s="5"/>
      <c r="FJV348" s="5"/>
      <c r="FJW348" s="5"/>
      <c r="FJX348" s="5"/>
      <c r="FJY348" s="5"/>
      <c r="FJZ348" s="5"/>
      <c r="FKA348" s="5"/>
      <c r="FKB348" s="5"/>
      <c r="FKC348" s="5"/>
      <c r="FKD348" s="5"/>
      <c r="FKE348" s="5"/>
      <c r="FKF348" s="5"/>
      <c r="FKG348" s="5"/>
      <c r="FKH348" s="5"/>
      <c r="FKI348" s="5"/>
      <c r="FKJ348" s="5"/>
      <c r="FKK348" s="5"/>
      <c r="FKL348" s="5"/>
      <c r="FKM348" s="5"/>
      <c r="FKN348" s="5"/>
      <c r="FKO348" s="5"/>
      <c r="FKP348" s="5"/>
      <c r="FKQ348" s="5"/>
      <c r="FKR348" s="5"/>
      <c r="FKS348" s="5"/>
      <c r="FKT348" s="5"/>
      <c r="FKU348" s="5"/>
      <c r="FKV348" s="5"/>
      <c r="FKW348" s="5"/>
      <c r="FKX348" s="5"/>
      <c r="FKY348" s="5"/>
      <c r="FKZ348" s="5"/>
      <c r="FLA348" s="5"/>
      <c r="FLB348" s="5"/>
      <c r="FLC348" s="5"/>
      <c r="FLD348" s="5"/>
      <c r="FLE348" s="5"/>
      <c r="FLF348" s="5"/>
      <c r="FLG348" s="5"/>
      <c r="FLH348" s="5"/>
      <c r="FLI348" s="5"/>
      <c r="FLJ348" s="5"/>
      <c r="FLK348" s="5"/>
      <c r="FLL348" s="5"/>
      <c r="FLM348" s="5"/>
      <c r="FLN348" s="5"/>
      <c r="FLO348" s="5"/>
      <c r="FLP348" s="5"/>
      <c r="FLQ348" s="5"/>
      <c r="FLR348" s="5"/>
      <c r="FLS348" s="5"/>
      <c r="FLT348" s="5"/>
      <c r="FLU348" s="5"/>
      <c r="FLV348" s="5"/>
      <c r="FLW348" s="5"/>
      <c r="FLX348" s="5"/>
      <c r="FLY348" s="5"/>
      <c r="FLZ348" s="5"/>
      <c r="FMA348" s="5"/>
      <c r="FMB348" s="5"/>
      <c r="FMC348" s="5"/>
      <c r="FMD348" s="5"/>
      <c r="FME348" s="5"/>
      <c r="FMF348" s="5"/>
      <c r="FMG348" s="5"/>
      <c r="FMH348" s="5"/>
      <c r="FMI348" s="5"/>
      <c r="FMJ348" s="5"/>
      <c r="FMK348" s="5"/>
      <c r="FML348" s="5"/>
      <c r="FMM348" s="5"/>
      <c r="FMN348" s="5"/>
      <c r="FMO348" s="5"/>
      <c r="FMP348" s="5"/>
      <c r="FMQ348" s="5"/>
      <c r="FMR348" s="5"/>
      <c r="FMS348" s="5"/>
      <c r="FMT348" s="5"/>
      <c r="FMU348" s="5"/>
      <c r="FMV348" s="5"/>
      <c r="FMW348" s="5"/>
      <c r="FMX348" s="5"/>
      <c r="FMY348" s="5"/>
      <c r="FMZ348" s="5"/>
      <c r="FNA348" s="5"/>
      <c r="FNB348" s="5"/>
      <c r="FNC348" s="5"/>
      <c r="FND348" s="5"/>
      <c r="FNE348" s="5"/>
      <c r="FNF348" s="5"/>
      <c r="FNG348" s="5"/>
      <c r="FNH348" s="5"/>
      <c r="FNI348" s="5"/>
      <c r="FNJ348" s="5"/>
      <c r="FNK348" s="5"/>
      <c r="FNL348" s="5"/>
      <c r="FNM348" s="5"/>
      <c r="FNN348" s="5"/>
      <c r="FNO348" s="5"/>
      <c r="FNP348" s="5"/>
      <c r="FNQ348" s="5"/>
      <c r="FNR348" s="5"/>
      <c r="FNS348" s="5"/>
      <c r="FNT348" s="5"/>
      <c r="FNU348" s="5"/>
      <c r="FNV348" s="5"/>
      <c r="FNW348" s="5"/>
      <c r="FNX348" s="5"/>
      <c r="FNY348" s="5"/>
      <c r="FNZ348" s="5"/>
      <c r="FOA348" s="5"/>
      <c r="FOB348" s="5"/>
      <c r="FOC348" s="5"/>
      <c r="FOD348" s="5"/>
      <c r="FOE348" s="5"/>
      <c r="FOF348" s="5"/>
      <c r="FOG348" s="5"/>
      <c r="FOH348" s="5"/>
      <c r="FOI348" s="5"/>
      <c r="FOJ348" s="5"/>
      <c r="FOK348" s="5"/>
      <c r="FOL348" s="5"/>
      <c r="FOM348" s="5"/>
      <c r="FON348" s="5"/>
      <c r="FOO348" s="5"/>
      <c r="FOP348" s="5"/>
      <c r="FOQ348" s="5"/>
      <c r="FOR348" s="5"/>
      <c r="FOS348" s="5"/>
      <c r="FOT348" s="5"/>
      <c r="FOU348" s="5"/>
      <c r="FOV348" s="5"/>
      <c r="FOW348" s="5"/>
      <c r="FOX348" s="5"/>
      <c r="FOY348" s="5"/>
      <c r="FOZ348" s="5"/>
      <c r="FPA348" s="5"/>
      <c r="FPB348" s="5"/>
      <c r="FPC348" s="5"/>
      <c r="FPD348" s="5"/>
      <c r="FPE348" s="5"/>
      <c r="FPF348" s="5"/>
      <c r="FPG348" s="5"/>
      <c r="FPH348" s="5"/>
      <c r="FPI348" s="5"/>
      <c r="FPJ348" s="5"/>
      <c r="FPK348" s="5"/>
      <c r="FPL348" s="5"/>
      <c r="FPM348" s="5"/>
      <c r="FPN348" s="5"/>
      <c r="FPO348" s="5"/>
      <c r="FPP348" s="5"/>
      <c r="FPQ348" s="5"/>
      <c r="FPR348" s="5"/>
      <c r="FPS348" s="5"/>
      <c r="FPT348" s="5"/>
      <c r="FPU348" s="5"/>
      <c r="FPV348" s="5"/>
      <c r="FPW348" s="5"/>
      <c r="FPX348" s="5"/>
      <c r="FPY348" s="5"/>
      <c r="FPZ348" s="5"/>
      <c r="FQA348" s="5"/>
      <c r="FQB348" s="5"/>
      <c r="FQC348" s="5"/>
      <c r="FQD348" s="5"/>
      <c r="FQE348" s="5"/>
      <c r="FQF348" s="5"/>
      <c r="FQG348" s="5"/>
      <c r="FQH348" s="5"/>
      <c r="FQI348" s="5"/>
      <c r="FQJ348" s="5"/>
      <c r="FQK348" s="5"/>
      <c r="FQL348" s="5"/>
      <c r="FQM348" s="5"/>
      <c r="FQN348" s="5"/>
      <c r="FQO348" s="5"/>
      <c r="FQP348" s="5"/>
      <c r="FQQ348" s="5"/>
      <c r="FQR348" s="5"/>
      <c r="FQS348" s="5"/>
      <c r="FQT348" s="5"/>
      <c r="FQU348" s="5"/>
      <c r="FQV348" s="5"/>
      <c r="FQW348" s="5"/>
      <c r="FQX348" s="5"/>
      <c r="FQY348" s="5"/>
      <c r="FQZ348" s="5"/>
      <c r="FRA348" s="5"/>
      <c r="FRB348" s="5"/>
      <c r="FRC348" s="5"/>
      <c r="FRD348" s="5"/>
      <c r="FRE348" s="5"/>
      <c r="FRF348" s="5"/>
      <c r="FRG348" s="5"/>
      <c r="FRH348" s="5"/>
      <c r="FRI348" s="5"/>
      <c r="FRJ348" s="5"/>
      <c r="FRK348" s="5"/>
      <c r="FRL348" s="5"/>
      <c r="FRM348" s="5"/>
      <c r="FRN348" s="5"/>
      <c r="FRO348" s="5"/>
      <c r="FRP348" s="5"/>
      <c r="FRQ348" s="5"/>
      <c r="FRR348" s="5"/>
      <c r="FRS348" s="5"/>
      <c r="FRT348" s="5"/>
      <c r="FRU348" s="5"/>
      <c r="FRV348" s="5"/>
      <c r="FRW348" s="5"/>
      <c r="FRX348" s="5"/>
      <c r="FRY348" s="5"/>
      <c r="FRZ348" s="5"/>
      <c r="FSA348" s="5"/>
      <c r="FSB348" s="5"/>
      <c r="FSC348" s="5"/>
      <c r="FSD348" s="5"/>
      <c r="FSE348" s="5"/>
      <c r="FSF348" s="5"/>
      <c r="FSG348" s="5"/>
      <c r="FSH348" s="5"/>
      <c r="FSI348" s="5"/>
      <c r="FSJ348" s="5"/>
      <c r="FSK348" s="5"/>
      <c r="FSL348" s="5"/>
      <c r="FSM348" s="5"/>
      <c r="FSN348" s="5"/>
      <c r="FSO348" s="5"/>
      <c r="FSP348" s="5"/>
      <c r="FSQ348" s="5"/>
      <c r="FSR348" s="5"/>
      <c r="FSS348" s="5"/>
      <c r="FST348" s="5"/>
      <c r="FSU348" s="5"/>
      <c r="FSV348" s="5"/>
      <c r="FSW348" s="5"/>
      <c r="FSX348" s="5"/>
      <c r="FSY348" s="5"/>
      <c r="FSZ348" s="5"/>
      <c r="FTA348" s="5"/>
      <c r="FTB348" s="5"/>
      <c r="FTC348" s="5"/>
      <c r="FTD348" s="5"/>
      <c r="FTE348" s="5"/>
      <c r="FTF348" s="5"/>
      <c r="FTG348" s="5"/>
      <c r="FTH348" s="5"/>
      <c r="FTI348" s="5"/>
      <c r="FTJ348" s="5"/>
      <c r="FTK348" s="5"/>
      <c r="FTL348" s="5"/>
      <c r="FTM348" s="5"/>
      <c r="FTN348" s="5"/>
      <c r="FTO348" s="5"/>
      <c r="FTP348" s="5"/>
      <c r="FTQ348" s="5"/>
      <c r="FTR348" s="5"/>
      <c r="FTS348" s="5"/>
      <c r="FTT348" s="5"/>
      <c r="FTU348" s="5"/>
      <c r="FTV348" s="5"/>
      <c r="FTW348" s="5"/>
      <c r="FTX348" s="5"/>
      <c r="FTY348" s="5"/>
      <c r="FTZ348" s="5"/>
      <c r="FUA348" s="5"/>
      <c r="FUB348" s="5"/>
      <c r="FUC348" s="5"/>
      <c r="FUD348" s="5"/>
      <c r="FUE348" s="5"/>
      <c r="FUF348" s="5"/>
      <c r="FUG348" s="5"/>
      <c r="FUH348" s="5"/>
      <c r="FUI348" s="5"/>
      <c r="FUJ348" s="5"/>
      <c r="FUK348" s="5"/>
      <c r="FUL348" s="5"/>
      <c r="FUM348" s="5"/>
      <c r="FUN348" s="5"/>
      <c r="FUO348" s="5"/>
      <c r="FUP348" s="5"/>
      <c r="FUQ348" s="5"/>
      <c r="FUR348" s="5"/>
      <c r="FUS348" s="5"/>
      <c r="FUT348" s="5"/>
      <c r="FUU348" s="5"/>
      <c r="FUV348" s="5"/>
      <c r="FUW348" s="5"/>
      <c r="FUX348" s="5"/>
      <c r="FUY348" s="5"/>
      <c r="FUZ348" s="5"/>
      <c r="FVA348" s="5"/>
      <c r="FVB348" s="5"/>
      <c r="FVC348" s="5"/>
      <c r="FVD348" s="5"/>
      <c r="FVE348" s="5"/>
      <c r="FVF348" s="5"/>
      <c r="FVG348" s="5"/>
      <c r="FVH348" s="5"/>
      <c r="FVI348" s="5"/>
      <c r="FVJ348" s="5"/>
      <c r="FVK348" s="5"/>
      <c r="FVL348" s="5"/>
      <c r="FVM348" s="5"/>
      <c r="FVN348" s="5"/>
      <c r="FVO348" s="5"/>
      <c r="FVP348" s="5"/>
      <c r="FVQ348" s="5"/>
      <c r="FVR348" s="5"/>
      <c r="FVS348" s="5"/>
      <c r="FVT348" s="5"/>
      <c r="FVU348" s="5"/>
      <c r="FVV348" s="5"/>
      <c r="FVW348" s="5"/>
      <c r="FVX348" s="5"/>
      <c r="FVY348" s="5"/>
      <c r="FVZ348" s="5"/>
      <c r="FWA348" s="5"/>
      <c r="FWB348" s="5"/>
      <c r="FWC348" s="5"/>
      <c r="FWD348" s="5"/>
      <c r="FWE348" s="5"/>
      <c r="FWF348" s="5"/>
      <c r="FWG348" s="5"/>
      <c r="FWH348" s="5"/>
      <c r="FWI348" s="5"/>
      <c r="FWJ348" s="5"/>
      <c r="FWK348" s="5"/>
      <c r="FWL348" s="5"/>
      <c r="FWM348" s="5"/>
      <c r="FWN348" s="5"/>
      <c r="FWO348" s="5"/>
      <c r="FWP348" s="5"/>
      <c r="FWQ348" s="5"/>
      <c r="FWR348" s="5"/>
      <c r="FWS348" s="5"/>
      <c r="FWT348" s="5"/>
      <c r="FWU348" s="5"/>
      <c r="FWV348" s="5"/>
      <c r="FWW348" s="5"/>
      <c r="FWX348" s="5"/>
      <c r="FWY348" s="5"/>
      <c r="FWZ348" s="5"/>
      <c r="FXA348" s="5"/>
      <c r="FXB348" s="5"/>
      <c r="FXC348" s="5"/>
      <c r="FXD348" s="5"/>
      <c r="FXE348" s="5"/>
      <c r="FXF348" s="5"/>
      <c r="FXG348" s="5"/>
      <c r="FXH348" s="5"/>
      <c r="FXI348" s="5"/>
      <c r="FXJ348" s="5"/>
      <c r="FXK348" s="5"/>
      <c r="FXL348" s="5"/>
      <c r="FXM348" s="5"/>
      <c r="FXN348" s="5"/>
      <c r="FXO348" s="5"/>
      <c r="FXP348" s="5"/>
      <c r="FXQ348" s="5"/>
      <c r="FXR348" s="5"/>
      <c r="FXS348" s="5"/>
      <c r="FXT348" s="5"/>
      <c r="FXU348" s="5"/>
      <c r="FXV348" s="5"/>
      <c r="FXW348" s="5"/>
      <c r="FXX348" s="5"/>
      <c r="FXY348" s="5"/>
      <c r="FXZ348" s="5"/>
      <c r="FYA348" s="5"/>
      <c r="FYB348" s="5"/>
      <c r="FYC348" s="5"/>
      <c r="FYD348" s="5"/>
      <c r="FYE348" s="5"/>
      <c r="FYF348" s="5"/>
      <c r="FYG348" s="5"/>
      <c r="FYH348" s="5"/>
      <c r="FYI348" s="5"/>
      <c r="FYJ348" s="5"/>
      <c r="FYK348" s="5"/>
      <c r="FYL348" s="5"/>
      <c r="FYM348" s="5"/>
      <c r="FYN348" s="5"/>
      <c r="FYO348" s="5"/>
      <c r="FYP348" s="5"/>
      <c r="FYQ348" s="5"/>
      <c r="FYR348" s="5"/>
      <c r="FYS348" s="5"/>
      <c r="FYT348" s="5"/>
      <c r="FYU348" s="5"/>
      <c r="FYV348" s="5"/>
      <c r="FYW348" s="5"/>
      <c r="FYX348" s="5"/>
      <c r="FYY348" s="5"/>
      <c r="FYZ348" s="5"/>
      <c r="FZA348" s="5"/>
      <c r="FZB348" s="5"/>
      <c r="FZC348" s="5"/>
      <c r="FZD348" s="5"/>
      <c r="FZE348" s="5"/>
      <c r="FZF348" s="5"/>
      <c r="FZG348" s="5"/>
      <c r="FZH348" s="5"/>
      <c r="FZI348" s="5"/>
      <c r="FZJ348" s="5"/>
      <c r="FZK348" s="5"/>
      <c r="FZL348" s="5"/>
      <c r="FZM348" s="5"/>
      <c r="FZN348" s="5"/>
      <c r="FZO348" s="5"/>
      <c r="FZP348" s="5"/>
      <c r="FZQ348" s="5"/>
      <c r="FZR348" s="5"/>
      <c r="FZS348" s="5"/>
      <c r="FZT348" s="5"/>
      <c r="FZU348" s="5"/>
      <c r="FZV348" s="5"/>
      <c r="FZW348" s="5"/>
      <c r="FZX348" s="5"/>
      <c r="FZY348" s="5"/>
      <c r="FZZ348" s="5"/>
      <c r="GAA348" s="5"/>
      <c r="GAB348" s="5"/>
      <c r="GAC348" s="5"/>
      <c r="GAD348" s="5"/>
      <c r="GAE348" s="5"/>
      <c r="GAF348" s="5"/>
      <c r="GAG348" s="5"/>
      <c r="GAH348" s="5"/>
      <c r="GAI348" s="5"/>
      <c r="GAJ348" s="5"/>
      <c r="GAK348" s="5"/>
      <c r="GAL348" s="5"/>
      <c r="GAM348" s="5"/>
      <c r="GAN348" s="5"/>
      <c r="GAO348" s="5"/>
      <c r="GAP348" s="5"/>
      <c r="GAQ348" s="5"/>
      <c r="GAR348" s="5"/>
      <c r="GAS348" s="5"/>
      <c r="GAT348" s="5"/>
      <c r="GAU348" s="5"/>
      <c r="GAV348" s="5"/>
      <c r="GAW348" s="5"/>
      <c r="GAX348" s="5"/>
      <c r="GAY348" s="5"/>
      <c r="GAZ348" s="5"/>
      <c r="GBA348" s="5"/>
      <c r="GBB348" s="5"/>
      <c r="GBC348" s="5"/>
      <c r="GBD348" s="5"/>
      <c r="GBE348" s="5"/>
      <c r="GBF348" s="5"/>
      <c r="GBG348" s="5"/>
      <c r="GBH348" s="5"/>
      <c r="GBI348" s="5"/>
      <c r="GBJ348" s="5"/>
      <c r="GBK348" s="5"/>
      <c r="GBL348" s="5"/>
      <c r="GBM348" s="5"/>
      <c r="GBN348" s="5"/>
      <c r="GBO348" s="5"/>
      <c r="GBP348" s="5"/>
      <c r="GBQ348" s="5"/>
      <c r="GBR348" s="5"/>
      <c r="GBS348" s="5"/>
      <c r="GBT348" s="5"/>
      <c r="GBU348" s="5"/>
      <c r="GBV348" s="5"/>
      <c r="GBW348" s="5"/>
      <c r="GBX348" s="5"/>
      <c r="GBY348" s="5"/>
      <c r="GBZ348" s="5"/>
      <c r="GCA348" s="5"/>
      <c r="GCB348" s="5"/>
      <c r="GCC348" s="5"/>
      <c r="GCD348" s="5"/>
      <c r="GCE348" s="5"/>
      <c r="GCF348" s="5"/>
      <c r="GCG348" s="5"/>
      <c r="GCH348" s="5"/>
      <c r="GCI348" s="5"/>
      <c r="GCJ348" s="5"/>
      <c r="GCK348" s="5"/>
      <c r="GCL348" s="5"/>
      <c r="GCM348" s="5"/>
      <c r="GCN348" s="5"/>
      <c r="GCO348" s="5"/>
      <c r="GCP348" s="5"/>
      <c r="GCQ348" s="5"/>
      <c r="GCR348" s="5"/>
      <c r="GCS348" s="5"/>
      <c r="GCT348" s="5"/>
      <c r="GCU348" s="5"/>
      <c r="GCV348" s="5"/>
      <c r="GCW348" s="5"/>
      <c r="GCX348" s="5"/>
      <c r="GCY348" s="5"/>
      <c r="GCZ348" s="5"/>
      <c r="GDA348" s="5"/>
      <c r="GDB348" s="5"/>
      <c r="GDC348" s="5"/>
      <c r="GDD348" s="5"/>
      <c r="GDE348" s="5"/>
      <c r="GDF348" s="5"/>
      <c r="GDG348" s="5"/>
      <c r="GDH348" s="5"/>
      <c r="GDI348" s="5"/>
      <c r="GDJ348" s="5"/>
      <c r="GDK348" s="5"/>
      <c r="GDL348" s="5"/>
      <c r="GDM348" s="5"/>
      <c r="GDN348" s="5"/>
      <c r="GDO348" s="5"/>
      <c r="GDP348" s="5"/>
      <c r="GDQ348" s="5"/>
      <c r="GDR348" s="5"/>
      <c r="GDS348" s="5"/>
      <c r="GDT348" s="5"/>
      <c r="GDU348" s="5"/>
      <c r="GDV348" s="5"/>
      <c r="GDW348" s="5"/>
      <c r="GDX348" s="5"/>
      <c r="GDY348" s="5"/>
      <c r="GDZ348" s="5"/>
      <c r="GEA348" s="5"/>
      <c r="GEB348" s="5"/>
      <c r="GEC348" s="5"/>
      <c r="GED348" s="5"/>
      <c r="GEE348" s="5"/>
      <c r="GEF348" s="5"/>
      <c r="GEG348" s="5"/>
      <c r="GEH348" s="5"/>
      <c r="GEI348" s="5"/>
      <c r="GEJ348" s="5"/>
      <c r="GEK348" s="5"/>
      <c r="GEL348" s="5"/>
      <c r="GEM348" s="5"/>
      <c r="GEN348" s="5"/>
      <c r="GEO348" s="5"/>
      <c r="GEP348" s="5"/>
      <c r="GEQ348" s="5"/>
      <c r="GER348" s="5"/>
      <c r="GES348" s="5"/>
      <c r="GET348" s="5"/>
      <c r="GEU348" s="5"/>
      <c r="GEV348" s="5"/>
      <c r="GEW348" s="5"/>
      <c r="GEX348" s="5"/>
      <c r="GEY348" s="5"/>
      <c r="GEZ348" s="5"/>
      <c r="GFA348" s="5"/>
      <c r="GFB348" s="5"/>
      <c r="GFC348" s="5"/>
      <c r="GFD348" s="5"/>
      <c r="GFE348" s="5"/>
      <c r="GFF348" s="5"/>
      <c r="GFG348" s="5"/>
      <c r="GFH348" s="5"/>
      <c r="GFI348" s="5"/>
      <c r="GFJ348" s="5"/>
      <c r="GFK348" s="5"/>
      <c r="GFL348" s="5"/>
      <c r="GFM348" s="5"/>
      <c r="GFN348" s="5"/>
      <c r="GFO348" s="5"/>
      <c r="GFP348" s="5"/>
      <c r="GFQ348" s="5"/>
      <c r="GFR348" s="5"/>
      <c r="GFS348" s="5"/>
      <c r="GFT348" s="5"/>
      <c r="GFU348" s="5"/>
      <c r="GFV348" s="5"/>
      <c r="GFW348" s="5"/>
      <c r="GFX348" s="5"/>
      <c r="GFY348" s="5"/>
      <c r="GFZ348" s="5"/>
      <c r="GGA348" s="5"/>
      <c r="GGB348" s="5"/>
      <c r="GGC348" s="5"/>
      <c r="GGD348" s="5"/>
      <c r="GGE348" s="5"/>
      <c r="GGF348" s="5"/>
      <c r="GGG348" s="5"/>
      <c r="GGH348" s="5"/>
      <c r="GGI348" s="5"/>
      <c r="GGJ348" s="5"/>
      <c r="GGK348" s="5"/>
      <c r="GGL348" s="5"/>
      <c r="GGM348" s="5"/>
      <c r="GGN348" s="5"/>
      <c r="GGO348" s="5"/>
      <c r="GGP348" s="5"/>
      <c r="GGQ348" s="5"/>
      <c r="GGR348" s="5"/>
      <c r="GGS348" s="5"/>
      <c r="GGT348" s="5"/>
      <c r="GGU348" s="5"/>
      <c r="GGV348" s="5"/>
      <c r="GGW348" s="5"/>
      <c r="GGX348" s="5"/>
      <c r="GGY348" s="5"/>
      <c r="GGZ348" s="5"/>
      <c r="GHA348" s="5"/>
      <c r="GHB348" s="5"/>
      <c r="GHC348" s="5"/>
      <c r="GHD348" s="5"/>
      <c r="GHE348" s="5"/>
      <c r="GHF348" s="5"/>
      <c r="GHG348" s="5"/>
      <c r="GHH348" s="5"/>
      <c r="GHI348" s="5"/>
      <c r="GHJ348" s="5"/>
      <c r="GHK348" s="5"/>
      <c r="GHL348" s="5"/>
      <c r="GHM348" s="5"/>
      <c r="GHN348" s="5"/>
      <c r="GHO348" s="5"/>
      <c r="GHP348" s="5"/>
      <c r="GHQ348" s="5"/>
      <c r="GHR348" s="5"/>
      <c r="GHS348" s="5"/>
      <c r="GHT348" s="5"/>
      <c r="GHU348" s="5"/>
      <c r="GHV348" s="5"/>
      <c r="GHW348" s="5"/>
      <c r="GHX348" s="5"/>
      <c r="GHY348" s="5"/>
      <c r="GHZ348" s="5"/>
      <c r="GIA348" s="5"/>
      <c r="GIB348" s="5"/>
      <c r="GIC348" s="5"/>
      <c r="GID348" s="5"/>
      <c r="GIE348" s="5"/>
      <c r="GIF348" s="5"/>
      <c r="GIG348" s="5"/>
      <c r="GIH348" s="5"/>
      <c r="GII348" s="5"/>
      <c r="GIJ348" s="5"/>
      <c r="GIK348" s="5"/>
      <c r="GIL348" s="5"/>
      <c r="GIM348" s="5"/>
      <c r="GIN348" s="5"/>
      <c r="GIO348" s="5"/>
      <c r="GIP348" s="5"/>
      <c r="GIQ348" s="5"/>
      <c r="GIR348" s="5"/>
      <c r="GIS348" s="5"/>
      <c r="GIT348" s="5"/>
      <c r="GIU348" s="5"/>
      <c r="GIV348" s="5"/>
      <c r="GIW348" s="5"/>
      <c r="GIX348" s="5"/>
      <c r="GIY348" s="5"/>
      <c r="GIZ348" s="5"/>
      <c r="GJA348" s="5"/>
      <c r="GJB348" s="5"/>
      <c r="GJC348" s="5"/>
      <c r="GJD348" s="5"/>
      <c r="GJE348" s="5"/>
      <c r="GJF348" s="5"/>
      <c r="GJG348" s="5"/>
      <c r="GJH348" s="5"/>
      <c r="GJI348" s="5"/>
      <c r="GJJ348" s="5"/>
      <c r="GJK348" s="5"/>
      <c r="GJL348" s="5"/>
      <c r="GJM348" s="5"/>
      <c r="GJN348" s="5"/>
      <c r="GJO348" s="5"/>
      <c r="GJP348" s="5"/>
      <c r="GJQ348" s="5"/>
      <c r="GJR348" s="5"/>
      <c r="GJS348" s="5"/>
      <c r="GJT348" s="5"/>
      <c r="GJU348" s="5"/>
      <c r="GJV348" s="5"/>
      <c r="GJW348" s="5"/>
      <c r="GJX348" s="5"/>
      <c r="GJY348" s="5"/>
      <c r="GJZ348" s="5"/>
      <c r="GKA348" s="5"/>
      <c r="GKB348" s="5"/>
      <c r="GKC348" s="5"/>
      <c r="GKD348" s="5"/>
      <c r="GKE348" s="5"/>
      <c r="GKF348" s="5"/>
      <c r="GKG348" s="5"/>
      <c r="GKH348" s="5"/>
      <c r="GKI348" s="5"/>
      <c r="GKJ348" s="5"/>
      <c r="GKK348" s="5"/>
      <c r="GKL348" s="5"/>
      <c r="GKM348" s="5"/>
      <c r="GKN348" s="5"/>
      <c r="GKO348" s="5"/>
      <c r="GKP348" s="5"/>
      <c r="GKQ348" s="5"/>
      <c r="GKR348" s="5"/>
      <c r="GKS348" s="5"/>
      <c r="GKT348" s="5"/>
      <c r="GKU348" s="5"/>
      <c r="GKV348" s="5"/>
      <c r="GKW348" s="5"/>
      <c r="GKX348" s="5"/>
      <c r="GKY348" s="5"/>
      <c r="GKZ348" s="5"/>
      <c r="GLA348" s="5"/>
      <c r="GLB348" s="5"/>
      <c r="GLC348" s="5"/>
      <c r="GLD348" s="5"/>
      <c r="GLE348" s="5"/>
      <c r="GLF348" s="5"/>
      <c r="GLG348" s="5"/>
      <c r="GLH348" s="5"/>
      <c r="GLI348" s="5"/>
      <c r="GLJ348" s="5"/>
      <c r="GLK348" s="5"/>
      <c r="GLL348" s="5"/>
      <c r="GLM348" s="5"/>
      <c r="GLN348" s="5"/>
      <c r="GLO348" s="5"/>
      <c r="GLP348" s="5"/>
      <c r="GLQ348" s="5"/>
      <c r="GLR348" s="5"/>
      <c r="GLS348" s="5"/>
      <c r="GLT348" s="5"/>
      <c r="GLU348" s="5"/>
      <c r="GLV348" s="5"/>
      <c r="GLW348" s="5"/>
      <c r="GLX348" s="5"/>
      <c r="GLY348" s="5"/>
      <c r="GLZ348" s="5"/>
      <c r="GMA348" s="5"/>
      <c r="GMB348" s="5"/>
      <c r="GMC348" s="5"/>
      <c r="GMD348" s="5"/>
      <c r="GME348" s="5"/>
      <c r="GMF348" s="5"/>
      <c r="GMG348" s="5"/>
      <c r="GMH348" s="5"/>
      <c r="GMI348" s="5"/>
      <c r="GMJ348" s="5"/>
      <c r="GMK348" s="5"/>
      <c r="GML348" s="5"/>
      <c r="GMM348" s="5"/>
      <c r="GMN348" s="5"/>
      <c r="GMO348" s="5"/>
      <c r="GMP348" s="5"/>
      <c r="GMQ348" s="5"/>
      <c r="GMR348" s="5"/>
      <c r="GMS348" s="5"/>
      <c r="GMT348" s="5"/>
      <c r="GMU348" s="5"/>
      <c r="GMV348" s="5"/>
      <c r="GMW348" s="5"/>
      <c r="GMX348" s="5"/>
      <c r="GMY348" s="5"/>
      <c r="GMZ348" s="5"/>
      <c r="GNA348" s="5"/>
      <c r="GNB348" s="5"/>
      <c r="GNC348" s="5"/>
      <c r="GND348" s="5"/>
      <c r="GNE348" s="5"/>
      <c r="GNF348" s="5"/>
      <c r="GNG348" s="5"/>
      <c r="GNH348" s="5"/>
      <c r="GNI348" s="5"/>
      <c r="GNJ348" s="5"/>
      <c r="GNK348" s="5"/>
      <c r="GNL348" s="5"/>
      <c r="GNM348" s="5"/>
      <c r="GNN348" s="5"/>
      <c r="GNO348" s="5"/>
      <c r="GNP348" s="5"/>
      <c r="GNQ348" s="5"/>
      <c r="GNR348" s="5"/>
      <c r="GNS348" s="5"/>
      <c r="GNT348" s="5"/>
      <c r="GNU348" s="5"/>
      <c r="GNV348" s="5"/>
      <c r="GNW348" s="5"/>
      <c r="GNX348" s="5"/>
      <c r="GNY348" s="5"/>
      <c r="GNZ348" s="5"/>
      <c r="GOA348" s="5"/>
      <c r="GOB348" s="5"/>
      <c r="GOC348" s="5"/>
      <c r="GOD348" s="5"/>
      <c r="GOE348" s="5"/>
      <c r="GOF348" s="5"/>
      <c r="GOG348" s="5"/>
      <c r="GOH348" s="5"/>
      <c r="GOI348" s="5"/>
      <c r="GOJ348" s="5"/>
      <c r="GOK348" s="5"/>
      <c r="GOL348" s="5"/>
      <c r="GOM348" s="5"/>
      <c r="GON348" s="5"/>
      <c r="GOO348" s="5"/>
      <c r="GOP348" s="5"/>
      <c r="GOQ348" s="5"/>
      <c r="GOR348" s="5"/>
      <c r="GOS348" s="5"/>
      <c r="GOT348" s="5"/>
      <c r="GOU348" s="5"/>
      <c r="GOV348" s="5"/>
      <c r="GOW348" s="5"/>
      <c r="GOX348" s="5"/>
      <c r="GOY348" s="5"/>
      <c r="GOZ348" s="5"/>
      <c r="GPA348" s="5"/>
      <c r="GPB348" s="5"/>
      <c r="GPC348" s="5"/>
      <c r="GPD348" s="5"/>
      <c r="GPE348" s="5"/>
      <c r="GPF348" s="5"/>
      <c r="GPG348" s="5"/>
      <c r="GPH348" s="5"/>
      <c r="GPI348" s="5"/>
      <c r="GPJ348" s="5"/>
      <c r="GPK348" s="5"/>
      <c r="GPL348" s="5"/>
      <c r="GPM348" s="5"/>
      <c r="GPN348" s="5"/>
      <c r="GPO348" s="5"/>
      <c r="GPP348" s="5"/>
      <c r="GPQ348" s="5"/>
      <c r="GPR348" s="5"/>
      <c r="GPS348" s="5"/>
      <c r="GPT348" s="5"/>
      <c r="GPU348" s="5"/>
      <c r="GPV348" s="5"/>
      <c r="GPW348" s="5"/>
      <c r="GPX348" s="5"/>
      <c r="GPY348" s="5"/>
      <c r="GPZ348" s="5"/>
      <c r="GQA348" s="5"/>
      <c r="GQB348" s="5"/>
      <c r="GQC348" s="5"/>
      <c r="GQD348" s="5"/>
      <c r="GQE348" s="5"/>
      <c r="GQF348" s="5"/>
      <c r="GQG348" s="5"/>
      <c r="GQH348" s="5"/>
      <c r="GQI348" s="5"/>
      <c r="GQJ348" s="5"/>
      <c r="GQK348" s="5"/>
      <c r="GQL348" s="5"/>
      <c r="GQM348" s="5"/>
      <c r="GQN348" s="5"/>
      <c r="GQO348" s="5"/>
      <c r="GQP348" s="5"/>
      <c r="GQQ348" s="5"/>
      <c r="GQR348" s="5"/>
      <c r="GQS348" s="5"/>
      <c r="GQT348" s="5"/>
      <c r="GQU348" s="5"/>
      <c r="GQV348" s="5"/>
      <c r="GQW348" s="5"/>
      <c r="GQX348" s="5"/>
      <c r="GQY348" s="5"/>
      <c r="GQZ348" s="5"/>
      <c r="GRA348" s="5"/>
      <c r="GRB348" s="5"/>
      <c r="GRC348" s="5"/>
      <c r="GRD348" s="5"/>
      <c r="GRE348" s="5"/>
      <c r="GRF348" s="5"/>
      <c r="GRG348" s="5"/>
      <c r="GRH348" s="5"/>
      <c r="GRI348" s="5"/>
      <c r="GRJ348" s="5"/>
      <c r="GRK348" s="5"/>
      <c r="GRL348" s="5"/>
      <c r="GRM348" s="5"/>
      <c r="GRN348" s="5"/>
      <c r="GRO348" s="5"/>
      <c r="GRP348" s="5"/>
      <c r="GRQ348" s="5"/>
      <c r="GRR348" s="5"/>
      <c r="GRS348" s="5"/>
      <c r="GRT348" s="5"/>
      <c r="GRU348" s="5"/>
      <c r="GRV348" s="5"/>
      <c r="GRW348" s="5"/>
      <c r="GRX348" s="5"/>
      <c r="GRY348" s="5"/>
      <c r="GRZ348" s="5"/>
      <c r="GSA348" s="5"/>
      <c r="GSB348" s="5"/>
      <c r="GSC348" s="5"/>
      <c r="GSD348" s="5"/>
      <c r="GSE348" s="5"/>
      <c r="GSF348" s="5"/>
      <c r="GSG348" s="5"/>
      <c r="GSH348" s="5"/>
      <c r="GSI348" s="5"/>
      <c r="GSJ348" s="5"/>
      <c r="GSK348" s="5"/>
      <c r="GSL348" s="5"/>
      <c r="GSM348" s="5"/>
      <c r="GSN348" s="5"/>
      <c r="GSO348" s="5"/>
      <c r="GSP348" s="5"/>
      <c r="GSQ348" s="5"/>
      <c r="GSR348" s="5"/>
      <c r="GSS348" s="5"/>
      <c r="GST348" s="5"/>
      <c r="GSU348" s="5"/>
      <c r="GSV348" s="5"/>
      <c r="GSW348" s="5"/>
      <c r="GSX348" s="5"/>
      <c r="GSY348" s="5"/>
      <c r="GSZ348" s="5"/>
      <c r="GTA348" s="5"/>
      <c r="GTB348" s="5"/>
      <c r="GTC348" s="5"/>
      <c r="GTD348" s="5"/>
      <c r="GTE348" s="5"/>
      <c r="GTF348" s="5"/>
      <c r="GTG348" s="5"/>
      <c r="GTH348" s="5"/>
      <c r="GTI348" s="5"/>
      <c r="GTJ348" s="5"/>
      <c r="GTK348" s="5"/>
      <c r="GTL348" s="5"/>
      <c r="GTM348" s="5"/>
      <c r="GTN348" s="5"/>
      <c r="GTO348" s="5"/>
      <c r="GTP348" s="5"/>
      <c r="GTQ348" s="5"/>
      <c r="GTR348" s="5"/>
      <c r="GTS348" s="5"/>
      <c r="GTT348" s="5"/>
      <c r="GTU348" s="5"/>
      <c r="GTV348" s="5"/>
      <c r="GTW348" s="5"/>
      <c r="GTX348" s="5"/>
      <c r="GTY348" s="5"/>
      <c r="GTZ348" s="5"/>
      <c r="GUA348" s="5"/>
      <c r="GUB348" s="5"/>
      <c r="GUC348" s="5"/>
      <c r="GUD348" s="5"/>
      <c r="GUE348" s="5"/>
      <c r="GUF348" s="5"/>
      <c r="GUG348" s="5"/>
      <c r="GUH348" s="5"/>
      <c r="GUI348" s="5"/>
      <c r="GUJ348" s="5"/>
      <c r="GUK348" s="5"/>
      <c r="GUL348" s="5"/>
      <c r="GUM348" s="5"/>
      <c r="GUN348" s="5"/>
      <c r="GUO348" s="5"/>
      <c r="GUP348" s="5"/>
      <c r="GUQ348" s="5"/>
      <c r="GUR348" s="5"/>
      <c r="GUS348" s="5"/>
      <c r="GUT348" s="5"/>
      <c r="GUU348" s="5"/>
      <c r="GUV348" s="5"/>
      <c r="GUW348" s="5"/>
      <c r="GUX348" s="5"/>
      <c r="GUY348" s="5"/>
      <c r="GUZ348" s="5"/>
      <c r="GVA348" s="5"/>
      <c r="GVB348" s="5"/>
      <c r="GVC348" s="5"/>
      <c r="GVD348" s="5"/>
      <c r="GVE348" s="5"/>
      <c r="GVF348" s="5"/>
      <c r="GVG348" s="5"/>
      <c r="GVH348" s="5"/>
      <c r="GVI348" s="5"/>
      <c r="GVJ348" s="5"/>
      <c r="GVK348" s="5"/>
      <c r="GVL348" s="5"/>
      <c r="GVM348" s="5"/>
      <c r="GVN348" s="5"/>
      <c r="GVO348" s="5"/>
      <c r="GVP348" s="5"/>
      <c r="GVQ348" s="5"/>
      <c r="GVR348" s="5"/>
      <c r="GVS348" s="5"/>
      <c r="GVT348" s="5"/>
      <c r="GVU348" s="5"/>
      <c r="GVV348" s="5"/>
      <c r="GVW348" s="5"/>
      <c r="GVX348" s="5"/>
      <c r="GVY348" s="5"/>
      <c r="GVZ348" s="5"/>
      <c r="GWA348" s="5"/>
      <c r="GWB348" s="5"/>
      <c r="GWC348" s="5"/>
      <c r="GWD348" s="5"/>
      <c r="GWE348" s="5"/>
      <c r="GWF348" s="5"/>
      <c r="GWG348" s="5"/>
      <c r="GWH348" s="5"/>
      <c r="GWI348" s="5"/>
      <c r="GWJ348" s="5"/>
      <c r="GWK348" s="5"/>
      <c r="GWL348" s="5"/>
      <c r="GWM348" s="5"/>
      <c r="GWN348" s="5"/>
      <c r="GWO348" s="5"/>
      <c r="GWP348" s="5"/>
      <c r="GWQ348" s="5"/>
      <c r="GWR348" s="5"/>
      <c r="GWS348" s="5"/>
      <c r="GWT348" s="5"/>
      <c r="GWU348" s="5"/>
      <c r="GWV348" s="5"/>
      <c r="GWW348" s="5"/>
      <c r="GWX348" s="5"/>
      <c r="GWY348" s="5"/>
      <c r="GWZ348" s="5"/>
      <c r="GXA348" s="5"/>
      <c r="GXB348" s="5"/>
      <c r="GXC348" s="5"/>
      <c r="GXD348" s="5"/>
      <c r="GXE348" s="5"/>
      <c r="GXF348" s="5"/>
      <c r="GXG348" s="5"/>
      <c r="GXH348" s="5"/>
      <c r="GXI348" s="5"/>
      <c r="GXJ348" s="5"/>
      <c r="GXK348" s="5"/>
      <c r="GXL348" s="5"/>
      <c r="GXM348" s="5"/>
      <c r="GXN348" s="5"/>
      <c r="GXO348" s="5"/>
      <c r="GXP348" s="5"/>
      <c r="GXQ348" s="5"/>
      <c r="GXR348" s="5"/>
      <c r="GXS348" s="5"/>
      <c r="GXT348" s="5"/>
      <c r="GXU348" s="5"/>
      <c r="GXV348" s="5"/>
      <c r="GXW348" s="5"/>
      <c r="GXX348" s="5"/>
      <c r="GXY348" s="5"/>
      <c r="GXZ348" s="5"/>
      <c r="GYA348" s="5"/>
      <c r="GYB348" s="5"/>
      <c r="GYC348" s="5"/>
      <c r="GYD348" s="5"/>
      <c r="GYE348" s="5"/>
      <c r="GYF348" s="5"/>
      <c r="GYG348" s="5"/>
      <c r="GYH348" s="5"/>
      <c r="GYI348" s="5"/>
      <c r="GYJ348" s="5"/>
      <c r="GYK348" s="5"/>
      <c r="GYL348" s="5"/>
      <c r="GYM348" s="5"/>
      <c r="GYN348" s="5"/>
      <c r="GYO348" s="5"/>
      <c r="GYP348" s="5"/>
      <c r="GYQ348" s="5"/>
      <c r="GYR348" s="5"/>
      <c r="GYS348" s="5"/>
      <c r="GYT348" s="5"/>
      <c r="GYU348" s="5"/>
      <c r="GYV348" s="5"/>
      <c r="GYW348" s="5"/>
      <c r="GYX348" s="5"/>
      <c r="GYY348" s="5"/>
      <c r="GYZ348" s="5"/>
      <c r="GZA348" s="5"/>
      <c r="GZB348" s="5"/>
      <c r="GZC348" s="5"/>
      <c r="GZD348" s="5"/>
      <c r="GZE348" s="5"/>
      <c r="GZF348" s="5"/>
      <c r="GZG348" s="5"/>
      <c r="GZH348" s="5"/>
      <c r="GZI348" s="5"/>
      <c r="GZJ348" s="5"/>
      <c r="GZK348" s="5"/>
      <c r="GZL348" s="5"/>
      <c r="GZM348" s="5"/>
      <c r="GZN348" s="5"/>
      <c r="GZO348" s="5"/>
      <c r="GZP348" s="5"/>
      <c r="GZQ348" s="5"/>
      <c r="GZR348" s="5"/>
      <c r="GZS348" s="5"/>
      <c r="GZT348" s="5"/>
      <c r="GZU348" s="5"/>
      <c r="GZV348" s="5"/>
      <c r="GZW348" s="5"/>
      <c r="GZX348" s="5"/>
      <c r="GZY348" s="5"/>
      <c r="GZZ348" s="5"/>
      <c r="HAA348" s="5"/>
      <c r="HAB348" s="5"/>
      <c r="HAC348" s="5"/>
      <c r="HAD348" s="5"/>
      <c r="HAE348" s="5"/>
      <c r="HAF348" s="5"/>
      <c r="HAG348" s="5"/>
      <c r="HAH348" s="5"/>
      <c r="HAI348" s="5"/>
      <c r="HAJ348" s="5"/>
      <c r="HAK348" s="5"/>
      <c r="HAL348" s="5"/>
      <c r="HAM348" s="5"/>
      <c r="HAN348" s="5"/>
      <c r="HAO348" s="5"/>
      <c r="HAP348" s="5"/>
      <c r="HAQ348" s="5"/>
      <c r="HAR348" s="5"/>
      <c r="HAS348" s="5"/>
      <c r="HAT348" s="5"/>
      <c r="HAU348" s="5"/>
      <c r="HAV348" s="5"/>
      <c r="HAW348" s="5"/>
      <c r="HAX348" s="5"/>
      <c r="HAY348" s="5"/>
      <c r="HAZ348" s="5"/>
      <c r="HBA348" s="5"/>
      <c r="HBB348" s="5"/>
      <c r="HBC348" s="5"/>
      <c r="HBD348" s="5"/>
      <c r="HBE348" s="5"/>
      <c r="HBF348" s="5"/>
      <c r="HBG348" s="5"/>
      <c r="HBH348" s="5"/>
      <c r="HBI348" s="5"/>
      <c r="HBJ348" s="5"/>
      <c r="HBK348" s="5"/>
      <c r="HBL348" s="5"/>
      <c r="HBM348" s="5"/>
      <c r="HBN348" s="5"/>
      <c r="HBO348" s="5"/>
      <c r="HBP348" s="5"/>
      <c r="HBQ348" s="5"/>
      <c r="HBR348" s="5"/>
      <c r="HBS348" s="5"/>
      <c r="HBT348" s="5"/>
      <c r="HBU348" s="5"/>
      <c r="HBV348" s="5"/>
      <c r="HBW348" s="5"/>
      <c r="HBX348" s="5"/>
      <c r="HBY348" s="5"/>
      <c r="HBZ348" s="5"/>
      <c r="HCA348" s="5"/>
      <c r="HCB348" s="5"/>
      <c r="HCC348" s="5"/>
      <c r="HCD348" s="5"/>
      <c r="HCE348" s="5"/>
      <c r="HCF348" s="5"/>
      <c r="HCG348" s="5"/>
      <c r="HCH348" s="5"/>
      <c r="HCI348" s="5"/>
      <c r="HCJ348" s="5"/>
      <c r="HCK348" s="5"/>
      <c r="HCL348" s="5"/>
      <c r="HCM348" s="5"/>
      <c r="HCN348" s="5"/>
      <c r="HCO348" s="5"/>
      <c r="HCP348" s="5"/>
      <c r="HCQ348" s="5"/>
      <c r="HCR348" s="5"/>
      <c r="HCS348" s="5"/>
      <c r="HCT348" s="5"/>
      <c r="HCU348" s="5"/>
      <c r="HCV348" s="5"/>
      <c r="HCW348" s="5"/>
      <c r="HCX348" s="5"/>
      <c r="HCY348" s="5"/>
      <c r="HCZ348" s="5"/>
      <c r="HDA348" s="5"/>
      <c r="HDB348" s="5"/>
      <c r="HDC348" s="5"/>
      <c r="HDD348" s="5"/>
      <c r="HDE348" s="5"/>
      <c r="HDF348" s="5"/>
      <c r="HDG348" s="5"/>
      <c r="HDH348" s="5"/>
      <c r="HDI348" s="5"/>
      <c r="HDJ348" s="5"/>
      <c r="HDK348" s="5"/>
      <c r="HDL348" s="5"/>
      <c r="HDM348" s="5"/>
      <c r="HDN348" s="5"/>
      <c r="HDO348" s="5"/>
      <c r="HDP348" s="5"/>
      <c r="HDQ348" s="5"/>
      <c r="HDR348" s="5"/>
      <c r="HDS348" s="5"/>
      <c r="HDT348" s="5"/>
      <c r="HDU348" s="5"/>
      <c r="HDV348" s="5"/>
      <c r="HDW348" s="5"/>
      <c r="HDX348" s="5"/>
      <c r="HDY348" s="5"/>
      <c r="HDZ348" s="5"/>
      <c r="HEA348" s="5"/>
      <c r="HEB348" s="5"/>
      <c r="HEC348" s="5"/>
      <c r="HED348" s="5"/>
      <c r="HEE348" s="5"/>
      <c r="HEF348" s="5"/>
      <c r="HEG348" s="5"/>
      <c r="HEH348" s="5"/>
      <c r="HEI348" s="5"/>
      <c r="HEJ348" s="5"/>
      <c r="HEK348" s="5"/>
      <c r="HEL348" s="5"/>
      <c r="HEM348" s="5"/>
      <c r="HEN348" s="5"/>
      <c r="HEO348" s="5"/>
      <c r="HEP348" s="5"/>
      <c r="HEQ348" s="5"/>
      <c r="HER348" s="5"/>
      <c r="HES348" s="5"/>
      <c r="HET348" s="5"/>
      <c r="HEU348" s="5"/>
      <c r="HEV348" s="5"/>
      <c r="HEW348" s="5"/>
      <c r="HEX348" s="5"/>
      <c r="HEY348" s="5"/>
      <c r="HEZ348" s="5"/>
      <c r="HFA348" s="5"/>
      <c r="HFB348" s="5"/>
      <c r="HFC348" s="5"/>
      <c r="HFD348" s="5"/>
      <c r="HFE348" s="5"/>
      <c r="HFF348" s="5"/>
      <c r="HFG348" s="5"/>
      <c r="HFH348" s="5"/>
      <c r="HFI348" s="5"/>
      <c r="HFJ348" s="5"/>
      <c r="HFK348" s="5"/>
      <c r="HFL348" s="5"/>
      <c r="HFM348" s="5"/>
      <c r="HFN348" s="5"/>
      <c r="HFO348" s="5"/>
      <c r="HFP348" s="5"/>
      <c r="HFQ348" s="5"/>
      <c r="HFR348" s="5"/>
      <c r="HFS348" s="5"/>
      <c r="HFT348" s="5"/>
      <c r="HFU348" s="5"/>
      <c r="HFV348" s="5"/>
      <c r="HFW348" s="5"/>
      <c r="HFX348" s="5"/>
      <c r="HFY348" s="5"/>
      <c r="HFZ348" s="5"/>
      <c r="HGA348" s="5"/>
      <c r="HGB348" s="5"/>
      <c r="HGC348" s="5"/>
      <c r="HGD348" s="5"/>
      <c r="HGE348" s="5"/>
      <c r="HGF348" s="5"/>
      <c r="HGG348" s="5"/>
      <c r="HGH348" s="5"/>
      <c r="HGI348" s="5"/>
      <c r="HGJ348" s="5"/>
      <c r="HGK348" s="5"/>
      <c r="HGL348" s="5"/>
      <c r="HGM348" s="5"/>
      <c r="HGN348" s="5"/>
      <c r="HGO348" s="5"/>
      <c r="HGP348" s="5"/>
      <c r="HGQ348" s="5"/>
      <c r="HGR348" s="5"/>
      <c r="HGS348" s="5"/>
      <c r="HGT348" s="5"/>
      <c r="HGU348" s="5"/>
      <c r="HGV348" s="5"/>
      <c r="HGW348" s="5"/>
      <c r="HGX348" s="5"/>
      <c r="HGY348" s="5"/>
      <c r="HGZ348" s="5"/>
      <c r="HHA348" s="5"/>
      <c r="HHB348" s="5"/>
      <c r="HHC348" s="5"/>
      <c r="HHD348" s="5"/>
      <c r="HHE348" s="5"/>
      <c r="HHF348" s="5"/>
      <c r="HHG348" s="5"/>
      <c r="HHH348" s="5"/>
      <c r="HHI348" s="5"/>
      <c r="HHJ348" s="5"/>
      <c r="HHK348" s="5"/>
      <c r="HHL348" s="5"/>
      <c r="HHM348" s="5"/>
      <c r="HHN348" s="5"/>
      <c r="HHO348" s="5"/>
      <c r="HHP348" s="5"/>
      <c r="HHQ348" s="5"/>
      <c r="HHR348" s="5"/>
      <c r="HHS348" s="5"/>
      <c r="HHT348" s="5"/>
      <c r="HHU348" s="5"/>
      <c r="HHV348" s="5"/>
      <c r="HHW348" s="5"/>
      <c r="HHX348" s="5"/>
      <c r="HHY348" s="5"/>
      <c r="HHZ348" s="5"/>
      <c r="HIA348" s="5"/>
      <c r="HIB348" s="5"/>
      <c r="HIC348" s="5"/>
      <c r="HID348" s="5"/>
      <c r="HIE348" s="5"/>
      <c r="HIF348" s="5"/>
      <c r="HIG348" s="5"/>
      <c r="HIH348" s="5"/>
      <c r="HII348" s="5"/>
      <c r="HIJ348" s="5"/>
      <c r="HIK348" s="5"/>
      <c r="HIL348" s="5"/>
      <c r="HIM348" s="5"/>
      <c r="HIN348" s="5"/>
      <c r="HIO348" s="5"/>
      <c r="HIP348" s="5"/>
      <c r="HIQ348" s="5"/>
      <c r="HIR348" s="5"/>
      <c r="HIS348" s="5"/>
      <c r="HIT348" s="5"/>
      <c r="HIU348" s="5"/>
      <c r="HIV348" s="5"/>
      <c r="HIW348" s="5"/>
      <c r="HIX348" s="5"/>
      <c r="HIY348" s="5"/>
      <c r="HIZ348" s="5"/>
      <c r="HJA348" s="5"/>
      <c r="HJB348" s="5"/>
      <c r="HJC348" s="5"/>
      <c r="HJD348" s="5"/>
      <c r="HJE348" s="5"/>
      <c r="HJF348" s="5"/>
      <c r="HJG348" s="5"/>
      <c r="HJH348" s="5"/>
      <c r="HJI348" s="5"/>
      <c r="HJJ348" s="5"/>
      <c r="HJK348" s="5"/>
      <c r="HJL348" s="5"/>
      <c r="HJM348" s="5"/>
      <c r="HJN348" s="5"/>
      <c r="HJO348" s="5"/>
      <c r="HJP348" s="5"/>
      <c r="HJQ348" s="5"/>
      <c r="HJR348" s="5"/>
      <c r="HJS348" s="5"/>
      <c r="HJT348" s="5"/>
      <c r="HJU348" s="5"/>
      <c r="HJV348" s="5"/>
      <c r="HJW348" s="5"/>
      <c r="HJX348" s="5"/>
      <c r="HJY348" s="5"/>
      <c r="HJZ348" s="5"/>
      <c r="HKA348" s="5"/>
      <c r="HKB348" s="5"/>
      <c r="HKC348" s="5"/>
      <c r="HKD348" s="5"/>
      <c r="HKE348" s="5"/>
      <c r="HKF348" s="5"/>
      <c r="HKG348" s="5"/>
      <c r="HKH348" s="5"/>
      <c r="HKI348" s="5"/>
      <c r="HKJ348" s="5"/>
      <c r="HKK348" s="5"/>
      <c r="HKL348" s="5"/>
      <c r="HKM348" s="5"/>
      <c r="HKN348" s="5"/>
      <c r="HKO348" s="5"/>
      <c r="HKP348" s="5"/>
      <c r="HKQ348" s="5"/>
      <c r="HKR348" s="5"/>
      <c r="HKS348" s="5"/>
      <c r="HKT348" s="5"/>
      <c r="HKU348" s="5"/>
      <c r="HKV348" s="5"/>
      <c r="HKW348" s="5"/>
      <c r="HKX348" s="5"/>
      <c r="HKY348" s="5"/>
      <c r="HKZ348" s="5"/>
      <c r="HLA348" s="5"/>
      <c r="HLB348" s="5"/>
      <c r="HLC348" s="5"/>
      <c r="HLD348" s="5"/>
      <c r="HLE348" s="5"/>
      <c r="HLF348" s="5"/>
      <c r="HLG348" s="5"/>
      <c r="HLH348" s="5"/>
      <c r="HLI348" s="5"/>
      <c r="HLJ348" s="5"/>
      <c r="HLK348" s="5"/>
      <c r="HLL348" s="5"/>
      <c r="HLM348" s="5"/>
      <c r="HLN348" s="5"/>
      <c r="HLO348" s="5"/>
      <c r="HLP348" s="5"/>
      <c r="HLQ348" s="5"/>
      <c r="HLR348" s="5"/>
      <c r="HLS348" s="5"/>
      <c r="HLT348" s="5"/>
      <c r="HLU348" s="5"/>
      <c r="HLV348" s="5"/>
      <c r="HLW348" s="5"/>
      <c r="HLX348" s="5"/>
      <c r="HLY348" s="5"/>
      <c r="HLZ348" s="5"/>
      <c r="HMA348" s="5"/>
      <c r="HMB348" s="5"/>
      <c r="HMC348" s="5"/>
      <c r="HMD348" s="5"/>
      <c r="HME348" s="5"/>
      <c r="HMF348" s="5"/>
      <c r="HMG348" s="5"/>
      <c r="HMH348" s="5"/>
      <c r="HMI348" s="5"/>
      <c r="HMJ348" s="5"/>
      <c r="HMK348" s="5"/>
      <c r="HML348" s="5"/>
      <c r="HMM348" s="5"/>
      <c r="HMN348" s="5"/>
      <c r="HMO348" s="5"/>
      <c r="HMP348" s="5"/>
      <c r="HMQ348" s="5"/>
      <c r="HMR348" s="5"/>
      <c r="HMS348" s="5"/>
      <c r="HMT348" s="5"/>
      <c r="HMU348" s="5"/>
      <c r="HMV348" s="5"/>
      <c r="HMW348" s="5"/>
      <c r="HMX348" s="5"/>
      <c r="HMY348" s="5"/>
      <c r="HMZ348" s="5"/>
      <c r="HNA348" s="5"/>
      <c r="HNB348" s="5"/>
      <c r="HNC348" s="5"/>
      <c r="HND348" s="5"/>
      <c r="HNE348" s="5"/>
      <c r="HNF348" s="5"/>
      <c r="HNG348" s="5"/>
      <c r="HNH348" s="5"/>
      <c r="HNI348" s="5"/>
      <c r="HNJ348" s="5"/>
      <c r="HNK348" s="5"/>
      <c r="HNL348" s="5"/>
      <c r="HNM348" s="5"/>
      <c r="HNN348" s="5"/>
      <c r="HNO348" s="5"/>
      <c r="HNP348" s="5"/>
      <c r="HNQ348" s="5"/>
      <c r="HNR348" s="5"/>
      <c r="HNS348" s="5"/>
      <c r="HNT348" s="5"/>
      <c r="HNU348" s="5"/>
      <c r="HNV348" s="5"/>
      <c r="HNW348" s="5"/>
      <c r="HNX348" s="5"/>
      <c r="HNY348" s="5"/>
      <c r="HNZ348" s="5"/>
      <c r="HOA348" s="5"/>
      <c r="HOB348" s="5"/>
      <c r="HOC348" s="5"/>
      <c r="HOD348" s="5"/>
      <c r="HOE348" s="5"/>
      <c r="HOF348" s="5"/>
      <c r="HOG348" s="5"/>
      <c r="HOH348" s="5"/>
      <c r="HOI348" s="5"/>
      <c r="HOJ348" s="5"/>
      <c r="HOK348" s="5"/>
      <c r="HOL348" s="5"/>
      <c r="HOM348" s="5"/>
      <c r="HON348" s="5"/>
      <c r="HOO348" s="5"/>
      <c r="HOP348" s="5"/>
      <c r="HOQ348" s="5"/>
      <c r="HOR348" s="5"/>
      <c r="HOS348" s="5"/>
      <c r="HOT348" s="5"/>
      <c r="HOU348" s="5"/>
      <c r="HOV348" s="5"/>
      <c r="HOW348" s="5"/>
      <c r="HOX348" s="5"/>
      <c r="HOY348" s="5"/>
      <c r="HOZ348" s="5"/>
      <c r="HPA348" s="5"/>
      <c r="HPB348" s="5"/>
      <c r="HPC348" s="5"/>
      <c r="HPD348" s="5"/>
      <c r="HPE348" s="5"/>
      <c r="HPF348" s="5"/>
      <c r="HPG348" s="5"/>
      <c r="HPH348" s="5"/>
      <c r="HPI348" s="5"/>
      <c r="HPJ348" s="5"/>
      <c r="HPK348" s="5"/>
      <c r="HPL348" s="5"/>
      <c r="HPM348" s="5"/>
      <c r="HPN348" s="5"/>
      <c r="HPO348" s="5"/>
      <c r="HPP348" s="5"/>
      <c r="HPQ348" s="5"/>
      <c r="HPR348" s="5"/>
      <c r="HPS348" s="5"/>
      <c r="HPT348" s="5"/>
      <c r="HPU348" s="5"/>
      <c r="HPV348" s="5"/>
      <c r="HPW348" s="5"/>
      <c r="HPX348" s="5"/>
      <c r="HPY348" s="5"/>
      <c r="HPZ348" s="5"/>
      <c r="HQA348" s="5"/>
      <c r="HQB348" s="5"/>
      <c r="HQC348" s="5"/>
      <c r="HQD348" s="5"/>
      <c r="HQE348" s="5"/>
      <c r="HQF348" s="5"/>
      <c r="HQG348" s="5"/>
      <c r="HQH348" s="5"/>
      <c r="HQI348" s="5"/>
      <c r="HQJ348" s="5"/>
      <c r="HQK348" s="5"/>
      <c r="HQL348" s="5"/>
      <c r="HQM348" s="5"/>
      <c r="HQN348" s="5"/>
      <c r="HQO348" s="5"/>
      <c r="HQP348" s="5"/>
      <c r="HQQ348" s="5"/>
      <c r="HQR348" s="5"/>
      <c r="HQS348" s="5"/>
      <c r="HQT348" s="5"/>
      <c r="HQU348" s="5"/>
      <c r="HQV348" s="5"/>
      <c r="HQW348" s="5"/>
      <c r="HQX348" s="5"/>
      <c r="HQY348" s="5"/>
      <c r="HQZ348" s="5"/>
      <c r="HRA348" s="5"/>
      <c r="HRB348" s="5"/>
      <c r="HRC348" s="5"/>
      <c r="HRD348" s="5"/>
      <c r="HRE348" s="5"/>
      <c r="HRF348" s="5"/>
      <c r="HRG348" s="5"/>
      <c r="HRH348" s="5"/>
      <c r="HRI348" s="5"/>
      <c r="HRJ348" s="5"/>
      <c r="HRK348" s="5"/>
      <c r="HRL348" s="5"/>
      <c r="HRM348" s="5"/>
      <c r="HRN348" s="5"/>
      <c r="HRO348" s="5"/>
      <c r="HRP348" s="5"/>
      <c r="HRQ348" s="5"/>
      <c r="HRR348" s="5"/>
      <c r="HRS348" s="5"/>
      <c r="HRT348" s="5"/>
      <c r="HRU348" s="5"/>
      <c r="HRV348" s="5"/>
      <c r="HRW348" s="5"/>
      <c r="HRX348" s="5"/>
      <c r="HRY348" s="5"/>
      <c r="HRZ348" s="5"/>
      <c r="HSA348" s="5"/>
      <c r="HSB348" s="5"/>
      <c r="HSC348" s="5"/>
      <c r="HSD348" s="5"/>
      <c r="HSE348" s="5"/>
      <c r="HSF348" s="5"/>
      <c r="HSG348" s="5"/>
      <c r="HSH348" s="5"/>
      <c r="HSI348" s="5"/>
      <c r="HSJ348" s="5"/>
      <c r="HSK348" s="5"/>
      <c r="HSL348" s="5"/>
      <c r="HSM348" s="5"/>
      <c r="HSN348" s="5"/>
      <c r="HSO348" s="5"/>
      <c r="HSP348" s="5"/>
      <c r="HSQ348" s="5"/>
      <c r="HSR348" s="5"/>
      <c r="HSS348" s="5"/>
      <c r="HST348" s="5"/>
      <c r="HSU348" s="5"/>
      <c r="HSV348" s="5"/>
      <c r="HSW348" s="5"/>
      <c r="HSX348" s="5"/>
      <c r="HSY348" s="5"/>
      <c r="HSZ348" s="5"/>
      <c r="HTA348" s="5"/>
      <c r="HTB348" s="5"/>
      <c r="HTC348" s="5"/>
      <c r="HTD348" s="5"/>
      <c r="HTE348" s="5"/>
      <c r="HTF348" s="5"/>
      <c r="HTG348" s="5"/>
      <c r="HTH348" s="5"/>
      <c r="HTI348" s="5"/>
      <c r="HTJ348" s="5"/>
      <c r="HTK348" s="5"/>
      <c r="HTL348" s="5"/>
      <c r="HTM348" s="5"/>
      <c r="HTN348" s="5"/>
      <c r="HTO348" s="5"/>
      <c r="HTP348" s="5"/>
      <c r="HTQ348" s="5"/>
      <c r="HTR348" s="5"/>
      <c r="HTS348" s="5"/>
      <c r="HTT348" s="5"/>
      <c r="HTU348" s="5"/>
      <c r="HTV348" s="5"/>
      <c r="HTW348" s="5"/>
      <c r="HTX348" s="5"/>
      <c r="HTY348" s="5"/>
      <c r="HTZ348" s="5"/>
      <c r="HUA348" s="5"/>
      <c r="HUB348" s="5"/>
      <c r="HUC348" s="5"/>
      <c r="HUD348" s="5"/>
      <c r="HUE348" s="5"/>
      <c r="HUF348" s="5"/>
      <c r="HUG348" s="5"/>
      <c r="HUH348" s="5"/>
      <c r="HUI348" s="5"/>
      <c r="HUJ348" s="5"/>
      <c r="HUK348" s="5"/>
      <c r="HUL348" s="5"/>
      <c r="HUM348" s="5"/>
      <c r="HUN348" s="5"/>
      <c r="HUO348" s="5"/>
      <c r="HUP348" s="5"/>
      <c r="HUQ348" s="5"/>
      <c r="HUR348" s="5"/>
      <c r="HUS348" s="5"/>
      <c r="HUT348" s="5"/>
      <c r="HUU348" s="5"/>
      <c r="HUV348" s="5"/>
      <c r="HUW348" s="5"/>
      <c r="HUX348" s="5"/>
      <c r="HUY348" s="5"/>
      <c r="HUZ348" s="5"/>
      <c r="HVA348" s="5"/>
      <c r="HVB348" s="5"/>
      <c r="HVC348" s="5"/>
      <c r="HVD348" s="5"/>
      <c r="HVE348" s="5"/>
      <c r="HVF348" s="5"/>
      <c r="HVG348" s="5"/>
      <c r="HVH348" s="5"/>
      <c r="HVI348" s="5"/>
      <c r="HVJ348" s="5"/>
      <c r="HVK348" s="5"/>
      <c r="HVL348" s="5"/>
      <c r="HVM348" s="5"/>
      <c r="HVN348" s="5"/>
      <c r="HVO348" s="5"/>
      <c r="HVP348" s="5"/>
      <c r="HVQ348" s="5"/>
      <c r="HVR348" s="5"/>
      <c r="HVS348" s="5"/>
      <c r="HVT348" s="5"/>
      <c r="HVU348" s="5"/>
      <c r="HVV348" s="5"/>
      <c r="HVW348" s="5"/>
      <c r="HVX348" s="5"/>
      <c r="HVY348" s="5"/>
      <c r="HVZ348" s="5"/>
      <c r="HWA348" s="5"/>
      <c r="HWB348" s="5"/>
      <c r="HWC348" s="5"/>
      <c r="HWD348" s="5"/>
      <c r="HWE348" s="5"/>
      <c r="HWF348" s="5"/>
      <c r="HWG348" s="5"/>
      <c r="HWH348" s="5"/>
      <c r="HWI348" s="5"/>
      <c r="HWJ348" s="5"/>
      <c r="HWK348" s="5"/>
      <c r="HWL348" s="5"/>
      <c r="HWM348" s="5"/>
      <c r="HWN348" s="5"/>
      <c r="HWO348" s="5"/>
      <c r="HWP348" s="5"/>
      <c r="HWQ348" s="5"/>
      <c r="HWR348" s="5"/>
      <c r="HWS348" s="5"/>
      <c r="HWT348" s="5"/>
      <c r="HWU348" s="5"/>
      <c r="HWV348" s="5"/>
      <c r="HWW348" s="5"/>
      <c r="HWX348" s="5"/>
      <c r="HWY348" s="5"/>
      <c r="HWZ348" s="5"/>
      <c r="HXA348" s="5"/>
      <c r="HXB348" s="5"/>
      <c r="HXC348" s="5"/>
      <c r="HXD348" s="5"/>
      <c r="HXE348" s="5"/>
      <c r="HXF348" s="5"/>
      <c r="HXG348" s="5"/>
      <c r="HXH348" s="5"/>
      <c r="HXI348" s="5"/>
      <c r="HXJ348" s="5"/>
      <c r="HXK348" s="5"/>
      <c r="HXL348" s="5"/>
      <c r="HXM348" s="5"/>
      <c r="HXN348" s="5"/>
      <c r="HXO348" s="5"/>
      <c r="HXP348" s="5"/>
      <c r="HXQ348" s="5"/>
      <c r="HXR348" s="5"/>
      <c r="HXS348" s="5"/>
      <c r="HXT348" s="5"/>
      <c r="HXU348" s="5"/>
      <c r="HXV348" s="5"/>
      <c r="HXW348" s="5"/>
      <c r="HXX348" s="5"/>
      <c r="HXY348" s="5"/>
      <c r="HXZ348" s="5"/>
      <c r="HYA348" s="5"/>
      <c r="HYB348" s="5"/>
      <c r="HYC348" s="5"/>
      <c r="HYD348" s="5"/>
      <c r="HYE348" s="5"/>
      <c r="HYF348" s="5"/>
      <c r="HYG348" s="5"/>
      <c r="HYH348" s="5"/>
      <c r="HYI348" s="5"/>
      <c r="HYJ348" s="5"/>
      <c r="HYK348" s="5"/>
      <c r="HYL348" s="5"/>
      <c r="HYM348" s="5"/>
      <c r="HYN348" s="5"/>
      <c r="HYO348" s="5"/>
      <c r="HYP348" s="5"/>
      <c r="HYQ348" s="5"/>
      <c r="HYR348" s="5"/>
      <c r="HYS348" s="5"/>
      <c r="HYT348" s="5"/>
      <c r="HYU348" s="5"/>
      <c r="HYV348" s="5"/>
      <c r="HYW348" s="5"/>
      <c r="HYX348" s="5"/>
      <c r="HYY348" s="5"/>
      <c r="HYZ348" s="5"/>
      <c r="HZA348" s="5"/>
      <c r="HZB348" s="5"/>
      <c r="HZC348" s="5"/>
      <c r="HZD348" s="5"/>
      <c r="HZE348" s="5"/>
      <c r="HZF348" s="5"/>
      <c r="HZG348" s="5"/>
      <c r="HZH348" s="5"/>
      <c r="HZI348" s="5"/>
      <c r="HZJ348" s="5"/>
      <c r="HZK348" s="5"/>
      <c r="HZL348" s="5"/>
      <c r="HZM348" s="5"/>
      <c r="HZN348" s="5"/>
      <c r="HZO348" s="5"/>
      <c r="HZP348" s="5"/>
      <c r="HZQ348" s="5"/>
      <c r="HZR348" s="5"/>
      <c r="HZS348" s="5"/>
      <c r="HZT348" s="5"/>
      <c r="HZU348" s="5"/>
      <c r="HZV348" s="5"/>
      <c r="HZW348" s="5"/>
      <c r="HZX348" s="5"/>
      <c r="HZY348" s="5"/>
      <c r="HZZ348" s="5"/>
      <c r="IAA348" s="5"/>
      <c r="IAB348" s="5"/>
      <c r="IAC348" s="5"/>
      <c r="IAD348" s="5"/>
      <c r="IAE348" s="5"/>
      <c r="IAF348" s="5"/>
      <c r="IAG348" s="5"/>
      <c r="IAH348" s="5"/>
      <c r="IAI348" s="5"/>
      <c r="IAJ348" s="5"/>
      <c r="IAK348" s="5"/>
      <c r="IAL348" s="5"/>
      <c r="IAM348" s="5"/>
      <c r="IAN348" s="5"/>
      <c r="IAO348" s="5"/>
      <c r="IAP348" s="5"/>
      <c r="IAQ348" s="5"/>
      <c r="IAR348" s="5"/>
      <c r="IAS348" s="5"/>
      <c r="IAT348" s="5"/>
      <c r="IAU348" s="5"/>
      <c r="IAV348" s="5"/>
      <c r="IAW348" s="5"/>
      <c r="IAX348" s="5"/>
      <c r="IAY348" s="5"/>
      <c r="IAZ348" s="5"/>
      <c r="IBA348" s="5"/>
      <c r="IBB348" s="5"/>
      <c r="IBC348" s="5"/>
      <c r="IBD348" s="5"/>
      <c r="IBE348" s="5"/>
      <c r="IBF348" s="5"/>
      <c r="IBG348" s="5"/>
      <c r="IBH348" s="5"/>
      <c r="IBI348" s="5"/>
      <c r="IBJ348" s="5"/>
      <c r="IBK348" s="5"/>
      <c r="IBL348" s="5"/>
      <c r="IBM348" s="5"/>
      <c r="IBN348" s="5"/>
      <c r="IBO348" s="5"/>
      <c r="IBP348" s="5"/>
      <c r="IBQ348" s="5"/>
      <c r="IBR348" s="5"/>
      <c r="IBS348" s="5"/>
      <c r="IBT348" s="5"/>
      <c r="IBU348" s="5"/>
      <c r="IBV348" s="5"/>
      <c r="IBW348" s="5"/>
      <c r="IBX348" s="5"/>
      <c r="IBY348" s="5"/>
      <c r="IBZ348" s="5"/>
      <c r="ICA348" s="5"/>
      <c r="ICB348" s="5"/>
      <c r="ICC348" s="5"/>
      <c r="ICD348" s="5"/>
      <c r="ICE348" s="5"/>
      <c r="ICF348" s="5"/>
      <c r="ICG348" s="5"/>
      <c r="ICH348" s="5"/>
      <c r="ICI348" s="5"/>
      <c r="ICJ348" s="5"/>
      <c r="ICK348" s="5"/>
      <c r="ICL348" s="5"/>
      <c r="ICM348" s="5"/>
      <c r="ICN348" s="5"/>
      <c r="ICO348" s="5"/>
      <c r="ICP348" s="5"/>
      <c r="ICQ348" s="5"/>
      <c r="ICR348" s="5"/>
      <c r="ICS348" s="5"/>
      <c r="ICT348" s="5"/>
      <c r="ICU348" s="5"/>
      <c r="ICV348" s="5"/>
      <c r="ICW348" s="5"/>
      <c r="ICX348" s="5"/>
      <c r="ICY348" s="5"/>
      <c r="ICZ348" s="5"/>
      <c r="IDA348" s="5"/>
      <c r="IDB348" s="5"/>
      <c r="IDC348" s="5"/>
      <c r="IDD348" s="5"/>
      <c r="IDE348" s="5"/>
      <c r="IDF348" s="5"/>
      <c r="IDG348" s="5"/>
      <c r="IDH348" s="5"/>
      <c r="IDI348" s="5"/>
      <c r="IDJ348" s="5"/>
      <c r="IDK348" s="5"/>
      <c r="IDL348" s="5"/>
      <c r="IDM348" s="5"/>
      <c r="IDN348" s="5"/>
      <c r="IDO348" s="5"/>
      <c r="IDP348" s="5"/>
      <c r="IDQ348" s="5"/>
      <c r="IDR348" s="5"/>
      <c r="IDS348" s="5"/>
      <c r="IDT348" s="5"/>
      <c r="IDU348" s="5"/>
      <c r="IDV348" s="5"/>
      <c r="IDW348" s="5"/>
      <c r="IDX348" s="5"/>
      <c r="IDY348" s="5"/>
      <c r="IDZ348" s="5"/>
      <c r="IEA348" s="5"/>
      <c r="IEB348" s="5"/>
      <c r="IEC348" s="5"/>
      <c r="IED348" s="5"/>
      <c r="IEE348" s="5"/>
      <c r="IEF348" s="5"/>
      <c r="IEG348" s="5"/>
      <c r="IEH348" s="5"/>
      <c r="IEI348" s="5"/>
      <c r="IEJ348" s="5"/>
      <c r="IEK348" s="5"/>
      <c r="IEL348" s="5"/>
      <c r="IEM348" s="5"/>
      <c r="IEN348" s="5"/>
      <c r="IEO348" s="5"/>
      <c r="IEP348" s="5"/>
      <c r="IEQ348" s="5"/>
      <c r="IER348" s="5"/>
      <c r="IES348" s="5"/>
      <c r="IET348" s="5"/>
      <c r="IEU348" s="5"/>
      <c r="IEV348" s="5"/>
      <c r="IEW348" s="5"/>
      <c r="IEX348" s="5"/>
      <c r="IEY348" s="5"/>
      <c r="IEZ348" s="5"/>
      <c r="IFA348" s="5"/>
      <c r="IFB348" s="5"/>
      <c r="IFC348" s="5"/>
      <c r="IFD348" s="5"/>
      <c r="IFE348" s="5"/>
      <c r="IFF348" s="5"/>
      <c r="IFG348" s="5"/>
      <c r="IFH348" s="5"/>
      <c r="IFI348" s="5"/>
      <c r="IFJ348" s="5"/>
      <c r="IFK348" s="5"/>
      <c r="IFL348" s="5"/>
      <c r="IFM348" s="5"/>
      <c r="IFN348" s="5"/>
      <c r="IFO348" s="5"/>
      <c r="IFP348" s="5"/>
      <c r="IFQ348" s="5"/>
      <c r="IFR348" s="5"/>
      <c r="IFS348" s="5"/>
      <c r="IFT348" s="5"/>
      <c r="IFU348" s="5"/>
      <c r="IFV348" s="5"/>
      <c r="IFW348" s="5"/>
      <c r="IFX348" s="5"/>
      <c r="IFY348" s="5"/>
      <c r="IFZ348" s="5"/>
      <c r="IGA348" s="5"/>
      <c r="IGB348" s="5"/>
      <c r="IGC348" s="5"/>
      <c r="IGD348" s="5"/>
      <c r="IGE348" s="5"/>
      <c r="IGF348" s="5"/>
      <c r="IGG348" s="5"/>
      <c r="IGH348" s="5"/>
      <c r="IGI348" s="5"/>
      <c r="IGJ348" s="5"/>
      <c r="IGK348" s="5"/>
      <c r="IGL348" s="5"/>
      <c r="IGM348" s="5"/>
      <c r="IGN348" s="5"/>
      <c r="IGO348" s="5"/>
      <c r="IGP348" s="5"/>
      <c r="IGQ348" s="5"/>
      <c r="IGR348" s="5"/>
      <c r="IGS348" s="5"/>
      <c r="IGT348" s="5"/>
      <c r="IGU348" s="5"/>
      <c r="IGV348" s="5"/>
      <c r="IGW348" s="5"/>
      <c r="IGX348" s="5"/>
      <c r="IGY348" s="5"/>
      <c r="IGZ348" s="5"/>
      <c r="IHA348" s="5"/>
      <c r="IHB348" s="5"/>
      <c r="IHC348" s="5"/>
      <c r="IHD348" s="5"/>
      <c r="IHE348" s="5"/>
      <c r="IHF348" s="5"/>
      <c r="IHG348" s="5"/>
      <c r="IHH348" s="5"/>
      <c r="IHI348" s="5"/>
      <c r="IHJ348" s="5"/>
      <c r="IHK348" s="5"/>
      <c r="IHL348" s="5"/>
      <c r="IHM348" s="5"/>
      <c r="IHN348" s="5"/>
      <c r="IHO348" s="5"/>
      <c r="IHP348" s="5"/>
      <c r="IHQ348" s="5"/>
      <c r="IHR348" s="5"/>
      <c r="IHS348" s="5"/>
      <c r="IHT348" s="5"/>
      <c r="IHU348" s="5"/>
      <c r="IHV348" s="5"/>
      <c r="IHW348" s="5"/>
      <c r="IHX348" s="5"/>
      <c r="IHY348" s="5"/>
      <c r="IHZ348" s="5"/>
      <c r="IIA348" s="5"/>
      <c r="IIB348" s="5"/>
      <c r="IIC348" s="5"/>
      <c r="IID348" s="5"/>
      <c r="IIE348" s="5"/>
      <c r="IIF348" s="5"/>
      <c r="IIG348" s="5"/>
      <c r="IIH348" s="5"/>
      <c r="III348" s="5"/>
      <c r="IIJ348" s="5"/>
      <c r="IIK348" s="5"/>
      <c r="IIL348" s="5"/>
      <c r="IIM348" s="5"/>
      <c r="IIN348" s="5"/>
      <c r="IIO348" s="5"/>
      <c r="IIP348" s="5"/>
      <c r="IIQ348" s="5"/>
      <c r="IIR348" s="5"/>
      <c r="IIS348" s="5"/>
      <c r="IIT348" s="5"/>
      <c r="IIU348" s="5"/>
      <c r="IIV348" s="5"/>
      <c r="IIW348" s="5"/>
      <c r="IIX348" s="5"/>
      <c r="IIY348" s="5"/>
      <c r="IIZ348" s="5"/>
      <c r="IJA348" s="5"/>
      <c r="IJB348" s="5"/>
      <c r="IJC348" s="5"/>
      <c r="IJD348" s="5"/>
      <c r="IJE348" s="5"/>
      <c r="IJF348" s="5"/>
      <c r="IJG348" s="5"/>
      <c r="IJH348" s="5"/>
      <c r="IJI348" s="5"/>
      <c r="IJJ348" s="5"/>
      <c r="IJK348" s="5"/>
      <c r="IJL348" s="5"/>
      <c r="IJM348" s="5"/>
      <c r="IJN348" s="5"/>
      <c r="IJO348" s="5"/>
      <c r="IJP348" s="5"/>
      <c r="IJQ348" s="5"/>
      <c r="IJR348" s="5"/>
      <c r="IJS348" s="5"/>
      <c r="IJT348" s="5"/>
      <c r="IJU348" s="5"/>
      <c r="IJV348" s="5"/>
      <c r="IJW348" s="5"/>
      <c r="IJX348" s="5"/>
      <c r="IJY348" s="5"/>
      <c r="IJZ348" s="5"/>
      <c r="IKA348" s="5"/>
      <c r="IKB348" s="5"/>
      <c r="IKC348" s="5"/>
      <c r="IKD348" s="5"/>
      <c r="IKE348" s="5"/>
      <c r="IKF348" s="5"/>
      <c r="IKG348" s="5"/>
      <c r="IKH348" s="5"/>
      <c r="IKI348" s="5"/>
      <c r="IKJ348" s="5"/>
      <c r="IKK348" s="5"/>
      <c r="IKL348" s="5"/>
      <c r="IKM348" s="5"/>
      <c r="IKN348" s="5"/>
      <c r="IKO348" s="5"/>
      <c r="IKP348" s="5"/>
      <c r="IKQ348" s="5"/>
      <c r="IKR348" s="5"/>
      <c r="IKS348" s="5"/>
      <c r="IKT348" s="5"/>
      <c r="IKU348" s="5"/>
      <c r="IKV348" s="5"/>
      <c r="IKW348" s="5"/>
      <c r="IKX348" s="5"/>
      <c r="IKY348" s="5"/>
      <c r="IKZ348" s="5"/>
      <c r="ILA348" s="5"/>
      <c r="ILB348" s="5"/>
      <c r="ILC348" s="5"/>
      <c r="ILD348" s="5"/>
      <c r="ILE348" s="5"/>
      <c r="ILF348" s="5"/>
      <c r="ILG348" s="5"/>
      <c r="ILH348" s="5"/>
      <c r="ILI348" s="5"/>
      <c r="ILJ348" s="5"/>
      <c r="ILK348" s="5"/>
      <c r="ILL348" s="5"/>
      <c r="ILM348" s="5"/>
      <c r="ILN348" s="5"/>
      <c r="ILO348" s="5"/>
      <c r="ILP348" s="5"/>
      <c r="ILQ348" s="5"/>
      <c r="ILR348" s="5"/>
      <c r="ILS348" s="5"/>
      <c r="ILT348" s="5"/>
      <c r="ILU348" s="5"/>
      <c r="ILV348" s="5"/>
      <c r="ILW348" s="5"/>
      <c r="ILX348" s="5"/>
      <c r="ILY348" s="5"/>
      <c r="ILZ348" s="5"/>
      <c r="IMA348" s="5"/>
      <c r="IMB348" s="5"/>
      <c r="IMC348" s="5"/>
      <c r="IMD348" s="5"/>
      <c r="IME348" s="5"/>
      <c r="IMF348" s="5"/>
      <c r="IMG348" s="5"/>
      <c r="IMH348" s="5"/>
      <c r="IMI348" s="5"/>
      <c r="IMJ348" s="5"/>
      <c r="IMK348" s="5"/>
      <c r="IML348" s="5"/>
      <c r="IMM348" s="5"/>
      <c r="IMN348" s="5"/>
      <c r="IMO348" s="5"/>
      <c r="IMP348" s="5"/>
      <c r="IMQ348" s="5"/>
      <c r="IMR348" s="5"/>
      <c r="IMS348" s="5"/>
      <c r="IMT348" s="5"/>
      <c r="IMU348" s="5"/>
      <c r="IMV348" s="5"/>
      <c r="IMW348" s="5"/>
      <c r="IMX348" s="5"/>
      <c r="IMY348" s="5"/>
      <c r="IMZ348" s="5"/>
      <c r="INA348" s="5"/>
      <c r="INB348" s="5"/>
      <c r="INC348" s="5"/>
      <c r="IND348" s="5"/>
      <c r="INE348" s="5"/>
      <c r="INF348" s="5"/>
      <c r="ING348" s="5"/>
      <c r="INH348" s="5"/>
      <c r="INI348" s="5"/>
      <c r="INJ348" s="5"/>
      <c r="INK348" s="5"/>
      <c r="INL348" s="5"/>
      <c r="INM348" s="5"/>
      <c r="INN348" s="5"/>
      <c r="INO348" s="5"/>
      <c r="INP348" s="5"/>
      <c r="INQ348" s="5"/>
      <c r="INR348" s="5"/>
      <c r="INS348" s="5"/>
      <c r="INT348" s="5"/>
      <c r="INU348" s="5"/>
      <c r="INV348" s="5"/>
      <c r="INW348" s="5"/>
      <c r="INX348" s="5"/>
      <c r="INY348" s="5"/>
      <c r="INZ348" s="5"/>
      <c r="IOA348" s="5"/>
      <c r="IOB348" s="5"/>
      <c r="IOC348" s="5"/>
      <c r="IOD348" s="5"/>
      <c r="IOE348" s="5"/>
      <c r="IOF348" s="5"/>
      <c r="IOG348" s="5"/>
      <c r="IOH348" s="5"/>
      <c r="IOI348" s="5"/>
      <c r="IOJ348" s="5"/>
      <c r="IOK348" s="5"/>
      <c r="IOL348" s="5"/>
      <c r="IOM348" s="5"/>
      <c r="ION348" s="5"/>
      <c r="IOO348" s="5"/>
      <c r="IOP348" s="5"/>
      <c r="IOQ348" s="5"/>
      <c r="IOR348" s="5"/>
      <c r="IOS348" s="5"/>
      <c r="IOT348" s="5"/>
      <c r="IOU348" s="5"/>
      <c r="IOV348" s="5"/>
      <c r="IOW348" s="5"/>
      <c r="IOX348" s="5"/>
      <c r="IOY348" s="5"/>
      <c r="IOZ348" s="5"/>
      <c r="IPA348" s="5"/>
      <c r="IPB348" s="5"/>
      <c r="IPC348" s="5"/>
      <c r="IPD348" s="5"/>
      <c r="IPE348" s="5"/>
      <c r="IPF348" s="5"/>
      <c r="IPG348" s="5"/>
      <c r="IPH348" s="5"/>
      <c r="IPI348" s="5"/>
      <c r="IPJ348" s="5"/>
      <c r="IPK348" s="5"/>
      <c r="IPL348" s="5"/>
      <c r="IPM348" s="5"/>
      <c r="IPN348" s="5"/>
      <c r="IPO348" s="5"/>
      <c r="IPP348" s="5"/>
      <c r="IPQ348" s="5"/>
      <c r="IPR348" s="5"/>
      <c r="IPS348" s="5"/>
      <c r="IPT348" s="5"/>
      <c r="IPU348" s="5"/>
      <c r="IPV348" s="5"/>
      <c r="IPW348" s="5"/>
      <c r="IPX348" s="5"/>
      <c r="IPY348" s="5"/>
      <c r="IPZ348" s="5"/>
      <c r="IQA348" s="5"/>
      <c r="IQB348" s="5"/>
      <c r="IQC348" s="5"/>
      <c r="IQD348" s="5"/>
      <c r="IQE348" s="5"/>
      <c r="IQF348" s="5"/>
      <c r="IQG348" s="5"/>
      <c r="IQH348" s="5"/>
      <c r="IQI348" s="5"/>
      <c r="IQJ348" s="5"/>
      <c r="IQK348" s="5"/>
      <c r="IQL348" s="5"/>
      <c r="IQM348" s="5"/>
      <c r="IQN348" s="5"/>
      <c r="IQO348" s="5"/>
      <c r="IQP348" s="5"/>
      <c r="IQQ348" s="5"/>
      <c r="IQR348" s="5"/>
      <c r="IQS348" s="5"/>
      <c r="IQT348" s="5"/>
      <c r="IQU348" s="5"/>
      <c r="IQV348" s="5"/>
      <c r="IQW348" s="5"/>
      <c r="IQX348" s="5"/>
      <c r="IQY348" s="5"/>
      <c r="IQZ348" s="5"/>
      <c r="IRA348" s="5"/>
      <c r="IRB348" s="5"/>
      <c r="IRC348" s="5"/>
      <c r="IRD348" s="5"/>
      <c r="IRE348" s="5"/>
      <c r="IRF348" s="5"/>
      <c r="IRG348" s="5"/>
      <c r="IRH348" s="5"/>
      <c r="IRI348" s="5"/>
      <c r="IRJ348" s="5"/>
      <c r="IRK348" s="5"/>
      <c r="IRL348" s="5"/>
      <c r="IRM348" s="5"/>
      <c r="IRN348" s="5"/>
      <c r="IRO348" s="5"/>
      <c r="IRP348" s="5"/>
      <c r="IRQ348" s="5"/>
      <c r="IRR348" s="5"/>
      <c r="IRS348" s="5"/>
      <c r="IRT348" s="5"/>
      <c r="IRU348" s="5"/>
      <c r="IRV348" s="5"/>
      <c r="IRW348" s="5"/>
      <c r="IRX348" s="5"/>
      <c r="IRY348" s="5"/>
      <c r="IRZ348" s="5"/>
      <c r="ISA348" s="5"/>
      <c r="ISB348" s="5"/>
      <c r="ISC348" s="5"/>
      <c r="ISD348" s="5"/>
      <c r="ISE348" s="5"/>
      <c r="ISF348" s="5"/>
      <c r="ISG348" s="5"/>
      <c r="ISH348" s="5"/>
      <c r="ISI348" s="5"/>
      <c r="ISJ348" s="5"/>
      <c r="ISK348" s="5"/>
      <c r="ISL348" s="5"/>
      <c r="ISM348" s="5"/>
      <c r="ISN348" s="5"/>
      <c r="ISO348" s="5"/>
      <c r="ISP348" s="5"/>
      <c r="ISQ348" s="5"/>
      <c r="ISR348" s="5"/>
      <c r="ISS348" s="5"/>
      <c r="IST348" s="5"/>
      <c r="ISU348" s="5"/>
      <c r="ISV348" s="5"/>
      <c r="ISW348" s="5"/>
      <c r="ISX348" s="5"/>
      <c r="ISY348" s="5"/>
      <c r="ISZ348" s="5"/>
      <c r="ITA348" s="5"/>
      <c r="ITB348" s="5"/>
      <c r="ITC348" s="5"/>
      <c r="ITD348" s="5"/>
      <c r="ITE348" s="5"/>
      <c r="ITF348" s="5"/>
      <c r="ITG348" s="5"/>
      <c r="ITH348" s="5"/>
      <c r="ITI348" s="5"/>
      <c r="ITJ348" s="5"/>
      <c r="ITK348" s="5"/>
      <c r="ITL348" s="5"/>
      <c r="ITM348" s="5"/>
      <c r="ITN348" s="5"/>
      <c r="ITO348" s="5"/>
      <c r="ITP348" s="5"/>
      <c r="ITQ348" s="5"/>
      <c r="ITR348" s="5"/>
      <c r="ITS348" s="5"/>
      <c r="ITT348" s="5"/>
      <c r="ITU348" s="5"/>
      <c r="ITV348" s="5"/>
      <c r="ITW348" s="5"/>
      <c r="ITX348" s="5"/>
      <c r="ITY348" s="5"/>
      <c r="ITZ348" s="5"/>
      <c r="IUA348" s="5"/>
      <c r="IUB348" s="5"/>
      <c r="IUC348" s="5"/>
      <c r="IUD348" s="5"/>
      <c r="IUE348" s="5"/>
      <c r="IUF348" s="5"/>
      <c r="IUG348" s="5"/>
      <c r="IUH348" s="5"/>
      <c r="IUI348" s="5"/>
      <c r="IUJ348" s="5"/>
      <c r="IUK348" s="5"/>
      <c r="IUL348" s="5"/>
      <c r="IUM348" s="5"/>
      <c r="IUN348" s="5"/>
      <c r="IUO348" s="5"/>
      <c r="IUP348" s="5"/>
      <c r="IUQ348" s="5"/>
      <c r="IUR348" s="5"/>
      <c r="IUS348" s="5"/>
      <c r="IUT348" s="5"/>
      <c r="IUU348" s="5"/>
      <c r="IUV348" s="5"/>
      <c r="IUW348" s="5"/>
      <c r="IUX348" s="5"/>
      <c r="IUY348" s="5"/>
      <c r="IUZ348" s="5"/>
      <c r="IVA348" s="5"/>
      <c r="IVB348" s="5"/>
      <c r="IVC348" s="5"/>
      <c r="IVD348" s="5"/>
      <c r="IVE348" s="5"/>
      <c r="IVF348" s="5"/>
      <c r="IVG348" s="5"/>
      <c r="IVH348" s="5"/>
      <c r="IVI348" s="5"/>
      <c r="IVJ348" s="5"/>
      <c r="IVK348" s="5"/>
      <c r="IVL348" s="5"/>
      <c r="IVM348" s="5"/>
      <c r="IVN348" s="5"/>
      <c r="IVO348" s="5"/>
      <c r="IVP348" s="5"/>
      <c r="IVQ348" s="5"/>
      <c r="IVR348" s="5"/>
      <c r="IVS348" s="5"/>
      <c r="IVT348" s="5"/>
      <c r="IVU348" s="5"/>
      <c r="IVV348" s="5"/>
      <c r="IVW348" s="5"/>
      <c r="IVX348" s="5"/>
      <c r="IVY348" s="5"/>
      <c r="IVZ348" s="5"/>
      <c r="IWA348" s="5"/>
      <c r="IWB348" s="5"/>
      <c r="IWC348" s="5"/>
      <c r="IWD348" s="5"/>
      <c r="IWE348" s="5"/>
      <c r="IWF348" s="5"/>
      <c r="IWG348" s="5"/>
      <c r="IWH348" s="5"/>
      <c r="IWI348" s="5"/>
      <c r="IWJ348" s="5"/>
      <c r="IWK348" s="5"/>
      <c r="IWL348" s="5"/>
      <c r="IWM348" s="5"/>
      <c r="IWN348" s="5"/>
      <c r="IWO348" s="5"/>
      <c r="IWP348" s="5"/>
      <c r="IWQ348" s="5"/>
      <c r="IWR348" s="5"/>
      <c r="IWS348" s="5"/>
      <c r="IWT348" s="5"/>
      <c r="IWU348" s="5"/>
      <c r="IWV348" s="5"/>
      <c r="IWW348" s="5"/>
      <c r="IWX348" s="5"/>
      <c r="IWY348" s="5"/>
      <c r="IWZ348" s="5"/>
      <c r="IXA348" s="5"/>
      <c r="IXB348" s="5"/>
      <c r="IXC348" s="5"/>
      <c r="IXD348" s="5"/>
      <c r="IXE348" s="5"/>
      <c r="IXF348" s="5"/>
      <c r="IXG348" s="5"/>
      <c r="IXH348" s="5"/>
      <c r="IXI348" s="5"/>
      <c r="IXJ348" s="5"/>
      <c r="IXK348" s="5"/>
      <c r="IXL348" s="5"/>
      <c r="IXM348" s="5"/>
      <c r="IXN348" s="5"/>
      <c r="IXO348" s="5"/>
      <c r="IXP348" s="5"/>
      <c r="IXQ348" s="5"/>
      <c r="IXR348" s="5"/>
      <c r="IXS348" s="5"/>
      <c r="IXT348" s="5"/>
      <c r="IXU348" s="5"/>
      <c r="IXV348" s="5"/>
      <c r="IXW348" s="5"/>
      <c r="IXX348" s="5"/>
      <c r="IXY348" s="5"/>
      <c r="IXZ348" s="5"/>
      <c r="IYA348" s="5"/>
      <c r="IYB348" s="5"/>
      <c r="IYC348" s="5"/>
      <c r="IYD348" s="5"/>
      <c r="IYE348" s="5"/>
      <c r="IYF348" s="5"/>
      <c r="IYG348" s="5"/>
      <c r="IYH348" s="5"/>
      <c r="IYI348" s="5"/>
      <c r="IYJ348" s="5"/>
      <c r="IYK348" s="5"/>
      <c r="IYL348" s="5"/>
      <c r="IYM348" s="5"/>
      <c r="IYN348" s="5"/>
      <c r="IYO348" s="5"/>
      <c r="IYP348" s="5"/>
      <c r="IYQ348" s="5"/>
      <c r="IYR348" s="5"/>
      <c r="IYS348" s="5"/>
      <c r="IYT348" s="5"/>
      <c r="IYU348" s="5"/>
      <c r="IYV348" s="5"/>
      <c r="IYW348" s="5"/>
      <c r="IYX348" s="5"/>
      <c r="IYY348" s="5"/>
      <c r="IYZ348" s="5"/>
      <c r="IZA348" s="5"/>
      <c r="IZB348" s="5"/>
      <c r="IZC348" s="5"/>
      <c r="IZD348" s="5"/>
      <c r="IZE348" s="5"/>
      <c r="IZF348" s="5"/>
      <c r="IZG348" s="5"/>
      <c r="IZH348" s="5"/>
      <c r="IZI348" s="5"/>
      <c r="IZJ348" s="5"/>
      <c r="IZK348" s="5"/>
      <c r="IZL348" s="5"/>
      <c r="IZM348" s="5"/>
      <c r="IZN348" s="5"/>
      <c r="IZO348" s="5"/>
      <c r="IZP348" s="5"/>
      <c r="IZQ348" s="5"/>
      <c r="IZR348" s="5"/>
      <c r="IZS348" s="5"/>
      <c r="IZT348" s="5"/>
      <c r="IZU348" s="5"/>
      <c r="IZV348" s="5"/>
      <c r="IZW348" s="5"/>
      <c r="IZX348" s="5"/>
      <c r="IZY348" s="5"/>
      <c r="IZZ348" s="5"/>
      <c r="JAA348" s="5"/>
      <c r="JAB348" s="5"/>
      <c r="JAC348" s="5"/>
      <c r="JAD348" s="5"/>
      <c r="JAE348" s="5"/>
      <c r="JAF348" s="5"/>
      <c r="JAG348" s="5"/>
      <c r="JAH348" s="5"/>
      <c r="JAI348" s="5"/>
      <c r="JAJ348" s="5"/>
      <c r="JAK348" s="5"/>
      <c r="JAL348" s="5"/>
      <c r="JAM348" s="5"/>
      <c r="JAN348" s="5"/>
      <c r="JAO348" s="5"/>
      <c r="JAP348" s="5"/>
      <c r="JAQ348" s="5"/>
      <c r="JAR348" s="5"/>
      <c r="JAS348" s="5"/>
      <c r="JAT348" s="5"/>
      <c r="JAU348" s="5"/>
      <c r="JAV348" s="5"/>
      <c r="JAW348" s="5"/>
      <c r="JAX348" s="5"/>
      <c r="JAY348" s="5"/>
      <c r="JAZ348" s="5"/>
      <c r="JBA348" s="5"/>
      <c r="JBB348" s="5"/>
      <c r="JBC348" s="5"/>
      <c r="JBD348" s="5"/>
      <c r="JBE348" s="5"/>
      <c r="JBF348" s="5"/>
      <c r="JBG348" s="5"/>
      <c r="JBH348" s="5"/>
      <c r="JBI348" s="5"/>
      <c r="JBJ348" s="5"/>
      <c r="JBK348" s="5"/>
      <c r="JBL348" s="5"/>
      <c r="JBM348" s="5"/>
      <c r="JBN348" s="5"/>
      <c r="JBO348" s="5"/>
      <c r="JBP348" s="5"/>
      <c r="JBQ348" s="5"/>
      <c r="JBR348" s="5"/>
      <c r="JBS348" s="5"/>
      <c r="JBT348" s="5"/>
      <c r="JBU348" s="5"/>
      <c r="JBV348" s="5"/>
      <c r="JBW348" s="5"/>
      <c r="JBX348" s="5"/>
      <c r="JBY348" s="5"/>
      <c r="JBZ348" s="5"/>
      <c r="JCA348" s="5"/>
      <c r="JCB348" s="5"/>
      <c r="JCC348" s="5"/>
      <c r="JCD348" s="5"/>
      <c r="JCE348" s="5"/>
      <c r="JCF348" s="5"/>
      <c r="JCG348" s="5"/>
      <c r="JCH348" s="5"/>
      <c r="JCI348" s="5"/>
      <c r="JCJ348" s="5"/>
      <c r="JCK348" s="5"/>
      <c r="JCL348" s="5"/>
      <c r="JCM348" s="5"/>
      <c r="JCN348" s="5"/>
      <c r="JCO348" s="5"/>
      <c r="JCP348" s="5"/>
      <c r="JCQ348" s="5"/>
      <c r="JCR348" s="5"/>
      <c r="JCS348" s="5"/>
      <c r="JCT348" s="5"/>
      <c r="JCU348" s="5"/>
      <c r="JCV348" s="5"/>
      <c r="JCW348" s="5"/>
      <c r="JCX348" s="5"/>
      <c r="JCY348" s="5"/>
      <c r="JCZ348" s="5"/>
      <c r="JDA348" s="5"/>
      <c r="JDB348" s="5"/>
      <c r="JDC348" s="5"/>
      <c r="JDD348" s="5"/>
      <c r="JDE348" s="5"/>
      <c r="JDF348" s="5"/>
      <c r="JDG348" s="5"/>
      <c r="JDH348" s="5"/>
      <c r="JDI348" s="5"/>
      <c r="JDJ348" s="5"/>
      <c r="JDK348" s="5"/>
      <c r="JDL348" s="5"/>
      <c r="JDM348" s="5"/>
      <c r="JDN348" s="5"/>
      <c r="JDO348" s="5"/>
      <c r="JDP348" s="5"/>
      <c r="JDQ348" s="5"/>
      <c r="JDR348" s="5"/>
      <c r="JDS348" s="5"/>
      <c r="JDT348" s="5"/>
      <c r="JDU348" s="5"/>
      <c r="JDV348" s="5"/>
      <c r="JDW348" s="5"/>
      <c r="JDX348" s="5"/>
      <c r="JDY348" s="5"/>
      <c r="JDZ348" s="5"/>
      <c r="JEA348" s="5"/>
      <c r="JEB348" s="5"/>
      <c r="JEC348" s="5"/>
      <c r="JED348" s="5"/>
      <c r="JEE348" s="5"/>
      <c r="JEF348" s="5"/>
      <c r="JEG348" s="5"/>
      <c r="JEH348" s="5"/>
      <c r="JEI348" s="5"/>
      <c r="JEJ348" s="5"/>
      <c r="JEK348" s="5"/>
      <c r="JEL348" s="5"/>
      <c r="JEM348" s="5"/>
      <c r="JEN348" s="5"/>
      <c r="JEO348" s="5"/>
      <c r="JEP348" s="5"/>
      <c r="JEQ348" s="5"/>
      <c r="JER348" s="5"/>
      <c r="JES348" s="5"/>
      <c r="JET348" s="5"/>
      <c r="JEU348" s="5"/>
      <c r="JEV348" s="5"/>
      <c r="JEW348" s="5"/>
      <c r="JEX348" s="5"/>
      <c r="JEY348" s="5"/>
      <c r="JEZ348" s="5"/>
      <c r="JFA348" s="5"/>
      <c r="JFB348" s="5"/>
      <c r="JFC348" s="5"/>
      <c r="JFD348" s="5"/>
      <c r="JFE348" s="5"/>
      <c r="JFF348" s="5"/>
      <c r="JFG348" s="5"/>
      <c r="JFH348" s="5"/>
      <c r="JFI348" s="5"/>
      <c r="JFJ348" s="5"/>
      <c r="JFK348" s="5"/>
      <c r="JFL348" s="5"/>
      <c r="JFM348" s="5"/>
      <c r="JFN348" s="5"/>
      <c r="JFO348" s="5"/>
      <c r="JFP348" s="5"/>
      <c r="JFQ348" s="5"/>
      <c r="JFR348" s="5"/>
      <c r="JFS348" s="5"/>
      <c r="JFT348" s="5"/>
      <c r="JFU348" s="5"/>
      <c r="JFV348" s="5"/>
      <c r="JFW348" s="5"/>
      <c r="JFX348" s="5"/>
      <c r="JFY348" s="5"/>
      <c r="JFZ348" s="5"/>
      <c r="JGA348" s="5"/>
      <c r="JGB348" s="5"/>
      <c r="JGC348" s="5"/>
      <c r="JGD348" s="5"/>
      <c r="JGE348" s="5"/>
      <c r="JGF348" s="5"/>
      <c r="JGG348" s="5"/>
      <c r="JGH348" s="5"/>
      <c r="JGI348" s="5"/>
      <c r="JGJ348" s="5"/>
      <c r="JGK348" s="5"/>
      <c r="JGL348" s="5"/>
      <c r="JGM348" s="5"/>
      <c r="JGN348" s="5"/>
      <c r="JGO348" s="5"/>
      <c r="JGP348" s="5"/>
      <c r="JGQ348" s="5"/>
      <c r="JGR348" s="5"/>
      <c r="JGS348" s="5"/>
      <c r="JGT348" s="5"/>
      <c r="JGU348" s="5"/>
      <c r="JGV348" s="5"/>
      <c r="JGW348" s="5"/>
      <c r="JGX348" s="5"/>
      <c r="JGY348" s="5"/>
      <c r="JGZ348" s="5"/>
      <c r="JHA348" s="5"/>
      <c r="JHB348" s="5"/>
      <c r="JHC348" s="5"/>
      <c r="JHD348" s="5"/>
      <c r="JHE348" s="5"/>
      <c r="JHF348" s="5"/>
      <c r="JHG348" s="5"/>
      <c r="JHH348" s="5"/>
      <c r="JHI348" s="5"/>
      <c r="JHJ348" s="5"/>
      <c r="JHK348" s="5"/>
      <c r="JHL348" s="5"/>
      <c r="JHM348" s="5"/>
      <c r="JHN348" s="5"/>
      <c r="JHO348" s="5"/>
      <c r="JHP348" s="5"/>
      <c r="JHQ348" s="5"/>
      <c r="JHR348" s="5"/>
      <c r="JHS348" s="5"/>
      <c r="JHT348" s="5"/>
      <c r="JHU348" s="5"/>
      <c r="JHV348" s="5"/>
      <c r="JHW348" s="5"/>
      <c r="JHX348" s="5"/>
      <c r="JHY348" s="5"/>
      <c r="JHZ348" s="5"/>
      <c r="JIA348" s="5"/>
      <c r="JIB348" s="5"/>
      <c r="JIC348" s="5"/>
      <c r="JID348" s="5"/>
      <c r="JIE348" s="5"/>
      <c r="JIF348" s="5"/>
      <c r="JIG348" s="5"/>
      <c r="JIH348" s="5"/>
      <c r="JII348" s="5"/>
      <c r="JIJ348" s="5"/>
      <c r="JIK348" s="5"/>
      <c r="JIL348" s="5"/>
      <c r="JIM348" s="5"/>
      <c r="JIN348" s="5"/>
      <c r="JIO348" s="5"/>
      <c r="JIP348" s="5"/>
      <c r="JIQ348" s="5"/>
      <c r="JIR348" s="5"/>
      <c r="JIS348" s="5"/>
      <c r="JIT348" s="5"/>
      <c r="JIU348" s="5"/>
      <c r="JIV348" s="5"/>
      <c r="JIW348" s="5"/>
      <c r="JIX348" s="5"/>
      <c r="JIY348" s="5"/>
      <c r="JIZ348" s="5"/>
      <c r="JJA348" s="5"/>
      <c r="JJB348" s="5"/>
      <c r="JJC348" s="5"/>
      <c r="JJD348" s="5"/>
      <c r="JJE348" s="5"/>
      <c r="JJF348" s="5"/>
      <c r="JJG348" s="5"/>
      <c r="JJH348" s="5"/>
      <c r="JJI348" s="5"/>
      <c r="JJJ348" s="5"/>
      <c r="JJK348" s="5"/>
      <c r="JJL348" s="5"/>
      <c r="JJM348" s="5"/>
      <c r="JJN348" s="5"/>
      <c r="JJO348" s="5"/>
      <c r="JJP348" s="5"/>
      <c r="JJQ348" s="5"/>
      <c r="JJR348" s="5"/>
      <c r="JJS348" s="5"/>
      <c r="JJT348" s="5"/>
      <c r="JJU348" s="5"/>
      <c r="JJV348" s="5"/>
      <c r="JJW348" s="5"/>
      <c r="JJX348" s="5"/>
      <c r="JJY348" s="5"/>
      <c r="JJZ348" s="5"/>
      <c r="JKA348" s="5"/>
      <c r="JKB348" s="5"/>
      <c r="JKC348" s="5"/>
      <c r="JKD348" s="5"/>
      <c r="JKE348" s="5"/>
      <c r="JKF348" s="5"/>
      <c r="JKG348" s="5"/>
      <c r="JKH348" s="5"/>
      <c r="JKI348" s="5"/>
      <c r="JKJ348" s="5"/>
      <c r="JKK348" s="5"/>
      <c r="JKL348" s="5"/>
      <c r="JKM348" s="5"/>
      <c r="JKN348" s="5"/>
      <c r="JKO348" s="5"/>
      <c r="JKP348" s="5"/>
      <c r="JKQ348" s="5"/>
      <c r="JKR348" s="5"/>
      <c r="JKS348" s="5"/>
      <c r="JKT348" s="5"/>
      <c r="JKU348" s="5"/>
      <c r="JKV348" s="5"/>
      <c r="JKW348" s="5"/>
      <c r="JKX348" s="5"/>
      <c r="JKY348" s="5"/>
      <c r="JKZ348" s="5"/>
      <c r="JLA348" s="5"/>
      <c r="JLB348" s="5"/>
      <c r="JLC348" s="5"/>
      <c r="JLD348" s="5"/>
      <c r="JLE348" s="5"/>
      <c r="JLF348" s="5"/>
      <c r="JLG348" s="5"/>
      <c r="JLH348" s="5"/>
      <c r="JLI348" s="5"/>
      <c r="JLJ348" s="5"/>
      <c r="JLK348" s="5"/>
      <c r="JLL348" s="5"/>
      <c r="JLM348" s="5"/>
      <c r="JLN348" s="5"/>
      <c r="JLO348" s="5"/>
      <c r="JLP348" s="5"/>
      <c r="JLQ348" s="5"/>
      <c r="JLR348" s="5"/>
      <c r="JLS348" s="5"/>
      <c r="JLT348" s="5"/>
      <c r="JLU348" s="5"/>
      <c r="JLV348" s="5"/>
      <c r="JLW348" s="5"/>
      <c r="JLX348" s="5"/>
      <c r="JLY348" s="5"/>
      <c r="JLZ348" s="5"/>
      <c r="JMA348" s="5"/>
      <c r="JMB348" s="5"/>
      <c r="JMC348" s="5"/>
      <c r="JMD348" s="5"/>
      <c r="JME348" s="5"/>
      <c r="JMF348" s="5"/>
      <c r="JMG348" s="5"/>
      <c r="JMH348" s="5"/>
      <c r="JMI348" s="5"/>
      <c r="JMJ348" s="5"/>
      <c r="JMK348" s="5"/>
      <c r="JML348" s="5"/>
      <c r="JMM348" s="5"/>
      <c r="JMN348" s="5"/>
      <c r="JMO348" s="5"/>
      <c r="JMP348" s="5"/>
      <c r="JMQ348" s="5"/>
      <c r="JMR348" s="5"/>
      <c r="JMS348" s="5"/>
      <c r="JMT348" s="5"/>
      <c r="JMU348" s="5"/>
      <c r="JMV348" s="5"/>
      <c r="JMW348" s="5"/>
      <c r="JMX348" s="5"/>
      <c r="JMY348" s="5"/>
      <c r="JMZ348" s="5"/>
      <c r="JNA348" s="5"/>
      <c r="JNB348" s="5"/>
      <c r="JNC348" s="5"/>
      <c r="JND348" s="5"/>
      <c r="JNE348" s="5"/>
      <c r="JNF348" s="5"/>
      <c r="JNG348" s="5"/>
      <c r="JNH348" s="5"/>
      <c r="JNI348" s="5"/>
      <c r="JNJ348" s="5"/>
      <c r="JNK348" s="5"/>
      <c r="JNL348" s="5"/>
      <c r="JNM348" s="5"/>
      <c r="JNN348" s="5"/>
      <c r="JNO348" s="5"/>
      <c r="JNP348" s="5"/>
      <c r="JNQ348" s="5"/>
      <c r="JNR348" s="5"/>
      <c r="JNS348" s="5"/>
      <c r="JNT348" s="5"/>
      <c r="JNU348" s="5"/>
      <c r="JNV348" s="5"/>
      <c r="JNW348" s="5"/>
      <c r="JNX348" s="5"/>
      <c r="JNY348" s="5"/>
      <c r="JNZ348" s="5"/>
      <c r="JOA348" s="5"/>
      <c r="JOB348" s="5"/>
      <c r="JOC348" s="5"/>
      <c r="JOD348" s="5"/>
      <c r="JOE348" s="5"/>
      <c r="JOF348" s="5"/>
      <c r="JOG348" s="5"/>
      <c r="JOH348" s="5"/>
      <c r="JOI348" s="5"/>
      <c r="JOJ348" s="5"/>
      <c r="JOK348" s="5"/>
      <c r="JOL348" s="5"/>
      <c r="JOM348" s="5"/>
      <c r="JON348" s="5"/>
      <c r="JOO348" s="5"/>
      <c r="JOP348" s="5"/>
      <c r="JOQ348" s="5"/>
      <c r="JOR348" s="5"/>
      <c r="JOS348" s="5"/>
      <c r="JOT348" s="5"/>
      <c r="JOU348" s="5"/>
      <c r="JOV348" s="5"/>
      <c r="JOW348" s="5"/>
      <c r="JOX348" s="5"/>
      <c r="JOY348" s="5"/>
      <c r="JOZ348" s="5"/>
      <c r="JPA348" s="5"/>
      <c r="JPB348" s="5"/>
      <c r="JPC348" s="5"/>
      <c r="JPD348" s="5"/>
      <c r="JPE348" s="5"/>
      <c r="JPF348" s="5"/>
      <c r="JPG348" s="5"/>
      <c r="JPH348" s="5"/>
      <c r="JPI348" s="5"/>
      <c r="JPJ348" s="5"/>
      <c r="JPK348" s="5"/>
      <c r="JPL348" s="5"/>
      <c r="JPM348" s="5"/>
      <c r="JPN348" s="5"/>
      <c r="JPO348" s="5"/>
      <c r="JPP348" s="5"/>
      <c r="JPQ348" s="5"/>
      <c r="JPR348" s="5"/>
      <c r="JPS348" s="5"/>
      <c r="JPT348" s="5"/>
      <c r="JPU348" s="5"/>
      <c r="JPV348" s="5"/>
      <c r="JPW348" s="5"/>
      <c r="JPX348" s="5"/>
      <c r="JPY348" s="5"/>
      <c r="JPZ348" s="5"/>
      <c r="JQA348" s="5"/>
      <c r="JQB348" s="5"/>
      <c r="JQC348" s="5"/>
      <c r="JQD348" s="5"/>
      <c r="JQE348" s="5"/>
      <c r="JQF348" s="5"/>
      <c r="JQG348" s="5"/>
      <c r="JQH348" s="5"/>
      <c r="JQI348" s="5"/>
      <c r="JQJ348" s="5"/>
      <c r="JQK348" s="5"/>
      <c r="JQL348" s="5"/>
      <c r="JQM348" s="5"/>
      <c r="JQN348" s="5"/>
      <c r="JQO348" s="5"/>
      <c r="JQP348" s="5"/>
      <c r="JQQ348" s="5"/>
      <c r="JQR348" s="5"/>
      <c r="JQS348" s="5"/>
      <c r="JQT348" s="5"/>
      <c r="JQU348" s="5"/>
      <c r="JQV348" s="5"/>
      <c r="JQW348" s="5"/>
      <c r="JQX348" s="5"/>
      <c r="JQY348" s="5"/>
      <c r="JQZ348" s="5"/>
      <c r="JRA348" s="5"/>
      <c r="JRB348" s="5"/>
      <c r="JRC348" s="5"/>
      <c r="JRD348" s="5"/>
      <c r="JRE348" s="5"/>
      <c r="JRF348" s="5"/>
      <c r="JRG348" s="5"/>
      <c r="JRH348" s="5"/>
      <c r="JRI348" s="5"/>
      <c r="JRJ348" s="5"/>
      <c r="JRK348" s="5"/>
      <c r="JRL348" s="5"/>
      <c r="JRM348" s="5"/>
      <c r="JRN348" s="5"/>
      <c r="JRO348" s="5"/>
      <c r="JRP348" s="5"/>
      <c r="JRQ348" s="5"/>
      <c r="JRR348" s="5"/>
      <c r="JRS348" s="5"/>
      <c r="JRT348" s="5"/>
      <c r="JRU348" s="5"/>
      <c r="JRV348" s="5"/>
      <c r="JRW348" s="5"/>
      <c r="JRX348" s="5"/>
      <c r="JRY348" s="5"/>
      <c r="JRZ348" s="5"/>
      <c r="JSA348" s="5"/>
      <c r="JSB348" s="5"/>
      <c r="JSC348" s="5"/>
      <c r="JSD348" s="5"/>
      <c r="JSE348" s="5"/>
      <c r="JSF348" s="5"/>
      <c r="JSG348" s="5"/>
      <c r="JSH348" s="5"/>
      <c r="JSI348" s="5"/>
      <c r="JSJ348" s="5"/>
      <c r="JSK348" s="5"/>
      <c r="JSL348" s="5"/>
      <c r="JSM348" s="5"/>
      <c r="JSN348" s="5"/>
      <c r="JSO348" s="5"/>
      <c r="JSP348" s="5"/>
      <c r="JSQ348" s="5"/>
      <c r="JSR348" s="5"/>
      <c r="JSS348" s="5"/>
      <c r="JST348" s="5"/>
      <c r="JSU348" s="5"/>
      <c r="JSV348" s="5"/>
      <c r="JSW348" s="5"/>
      <c r="JSX348" s="5"/>
      <c r="JSY348" s="5"/>
      <c r="JSZ348" s="5"/>
      <c r="JTA348" s="5"/>
      <c r="JTB348" s="5"/>
      <c r="JTC348" s="5"/>
      <c r="JTD348" s="5"/>
      <c r="JTE348" s="5"/>
      <c r="JTF348" s="5"/>
      <c r="JTG348" s="5"/>
      <c r="JTH348" s="5"/>
      <c r="JTI348" s="5"/>
      <c r="JTJ348" s="5"/>
      <c r="JTK348" s="5"/>
      <c r="JTL348" s="5"/>
      <c r="JTM348" s="5"/>
      <c r="JTN348" s="5"/>
      <c r="JTO348" s="5"/>
      <c r="JTP348" s="5"/>
      <c r="JTQ348" s="5"/>
      <c r="JTR348" s="5"/>
      <c r="JTS348" s="5"/>
      <c r="JTT348" s="5"/>
      <c r="JTU348" s="5"/>
      <c r="JTV348" s="5"/>
      <c r="JTW348" s="5"/>
      <c r="JTX348" s="5"/>
      <c r="JTY348" s="5"/>
      <c r="JTZ348" s="5"/>
      <c r="JUA348" s="5"/>
      <c r="JUB348" s="5"/>
      <c r="JUC348" s="5"/>
      <c r="JUD348" s="5"/>
      <c r="JUE348" s="5"/>
      <c r="JUF348" s="5"/>
      <c r="JUG348" s="5"/>
      <c r="JUH348" s="5"/>
      <c r="JUI348" s="5"/>
      <c r="JUJ348" s="5"/>
      <c r="JUK348" s="5"/>
      <c r="JUL348" s="5"/>
      <c r="JUM348" s="5"/>
      <c r="JUN348" s="5"/>
      <c r="JUO348" s="5"/>
      <c r="JUP348" s="5"/>
      <c r="JUQ348" s="5"/>
      <c r="JUR348" s="5"/>
      <c r="JUS348" s="5"/>
      <c r="JUT348" s="5"/>
      <c r="JUU348" s="5"/>
      <c r="JUV348" s="5"/>
      <c r="JUW348" s="5"/>
      <c r="JUX348" s="5"/>
      <c r="JUY348" s="5"/>
      <c r="JUZ348" s="5"/>
      <c r="JVA348" s="5"/>
      <c r="JVB348" s="5"/>
      <c r="JVC348" s="5"/>
      <c r="JVD348" s="5"/>
      <c r="JVE348" s="5"/>
      <c r="JVF348" s="5"/>
      <c r="JVG348" s="5"/>
      <c r="JVH348" s="5"/>
      <c r="JVI348" s="5"/>
      <c r="JVJ348" s="5"/>
      <c r="JVK348" s="5"/>
      <c r="JVL348" s="5"/>
      <c r="JVM348" s="5"/>
      <c r="JVN348" s="5"/>
      <c r="JVO348" s="5"/>
      <c r="JVP348" s="5"/>
      <c r="JVQ348" s="5"/>
      <c r="JVR348" s="5"/>
      <c r="JVS348" s="5"/>
      <c r="JVT348" s="5"/>
      <c r="JVU348" s="5"/>
      <c r="JVV348" s="5"/>
      <c r="JVW348" s="5"/>
      <c r="JVX348" s="5"/>
      <c r="JVY348" s="5"/>
      <c r="JVZ348" s="5"/>
      <c r="JWA348" s="5"/>
      <c r="JWB348" s="5"/>
      <c r="JWC348" s="5"/>
      <c r="JWD348" s="5"/>
      <c r="JWE348" s="5"/>
      <c r="JWF348" s="5"/>
      <c r="JWG348" s="5"/>
      <c r="JWH348" s="5"/>
      <c r="JWI348" s="5"/>
      <c r="JWJ348" s="5"/>
      <c r="JWK348" s="5"/>
      <c r="JWL348" s="5"/>
      <c r="JWM348" s="5"/>
      <c r="JWN348" s="5"/>
      <c r="JWO348" s="5"/>
      <c r="JWP348" s="5"/>
      <c r="JWQ348" s="5"/>
      <c r="JWR348" s="5"/>
      <c r="JWS348" s="5"/>
      <c r="JWT348" s="5"/>
      <c r="JWU348" s="5"/>
      <c r="JWV348" s="5"/>
      <c r="JWW348" s="5"/>
      <c r="JWX348" s="5"/>
      <c r="JWY348" s="5"/>
      <c r="JWZ348" s="5"/>
      <c r="JXA348" s="5"/>
      <c r="JXB348" s="5"/>
      <c r="JXC348" s="5"/>
      <c r="JXD348" s="5"/>
      <c r="JXE348" s="5"/>
      <c r="JXF348" s="5"/>
      <c r="JXG348" s="5"/>
      <c r="JXH348" s="5"/>
      <c r="JXI348" s="5"/>
      <c r="JXJ348" s="5"/>
      <c r="JXK348" s="5"/>
      <c r="JXL348" s="5"/>
      <c r="JXM348" s="5"/>
      <c r="JXN348" s="5"/>
      <c r="JXO348" s="5"/>
      <c r="JXP348" s="5"/>
      <c r="JXQ348" s="5"/>
      <c r="JXR348" s="5"/>
      <c r="JXS348" s="5"/>
      <c r="JXT348" s="5"/>
      <c r="JXU348" s="5"/>
      <c r="JXV348" s="5"/>
      <c r="JXW348" s="5"/>
      <c r="JXX348" s="5"/>
      <c r="JXY348" s="5"/>
      <c r="JXZ348" s="5"/>
      <c r="JYA348" s="5"/>
      <c r="JYB348" s="5"/>
      <c r="JYC348" s="5"/>
      <c r="JYD348" s="5"/>
      <c r="JYE348" s="5"/>
      <c r="JYF348" s="5"/>
      <c r="JYG348" s="5"/>
      <c r="JYH348" s="5"/>
      <c r="JYI348" s="5"/>
      <c r="JYJ348" s="5"/>
      <c r="JYK348" s="5"/>
      <c r="JYL348" s="5"/>
      <c r="JYM348" s="5"/>
      <c r="JYN348" s="5"/>
      <c r="JYO348" s="5"/>
      <c r="JYP348" s="5"/>
      <c r="JYQ348" s="5"/>
      <c r="JYR348" s="5"/>
      <c r="JYS348" s="5"/>
      <c r="JYT348" s="5"/>
      <c r="JYU348" s="5"/>
      <c r="JYV348" s="5"/>
      <c r="JYW348" s="5"/>
      <c r="JYX348" s="5"/>
      <c r="JYY348" s="5"/>
      <c r="JYZ348" s="5"/>
      <c r="JZA348" s="5"/>
      <c r="JZB348" s="5"/>
      <c r="JZC348" s="5"/>
      <c r="JZD348" s="5"/>
      <c r="JZE348" s="5"/>
      <c r="JZF348" s="5"/>
      <c r="JZG348" s="5"/>
      <c r="JZH348" s="5"/>
      <c r="JZI348" s="5"/>
      <c r="JZJ348" s="5"/>
      <c r="JZK348" s="5"/>
      <c r="JZL348" s="5"/>
      <c r="JZM348" s="5"/>
      <c r="JZN348" s="5"/>
      <c r="JZO348" s="5"/>
      <c r="JZP348" s="5"/>
      <c r="JZQ348" s="5"/>
      <c r="JZR348" s="5"/>
      <c r="JZS348" s="5"/>
      <c r="JZT348" s="5"/>
      <c r="JZU348" s="5"/>
      <c r="JZV348" s="5"/>
      <c r="JZW348" s="5"/>
      <c r="JZX348" s="5"/>
      <c r="JZY348" s="5"/>
      <c r="JZZ348" s="5"/>
      <c r="KAA348" s="5"/>
      <c r="KAB348" s="5"/>
      <c r="KAC348" s="5"/>
      <c r="KAD348" s="5"/>
      <c r="KAE348" s="5"/>
      <c r="KAF348" s="5"/>
      <c r="KAG348" s="5"/>
      <c r="KAH348" s="5"/>
      <c r="KAI348" s="5"/>
      <c r="KAJ348" s="5"/>
      <c r="KAK348" s="5"/>
      <c r="KAL348" s="5"/>
      <c r="KAM348" s="5"/>
      <c r="KAN348" s="5"/>
      <c r="KAO348" s="5"/>
      <c r="KAP348" s="5"/>
      <c r="KAQ348" s="5"/>
      <c r="KAR348" s="5"/>
      <c r="KAS348" s="5"/>
      <c r="KAT348" s="5"/>
      <c r="KAU348" s="5"/>
      <c r="KAV348" s="5"/>
      <c r="KAW348" s="5"/>
      <c r="KAX348" s="5"/>
      <c r="KAY348" s="5"/>
      <c r="KAZ348" s="5"/>
      <c r="KBA348" s="5"/>
      <c r="KBB348" s="5"/>
      <c r="KBC348" s="5"/>
      <c r="KBD348" s="5"/>
      <c r="KBE348" s="5"/>
      <c r="KBF348" s="5"/>
      <c r="KBG348" s="5"/>
      <c r="KBH348" s="5"/>
      <c r="KBI348" s="5"/>
      <c r="KBJ348" s="5"/>
      <c r="KBK348" s="5"/>
      <c r="KBL348" s="5"/>
      <c r="KBM348" s="5"/>
      <c r="KBN348" s="5"/>
      <c r="KBO348" s="5"/>
      <c r="KBP348" s="5"/>
      <c r="KBQ348" s="5"/>
      <c r="KBR348" s="5"/>
      <c r="KBS348" s="5"/>
      <c r="KBT348" s="5"/>
      <c r="KBU348" s="5"/>
      <c r="KBV348" s="5"/>
      <c r="KBW348" s="5"/>
      <c r="KBX348" s="5"/>
      <c r="KBY348" s="5"/>
      <c r="KBZ348" s="5"/>
      <c r="KCA348" s="5"/>
      <c r="KCB348" s="5"/>
      <c r="KCC348" s="5"/>
      <c r="KCD348" s="5"/>
      <c r="KCE348" s="5"/>
      <c r="KCF348" s="5"/>
      <c r="KCG348" s="5"/>
      <c r="KCH348" s="5"/>
      <c r="KCI348" s="5"/>
      <c r="KCJ348" s="5"/>
      <c r="KCK348" s="5"/>
      <c r="KCL348" s="5"/>
      <c r="KCM348" s="5"/>
      <c r="KCN348" s="5"/>
      <c r="KCO348" s="5"/>
      <c r="KCP348" s="5"/>
      <c r="KCQ348" s="5"/>
      <c r="KCR348" s="5"/>
      <c r="KCS348" s="5"/>
      <c r="KCT348" s="5"/>
      <c r="KCU348" s="5"/>
      <c r="KCV348" s="5"/>
      <c r="KCW348" s="5"/>
      <c r="KCX348" s="5"/>
      <c r="KCY348" s="5"/>
      <c r="KCZ348" s="5"/>
      <c r="KDA348" s="5"/>
      <c r="KDB348" s="5"/>
      <c r="KDC348" s="5"/>
      <c r="KDD348" s="5"/>
      <c r="KDE348" s="5"/>
      <c r="KDF348" s="5"/>
      <c r="KDG348" s="5"/>
      <c r="KDH348" s="5"/>
      <c r="KDI348" s="5"/>
      <c r="KDJ348" s="5"/>
      <c r="KDK348" s="5"/>
      <c r="KDL348" s="5"/>
      <c r="KDM348" s="5"/>
      <c r="KDN348" s="5"/>
      <c r="KDO348" s="5"/>
      <c r="KDP348" s="5"/>
      <c r="KDQ348" s="5"/>
      <c r="KDR348" s="5"/>
      <c r="KDS348" s="5"/>
      <c r="KDT348" s="5"/>
      <c r="KDU348" s="5"/>
      <c r="KDV348" s="5"/>
      <c r="KDW348" s="5"/>
      <c r="KDX348" s="5"/>
      <c r="KDY348" s="5"/>
      <c r="KDZ348" s="5"/>
      <c r="KEA348" s="5"/>
      <c r="KEB348" s="5"/>
      <c r="KEC348" s="5"/>
      <c r="KED348" s="5"/>
      <c r="KEE348" s="5"/>
      <c r="KEF348" s="5"/>
      <c r="KEG348" s="5"/>
      <c r="KEH348" s="5"/>
      <c r="KEI348" s="5"/>
      <c r="KEJ348" s="5"/>
      <c r="KEK348" s="5"/>
      <c r="KEL348" s="5"/>
      <c r="KEM348" s="5"/>
      <c r="KEN348" s="5"/>
      <c r="KEO348" s="5"/>
      <c r="KEP348" s="5"/>
      <c r="KEQ348" s="5"/>
      <c r="KER348" s="5"/>
      <c r="KES348" s="5"/>
      <c r="KET348" s="5"/>
      <c r="KEU348" s="5"/>
      <c r="KEV348" s="5"/>
      <c r="KEW348" s="5"/>
      <c r="KEX348" s="5"/>
      <c r="KEY348" s="5"/>
      <c r="KEZ348" s="5"/>
      <c r="KFA348" s="5"/>
      <c r="KFB348" s="5"/>
      <c r="KFC348" s="5"/>
      <c r="KFD348" s="5"/>
      <c r="KFE348" s="5"/>
      <c r="KFF348" s="5"/>
      <c r="KFG348" s="5"/>
      <c r="KFH348" s="5"/>
      <c r="KFI348" s="5"/>
      <c r="KFJ348" s="5"/>
      <c r="KFK348" s="5"/>
      <c r="KFL348" s="5"/>
      <c r="KFM348" s="5"/>
      <c r="KFN348" s="5"/>
      <c r="KFO348" s="5"/>
      <c r="KFP348" s="5"/>
      <c r="KFQ348" s="5"/>
      <c r="KFR348" s="5"/>
      <c r="KFS348" s="5"/>
      <c r="KFT348" s="5"/>
      <c r="KFU348" s="5"/>
      <c r="KFV348" s="5"/>
      <c r="KFW348" s="5"/>
      <c r="KFX348" s="5"/>
      <c r="KFY348" s="5"/>
      <c r="KFZ348" s="5"/>
      <c r="KGA348" s="5"/>
      <c r="KGB348" s="5"/>
      <c r="KGC348" s="5"/>
      <c r="KGD348" s="5"/>
      <c r="KGE348" s="5"/>
      <c r="KGF348" s="5"/>
      <c r="KGG348" s="5"/>
      <c r="KGH348" s="5"/>
      <c r="KGI348" s="5"/>
      <c r="KGJ348" s="5"/>
      <c r="KGK348" s="5"/>
      <c r="KGL348" s="5"/>
      <c r="KGM348" s="5"/>
      <c r="KGN348" s="5"/>
      <c r="KGO348" s="5"/>
      <c r="KGP348" s="5"/>
      <c r="KGQ348" s="5"/>
      <c r="KGR348" s="5"/>
      <c r="KGS348" s="5"/>
      <c r="KGT348" s="5"/>
      <c r="KGU348" s="5"/>
      <c r="KGV348" s="5"/>
      <c r="KGW348" s="5"/>
      <c r="KGX348" s="5"/>
      <c r="KGY348" s="5"/>
      <c r="KGZ348" s="5"/>
      <c r="KHA348" s="5"/>
      <c r="KHB348" s="5"/>
      <c r="KHC348" s="5"/>
      <c r="KHD348" s="5"/>
      <c r="KHE348" s="5"/>
      <c r="KHF348" s="5"/>
      <c r="KHG348" s="5"/>
      <c r="KHH348" s="5"/>
      <c r="KHI348" s="5"/>
      <c r="KHJ348" s="5"/>
      <c r="KHK348" s="5"/>
      <c r="KHL348" s="5"/>
      <c r="KHM348" s="5"/>
      <c r="KHN348" s="5"/>
      <c r="KHO348" s="5"/>
      <c r="KHP348" s="5"/>
      <c r="KHQ348" s="5"/>
      <c r="KHR348" s="5"/>
      <c r="KHS348" s="5"/>
      <c r="KHT348" s="5"/>
      <c r="KHU348" s="5"/>
      <c r="KHV348" s="5"/>
      <c r="KHW348" s="5"/>
      <c r="KHX348" s="5"/>
      <c r="KHY348" s="5"/>
      <c r="KHZ348" s="5"/>
      <c r="KIA348" s="5"/>
      <c r="KIB348" s="5"/>
      <c r="KIC348" s="5"/>
      <c r="KID348" s="5"/>
      <c r="KIE348" s="5"/>
      <c r="KIF348" s="5"/>
      <c r="KIG348" s="5"/>
      <c r="KIH348" s="5"/>
      <c r="KII348" s="5"/>
      <c r="KIJ348" s="5"/>
      <c r="KIK348" s="5"/>
      <c r="KIL348" s="5"/>
      <c r="KIM348" s="5"/>
      <c r="KIN348" s="5"/>
      <c r="KIO348" s="5"/>
      <c r="KIP348" s="5"/>
      <c r="KIQ348" s="5"/>
      <c r="KIR348" s="5"/>
      <c r="KIS348" s="5"/>
      <c r="KIT348" s="5"/>
      <c r="KIU348" s="5"/>
      <c r="KIV348" s="5"/>
      <c r="KIW348" s="5"/>
      <c r="KIX348" s="5"/>
      <c r="KIY348" s="5"/>
      <c r="KIZ348" s="5"/>
      <c r="KJA348" s="5"/>
      <c r="KJB348" s="5"/>
      <c r="KJC348" s="5"/>
      <c r="KJD348" s="5"/>
      <c r="KJE348" s="5"/>
      <c r="KJF348" s="5"/>
      <c r="KJG348" s="5"/>
      <c r="KJH348" s="5"/>
      <c r="KJI348" s="5"/>
      <c r="KJJ348" s="5"/>
      <c r="KJK348" s="5"/>
      <c r="KJL348" s="5"/>
      <c r="KJM348" s="5"/>
      <c r="KJN348" s="5"/>
      <c r="KJO348" s="5"/>
      <c r="KJP348" s="5"/>
      <c r="KJQ348" s="5"/>
      <c r="KJR348" s="5"/>
      <c r="KJS348" s="5"/>
      <c r="KJT348" s="5"/>
      <c r="KJU348" s="5"/>
      <c r="KJV348" s="5"/>
      <c r="KJW348" s="5"/>
      <c r="KJX348" s="5"/>
      <c r="KJY348" s="5"/>
      <c r="KJZ348" s="5"/>
      <c r="KKA348" s="5"/>
      <c r="KKB348" s="5"/>
      <c r="KKC348" s="5"/>
      <c r="KKD348" s="5"/>
      <c r="KKE348" s="5"/>
      <c r="KKF348" s="5"/>
      <c r="KKG348" s="5"/>
      <c r="KKH348" s="5"/>
      <c r="KKI348" s="5"/>
      <c r="KKJ348" s="5"/>
      <c r="KKK348" s="5"/>
      <c r="KKL348" s="5"/>
      <c r="KKM348" s="5"/>
      <c r="KKN348" s="5"/>
      <c r="KKO348" s="5"/>
      <c r="KKP348" s="5"/>
      <c r="KKQ348" s="5"/>
      <c r="KKR348" s="5"/>
      <c r="KKS348" s="5"/>
      <c r="KKT348" s="5"/>
      <c r="KKU348" s="5"/>
      <c r="KKV348" s="5"/>
      <c r="KKW348" s="5"/>
      <c r="KKX348" s="5"/>
      <c r="KKY348" s="5"/>
      <c r="KKZ348" s="5"/>
      <c r="KLA348" s="5"/>
      <c r="KLB348" s="5"/>
      <c r="KLC348" s="5"/>
      <c r="KLD348" s="5"/>
      <c r="KLE348" s="5"/>
      <c r="KLF348" s="5"/>
      <c r="KLG348" s="5"/>
      <c r="KLH348" s="5"/>
      <c r="KLI348" s="5"/>
      <c r="KLJ348" s="5"/>
      <c r="KLK348" s="5"/>
      <c r="KLL348" s="5"/>
      <c r="KLM348" s="5"/>
      <c r="KLN348" s="5"/>
      <c r="KLO348" s="5"/>
      <c r="KLP348" s="5"/>
      <c r="KLQ348" s="5"/>
      <c r="KLR348" s="5"/>
      <c r="KLS348" s="5"/>
      <c r="KLT348" s="5"/>
      <c r="KLU348" s="5"/>
      <c r="KLV348" s="5"/>
      <c r="KLW348" s="5"/>
      <c r="KLX348" s="5"/>
      <c r="KLY348" s="5"/>
      <c r="KLZ348" s="5"/>
      <c r="KMA348" s="5"/>
      <c r="KMB348" s="5"/>
      <c r="KMC348" s="5"/>
      <c r="KMD348" s="5"/>
      <c r="KME348" s="5"/>
      <c r="KMF348" s="5"/>
      <c r="KMG348" s="5"/>
      <c r="KMH348" s="5"/>
      <c r="KMI348" s="5"/>
      <c r="KMJ348" s="5"/>
      <c r="KMK348" s="5"/>
      <c r="KML348" s="5"/>
      <c r="KMM348" s="5"/>
      <c r="KMN348" s="5"/>
      <c r="KMO348" s="5"/>
      <c r="KMP348" s="5"/>
      <c r="KMQ348" s="5"/>
      <c r="KMR348" s="5"/>
      <c r="KMS348" s="5"/>
      <c r="KMT348" s="5"/>
      <c r="KMU348" s="5"/>
      <c r="KMV348" s="5"/>
      <c r="KMW348" s="5"/>
      <c r="KMX348" s="5"/>
      <c r="KMY348" s="5"/>
      <c r="KMZ348" s="5"/>
      <c r="KNA348" s="5"/>
      <c r="KNB348" s="5"/>
      <c r="KNC348" s="5"/>
      <c r="KND348" s="5"/>
      <c r="KNE348" s="5"/>
      <c r="KNF348" s="5"/>
      <c r="KNG348" s="5"/>
      <c r="KNH348" s="5"/>
      <c r="KNI348" s="5"/>
      <c r="KNJ348" s="5"/>
      <c r="KNK348" s="5"/>
      <c r="KNL348" s="5"/>
      <c r="KNM348" s="5"/>
      <c r="KNN348" s="5"/>
      <c r="KNO348" s="5"/>
      <c r="KNP348" s="5"/>
      <c r="KNQ348" s="5"/>
      <c r="KNR348" s="5"/>
      <c r="KNS348" s="5"/>
      <c r="KNT348" s="5"/>
      <c r="KNU348" s="5"/>
      <c r="KNV348" s="5"/>
      <c r="KNW348" s="5"/>
      <c r="KNX348" s="5"/>
      <c r="KNY348" s="5"/>
      <c r="KNZ348" s="5"/>
      <c r="KOA348" s="5"/>
      <c r="KOB348" s="5"/>
      <c r="KOC348" s="5"/>
      <c r="KOD348" s="5"/>
      <c r="KOE348" s="5"/>
      <c r="KOF348" s="5"/>
      <c r="KOG348" s="5"/>
      <c r="KOH348" s="5"/>
      <c r="KOI348" s="5"/>
      <c r="KOJ348" s="5"/>
      <c r="KOK348" s="5"/>
      <c r="KOL348" s="5"/>
      <c r="KOM348" s="5"/>
      <c r="KON348" s="5"/>
      <c r="KOO348" s="5"/>
      <c r="KOP348" s="5"/>
      <c r="KOQ348" s="5"/>
      <c r="KOR348" s="5"/>
      <c r="KOS348" s="5"/>
      <c r="KOT348" s="5"/>
      <c r="KOU348" s="5"/>
      <c r="KOV348" s="5"/>
      <c r="KOW348" s="5"/>
      <c r="KOX348" s="5"/>
      <c r="KOY348" s="5"/>
      <c r="KOZ348" s="5"/>
      <c r="KPA348" s="5"/>
      <c r="KPB348" s="5"/>
      <c r="KPC348" s="5"/>
      <c r="KPD348" s="5"/>
      <c r="KPE348" s="5"/>
      <c r="KPF348" s="5"/>
      <c r="KPG348" s="5"/>
      <c r="KPH348" s="5"/>
      <c r="KPI348" s="5"/>
      <c r="KPJ348" s="5"/>
      <c r="KPK348" s="5"/>
      <c r="KPL348" s="5"/>
      <c r="KPM348" s="5"/>
      <c r="KPN348" s="5"/>
      <c r="KPO348" s="5"/>
      <c r="KPP348" s="5"/>
      <c r="KPQ348" s="5"/>
      <c r="KPR348" s="5"/>
      <c r="KPS348" s="5"/>
      <c r="KPT348" s="5"/>
      <c r="KPU348" s="5"/>
      <c r="KPV348" s="5"/>
      <c r="KPW348" s="5"/>
      <c r="KPX348" s="5"/>
      <c r="KPY348" s="5"/>
      <c r="KPZ348" s="5"/>
      <c r="KQA348" s="5"/>
      <c r="KQB348" s="5"/>
      <c r="KQC348" s="5"/>
      <c r="KQD348" s="5"/>
      <c r="KQE348" s="5"/>
      <c r="KQF348" s="5"/>
      <c r="KQG348" s="5"/>
      <c r="KQH348" s="5"/>
      <c r="KQI348" s="5"/>
      <c r="KQJ348" s="5"/>
      <c r="KQK348" s="5"/>
      <c r="KQL348" s="5"/>
      <c r="KQM348" s="5"/>
      <c r="KQN348" s="5"/>
      <c r="KQO348" s="5"/>
      <c r="KQP348" s="5"/>
      <c r="KQQ348" s="5"/>
      <c r="KQR348" s="5"/>
      <c r="KQS348" s="5"/>
      <c r="KQT348" s="5"/>
      <c r="KQU348" s="5"/>
      <c r="KQV348" s="5"/>
      <c r="KQW348" s="5"/>
      <c r="KQX348" s="5"/>
      <c r="KQY348" s="5"/>
      <c r="KQZ348" s="5"/>
      <c r="KRA348" s="5"/>
      <c r="KRB348" s="5"/>
      <c r="KRC348" s="5"/>
      <c r="KRD348" s="5"/>
      <c r="KRE348" s="5"/>
      <c r="KRF348" s="5"/>
      <c r="KRG348" s="5"/>
      <c r="KRH348" s="5"/>
      <c r="KRI348" s="5"/>
      <c r="KRJ348" s="5"/>
      <c r="KRK348" s="5"/>
      <c r="KRL348" s="5"/>
      <c r="KRM348" s="5"/>
      <c r="KRN348" s="5"/>
      <c r="KRO348" s="5"/>
      <c r="KRP348" s="5"/>
      <c r="KRQ348" s="5"/>
      <c r="KRR348" s="5"/>
      <c r="KRS348" s="5"/>
      <c r="KRT348" s="5"/>
      <c r="KRU348" s="5"/>
      <c r="KRV348" s="5"/>
      <c r="KRW348" s="5"/>
      <c r="KRX348" s="5"/>
      <c r="KRY348" s="5"/>
      <c r="KRZ348" s="5"/>
      <c r="KSA348" s="5"/>
      <c r="KSB348" s="5"/>
      <c r="KSC348" s="5"/>
      <c r="KSD348" s="5"/>
      <c r="KSE348" s="5"/>
      <c r="KSF348" s="5"/>
      <c r="KSG348" s="5"/>
      <c r="KSH348" s="5"/>
      <c r="KSI348" s="5"/>
      <c r="KSJ348" s="5"/>
      <c r="KSK348" s="5"/>
      <c r="KSL348" s="5"/>
      <c r="KSM348" s="5"/>
      <c r="KSN348" s="5"/>
      <c r="KSO348" s="5"/>
      <c r="KSP348" s="5"/>
      <c r="KSQ348" s="5"/>
      <c r="KSR348" s="5"/>
      <c r="KSS348" s="5"/>
      <c r="KST348" s="5"/>
      <c r="KSU348" s="5"/>
      <c r="KSV348" s="5"/>
      <c r="KSW348" s="5"/>
      <c r="KSX348" s="5"/>
      <c r="KSY348" s="5"/>
      <c r="KSZ348" s="5"/>
      <c r="KTA348" s="5"/>
      <c r="KTB348" s="5"/>
      <c r="KTC348" s="5"/>
      <c r="KTD348" s="5"/>
      <c r="KTE348" s="5"/>
      <c r="KTF348" s="5"/>
      <c r="KTG348" s="5"/>
      <c r="KTH348" s="5"/>
      <c r="KTI348" s="5"/>
      <c r="KTJ348" s="5"/>
      <c r="KTK348" s="5"/>
      <c r="KTL348" s="5"/>
      <c r="KTM348" s="5"/>
      <c r="KTN348" s="5"/>
      <c r="KTO348" s="5"/>
      <c r="KTP348" s="5"/>
      <c r="KTQ348" s="5"/>
      <c r="KTR348" s="5"/>
      <c r="KTS348" s="5"/>
      <c r="KTT348" s="5"/>
      <c r="KTU348" s="5"/>
      <c r="KTV348" s="5"/>
      <c r="KTW348" s="5"/>
      <c r="KTX348" s="5"/>
      <c r="KTY348" s="5"/>
      <c r="KTZ348" s="5"/>
      <c r="KUA348" s="5"/>
      <c r="KUB348" s="5"/>
      <c r="KUC348" s="5"/>
      <c r="KUD348" s="5"/>
      <c r="KUE348" s="5"/>
      <c r="KUF348" s="5"/>
      <c r="KUG348" s="5"/>
      <c r="KUH348" s="5"/>
      <c r="KUI348" s="5"/>
      <c r="KUJ348" s="5"/>
      <c r="KUK348" s="5"/>
      <c r="KUL348" s="5"/>
      <c r="KUM348" s="5"/>
      <c r="KUN348" s="5"/>
      <c r="KUO348" s="5"/>
      <c r="KUP348" s="5"/>
      <c r="KUQ348" s="5"/>
      <c r="KUR348" s="5"/>
      <c r="KUS348" s="5"/>
      <c r="KUT348" s="5"/>
      <c r="KUU348" s="5"/>
      <c r="KUV348" s="5"/>
      <c r="KUW348" s="5"/>
      <c r="KUX348" s="5"/>
      <c r="KUY348" s="5"/>
      <c r="KUZ348" s="5"/>
      <c r="KVA348" s="5"/>
      <c r="KVB348" s="5"/>
      <c r="KVC348" s="5"/>
      <c r="KVD348" s="5"/>
      <c r="KVE348" s="5"/>
      <c r="KVF348" s="5"/>
      <c r="KVG348" s="5"/>
      <c r="KVH348" s="5"/>
      <c r="KVI348" s="5"/>
      <c r="KVJ348" s="5"/>
      <c r="KVK348" s="5"/>
      <c r="KVL348" s="5"/>
      <c r="KVM348" s="5"/>
      <c r="KVN348" s="5"/>
      <c r="KVO348" s="5"/>
      <c r="KVP348" s="5"/>
      <c r="KVQ348" s="5"/>
      <c r="KVR348" s="5"/>
      <c r="KVS348" s="5"/>
      <c r="KVT348" s="5"/>
      <c r="KVU348" s="5"/>
      <c r="KVV348" s="5"/>
      <c r="KVW348" s="5"/>
      <c r="KVX348" s="5"/>
      <c r="KVY348" s="5"/>
      <c r="KVZ348" s="5"/>
      <c r="KWA348" s="5"/>
      <c r="KWB348" s="5"/>
      <c r="KWC348" s="5"/>
      <c r="KWD348" s="5"/>
      <c r="KWE348" s="5"/>
      <c r="KWF348" s="5"/>
      <c r="KWG348" s="5"/>
      <c r="KWH348" s="5"/>
      <c r="KWI348" s="5"/>
      <c r="KWJ348" s="5"/>
      <c r="KWK348" s="5"/>
      <c r="KWL348" s="5"/>
      <c r="KWM348" s="5"/>
      <c r="KWN348" s="5"/>
      <c r="KWO348" s="5"/>
      <c r="KWP348" s="5"/>
      <c r="KWQ348" s="5"/>
      <c r="KWR348" s="5"/>
      <c r="KWS348" s="5"/>
      <c r="KWT348" s="5"/>
      <c r="KWU348" s="5"/>
      <c r="KWV348" s="5"/>
      <c r="KWW348" s="5"/>
      <c r="KWX348" s="5"/>
      <c r="KWY348" s="5"/>
      <c r="KWZ348" s="5"/>
      <c r="KXA348" s="5"/>
      <c r="KXB348" s="5"/>
      <c r="KXC348" s="5"/>
      <c r="KXD348" s="5"/>
      <c r="KXE348" s="5"/>
      <c r="KXF348" s="5"/>
      <c r="KXG348" s="5"/>
      <c r="KXH348" s="5"/>
      <c r="KXI348" s="5"/>
      <c r="KXJ348" s="5"/>
      <c r="KXK348" s="5"/>
      <c r="KXL348" s="5"/>
      <c r="KXM348" s="5"/>
      <c r="KXN348" s="5"/>
      <c r="KXO348" s="5"/>
      <c r="KXP348" s="5"/>
      <c r="KXQ348" s="5"/>
      <c r="KXR348" s="5"/>
      <c r="KXS348" s="5"/>
      <c r="KXT348" s="5"/>
      <c r="KXU348" s="5"/>
      <c r="KXV348" s="5"/>
      <c r="KXW348" s="5"/>
      <c r="KXX348" s="5"/>
      <c r="KXY348" s="5"/>
      <c r="KXZ348" s="5"/>
      <c r="KYA348" s="5"/>
      <c r="KYB348" s="5"/>
      <c r="KYC348" s="5"/>
      <c r="KYD348" s="5"/>
      <c r="KYE348" s="5"/>
      <c r="KYF348" s="5"/>
      <c r="KYG348" s="5"/>
      <c r="KYH348" s="5"/>
      <c r="KYI348" s="5"/>
      <c r="KYJ348" s="5"/>
      <c r="KYK348" s="5"/>
      <c r="KYL348" s="5"/>
      <c r="KYM348" s="5"/>
      <c r="KYN348" s="5"/>
      <c r="KYO348" s="5"/>
      <c r="KYP348" s="5"/>
      <c r="KYQ348" s="5"/>
      <c r="KYR348" s="5"/>
      <c r="KYS348" s="5"/>
      <c r="KYT348" s="5"/>
      <c r="KYU348" s="5"/>
      <c r="KYV348" s="5"/>
      <c r="KYW348" s="5"/>
      <c r="KYX348" s="5"/>
      <c r="KYY348" s="5"/>
      <c r="KYZ348" s="5"/>
      <c r="KZA348" s="5"/>
      <c r="KZB348" s="5"/>
      <c r="KZC348" s="5"/>
      <c r="KZD348" s="5"/>
      <c r="KZE348" s="5"/>
      <c r="KZF348" s="5"/>
      <c r="KZG348" s="5"/>
      <c r="KZH348" s="5"/>
      <c r="KZI348" s="5"/>
      <c r="KZJ348" s="5"/>
      <c r="KZK348" s="5"/>
      <c r="KZL348" s="5"/>
      <c r="KZM348" s="5"/>
      <c r="KZN348" s="5"/>
      <c r="KZO348" s="5"/>
      <c r="KZP348" s="5"/>
      <c r="KZQ348" s="5"/>
      <c r="KZR348" s="5"/>
      <c r="KZS348" s="5"/>
      <c r="KZT348" s="5"/>
      <c r="KZU348" s="5"/>
      <c r="KZV348" s="5"/>
      <c r="KZW348" s="5"/>
      <c r="KZX348" s="5"/>
      <c r="KZY348" s="5"/>
      <c r="KZZ348" s="5"/>
      <c r="LAA348" s="5"/>
      <c r="LAB348" s="5"/>
      <c r="LAC348" s="5"/>
      <c r="LAD348" s="5"/>
      <c r="LAE348" s="5"/>
      <c r="LAF348" s="5"/>
      <c r="LAG348" s="5"/>
      <c r="LAH348" s="5"/>
      <c r="LAI348" s="5"/>
      <c r="LAJ348" s="5"/>
      <c r="LAK348" s="5"/>
      <c r="LAL348" s="5"/>
      <c r="LAM348" s="5"/>
      <c r="LAN348" s="5"/>
      <c r="LAO348" s="5"/>
      <c r="LAP348" s="5"/>
      <c r="LAQ348" s="5"/>
      <c r="LAR348" s="5"/>
      <c r="LAS348" s="5"/>
      <c r="LAT348" s="5"/>
      <c r="LAU348" s="5"/>
      <c r="LAV348" s="5"/>
      <c r="LAW348" s="5"/>
      <c r="LAX348" s="5"/>
      <c r="LAY348" s="5"/>
      <c r="LAZ348" s="5"/>
      <c r="LBA348" s="5"/>
      <c r="LBB348" s="5"/>
      <c r="LBC348" s="5"/>
      <c r="LBD348" s="5"/>
      <c r="LBE348" s="5"/>
      <c r="LBF348" s="5"/>
      <c r="LBG348" s="5"/>
      <c r="LBH348" s="5"/>
      <c r="LBI348" s="5"/>
      <c r="LBJ348" s="5"/>
      <c r="LBK348" s="5"/>
      <c r="LBL348" s="5"/>
      <c r="LBM348" s="5"/>
      <c r="LBN348" s="5"/>
      <c r="LBO348" s="5"/>
      <c r="LBP348" s="5"/>
      <c r="LBQ348" s="5"/>
      <c r="LBR348" s="5"/>
      <c r="LBS348" s="5"/>
      <c r="LBT348" s="5"/>
      <c r="LBU348" s="5"/>
      <c r="LBV348" s="5"/>
      <c r="LBW348" s="5"/>
      <c r="LBX348" s="5"/>
      <c r="LBY348" s="5"/>
      <c r="LBZ348" s="5"/>
      <c r="LCA348" s="5"/>
      <c r="LCB348" s="5"/>
      <c r="LCC348" s="5"/>
      <c r="LCD348" s="5"/>
      <c r="LCE348" s="5"/>
      <c r="LCF348" s="5"/>
      <c r="LCG348" s="5"/>
      <c r="LCH348" s="5"/>
      <c r="LCI348" s="5"/>
      <c r="LCJ348" s="5"/>
      <c r="LCK348" s="5"/>
      <c r="LCL348" s="5"/>
      <c r="LCM348" s="5"/>
      <c r="LCN348" s="5"/>
      <c r="LCO348" s="5"/>
      <c r="LCP348" s="5"/>
      <c r="LCQ348" s="5"/>
      <c r="LCR348" s="5"/>
      <c r="LCS348" s="5"/>
      <c r="LCT348" s="5"/>
      <c r="LCU348" s="5"/>
      <c r="LCV348" s="5"/>
      <c r="LCW348" s="5"/>
      <c r="LCX348" s="5"/>
      <c r="LCY348" s="5"/>
      <c r="LCZ348" s="5"/>
      <c r="LDA348" s="5"/>
      <c r="LDB348" s="5"/>
      <c r="LDC348" s="5"/>
      <c r="LDD348" s="5"/>
      <c r="LDE348" s="5"/>
      <c r="LDF348" s="5"/>
      <c r="LDG348" s="5"/>
      <c r="LDH348" s="5"/>
      <c r="LDI348" s="5"/>
      <c r="LDJ348" s="5"/>
      <c r="LDK348" s="5"/>
      <c r="LDL348" s="5"/>
      <c r="LDM348" s="5"/>
      <c r="LDN348" s="5"/>
      <c r="LDO348" s="5"/>
      <c r="LDP348" s="5"/>
      <c r="LDQ348" s="5"/>
      <c r="LDR348" s="5"/>
      <c r="LDS348" s="5"/>
      <c r="LDT348" s="5"/>
      <c r="LDU348" s="5"/>
      <c r="LDV348" s="5"/>
      <c r="LDW348" s="5"/>
      <c r="LDX348" s="5"/>
      <c r="LDY348" s="5"/>
      <c r="LDZ348" s="5"/>
      <c r="LEA348" s="5"/>
      <c r="LEB348" s="5"/>
      <c r="LEC348" s="5"/>
      <c r="LED348" s="5"/>
      <c r="LEE348" s="5"/>
      <c r="LEF348" s="5"/>
      <c r="LEG348" s="5"/>
      <c r="LEH348" s="5"/>
      <c r="LEI348" s="5"/>
      <c r="LEJ348" s="5"/>
      <c r="LEK348" s="5"/>
      <c r="LEL348" s="5"/>
      <c r="LEM348" s="5"/>
      <c r="LEN348" s="5"/>
      <c r="LEO348" s="5"/>
      <c r="LEP348" s="5"/>
      <c r="LEQ348" s="5"/>
      <c r="LER348" s="5"/>
      <c r="LES348" s="5"/>
      <c r="LET348" s="5"/>
      <c r="LEU348" s="5"/>
      <c r="LEV348" s="5"/>
      <c r="LEW348" s="5"/>
      <c r="LEX348" s="5"/>
      <c r="LEY348" s="5"/>
      <c r="LEZ348" s="5"/>
      <c r="LFA348" s="5"/>
      <c r="LFB348" s="5"/>
      <c r="LFC348" s="5"/>
      <c r="LFD348" s="5"/>
      <c r="LFE348" s="5"/>
      <c r="LFF348" s="5"/>
      <c r="LFG348" s="5"/>
      <c r="LFH348" s="5"/>
      <c r="LFI348" s="5"/>
      <c r="LFJ348" s="5"/>
      <c r="LFK348" s="5"/>
      <c r="LFL348" s="5"/>
      <c r="LFM348" s="5"/>
      <c r="LFN348" s="5"/>
      <c r="LFO348" s="5"/>
      <c r="LFP348" s="5"/>
      <c r="LFQ348" s="5"/>
      <c r="LFR348" s="5"/>
      <c r="LFS348" s="5"/>
      <c r="LFT348" s="5"/>
      <c r="LFU348" s="5"/>
      <c r="LFV348" s="5"/>
      <c r="LFW348" s="5"/>
      <c r="LFX348" s="5"/>
      <c r="LFY348" s="5"/>
      <c r="LFZ348" s="5"/>
      <c r="LGA348" s="5"/>
      <c r="LGB348" s="5"/>
      <c r="LGC348" s="5"/>
      <c r="LGD348" s="5"/>
      <c r="LGE348" s="5"/>
      <c r="LGF348" s="5"/>
      <c r="LGG348" s="5"/>
      <c r="LGH348" s="5"/>
      <c r="LGI348" s="5"/>
      <c r="LGJ348" s="5"/>
      <c r="LGK348" s="5"/>
      <c r="LGL348" s="5"/>
      <c r="LGM348" s="5"/>
      <c r="LGN348" s="5"/>
      <c r="LGO348" s="5"/>
      <c r="LGP348" s="5"/>
      <c r="LGQ348" s="5"/>
      <c r="LGR348" s="5"/>
      <c r="LGS348" s="5"/>
      <c r="LGT348" s="5"/>
      <c r="LGU348" s="5"/>
      <c r="LGV348" s="5"/>
      <c r="LGW348" s="5"/>
      <c r="LGX348" s="5"/>
      <c r="LGY348" s="5"/>
      <c r="LGZ348" s="5"/>
      <c r="LHA348" s="5"/>
      <c r="LHB348" s="5"/>
      <c r="LHC348" s="5"/>
      <c r="LHD348" s="5"/>
      <c r="LHE348" s="5"/>
      <c r="LHF348" s="5"/>
      <c r="LHG348" s="5"/>
      <c r="LHH348" s="5"/>
      <c r="LHI348" s="5"/>
      <c r="LHJ348" s="5"/>
      <c r="LHK348" s="5"/>
      <c r="LHL348" s="5"/>
      <c r="LHM348" s="5"/>
      <c r="LHN348" s="5"/>
      <c r="LHO348" s="5"/>
      <c r="LHP348" s="5"/>
      <c r="LHQ348" s="5"/>
      <c r="LHR348" s="5"/>
      <c r="LHS348" s="5"/>
      <c r="LHT348" s="5"/>
      <c r="LHU348" s="5"/>
      <c r="LHV348" s="5"/>
      <c r="LHW348" s="5"/>
      <c r="LHX348" s="5"/>
      <c r="LHY348" s="5"/>
      <c r="LHZ348" s="5"/>
      <c r="LIA348" s="5"/>
      <c r="LIB348" s="5"/>
      <c r="LIC348" s="5"/>
      <c r="LID348" s="5"/>
      <c r="LIE348" s="5"/>
      <c r="LIF348" s="5"/>
      <c r="LIG348" s="5"/>
      <c r="LIH348" s="5"/>
      <c r="LII348" s="5"/>
      <c r="LIJ348" s="5"/>
      <c r="LIK348" s="5"/>
      <c r="LIL348" s="5"/>
      <c r="LIM348" s="5"/>
      <c r="LIN348" s="5"/>
      <c r="LIO348" s="5"/>
      <c r="LIP348" s="5"/>
      <c r="LIQ348" s="5"/>
      <c r="LIR348" s="5"/>
      <c r="LIS348" s="5"/>
      <c r="LIT348" s="5"/>
      <c r="LIU348" s="5"/>
      <c r="LIV348" s="5"/>
      <c r="LIW348" s="5"/>
      <c r="LIX348" s="5"/>
      <c r="LIY348" s="5"/>
      <c r="LIZ348" s="5"/>
      <c r="LJA348" s="5"/>
      <c r="LJB348" s="5"/>
      <c r="LJC348" s="5"/>
      <c r="LJD348" s="5"/>
      <c r="LJE348" s="5"/>
      <c r="LJF348" s="5"/>
      <c r="LJG348" s="5"/>
      <c r="LJH348" s="5"/>
      <c r="LJI348" s="5"/>
      <c r="LJJ348" s="5"/>
      <c r="LJK348" s="5"/>
      <c r="LJL348" s="5"/>
      <c r="LJM348" s="5"/>
      <c r="LJN348" s="5"/>
      <c r="LJO348" s="5"/>
      <c r="LJP348" s="5"/>
      <c r="LJQ348" s="5"/>
      <c r="LJR348" s="5"/>
      <c r="LJS348" s="5"/>
      <c r="LJT348" s="5"/>
      <c r="LJU348" s="5"/>
      <c r="LJV348" s="5"/>
      <c r="LJW348" s="5"/>
      <c r="LJX348" s="5"/>
      <c r="LJY348" s="5"/>
      <c r="LJZ348" s="5"/>
      <c r="LKA348" s="5"/>
      <c r="LKB348" s="5"/>
      <c r="LKC348" s="5"/>
      <c r="LKD348" s="5"/>
      <c r="LKE348" s="5"/>
      <c r="LKF348" s="5"/>
      <c r="LKG348" s="5"/>
      <c r="LKH348" s="5"/>
      <c r="LKI348" s="5"/>
      <c r="LKJ348" s="5"/>
      <c r="LKK348" s="5"/>
      <c r="LKL348" s="5"/>
      <c r="LKM348" s="5"/>
      <c r="LKN348" s="5"/>
      <c r="LKO348" s="5"/>
      <c r="LKP348" s="5"/>
      <c r="LKQ348" s="5"/>
      <c r="LKR348" s="5"/>
      <c r="LKS348" s="5"/>
      <c r="LKT348" s="5"/>
      <c r="LKU348" s="5"/>
      <c r="LKV348" s="5"/>
      <c r="LKW348" s="5"/>
      <c r="LKX348" s="5"/>
      <c r="LKY348" s="5"/>
      <c r="LKZ348" s="5"/>
      <c r="LLA348" s="5"/>
      <c r="LLB348" s="5"/>
      <c r="LLC348" s="5"/>
      <c r="LLD348" s="5"/>
      <c r="LLE348" s="5"/>
      <c r="LLF348" s="5"/>
      <c r="LLG348" s="5"/>
      <c r="LLH348" s="5"/>
      <c r="LLI348" s="5"/>
      <c r="LLJ348" s="5"/>
      <c r="LLK348" s="5"/>
      <c r="LLL348" s="5"/>
      <c r="LLM348" s="5"/>
      <c r="LLN348" s="5"/>
      <c r="LLO348" s="5"/>
      <c r="LLP348" s="5"/>
      <c r="LLQ348" s="5"/>
      <c r="LLR348" s="5"/>
      <c r="LLS348" s="5"/>
      <c r="LLT348" s="5"/>
      <c r="LLU348" s="5"/>
      <c r="LLV348" s="5"/>
      <c r="LLW348" s="5"/>
      <c r="LLX348" s="5"/>
      <c r="LLY348" s="5"/>
      <c r="LLZ348" s="5"/>
      <c r="LMA348" s="5"/>
      <c r="LMB348" s="5"/>
      <c r="LMC348" s="5"/>
      <c r="LMD348" s="5"/>
      <c r="LME348" s="5"/>
      <c r="LMF348" s="5"/>
      <c r="LMG348" s="5"/>
      <c r="LMH348" s="5"/>
      <c r="LMI348" s="5"/>
      <c r="LMJ348" s="5"/>
      <c r="LMK348" s="5"/>
      <c r="LML348" s="5"/>
      <c r="LMM348" s="5"/>
      <c r="LMN348" s="5"/>
      <c r="LMO348" s="5"/>
      <c r="LMP348" s="5"/>
      <c r="LMQ348" s="5"/>
      <c r="LMR348" s="5"/>
      <c r="LMS348" s="5"/>
      <c r="LMT348" s="5"/>
      <c r="LMU348" s="5"/>
      <c r="LMV348" s="5"/>
      <c r="LMW348" s="5"/>
      <c r="LMX348" s="5"/>
      <c r="LMY348" s="5"/>
      <c r="LMZ348" s="5"/>
      <c r="LNA348" s="5"/>
      <c r="LNB348" s="5"/>
      <c r="LNC348" s="5"/>
      <c r="LND348" s="5"/>
      <c r="LNE348" s="5"/>
      <c r="LNF348" s="5"/>
      <c r="LNG348" s="5"/>
      <c r="LNH348" s="5"/>
      <c r="LNI348" s="5"/>
      <c r="LNJ348" s="5"/>
      <c r="LNK348" s="5"/>
      <c r="LNL348" s="5"/>
      <c r="LNM348" s="5"/>
      <c r="LNN348" s="5"/>
      <c r="LNO348" s="5"/>
      <c r="LNP348" s="5"/>
      <c r="LNQ348" s="5"/>
      <c r="LNR348" s="5"/>
      <c r="LNS348" s="5"/>
      <c r="LNT348" s="5"/>
      <c r="LNU348" s="5"/>
      <c r="LNV348" s="5"/>
      <c r="LNW348" s="5"/>
      <c r="LNX348" s="5"/>
      <c r="LNY348" s="5"/>
      <c r="LNZ348" s="5"/>
      <c r="LOA348" s="5"/>
      <c r="LOB348" s="5"/>
      <c r="LOC348" s="5"/>
      <c r="LOD348" s="5"/>
      <c r="LOE348" s="5"/>
      <c r="LOF348" s="5"/>
      <c r="LOG348" s="5"/>
      <c r="LOH348" s="5"/>
      <c r="LOI348" s="5"/>
      <c r="LOJ348" s="5"/>
      <c r="LOK348" s="5"/>
      <c r="LOL348" s="5"/>
      <c r="LOM348" s="5"/>
      <c r="LON348" s="5"/>
      <c r="LOO348" s="5"/>
      <c r="LOP348" s="5"/>
      <c r="LOQ348" s="5"/>
      <c r="LOR348" s="5"/>
      <c r="LOS348" s="5"/>
      <c r="LOT348" s="5"/>
      <c r="LOU348" s="5"/>
      <c r="LOV348" s="5"/>
      <c r="LOW348" s="5"/>
      <c r="LOX348" s="5"/>
      <c r="LOY348" s="5"/>
      <c r="LOZ348" s="5"/>
      <c r="LPA348" s="5"/>
      <c r="LPB348" s="5"/>
      <c r="LPC348" s="5"/>
      <c r="LPD348" s="5"/>
      <c r="LPE348" s="5"/>
      <c r="LPF348" s="5"/>
      <c r="LPG348" s="5"/>
      <c r="LPH348" s="5"/>
      <c r="LPI348" s="5"/>
      <c r="LPJ348" s="5"/>
      <c r="LPK348" s="5"/>
      <c r="LPL348" s="5"/>
      <c r="LPM348" s="5"/>
      <c r="LPN348" s="5"/>
      <c r="LPO348" s="5"/>
      <c r="LPP348" s="5"/>
      <c r="LPQ348" s="5"/>
      <c r="LPR348" s="5"/>
      <c r="LPS348" s="5"/>
      <c r="LPT348" s="5"/>
      <c r="LPU348" s="5"/>
      <c r="LPV348" s="5"/>
      <c r="LPW348" s="5"/>
      <c r="LPX348" s="5"/>
      <c r="LPY348" s="5"/>
      <c r="LPZ348" s="5"/>
      <c r="LQA348" s="5"/>
      <c r="LQB348" s="5"/>
      <c r="LQC348" s="5"/>
      <c r="LQD348" s="5"/>
      <c r="LQE348" s="5"/>
      <c r="LQF348" s="5"/>
      <c r="LQG348" s="5"/>
      <c r="LQH348" s="5"/>
      <c r="LQI348" s="5"/>
      <c r="LQJ348" s="5"/>
      <c r="LQK348" s="5"/>
      <c r="LQL348" s="5"/>
      <c r="LQM348" s="5"/>
      <c r="LQN348" s="5"/>
      <c r="LQO348" s="5"/>
      <c r="LQP348" s="5"/>
      <c r="LQQ348" s="5"/>
      <c r="LQR348" s="5"/>
      <c r="LQS348" s="5"/>
      <c r="LQT348" s="5"/>
      <c r="LQU348" s="5"/>
      <c r="LQV348" s="5"/>
      <c r="LQW348" s="5"/>
      <c r="LQX348" s="5"/>
      <c r="LQY348" s="5"/>
      <c r="LQZ348" s="5"/>
      <c r="LRA348" s="5"/>
      <c r="LRB348" s="5"/>
      <c r="LRC348" s="5"/>
      <c r="LRD348" s="5"/>
      <c r="LRE348" s="5"/>
      <c r="LRF348" s="5"/>
      <c r="LRG348" s="5"/>
      <c r="LRH348" s="5"/>
      <c r="LRI348" s="5"/>
      <c r="LRJ348" s="5"/>
      <c r="LRK348" s="5"/>
      <c r="LRL348" s="5"/>
      <c r="LRM348" s="5"/>
      <c r="LRN348" s="5"/>
      <c r="LRO348" s="5"/>
      <c r="LRP348" s="5"/>
      <c r="LRQ348" s="5"/>
      <c r="LRR348" s="5"/>
      <c r="LRS348" s="5"/>
      <c r="LRT348" s="5"/>
      <c r="LRU348" s="5"/>
      <c r="LRV348" s="5"/>
      <c r="LRW348" s="5"/>
      <c r="LRX348" s="5"/>
      <c r="LRY348" s="5"/>
      <c r="LRZ348" s="5"/>
      <c r="LSA348" s="5"/>
      <c r="LSB348" s="5"/>
      <c r="LSC348" s="5"/>
      <c r="LSD348" s="5"/>
      <c r="LSE348" s="5"/>
      <c r="LSF348" s="5"/>
      <c r="LSG348" s="5"/>
      <c r="LSH348" s="5"/>
      <c r="LSI348" s="5"/>
      <c r="LSJ348" s="5"/>
      <c r="LSK348" s="5"/>
      <c r="LSL348" s="5"/>
      <c r="LSM348" s="5"/>
      <c r="LSN348" s="5"/>
      <c r="LSO348" s="5"/>
      <c r="LSP348" s="5"/>
      <c r="LSQ348" s="5"/>
      <c r="LSR348" s="5"/>
      <c r="LSS348" s="5"/>
      <c r="LST348" s="5"/>
      <c r="LSU348" s="5"/>
      <c r="LSV348" s="5"/>
      <c r="LSW348" s="5"/>
      <c r="LSX348" s="5"/>
      <c r="LSY348" s="5"/>
      <c r="LSZ348" s="5"/>
      <c r="LTA348" s="5"/>
      <c r="LTB348" s="5"/>
      <c r="LTC348" s="5"/>
      <c r="LTD348" s="5"/>
      <c r="LTE348" s="5"/>
      <c r="LTF348" s="5"/>
      <c r="LTG348" s="5"/>
      <c r="LTH348" s="5"/>
      <c r="LTI348" s="5"/>
      <c r="LTJ348" s="5"/>
      <c r="LTK348" s="5"/>
      <c r="LTL348" s="5"/>
      <c r="LTM348" s="5"/>
      <c r="LTN348" s="5"/>
      <c r="LTO348" s="5"/>
      <c r="LTP348" s="5"/>
      <c r="LTQ348" s="5"/>
      <c r="LTR348" s="5"/>
      <c r="LTS348" s="5"/>
      <c r="LTT348" s="5"/>
      <c r="LTU348" s="5"/>
      <c r="LTV348" s="5"/>
      <c r="LTW348" s="5"/>
      <c r="LTX348" s="5"/>
      <c r="LTY348" s="5"/>
      <c r="LTZ348" s="5"/>
      <c r="LUA348" s="5"/>
      <c r="LUB348" s="5"/>
      <c r="LUC348" s="5"/>
      <c r="LUD348" s="5"/>
      <c r="LUE348" s="5"/>
      <c r="LUF348" s="5"/>
      <c r="LUG348" s="5"/>
      <c r="LUH348" s="5"/>
      <c r="LUI348" s="5"/>
      <c r="LUJ348" s="5"/>
      <c r="LUK348" s="5"/>
      <c r="LUL348" s="5"/>
      <c r="LUM348" s="5"/>
      <c r="LUN348" s="5"/>
      <c r="LUO348" s="5"/>
      <c r="LUP348" s="5"/>
      <c r="LUQ348" s="5"/>
      <c r="LUR348" s="5"/>
      <c r="LUS348" s="5"/>
      <c r="LUT348" s="5"/>
      <c r="LUU348" s="5"/>
      <c r="LUV348" s="5"/>
      <c r="LUW348" s="5"/>
      <c r="LUX348" s="5"/>
      <c r="LUY348" s="5"/>
      <c r="LUZ348" s="5"/>
      <c r="LVA348" s="5"/>
      <c r="LVB348" s="5"/>
      <c r="LVC348" s="5"/>
      <c r="LVD348" s="5"/>
      <c r="LVE348" s="5"/>
      <c r="LVF348" s="5"/>
      <c r="LVG348" s="5"/>
      <c r="LVH348" s="5"/>
      <c r="LVI348" s="5"/>
      <c r="LVJ348" s="5"/>
      <c r="LVK348" s="5"/>
      <c r="LVL348" s="5"/>
      <c r="LVM348" s="5"/>
      <c r="LVN348" s="5"/>
      <c r="LVO348" s="5"/>
      <c r="LVP348" s="5"/>
      <c r="LVQ348" s="5"/>
      <c r="LVR348" s="5"/>
      <c r="LVS348" s="5"/>
      <c r="LVT348" s="5"/>
      <c r="LVU348" s="5"/>
      <c r="LVV348" s="5"/>
      <c r="LVW348" s="5"/>
      <c r="LVX348" s="5"/>
      <c r="LVY348" s="5"/>
      <c r="LVZ348" s="5"/>
      <c r="LWA348" s="5"/>
      <c r="LWB348" s="5"/>
      <c r="LWC348" s="5"/>
      <c r="LWD348" s="5"/>
      <c r="LWE348" s="5"/>
      <c r="LWF348" s="5"/>
      <c r="LWG348" s="5"/>
      <c r="LWH348" s="5"/>
      <c r="LWI348" s="5"/>
      <c r="LWJ348" s="5"/>
      <c r="LWK348" s="5"/>
      <c r="LWL348" s="5"/>
      <c r="LWM348" s="5"/>
      <c r="LWN348" s="5"/>
      <c r="LWO348" s="5"/>
      <c r="LWP348" s="5"/>
      <c r="LWQ348" s="5"/>
      <c r="LWR348" s="5"/>
      <c r="LWS348" s="5"/>
      <c r="LWT348" s="5"/>
      <c r="LWU348" s="5"/>
      <c r="LWV348" s="5"/>
      <c r="LWW348" s="5"/>
      <c r="LWX348" s="5"/>
      <c r="LWY348" s="5"/>
      <c r="LWZ348" s="5"/>
      <c r="LXA348" s="5"/>
      <c r="LXB348" s="5"/>
      <c r="LXC348" s="5"/>
      <c r="LXD348" s="5"/>
      <c r="LXE348" s="5"/>
      <c r="LXF348" s="5"/>
      <c r="LXG348" s="5"/>
      <c r="LXH348" s="5"/>
      <c r="LXI348" s="5"/>
      <c r="LXJ348" s="5"/>
      <c r="LXK348" s="5"/>
      <c r="LXL348" s="5"/>
      <c r="LXM348" s="5"/>
      <c r="LXN348" s="5"/>
      <c r="LXO348" s="5"/>
      <c r="LXP348" s="5"/>
      <c r="LXQ348" s="5"/>
      <c r="LXR348" s="5"/>
      <c r="LXS348" s="5"/>
      <c r="LXT348" s="5"/>
      <c r="LXU348" s="5"/>
      <c r="LXV348" s="5"/>
      <c r="LXW348" s="5"/>
      <c r="LXX348" s="5"/>
      <c r="LXY348" s="5"/>
      <c r="LXZ348" s="5"/>
      <c r="LYA348" s="5"/>
      <c r="LYB348" s="5"/>
      <c r="LYC348" s="5"/>
      <c r="LYD348" s="5"/>
      <c r="LYE348" s="5"/>
      <c r="LYF348" s="5"/>
      <c r="LYG348" s="5"/>
      <c r="LYH348" s="5"/>
      <c r="LYI348" s="5"/>
      <c r="LYJ348" s="5"/>
      <c r="LYK348" s="5"/>
      <c r="LYL348" s="5"/>
      <c r="LYM348" s="5"/>
      <c r="LYN348" s="5"/>
      <c r="LYO348" s="5"/>
      <c r="LYP348" s="5"/>
      <c r="LYQ348" s="5"/>
      <c r="LYR348" s="5"/>
      <c r="LYS348" s="5"/>
      <c r="LYT348" s="5"/>
      <c r="LYU348" s="5"/>
      <c r="LYV348" s="5"/>
      <c r="LYW348" s="5"/>
      <c r="LYX348" s="5"/>
      <c r="LYY348" s="5"/>
      <c r="LYZ348" s="5"/>
      <c r="LZA348" s="5"/>
      <c r="LZB348" s="5"/>
      <c r="LZC348" s="5"/>
      <c r="LZD348" s="5"/>
      <c r="LZE348" s="5"/>
      <c r="LZF348" s="5"/>
      <c r="LZG348" s="5"/>
      <c r="LZH348" s="5"/>
      <c r="LZI348" s="5"/>
      <c r="LZJ348" s="5"/>
      <c r="LZK348" s="5"/>
      <c r="LZL348" s="5"/>
      <c r="LZM348" s="5"/>
      <c r="LZN348" s="5"/>
      <c r="LZO348" s="5"/>
      <c r="LZP348" s="5"/>
      <c r="LZQ348" s="5"/>
      <c r="LZR348" s="5"/>
      <c r="LZS348" s="5"/>
      <c r="LZT348" s="5"/>
      <c r="LZU348" s="5"/>
      <c r="LZV348" s="5"/>
      <c r="LZW348" s="5"/>
      <c r="LZX348" s="5"/>
      <c r="LZY348" s="5"/>
      <c r="LZZ348" s="5"/>
      <c r="MAA348" s="5"/>
      <c r="MAB348" s="5"/>
      <c r="MAC348" s="5"/>
      <c r="MAD348" s="5"/>
      <c r="MAE348" s="5"/>
      <c r="MAF348" s="5"/>
      <c r="MAG348" s="5"/>
      <c r="MAH348" s="5"/>
      <c r="MAI348" s="5"/>
      <c r="MAJ348" s="5"/>
      <c r="MAK348" s="5"/>
      <c r="MAL348" s="5"/>
      <c r="MAM348" s="5"/>
      <c r="MAN348" s="5"/>
      <c r="MAO348" s="5"/>
      <c r="MAP348" s="5"/>
      <c r="MAQ348" s="5"/>
      <c r="MAR348" s="5"/>
      <c r="MAS348" s="5"/>
      <c r="MAT348" s="5"/>
      <c r="MAU348" s="5"/>
      <c r="MAV348" s="5"/>
      <c r="MAW348" s="5"/>
      <c r="MAX348" s="5"/>
      <c r="MAY348" s="5"/>
      <c r="MAZ348" s="5"/>
      <c r="MBA348" s="5"/>
      <c r="MBB348" s="5"/>
      <c r="MBC348" s="5"/>
      <c r="MBD348" s="5"/>
      <c r="MBE348" s="5"/>
      <c r="MBF348" s="5"/>
      <c r="MBG348" s="5"/>
      <c r="MBH348" s="5"/>
      <c r="MBI348" s="5"/>
      <c r="MBJ348" s="5"/>
      <c r="MBK348" s="5"/>
      <c r="MBL348" s="5"/>
      <c r="MBM348" s="5"/>
      <c r="MBN348" s="5"/>
      <c r="MBO348" s="5"/>
      <c r="MBP348" s="5"/>
      <c r="MBQ348" s="5"/>
      <c r="MBR348" s="5"/>
      <c r="MBS348" s="5"/>
      <c r="MBT348" s="5"/>
      <c r="MBU348" s="5"/>
      <c r="MBV348" s="5"/>
      <c r="MBW348" s="5"/>
      <c r="MBX348" s="5"/>
      <c r="MBY348" s="5"/>
      <c r="MBZ348" s="5"/>
      <c r="MCA348" s="5"/>
      <c r="MCB348" s="5"/>
      <c r="MCC348" s="5"/>
      <c r="MCD348" s="5"/>
      <c r="MCE348" s="5"/>
      <c r="MCF348" s="5"/>
      <c r="MCG348" s="5"/>
      <c r="MCH348" s="5"/>
      <c r="MCI348" s="5"/>
      <c r="MCJ348" s="5"/>
      <c r="MCK348" s="5"/>
      <c r="MCL348" s="5"/>
      <c r="MCM348" s="5"/>
      <c r="MCN348" s="5"/>
      <c r="MCO348" s="5"/>
      <c r="MCP348" s="5"/>
      <c r="MCQ348" s="5"/>
      <c r="MCR348" s="5"/>
      <c r="MCS348" s="5"/>
      <c r="MCT348" s="5"/>
      <c r="MCU348" s="5"/>
      <c r="MCV348" s="5"/>
      <c r="MCW348" s="5"/>
      <c r="MCX348" s="5"/>
      <c r="MCY348" s="5"/>
      <c r="MCZ348" s="5"/>
      <c r="MDA348" s="5"/>
      <c r="MDB348" s="5"/>
      <c r="MDC348" s="5"/>
      <c r="MDD348" s="5"/>
      <c r="MDE348" s="5"/>
      <c r="MDF348" s="5"/>
      <c r="MDG348" s="5"/>
      <c r="MDH348" s="5"/>
      <c r="MDI348" s="5"/>
      <c r="MDJ348" s="5"/>
      <c r="MDK348" s="5"/>
      <c r="MDL348" s="5"/>
      <c r="MDM348" s="5"/>
      <c r="MDN348" s="5"/>
      <c r="MDO348" s="5"/>
      <c r="MDP348" s="5"/>
      <c r="MDQ348" s="5"/>
      <c r="MDR348" s="5"/>
      <c r="MDS348" s="5"/>
      <c r="MDT348" s="5"/>
      <c r="MDU348" s="5"/>
      <c r="MDV348" s="5"/>
      <c r="MDW348" s="5"/>
      <c r="MDX348" s="5"/>
      <c r="MDY348" s="5"/>
      <c r="MDZ348" s="5"/>
      <c r="MEA348" s="5"/>
      <c r="MEB348" s="5"/>
      <c r="MEC348" s="5"/>
      <c r="MED348" s="5"/>
      <c r="MEE348" s="5"/>
      <c r="MEF348" s="5"/>
      <c r="MEG348" s="5"/>
      <c r="MEH348" s="5"/>
      <c r="MEI348" s="5"/>
      <c r="MEJ348" s="5"/>
      <c r="MEK348" s="5"/>
      <c r="MEL348" s="5"/>
      <c r="MEM348" s="5"/>
      <c r="MEN348" s="5"/>
      <c r="MEO348" s="5"/>
      <c r="MEP348" s="5"/>
      <c r="MEQ348" s="5"/>
      <c r="MER348" s="5"/>
      <c r="MES348" s="5"/>
      <c r="MET348" s="5"/>
      <c r="MEU348" s="5"/>
      <c r="MEV348" s="5"/>
      <c r="MEW348" s="5"/>
      <c r="MEX348" s="5"/>
      <c r="MEY348" s="5"/>
      <c r="MEZ348" s="5"/>
      <c r="MFA348" s="5"/>
      <c r="MFB348" s="5"/>
      <c r="MFC348" s="5"/>
      <c r="MFD348" s="5"/>
      <c r="MFE348" s="5"/>
      <c r="MFF348" s="5"/>
      <c r="MFG348" s="5"/>
      <c r="MFH348" s="5"/>
      <c r="MFI348" s="5"/>
      <c r="MFJ348" s="5"/>
      <c r="MFK348" s="5"/>
      <c r="MFL348" s="5"/>
      <c r="MFM348" s="5"/>
      <c r="MFN348" s="5"/>
      <c r="MFO348" s="5"/>
      <c r="MFP348" s="5"/>
      <c r="MFQ348" s="5"/>
      <c r="MFR348" s="5"/>
      <c r="MFS348" s="5"/>
      <c r="MFT348" s="5"/>
      <c r="MFU348" s="5"/>
      <c r="MFV348" s="5"/>
      <c r="MFW348" s="5"/>
      <c r="MFX348" s="5"/>
      <c r="MFY348" s="5"/>
      <c r="MFZ348" s="5"/>
      <c r="MGA348" s="5"/>
      <c r="MGB348" s="5"/>
      <c r="MGC348" s="5"/>
      <c r="MGD348" s="5"/>
      <c r="MGE348" s="5"/>
      <c r="MGF348" s="5"/>
      <c r="MGG348" s="5"/>
      <c r="MGH348" s="5"/>
      <c r="MGI348" s="5"/>
      <c r="MGJ348" s="5"/>
      <c r="MGK348" s="5"/>
      <c r="MGL348" s="5"/>
      <c r="MGM348" s="5"/>
      <c r="MGN348" s="5"/>
      <c r="MGO348" s="5"/>
      <c r="MGP348" s="5"/>
      <c r="MGQ348" s="5"/>
      <c r="MGR348" s="5"/>
      <c r="MGS348" s="5"/>
      <c r="MGT348" s="5"/>
      <c r="MGU348" s="5"/>
      <c r="MGV348" s="5"/>
      <c r="MGW348" s="5"/>
      <c r="MGX348" s="5"/>
      <c r="MGY348" s="5"/>
      <c r="MGZ348" s="5"/>
      <c r="MHA348" s="5"/>
      <c r="MHB348" s="5"/>
      <c r="MHC348" s="5"/>
      <c r="MHD348" s="5"/>
      <c r="MHE348" s="5"/>
      <c r="MHF348" s="5"/>
      <c r="MHG348" s="5"/>
      <c r="MHH348" s="5"/>
      <c r="MHI348" s="5"/>
      <c r="MHJ348" s="5"/>
      <c r="MHK348" s="5"/>
      <c r="MHL348" s="5"/>
      <c r="MHM348" s="5"/>
      <c r="MHN348" s="5"/>
      <c r="MHO348" s="5"/>
      <c r="MHP348" s="5"/>
      <c r="MHQ348" s="5"/>
      <c r="MHR348" s="5"/>
      <c r="MHS348" s="5"/>
      <c r="MHT348" s="5"/>
      <c r="MHU348" s="5"/>
      <c r="MHV348" s="5"/>
      <c r="MHW348" s="5"/>
      <c r="MHX348" s="5"/>
      <c r="MHY348" s="5"/>
      <c r="MHZ348" s="5"/>
      <c r="MIA348" s="5"/>
      <c r="MIB348" s="5"/>
      <c r="MIC348" s="5"/>
      <c r="MID348" s="5"/>
      <c r="MIE348" s="5"/>
      <c r="MIF348" s="5"/>
      <c r="MIG348" s="5"/>
      <c r="MIH348" s="5"/>
      <c r="MII348" s="5"/>
      <c r="MIJ348" s="5"/>
      <c r="MIK348" s="5"/>
      <c r="MIL348" s="5"/>
      <c r="MIM348" s="5"/>
      <c r="MIN348" s="5"/>
      <c r="MIO348" s="5"/>
      <c r="MIP348" s="5"/>
      <c r="MIQ348" s="5"/>
      <c r="MIR348" s="5"/>
      <c r="MIS348" s="5"/>
      <c r="MIT348" s="5"/>
      <c r="MIU348" s="5"/>
      <c r="MIV348" s="5"/>
      <c r="MIW348" s="5"/>
      <c r="MIX348" s="5"/>
      <c r="MIY348" s="5"/>
      <c r="MIZ348" s="5"/>
      <c r="MJA348" s="5"/>
      <c r="MJB348" s="5"/>
      <c r="MJC348" s="5"/>
      <c r="MJD348" s="5"/>
      <c r="MJE348" s="5"/>
      <c r="MJF348" s="5"/>
      <c r="MJG348" s="5"/>
      <c r="MJH348" s="5"/>
      <c r="MJI348" s="5"/>
      <c r="MJJ348" s="5"/>
      <c r="MJK348" s="5"/>
      <c r="MJL348" s="5"/>
      <c r="MJM348" s="5"/>
      <c r="MJN348" s="5"/>
      <c r="MJO348" s="5"/>
      <c r="MJP348" s="5"/>
      <c r="MJQ348" s="5"/>
      <c r="MJR348" s="5"/>
      <c r="MJS348" s="5"/>
      <c r="MJT348" s="5"/>
      <c r="MJU348" s="5"/>
      <c r="MJV348" s="5"/>
      <c r="MJW348" s="5"/>
      <c r="MJX348" s="5"/>
      <c r="MJY348" s="5"/>
      <c r="MJZ348" s="5"/>
      <c r="MKA348" s="5"/>
      <c r="MKB348" s="5"/>
      <c r="MKC348" s="5"/>
      <c r="MKD348" s="5"/>
      <c r="MKE348" s="5"/>
      <c r="MKF348" s="5"/>
      <c r="MKG348" s="5"/>
      <c r="MKH348" s="5"/>
      <c r="MKI348" s="5"/>
      <c r="MKJ348" s="5"/>
      <c r="MKK348" s="5"/>
      <c r="MKL348" s="5"/>
      <c r="MKM348" s="5"/>
      <c r="MKN348" s="5"/>
      <c r="MKO348" s="5"/>
      <c r="MKP348" s="5"/>
      <c r="MKQ348" s="5"/>
      <c r="MKR348" s="5"/>
      <c r="MKS348" s="5"/>
      <c r="MKT348" s="5"/>
      <c r="MKU348" s="5"/>
      <c r="MKV348" s="5"/>
      <c r="MKW348" s="5"/>
      <c r="MKX348" s="5"/>
      <c r="MKY348" s="5"/>
      <c r="MKZ348" s="5"/>
      <c r="MLA348" s="5"/>
      <c r="MLB348" s="5"/>
      <c r="MLC348" s="5"/>
      <c r="MLD348" s="5"/>
      <c r="MLE348" s="5"/>
      <c r="MLF348" s="5"/>
      <c r="MLG348" s="5"/>
      <c r="MLH348" s="5"/>
      <c r="MLI348" s="5"/>
      <c r="MLJ348" s="5"/>
      <c r="MLK348" s="5"/>
      <c r="MLL348" s="5"/>
      <c r="MLM348" s="5"/>
      <c r="MLN348" s="5"/>
      <c r="MLO348" s="5"/>
      <c r="MLP348" s="5"/>
      <c r="MLQ348" s="5"/>
      <c r="MLR348" s="5"/>
      <c r="MLS348" s="5"/>
      <c r="MLT348" s="5"/>
      <c r="MLU348" s="5"/>
      <c r="MLV348" s="5"/>
      <c r="MLW348" s="5"/>
      <c r="MLX348" s="5"/>
      <c r="MLY348" s="5"/>
      <c r="MLZ348" s="5"/>
      <c r="MMA348" s="5"/>
      <c r="MMB348" s="5"/>
      <c r="MMC348" s="5"/>
      <c r="MMD348" s="5"/>
      <c r="MME348" s="5"/>
      <c r="MMF348" s="5"/>
      <c r="MMG348" s="5"/>
      <c r="MMH348" s="5"/>
      <c r="MMI348" s="5"/>
      <c r="MMJ348" s="5"/>
      <c r="MMK348" s="5"/>
      <c r="MML348" s="5"/>
      <c r="MMM348" s="5"/>
      <c r="MMN348" s="5"/>
      <c r="MMO348" s="5"/>
      <c r="MMP348" s="5"/>
      <c r="MMQ348" s="5"/>
      <c r="MMR348" s="5"/>
      <c r="MMS348" s="5"/>
      <c r="MMT348" s="5"/>
      <c r="MMU348" s="5"/>
      <c r="MMV348" s="5"/>
      <c r="MMW348" s="5"/>
      <c r="MMX348" s="5"/>
      <c r="MMY348" s="5"/>
      <c r="MMZ348" s="5"/>
      <c r="MNA348" s="5"/>
      <c r="MNB348" s="5"/>
      <c r="MNC348" s="5"/>
      <c r="MND348" s="5"/>
      <c r="MNE348" s="5"/>
      <c r="MNF348" s="5"/>
      <c r="MNG348" s="5"/>
      <c r="MNH348" s="5"/>
      <c r="MNI348" s="5"/>
      <c r="MNJ348" s="5"/>
      <c r="MNK348" s="5"/>
      <c r="MNL348" s="5"/>
      <c r="MNM348" s="5"/>
      <c r="MNN348" s="5"/>
      <c r="MNO348" s="5"/>
      <c r="MNP348" s="5"/>
      <c r="MNQ348" s="5"/>
      <c r="MNR348" s="5"/>
      <c r="MNS348" s="5"/>
      <c r="MNT348" s="5"/>
      <c r="MNU348" s="5"/>
      <c r="MNV348" s="5"/>
      <c r="MNW348" s="5"/>
      <c r="MNX348" s="5"/>
      <c r="MNY348" s="5"/>
      <c r="MNZ348" s="5"/>
      <c r="MOA348" s="5"/>
      <c r="MOB348" s="5"/>
      <c r="MOC348" s="5"/>
      <c r="MOD348" s="5"/>
      <c r="MOE348" s="5"/>
      <c r="MOF348" s="5"/>
      <c r="MOG348" s="5"/>
      <c r="MOH348" s="5"/>
      <c r="MOI348" s="5"/>
      <c r="MOJ348" s="5"/>
      <c r="MOK348" s="5"/>
      <c r="MOL348" s="5"/>
      <c r="MOM348" s="5"/>
      <c r="MON348" s="5"/>
      <c r="MOO348" s="5"/>
      <c r="MOP348" s="5"/>
      <c r="MOQ348" s="5"/>
      <c r="MOR348" s="5"/>
      <c r="MOS348" s="5"/>
      <c r="MOT348" s="5"/>
      <c r="MOU348" s="5"/>
      <c r="MOV348" s="5"/>
      <c r="MOW348" s="5"/>
      <c r="MOX348" s="5"/>
      <c r="MOY348" s="5"/>
      <c r="MOZ348" s="5"/>
      <c r="MPA348" s="5"/>
      <c r="MPB348" s="5"/>
      <c r="MPC348" s="5"/>
      <c r="MPD348" s="5"/>
      <c r="MPE348" s="5"/>
      <c r="MPF348" s="5"/>
      <c r="MPG348" s="5"/>
      <c r="MPH348" s="5"/>
      <c r="MPI348" s="5"/>
      <c r="MPJ348" s="5"/>
      <c r="MPK348" s="5"/>
      <c r="MPL348" s="5"/>
      <c r="MPM348" s="5"/>
      <c r="MPN348" s="5"/>
      <c r="MPO348" s="5"/>
      <c r="MPP348" s="5"/>
      <c r="MPQ348" s="5"/>
      <c r="MPR348" s="5"/>
      <c r="MPS348" s="5"/>
      <c r="MPT348" s="5"/>
      <c r="MPU348" s="5"/>
      <c r="MPV348" s="5"/>
      <c r="MPW348" s="5"/>
      <c r="MPX348" s="5"/>
      <c r="MPY348" s="5"/>
      <c r="MPZ348" s="5"/>
      <c r="MQA348" s="5"/>
      <c r="MQB348" s="5"/>
      <c r="MQC348" s="5"/>
      <c r="MQD348" s="5"/>
      <c r="MQE348" s="5"/>
      <c r="MQF348" s="5"/>
      <c r="MQG348" s="5"/>
      <c r="MQH348" s="5"/>
      <c r="MQI348" s="5"/>
      <c r="MQJ348" s="5"/>
      <c r="MQK348" s="5"/>
      <c r="MQL348" s="5"/>
      <c r="MQM348" s="5"/>
      <c r="MQN348" s="5"/>
      <c r="MQO348" s="5"/>
      <c r="MQP348" s="5"/>
      <c r="MQQ348" s="5"/>
      <c r="MQR348" s="5"/>
      <c r="MQS348" s="5"/>
      <c r="MQT348" s="5"/>
      <c r="MQU348" s="5"/>
      <c r="MQV348" s="5"/>
      <c r="MQW348" s="5"/>
      <c r="MQX348" s="5"/>
      <c r="MQY348" s="5"/>
      <c r="MQZ348" s="5"/>
      <c r="MRA348" s="5"/>
      <c r="MRB348" s="5"/>
      <c r="MRC348" s="5"/>
      <c r="MRD348" s="5"/>
      <c r="MRE348" s="5"/>
      <c r="MRF348" s="5"/>
      <c r="MRG348" s="5"/>
      <c r="MRH348" s="5"/>
      <c r="MRI348" s="5"/>
      <c r="MRJ348" s="5"/>
      <c r="MRK348" s="5"/>
      <c r="MRL348" s="5"/>
      <c r="MRM348" s="5"/>
      <c r="MRN348" s="5"/>
      <c r="MRO348" s="5"/>
      <c r="MRP348" s="5"/>
      <c r="MRQ348" s="5"/>
      <c r="MRR348" s="5"/>
      <c r="MRS348" s="5"/>
      <c r="MRT348" s="5"/>
      <c r="MRU348" s="5"/>
      <c r="MRV348" s="5"/>
      <c r="MRW348" s="5"/>
      <c r="MRX348" s="5"/>
      <c r="MRY348" s="5"/>
      <c r="MRZ348" s="5"/>
      <c r="MSA348" s="5"/>
      <c r="MSB348" s="5"/>
      <c r="MSC348" s="5"/>
      <c r="MSD348" s="5"/>
      <c r="MSE348" s="5"/>
      <c r="MSF348" s="5"/>
      <c r="MSG348" s="5"/>
      <c r="MSH348" s="5"/>
      <c r="MSI348" s="5"/>
      <c r="MSJ348" s="5"/>
      <c r="MSK348" s="5"/>
      <c r="MSL348" s="5"/>
      <c r="MSM348" s="5"/>
      <c r="MSN348" s="5"/>
      <c r="MSO348" s="5"/>
      <c r="MSP348" s="5"/>
      <c r="MSQ348" s="5"/>
      <c r="MSR348" s="5"/>
      <c r="MSS348" s="5"/>
      <c r="MST348" s="5"/>
      <c r="MSU348" s="5"/>
      <c r="MSV348" s="5"/>
      <c r="MSW348" s="5"/>
      <c r="MSX348" s="5"/>
      <c r="MSY348" s="5"/>
      <c r="MSZ348" s="5"/>
      <c r="MTA348" s="5"/>
      <c r="MTB348" s="5"/>
      <c r="MTC348" s="5"/>
      <c r="MTD348" s="5"/>
      <c r="MTE348" s="5"/>
      <c r="MTF348" s="5"/>
      <c r="MTG348" s="5"/>
      <c r="MTH348" s="5"/>
      <c r="MTI348" s="5"/>
      <c r="MTJ348" s="5"/>
      <c r="MTK348" s="5"/>
      <c r="MTL348" s="5"/>
      <c r="MTM348" s="5"/>
      <c r="MTN348" s="5"/>
      <c r="MTO348" s="5"/>
      <c r="MTP348" s="5"/>
      <c r="MTQ348" s="5"/>
      <c r="MTR348" s="5"/>
      <c r="MTS348" s="5"/>
      <c r="MTT348" s="5"/>
      <c r="MTU348" s="5"/>
      <c r="MTV348" s="5"/>
      <c r="MTW348" s="5"/>
      <c r="MTX348" s="5"/>
      <c r="MTY348" s="5"/>
      <c r="MTZ348" s="5"/>
      <c r="MUA348" s="5"/>
      <c r="MUB348" s="5"/>
      <c r="MUC348" s="5"/>
      <c r="MUD348" s="5"/>
      <c r="MUE348" s="5"/>
      <c r="MUF348" s="5"/>
      <c r="MUG348" s="5"/>
      <c r="MUH348" s="5"/>
      <c r="MUI348" s="5"/>
      <c r="MUJ348" s="5"/>
      <c r="MUK348" s="5"/>
      <c r="MUL348" s="5"/>
      <c r="MUM348" s="5"/>
      <c r="MUN348" s="5"/>
      <c r="MUO348" s="5"/>
      <c r="MUP348" s="5"/>
      <c r="MUQ348" s="5"/>
      <c r="MUR348" s="5"/>
      <c r="MUS348" s="5"/>
      <c r="MUT348" s="5"/>
      <c r="MUU348" s="5"/>
      <c r="MUV348" s="5"/>
      <c r="MUW348" s="5"/>
      <c r="MUX348" s="5"/>
      <c r="MUY348" s="5"/>
      <c r="MUZ348" s="5"/>
      <c r="MVA348" s="5"/>
      <c r="MVB348" s="5"/>
      <c r="MVC348" s="5"/>
      <c r="MVD348" s="5"/>
      <c r="MVE348" s="5"/>
      <c r="MVF348" s="5"/>
      <c r="MVG348" s="5"/>
      <c r="MVH348" s="5"/>
      <c r="MVI348" s="5"/>
      <c r="MVJ348" s="5"/>
      <c r="MVK348" s="5"/>
      <c r="MVL348" s="5"/>
      <c r="MVM348" s="5"/>
      <c r="MVN348" s="5"/>
      <c r="MVO348" s="5"/>
      <c r="MVP348" s="5"/>
      <c r="MVQ348" s="5"/>
      <c r="MVR348" s="5"/>
      <c r="MVS348" s="5"/>
      <c r="MVT348" s="5"/>
      <c r="MVU348" s="5"/>
      <c r="MVV348" s="5"/>
      <c r="MVW348" s="5"/>
      <c r="MVX348" s="5"/>
      <c r="MVY348" s="5"/>
      <c r="MVZ348" s="5"/>
      <c r="MWA348" s="5"/>
      <c r="MWB348" s="5"/>
      <c r="MWC348" s="5"/>
      <c r="MWD348" s="5"/>
      <c r="MWE348" s="5"/>
      <c r="MWF348" s="5"/>
      <c r="MWG348" s="5"/>
      <c r="MWH348" s="5"/>
      <c r="MWI348" s="5"/>
      <c r="MWJ348" s="5"/>
      <c r="MWK348" s="5"/>
      <c r="MWL348" s="5"/>
      <c r="MWM348" s="5"/>
      <c r="MWN348" s="5"/>
      <c r="MWO348" s="5"/>
      <c r="MWP348" s="5"/>
      <c r="MWQ348" s="5"/>
      <c r="MWR348" s="5"/>
      <c r="MWS348" s="5"/>
      <c r="MWT348" s="5"/>
      <c r="MWU348" s="5"/>
      <c r="MWV348" s="5"/>
      <c r="MWW348" s="5"/>
      <c r="MWX348" s="5"/>
      <c r="MWY348" s="5"/>
      <c r="MWZ348" s="5"/>
      <c r="MXA348" s="5"/>
      <c r="MXB348" s="5"/>
      <c r="MXC348" s="5"/>
      <c r="MXD348" s="5"/>
      <c r="MXE348" s="5"/>
      <c r="MXF348" s="5"/>
      <c r="MXG348" s="5"/>
      <c r="MXH348" s="5"/>
      <c r="MXI348" s="5"/>
      <c r="MXJ348" s="5"/>
      <c r="MXK348" s="5"/>
      <c r="MXL348" s="5"/>
      <c r="MXM348" s="5"/>
      <c r="MXN348" s="5"/>
      <c r="MXO348" s="5"/>
      <c r="MXP348" s="5"/>
      <c r="MXQ348" s="5"/>
      <c r="MXR348" s="5"/>
      <c r="MXS348" s="5"/>
      <c r="MXT348" s="5"/>
      <c r="MXU348" s="5"/>
      <c r="MXV348" s="5"/>
      <c r="MXW348" s="5"/>
      <c r="MXX348" s="5"/>
      <c r="MXY348" s="5"/>
      <c r="MXZ348" s="5"/>
      <c r="MYA348" s="5"/>
      <c r="MYB348" s="5"/>
      <c r="MYC348" s="5"/>
      <c r="MYD348" s="5"/>
      <c r="MYE348" s="5"/>
      <c r="MYF348" s="5"/>
      <c r="MYG348" s="5"/>
      <c r="MYH348" s="5"/>
      <c r="MYI348" s="5"/>
      <c r="MYJ348" s="5"/>
      <c r="MYK348" s="5"/>
      <c r="MYL348" s="5"/>
      <c r="MYM348" s="5"/>
      <c r="MYN348" s="5"/>
      <c r="MYO348" s="5"/>
      <c r="MYP348" s="5"/>
      <c r="MYQ348" s="5"/>
      <c r="MYR348" s="5"/>
      <c r="MYS348" s="5"/>
      <c r="MYT348" s="5"/>
      <c r="MYU348" s="5"/>
      <c r="MYV348" s="5"/>
      <c r="MYW348" s="5"/>
      <c r="MYX348" s="5"/>
      <c r="MYY348" s="5"/>
      <c r="MYZ348" s="5"/>
      <c r="MZA348" s="5"/>
      <c r="MZB348" s="5"/>
      <c r="MZC348" s="5"/>
      <c r="MZD348" s="5"/>
      <c r="MZE348" s="5"/>
      <c r="MZF348" s="5"/>
      <c r="MZG348" s="5"/>
      <c r="MZH348" s="5"/>
      <c r="MZI348" s="5"/>
      <c r="MZJ348" s="5"/>
      <c r="MZK348" s="5"/>
      <c r="MZL348" s="5"/>
      <c r="MZM348" s="5"/>
      <c r="MZN348" s="5"/>
      <c r="MZO348" s="5"/>
      <c r="MZP348" s="5"/>
      <c r="MZQ348" s="5"/>
      <c r="MZR348" s="5"/>
      <c r="MZS348" s="5"/>
      <c r="MZT348" s="5"/>
      <c r="MZU348" s="5"/>
      <c r="MZV348" s="5"/>
      <c r="MZW348" s="5"/>
      <c r="MZX348" s="5"/>
      <c r="MZY348" s="5"/>
      <c r="MZZ348" s="5"/>
      <c r="NAA348" s="5"/>
      <c r="NAB348" s="5"/>
      <c r="NAC348" s="5"/>
      <c r="NAD348" s="5"/>
      <c r="NAE348" s="5"/>
      <c r="NAF348" s="5"/>
      <c r="NAG348" s="5"/>
      <c r="NAH348" s="5"/>
      <c r="NAI348" s="5"/>
      <c r="NAJ348" s="5"/>
      <c r="NAK348" s="5"/>
      <c r="NAL348" s="5"/>
      <c r="NAM348" s="5"/>
      <c r="NAN348" s="5"/>
      <c r="NAO348" s="5"/>
      <c r="NAP348" s="5"/>
      <c r="NAQ348" s="5"/>
      <c r="NAR348" s="5"/>
      <c r="NAS348" s="5"/>
      <c r="NAT348" s="5"/>
      <c r="NAU348" s="5"/>
      <c r="NAV348" s="5"/>
      <c r="NAW348" s="5"/>
      <c r="NAX348" s="5"/>
      <c r="NAY348" s="5"/>
      <c r="NAZ348" s="5"/>
      <c r="NBA348" s="5"/>
      <c r="NBB348" s="5"/>
      <c r="NBC348" s="5"/>
      <c r="NBD348" s="5"/>
      <c r="NBE348" s="5"/>
      <c r="NBF348" s="5"/>
      <c r="NBG348" s="5"/>
      <c r="NBH348" s="5"/>
      <c r="NBI348" s="5"/>
      <c r="NBJ348" s="5"/>
      <c r="NBK348" s="5"/>
      <c r="NBL348" s="5"/>
      <c r="NBM348" s="5"/>
      <c r="NBN348" s="5"/>
      <c r="NBO348" s="5"/>
      <c r="NBP348" s="5"/>
      <c r="NBQ348" s="5"/>
      <c r="NBR348" s="5"/>
      <c r="NBS348" s="5"/>
      <c r="NBT348" s="5"/>
      <c r="NBU348" s="5"/>
      <c r="NBV348" s="5"/>
      <c r="NBW348" s="5"/>
      <c r="NBX348" s="5"/>
      <c r="NBY348" s="5"/>
      <c r="NBZ348" s="5"/>
      <c r="NCA348" s="5"/>
      <c r="NCB348" s="5"/>
      <c r="NCC348" s="5"/>
      <c r="NCD348" s="5"/>
      <c r="NCE348" s="5"/>
      <c r="NCF348" s="5"/>
      <c r="NCG348" s="5"/>
      <c r="NCH348" s="5"/>
      <c r="NCI348" s="5"/>
      <c r="NCJ348" s="5"/>
      <c r="NCK348" s="5"/>
      <c r="NCL348" s="5"/>
      <c r="NCM348" s="5"/>
      <c r="NCN348" s="5"/>
      <c r="NCO348" s="5"/>
      <c r="NCP348" s="5"/>
      <c r="NCQ348" s="5"/>
      <c r="NCR348" s="5"/>
      <c r="NCS348" s="5"/>
      <c r="NCT348" s="5"/>
      <c r="NCU348" s="5"/>
      <c r="NCV348" s="5"/>
      <c r="NCW348" s="5"/>
      <c r="NCX348" s="5"/>
      <c r="NCY348" s="5"/>
      <c r="NCZ348" s="5"/>
      <c r="NDA348" s="5"/>
      <c r="NDB348" s="5"/>
      <c r="NDC348" s="5"/>
      <c r="NDD348" s="5"/>
      <c r="NDE348" s="5"/>
      <c r="NDF348" s="5"/>
      <c r="NDG348" s="5"/>
      <c r="NDH348" s="5"/>
      <c r="NDI348" s="5"/>
      <c r="NDJ348" s="5"/>
      <c r="NDK348" s="5"/>
      <c r="NDL348" s="5"/>
      <c r="NDM348" s="5"/>
      <c r="NDN348" s="5"/>
      <c r="NDO348" s="5"/>
      <c r="NDP348" s="5"/>
      <c r="NDQ348" s="5"/>
      <c r="NDR348" s="5"/>
      <c r="NDS348" s="5"/>
      <c r="NDT348" s="5"/>
      <c r="NDU348" s="5"/>
      <c r="NDV348" s="5"/>
      <c r="NDW348" s="5"/>
      <c r="NDX348" s="5"/>
      <c r="NDY348" s="5"/>
      <c r="NDZ348" s="5"/>
      <c r="NEA348" s="5"/>
      <c r="NEB348" s="5"/>
      <c r="NEC348" s="5"/>
      <c r="NED348" s="5"/>
      <c r="NEE348" s="5"/>
      <c r="NEF348" s="5"/>
      <c r="NEG348" s="5"/>
      <c r="NEH348" s="5"/>
      <c r="NEI348" s="5"/>
      <c r="NEJ348" s="5"/>
      <c r="NEK348" s="5"/>
      <c r="NEL348" s="5"/>
      <c r="NEM348" s="5"/>
      <c r="NEN348" s="5"/>
      <c r="NEO348" s="5"/>
      <c r="NEP348" s="5"/>
      <c r="NEQ348" s="5"/>
      <c r="NER348" s="5"/>
      <c r="NES348" s="5"/>
      <c r="NET348" s="5"/>
      <c r="NEU348" s="5"/>
      <c r="NEV348" s="5"/>
      <c r="NEW348" s="5"/>
      <c r="NEX348" s="5"/>
      <c r="NEY348" s="5"/>
      <c r="NEZ348" s="5"/>
      <c r="NFA348" s="5"/>
      <c r="NFB348" s="5"/>
      <c r="NFC348" s="5"/>
      <c r="NFD348" s="5"/>
      <c r="NFE348" s="5"/>
      <c r="NFF348" s="5"/>
      <c r="NFG348" s="5"/>
      <c r="NFH348" s="5"/>
      <c r="NFI348" s="5"/>
      <c r="NFJ348" s="5"/>
      <c r="NFK348" s="5"/>
      <c r="NFL348" s="5"/>
      <c r="NFM348" s="5"/>
      <c r="NFN348" s="5"/>
      <c r="NFO348" s="5"/>
      <c r="NFP348" s="5"/>
      <c r="NFQ348" s="5"/>
      <c r="NFR348" s="5"/>
      <c r="NFS348" s="5"/>
      <c r="NFT348" s="5"/>
      <c r="NFU348" s="5"/>
      <c r="NFV348" s="5"/>
      <c r="NFW348" s="5"/>
      <c r="NFX348" s="5"/>
      <c r="NFY348" s="5"/>
      <c r="NFZ348" s="5"/>
      <c r="NGA348" s="5"/>
      <c r="NGB348" s="5"/>
      <c r="NGC348" s="5"/>
      <c r="NGD348" s="5"/>
      <c r="NGE348" s="5"/>
      <c r="NGF348" s="5"/>
      <c r="NGG348" s="5"/>
      <c r="NGH348" s="5"/>
      <c r="NGI348" s="5"/>
      <c r="NGJ348" s="5"/>
      <c r="NGK348" s="5"/>
      <c r="NGL348" s="5"/>
      <c r="NGM348" s="5"/>
      <c r="NGN348" s="5"/>
      <c r="NGO348" s="5"/>
      <c r="NGP348" s="5"/>
      <c r="NGQ348" s="5"/>
      <c r="NGR348" s="5"/>
      <c r="NGS348" s="5"/>
      <c r="NGT348" s="5"/>
      <c r="NGU348" s="5"/>
      <c r="NGV348" s="5"/>
      <c r="NGW348" s="5"/>
      <c r="NGX348" s="5"/>
      <c r="NGY348" s="5"/>
      <c r="NGZ348" s="5"/>
      <c r="NHA348" s="5"/>
      <c r="NHB348" s="5"/>
      <c r="NHC348" s="5"/>
      <c r="NHD348" s="5"/>
      <c r="NHE348" s="5"/>
      <c r="NHF348" s="5"/>
      <c r="NHG348" s="5"/>
      <c r="NHH348" s="5"/>
      <c r="NHI348" s="5"/>
      <c r="NHJ348" s="5"/>
      <c r="NHK348" s="5"/>
      <c r="NHL348" s="5"/>
      <c r="NHM348" s="5"/>
      <c r="NHN348" s="5"/>
      <c r="NHO348" s="5"/>
      <c r="NHP348" s="5"/>
      <c r="NHQ348" s="5"/>
      <c r="NHR348" s="5"/>
      <c r="NHS348" s="5"/>
      <c r="NHT348" s="5"/>
      <c r="NHU348" s="5"/>
      <c r="NHV348" s="5"/>
      <c r="NHW348" s="5"/>
      <c r="NHX348" s="5"/>
      <c r="NHY348" s="5"/>
      <c r="NHZ348" s="5"/>
      <c r="NIA348" s="5"/>
      <c r="NIB348" s="5"/>
      <c r="NIC348" s="5"/>
      <c r="NID348" s="5"/>
      <c r="NIE348" s="5"/>
      <c r="NIF348" s="5"/>
      <c r="NIG348" s="5"/>
      <c r="NIH348" s="5"/>
      <c r="NII348" s="5"/>
      <c r="NIJ348" s="5"/>
      <c r="NIK348" s="5"/>
      <c r="NIL348" s="5"/>
      <c r="NIM348" s="5"/>
      <c r="NIN348" s="5"/>
      <c r="NIO348" s="5"/>
      <c r="NIP348" s="5"/>
      <c r="NIQ348" s="5"/>
      <c r="NIR348" s="5"/>
      <c r="NIS348" s="5"/>
      <c r="NIT348" s="5"/>
      <c r="NIU348" s="5"/>
      <c r="NIV348" s="5"/>
      <c r="NIW348" s="5"/>
      <c r="NIX348" s="5"/>
      <c r="NIY348" s="5"/>
      <c r="NIZ348" s="5"/>
      <c r="NJA348" s="5"/>
      <c r="NJB348" s="5"/>
      <c r="NJC348" s="5"/>
      <c r="NJD348" s="5"/>
      <c r="NJE348" s="5"/>
      <c r="NJF348" s="5"/>
      <c r="NJG348" s="5"/>
      <c r="NJH348" s="5"/>
      <c r="NJI348" s="5"/>
      <c r="NJJ348" s="5"/>
      <c r="NJK348" s="5"/>
      <c r="NJL348" s="5"/>
      <c r="NJM348" s="5"/>
      <c r="NJN348" s="5"/>
      <c r="NJO348" s="5"/>
      <c r="NJP348" s="5"/>
      <c r="NJQ348" s="5"/>
      <c r="NJR348" s="5"/>
      <c r="NJS348" s="5"/>
      <c r="NJT348" s="5"/>
      <c r="NJU348" s="5"/>
      <c r="NJV348" s="5"/>
      <c r="NJW348" s="5"/>
      <c r="NJX348" s="5"/>
      <c r="NJY348" s="5"/>
      <c r="NJZ348" s="5"/>
      <c r="NKA348" s="5"/>
      <c r="NKB348" s="5"/>
      <c r="NKC348" s="5"/>
      <c r="NKD348" s="5"/>
      <c r="NKE348" s="5"/>
      <c r="NKF348" s="5"/>
      <c r="NKG348" s="5"/>
      <c r="NKH348" s="5"/>
      <c r="NKI348" s="5"/>
      <c r="NKJ348" s="5"/>
      <c r="NKK348" s="5"/>
      <c r="NKL348" s="5"/>
      <c r="NKM348" s="5"/>
      <c r="NKN348" s="5"/>
      <c r="NKO348" s="5"/>
      <c r="NKP348" s="5"/>
      <c r="NKQ348" s="5"/>
      <c r="NKR348" s="5"/>
      <c r="NKS348" s="5"/>
      <c r="NKT348" s="5"/>
      <c r="NKU348" s="5"/>
      <c r="NKV348" s="5"/>
      <c r="NKW348" s="5"/>
      <c r="NKX348" s="5"/>
      <c r="NKY348" s="5"/>
      <c r="NKZ348" s="5"/>
      <c r="NLA348" s="5"/>
      <c r="NLB348" s="5"/>
      <c r="NLC348" s="5"/>
      <c r="NLD348" s="5"/>
      <c r="NLE348" s="5"/>
      <c r="NLF348" s="5"/>
      <c r="NLG348" s="5"/>
      <c r="NLH348" s="5"/>
      <c r="NLI348" s="5"/>
      <c r="NLJ348" s="5"/>
      <c r="NLK348" s="5"/>
      <c r="NLL348" s="5"/>
      <c r="NLM348" s="5"/>
      <c r="NLN348" s="5"/>
      <c r="NLO348" s="5"/>
      <c r="NLP348" s="5"/>
      <c r="NLQ348" s="5"/>
      <c r="NLR348" s="5"/>
      <c r="NLS348" s="5"/>
      <c r="NLT348" s="5"/>
      <c r="NLU348" s="5"/>
      <c r="NLV348" s="5"/>
      <c r="NLW348" s="5"/>
      <c r="NLX348" s="5"/>
      <c r="NLY348" s="5"/>
      <c r="NLZ348" s="5"/>
      <c r="NMA348" s="5"/>
      <c r="NMB348" s="5"/>
      <c r="NMC348" s="5"/>
      <c r="NMD348" s="5"/>
      <c r="NME348" s="5"/>
      <c r="NMF348" s="5"/>
      <c r="NMG348" s="5"/>
      <c r="NMH348" s="5"/>
      <c r="NMI348" s="5"/>
      <c r="NMJ348" s="5"/>
      <c r="NMK348" s="5"/>
      <c r="NML348" s="5"/>
      <c r="NMM348" s="5"/>
      <c r="NMN348" s="5"/>
      <c r="NMO348" s="5"/>
      <c r="NMP348" s="5"/>
      <c r="NMQ348" s="5"/>
      <c r="NMR348" s="5"/>
      <c r="NMS348" s="5"/>
      <c r="NMT348" s="5"/>
      <c r="NMU348" s="5"/>
      <c r="NMV348" s="5"/>
      <c r="NMW348" s="5"/>
      <c r="NMX348" s="5"/>
      <c r="NMY348" s="5"/>
      <c r="NMZ348" s="5"/>
      <c r="NNA348" s="5"/>
      <c r="NNB348" s="5"/>
      <c r="NNC348" s="5"/>
      <c r="NND348" s="5"/>
      <c r="NNE348" s="5"/>
      <c r="NNF348" s="5"/>
      <c r="NNG348" s="5"/>
      <c r="NNH348" s="5"/>
      <c r="NNI348" s="5"/>
      <c r="NNJ348" s="5"/>
      <c r="NNK348" s="5"/>
      <c r="NNL348" s="5"/>
      <c r="NNM348" s="5"/>
      <c r="NNN348" s="5"/>
      <c r="NNO348" s="5"/>
      <c r="NNP348" s="5"/>
      <c r="NNQ348" s="5"/>
      <c r="NNR348" s="5"/>
      <c r="NNS348" s="5"/>
      <c r="NNT348" s="5"/>
      <c r="NNU348" s="5"/>
      <c r="NNV348" s="5"/>
      <c r="NNW348" s="5"/>
      <c r="NNX348" s="5"/>
      <c r="NNY348" s="5"/>
      <c r="NNZ348" s="5"/>
      <c r="NOA348" s="5"/>
      <c r="NOB348" s="5"/>
      <c r="NOC348" s="5"/>
      <c r="NOD348" s="5"/>
      <c r="NOE348" s="5"/>
      <c r="NOF348" s="5"/>
      <c r="NOG348" s="5"/>
      <c r="NOH348" s="5"/>
      <c r="NOI348" s="5"/>
      <c r="NOJ348" s="5"/>
      <c r="NOK348" s="5"/>
      <c r="NOL348" s="5"/>
      <c r="NOM348" s="5"/>
      <c r="NON348" s="5"/>
      <c r="NOO348" s="5"/>
      <c r="NOP348" s="5"/>
      <c r="NOQ348" s="5"/>
      <c r="NOR348" s="5"/>
      <c r="NOS348" s="5"/>
      <c r="NOT348" s="5"/>
      <c r="NOU348" s="5"/>
      <c r="NOV348" s="5"/>
      <c r="NOW348" s="5"/>
      <c r="NOX348" s="5"/>
      <c r="NOY348" s="5"/>
      <c r="NOZ348" s="5"/>
      <c r="NPA348" s="5"/>
      <c r="NPB348" s="5"/>
      <c r="NPC348" s="5"/>
      <c r="NPD348" s="5"/>
      <c r="NPE348" s="5"/>
      <c r="NPF348" s="5"/>
      <c r="NPG348" s="5"/>
      <c r="NPH348" s="5"/>
      <c r="NPI348" s="5"/>
      <c r="NPJ348" s="5"/>
      <c r="NPK348" s="5"/>
      <c r="NPL348" s="5"/>
      <c r="NPM348" s="5"/>
      <c r="NPN348" s="5"/>
      <c r="NPO348" s="5"/>
      <c r="NPP348" s="5"/>
      <c r="NPQ348" s="5"/>
      <c r="NPR348" s="5"/>
      <c r="NPS348" s="5"/>
      <c r="NPT348" s="5"/>
      <c r="NPU348" s="5"/>
      <c r="NPV348" s="5"/>
      <c r="NPW348" s="5"/>
      <c r="NPX348" s="5"/>
      <c r="NPY348" s="5"/>
      <c r="NPZ348" s="5"/>
      <c r="NQA348" s="5"/>
      <c r="NQB348" s="5"/>
      <c r="NQC348" s="5"/>
      <c r="NQD348" s="5"/>
      <c r="NQE348" s="5"/>
      <c r="NQF348" s="5"/>
      <c r="NQG348" s="5"/>
      <c r="NQH348" s="5"/>
      <c r="NQI348" s="5"/>
      <c r="NQJ348" s="5"/>
      <c r="NQK348" s="5"/>
      <c r="NQL348" s="5"/>
      <c r="NQM348" s="5"/>
      <c r="NQN348" s="5"/>
      <c r="NQO348" s="5"/>
      <c r="NQP348" s="5"/>
      <c r="NQQ348" s="5"/>
      <c r="NQR348" s="5"/>
      <c r="NQS348" s="5"/>
      <c r="NQT348" s="5"/>
      <c r="NQU348" s="5"/>
      <c r="NQV348" s="5"/>
      <c r="NQW348" s="5"/>
      <c r="NQX348" s="5"/>
      <c r="NQY348" s="5"/>
      <c r="NQZ348" s="5"/>
      <c r="NRA348" s="5"/>
      <c r="NRB348" s="5"/>
      <c r="NRC348" s="5"/>
      <c r="NRD348" s="5"/>
      <c r="NRE348" s="5"/>
      <c r="NRF348" s="5"/>
      <c r="NRG348" s="5"/>
      <c r="NRH348" s="5"/>
      <c r="NRI348" s="5"/>
      <c r="NRJ348" s="5"/>
      <c r="NRK348" s="5"/>
      <c r="NRL348" s="5"/>
      <c r="NRM348" s="5"/>
      <c r="NRN348" s="5"/>
      <c r="NRO348" s="5"/>
      <c r="NRP348" s="5"/>
      <c r="NRQ348" s="5"/>
      <c r="NRR348" s="5"/>
      <c r="NRS348" s="5"/>
      <c r="NRT348" s="5"/>
      <c r="NRU348" s="5"/>
      <c r="NRV348" s="5"/>
      <c r="NRW348" s="5"/>
      <c r="NRX348" s="5"/>
      <c r="NRY348" s="5"/>
      <c r="NRZ348" s="5"/>
      <c r="NSA348" s="5"/>
      <c r="NSB348" s="5"/>
      <c r="NSC348" s="5"/>
      <c r="NSD348" s="5"/>
      <c r="NSE348" s="5"/>
      <c r="NSF348" s="5"/>
      <c r="NSG348" s="5"/>
      <c r="NSH348" s="5"/>
      <c r="NSI348" s="5"/>
      <c r="NSJ348" s="5"/>
      <c r="NSK348" s="5"/>
      <c r="NSL348" s="5"/>
      <c r="NSM348" s="5"/>
      <c r="NSN348" s="5"/>
      <c r="NSO348" s="5"/>
      <c r="NSP348" s="5"/>
      <c r="NSQ348" s="5"/>
      <c r="NSR348" s="5"/>
      <c r="NSS348" s="5"/>
      <c r="NST348" s="5"/>
      <c r="NSU348" s="5"/>
      <c r="NSV348" s="5"/>
      <c r="NSW348" s="5"/>
      <c r="NSX348" s="5"/>
      <c r="NSY348" s="5"/>
      <c r="NSZ348" s="5"/>
      <c r="NTA348" s="5"/>
      <c r="NTB348" s="5"/>
      <c r="NTC348" s="5"/>
      <c r="NTD348" s="5"/>
      <c r="NTE348" s="5"/>
      <c r="NTF348" s="5"/>
      <c r="NTG348" s="5"/>
      <c r="NTH348" s="5"/>
      <c r="NTI348" s="5"/>
      <c r="NTJ348" s="5"/>
      <c r="NTK348" s="5"/>
      <c r="NTL348" s="5"/>
      <c r="NTM348" s="5"/>
      <c r="NTN348" s="5"/>
      <c r="NTO348" s="5"/>
      <c r="NTP348" s="5"/>
      <c r="NTQ348" s="5"/>
      <c r="NTR348" s="5"/>
      <c r="NTS348" s="5"/>
      <c r="NTT348" s="5"/>
      <c r="NTU348" s="5"/>
      <c r="NTV348" s="5"/>
      <c r="NTW348" s="5"/>
      <c r="NTX348" s="5"/>
      <c r="NTY348" s="5"/>
      <c r="NTZ348" s="5"/>
      <c r="NUA348" s="5"/>
      <c r="NUB348" s="5"/>
      <c r="NUC348" s="5"/>
      <c r="NUD348" s="5"/>
      <c r="NUE348" s="5"/>
      <c r="NUF348" s="5"/>
      <c r="NUG348" s="5"/>
      <c r="NUH348" s="5"/>
      <c r="NUI348" s="5"/>
      <c r="NUJ348" s="5"/>
      <c r="NUK348" s="5"/>
      <c r="NUL348" s="5"/>
      <c r="NUM348" s="5"/>
      <c r="NUN348" s="5"/>
      <c r="NUO348" s="5"/>
      <c r="NUP348" s="5"/>
      <c r="NUQ348" s="5"/>
      <c r="NUR348" s="5"/>
      <c r="NUS348" s="5"/>
      <c r="NUT348" s="5"/>
      <c r="NUU348" s="5"/>
      <c r="NUV348" s="5"/>
      <c r="NUW348" s="5"/>
      <c r="NUX348" s="5"/>
      <c r="NUY348" s="5"/>
      <c r="NUZ348" s="5"/>
      <c r="NVA348" s="5"/>
      <c r="NVB348" s="5"/>
      <c r="NVC348" s="5"/>
      <c r="NVD348" s="5"/>
      <c r="NVE348" s="5"/>
      <c r="NVF348" s="5"/>
      <c r="NVG348" s="5"/>
      <c r="NVH348" s="5"/>
      <c r="NVI348" s="5"/>
      <c r="NVJ348" s="5"/>
      <c r="NVK348" s="5"/>
      <c r="NVL348" s="5"/>
      <c r="NVM348" s="5"/>
      <c r="NVN348" s="5"/>
      <c r="NVO348" s="5"/>
      <c r="NVP348" s="5"/>
      <c r="NVQ348" s="5"/>
      <c r="NVR348" s="5"/>
      <c r="NVS348" s="5"/>
      <c r="NVT348" s="5"/>
      <c r="NVU348" s="5"/>
      <c r="NVV348" s="5"/>
      <c r="NVW348" s="5"/>
      <c r="NVX348" s="5"/>
      <c r="NVY348" s="5"/>
      <c r="NVZ348" s="5"/>
      <c r="NWA348" s="5"/>
      <c r="NWB348" s="5"/>
      <c r="NWC348" s="5"/>
      <c r="NWD348" s="5"/>
      <c r="NWE348" s="5"/>
      <c r="NWF348" s="5"/>
      <c r="NWG348" s="5"/>
      <c r="NWH348" s="5"/>
      <c r="NWI348" s="5"/>
      <c r="NWJ348" s="5"/>
      <c r="NWK348" s="5"/>
      <c r="NWL348" s="5"/>
      <c r="NWM348" s="5"/>
      <c r="NWN348" s="5"/>
      <c r="NWO348" s="5"/>
      <c r="NWP348" s="5"/>
      <c r="NWQ348" s="5"/>
      <c r="NWR348" s="5"/>
      <c r="NWS348" s="5"/>
      <c r="NWT348" s="5"/>
      <c r="NWU348" s="5"/>
      <c r="NWV348" s="5"/>
      <c r="NWW348" s="5"/>
      <c r="NWX348" s="5"/>
      <c r="NWY348" s="5"/>
      <c r="NWZ348" s="5"/>
      <c r="NXA348" s="5"/>
      <c r="NXB348" s="5"/>
      <c r="NXC348" s="5"/>
      <c r="NXD348" s="5"/>
      <c r="NXE348" s="5"/>
      <c r="NXF348" s="5"/>
      <c r="NXG348" s="5"/>
      <c r="NXH348" s="5"/>
      <c r="NXI348" s="5"/>
      <c r="NXJ348" s="5"/>
      <c r="NXK348" s="5"/>
      <c r="NXL348" s="5"/>
      <c r="NXM348" s="5"/>
      <c r="NXN348" s="5"/>
      <c r="NXO348" s="5"/>
      <c r="NXP348" s="5"/>
      <c r="NXQ348" s="5"/>
      <c r="NXR348" s="5"/>
      <c r="NXS348" s="5"/>
      <c r="NXT348" s="5"/>
      <c r="NXU348" s="5"/>
      <c r="NXV348" s="5"/>
      <c r="NXW348" s="5"/>
      <c r="NXX348" s="5"/>
      <c r="NXY348" s="5"/>
      <c r="NXZ348" s="5"/>
      <c r="NYA348" s="5"/>
      <c r="NYB348" s="5"/>
      <c r="NYC348" s="5"/>
      <c r="NYD348" s="5"/>
      <c r="NYE348" s="5"/>
      <c r="NYF348" s="5"/>
      <c r="NYG348" s="5"/>
      <c r="NYH348" s="5"/>
      <c r="NYI348" s="5"/>
      <c r="NYJ348" s="5"/>
      <c r="NYK348" s="5"/>
      <c r="NYL348" s="5"/>
      <c r="NYM348" s="5"/>
      <c r="NYN348" s="5"/>
      <c r="NYO348" s="5"/>
      <c r="NYP348" s="5"/>
      <c r="NYQ348" s="5"/>
      <c r="NYR348" s="5"/>
      <c r="NYS348" s="5"/>
      <c r="NYT348" s="5"/>
      <c r="NYU348" s="5"/>
      <c r="NYV348" s="5"/>
      <c r="NYW348" s="5"/>
      <c r="NYX348" s="5"/>
      <c r="NYY348" s="5"/>
      <c r="NYZ348" s="5"/>
      <c r="NZA348" s="5"/>
      <c r="NZB348" s="5"/>
      <c r="NZC348" s="5"/>
      <c r="NZD348" s="5"/>
      <c r="NZE348" s="5"/>
      <c r="NZF348" s="5"/>
      <c r="NZG348" s="5"/>
      <c r="NZH348" s="5"/>
      <c r="NZI348" s="5"/>
      <c r="NZJ348" s="5"/>
      <c r="NZK348" s="5"/>
      <c r="NZL348" s="5"/>
      <c r="NZM348" s="5"/>
      <c r="NZN348" s="5"/>
      <c r="NZO348" s="5"/>
      <c r="NZP348" s="5"/>
      <c r="NZQ348" s="5"/>
      <c r="NZR348" s="5"/>
      <c r="NZS348" s="5"/>
      <c r="NZT348" s="5"/>
      <c r="NZU348" s="5"/>
      <c r="NZV348" s="5"/>
      <c r="NZW348" s="5"/>
      <c r="NZX348" s="5"/>
      <c r="NZY348" s="5"/>
      <c r="NZZ348" s="5"/>
      <c r="OAA348" s="5"/>
      <c r="OAB348" s="5"/>
      <c r="OAC348" s="5"/>
      <c r="OAD348" s="5"/>
      <c r="OAE348" s="5"/>
      <c r="OAF348" s="5"/>
      <c r="OAG348" s="5"/>
      <c r="OAH348" s="5"/>
      <c r="OAI348" s="5"/>
      <c r="OAJ348" s="5"/>
      <c r="OAK348" s="5"/>
      <c r="OAL348" s="5"/>
      <c r="OAM348" s="5"/>
      <c r="OAN348" s="5"/>
      <c r="OAO348" s="5"/>
      <c r="OAP348" s="5"/>
      <c r="OAQ348" s="5"/>
      <c r="OAR348" s="5"/>
      <c r="OAS348" s="5"/>
      <c r="OAT348" s="5"/>
      <c r="OAU348" s="5"/>
      <c r="OAV348" s="5"/>
      <c r="OAW348" s="5"/>
      <c r="OAX348" s="5"/>
      <c r="OAY348" s="5"/>
      <c r="OAZ348" s="5"/>
      <c r="OBA348" s="5"/>
      <c r="OBB348" s="5"/>
      <c r="OBC348" s="5"/>
      <c r="OBD348" s="5"/>
      <c r="OBE348" s="5"/>
      <c r="OBF348" s="5"/>
      <c r="OBG348" s="5"/>
      <c r="OBH348" s="5"/>
      <c r="OBI348" s="5"/>
      <c r="OBJ348" s="5"/>
      <c r="OBK348" s="5"/>
      <c r="OBL348" s="5"/>
      <c r="OBM348" s="5"/>
      <c r="OBN348" s="5"/>
      <c r="OBO348" s="5"/>
      <c r="OBP348" s="5"/>
      <c r="OBQ348" s="5"/>
      <c r="OBR348" s="5"/>
      <c r="OBS348" s="5"/>
      <c r="OBT348" s="5"/>
      <c r="OBU348" s="5"/>
      <c r="OBV348" s="5"/>
      <c r="OBW348" s="5"/>
      <c r="OBX348" s="5"/>
      <c r="OBY348" s="5"/>
      <c r="OBZ348" s="5"/>
      <c r="OCA348" s="5"/>
      <c r="OCB348" s="5"/>
      <c r="OCC348" s="5"/>
      <c r="OCD348" s="5"/>
      <c r="OCE348" s="5"/>
      <c r="OCF348" s="5"/>
      <c r="OCG348" s="5"/>
      <c r="OCH348" s="5"/>
      <c r="OCI348" s="5"/>
      <c r="OCJ348" s="5"/>
      <c r="OCK348" s="5"/>
      <c r="OCL348" s="5"/>
      <c r="OCM348" s="5"/>
      <c r="OCN348" s="5"/>
      <c r="OCO348" s="5"/>
      <c r="OCP348" s="5"/>
      <c r="OCQ348" s="5"/>
      <c r="OCR348" s="5"/>
      <c r="OCS348" s="5"/>
      <c r="OCT348" s="5"/>
      <c r="OCU348" s="5"/>
      <c r="OCV348" s="5"/>
      <c r="OCW348" s="5"/>
      <c r="OCX348" s="5"/>
      <c r="OCY348" s="5"/>
      <c r="OCZ348" s="5"/>
      <c r="ODA348" s="5"/>
      <c r="ODB348" s="5"/>
      <c r="ODC348" s="5"/>
      <c r="ODD348" s="5"/>
      <c r="ODE348" s="5"/>
      <c r="ODF348" s="5"/>
      <c r="ODG348" s="5"/>
      <c r="ODH348" s="5"/>
      <c r="ODI348" s="5"/>
      <c r="ODJ348" s="5"/>
      <c r="ODK348" s="5"/>
      <c r="ODL348" s="5"/>
      <c r="ODM348" s="5"/>
      <c r="ODN348" s="5"/>
      <c r="ODO348" s="5"/>
      <c r="ODP348" s="5"/>
      <c r="ODQ348" s="5"/>
      <c r="ODR348" s="5"/>
      <c r="ODS348" s="5"/>
      <c r="ODT348" s="5"/>
      <c r="ODU348" s="5"/>
      <c r="ODV348" s="5"/>
      <c r="ODW348" s="5"/>
      <c r="ODX348" s="5"/>
      <c r="ODY348" s="5"/>
      <c r="ODZ348" s="5"/>
      <c r="OEA348" s="5"/>
      <c r="OEB348" s="5"/>
      <c r="OEC348" s="5"/>
      <c r="OED348" s="5"/>
      <c r="OEE348" s="5"/>
      <c r="OEF348" s="5"/>
      <c r="OEG348" s="5"/>
      <c r="OEH348" s="5"/>
      <c r="OEI348" s="5"/>
      <c r="OEJ348" s="5"/>
      <c r="OEK348" s="5"/>
      <c r="OEL348" s="5"/>
      <c r="OEM348" s="5"/>
      <c r="OEN348" s="5"/>
      <c r="OEO348" s="5"/>
      <c r="OEP348" s="5"/>
      <c r="OEQ348" s="5"/>
      <c r="OER348" s="5"/>
      <c r="OES348" s="5"/>
      <c r="OET348" s="5"/>
      <c r="OEU348" s="5"/>
      <c r="OEV348" s="5"/>
      <c r="OEW348" s="5"/>
      <c r="OEX348" s="5"/>
      <c r="OEY348" s="5"/>
      <c r="OEZ348" s="5"/>
      <c r="OFA348" s="5"/>
      <c r="OFB348" s="5"/>
      <c r="OFC348" s="5"/>
      <c r="OFD348" s="5"/>
      <c r="OFE348" s="5"/>
      <c r="OFF348" s="5"/>
      <c r="OFG348" s="5"/>
      <c r="OFH348" s="5"/>
      <c r="OFI348" s="5"/>
      <c r="OFJ348" s="5"/>
      <c r="OFK348" s="5"/>
      <c r="OFL348" s="5"/>
      <c r="OFM348" s="5"/>
      <c r="OFN348" s="5"/>
      <c r="OFO348" s="5"/>
      <c r="OFP348" s="5"/>
      <c r="OFQ348" s="5"/>
      <c r="OFR348" s="5"/>
      <c r="OFS348" s="5"/>
      <c r="OFT348" s="5"/>
      <c r="OFU348" s="5"/>
      <c r="OFV348" s="5"/>
      <c r="OFW348" s="5"/>
      <c r="OFX348" s="5"/>
      <c r="OFY348" s="5"/>
      <c r="OFZ348" s="5"/>
      <c r="OGA348" s="5"/>
      <c r="OGB348" s="5"/>
      <c r="OGC348" s="5"/>
      <c r="OGD348" s="5"/>
      <c r="OGE348" s="5"/>
      <c r="OGF348" s="5"/>
      <c r="OGG348" s="5"/>
      <c r="OGH348" s="5"/>
      <c r="OGI348" s="5"/>
      <c r="OGJ348" s="5"/>
      <c r="OGK348" s="5"/>
      <c r="OGL348" s="5"/>
      <c r="OGM348" s="5"/>
      <c r="OGN348" s="5"/>
      <c r="OGO348" s="5"/>
      <c r="OGP348" s="5"/>
      <c r="OGQ348" s="5"/>
      <c r="OGR348" s="5"/>
      <c r="OGS348" s="5"/>
      <c r="OGT348" s="5"/>
      <c r="OGU348" s="5"/>
      <c r="OGV348" s="5"/>
      <c r="OGW348" s="5"/>
      <c r="OGX348" s="5"/>
      <c r="OGY348" s="5"/>
      <c r="OGZ348" s="5"/>
      <c r="OHA348" s="5"/>
      <c r="OHB348" s="5"/>
      <c r="OHC348" s="5"/>
      <c r="OHD348" s="5"/>
      <c r="OHE348" s="5"/>
      <c r="OHF348" s="5"/>
      <c r="OHG348" s="5"/>
      <c r="OHH348" s="5"/>
      <c r="OHI348" s="5"/>
      <c r="OHJ348" s="5"/>
      <c r="OHK348" s="5"/>
      <c r="OHL348" s="5"/>
      <c r="OHM348" s="5"/>
      <c r="OHN348" s="5"/>
      <c r="OHO348" s="5"/>
      <c r="OHP348" s="5"/>
      <c r="OHQ348" s="5"/>
      <c r="OHR348" s="5"/>
      <c r="OHS348" s="5"/>
      <c r="OHT348" s="5"/>
      <c r="OHU348" s="5"/>
      <c r="OHV348" s="5"/>
      <c r="OHW348" s="5"/>
      <c r="OHX348" s="5"/>
      <c r="OHY348" s="5"/>
      <c r="OHZ348" s="5"/>
      <c r="OIA348" s="5"/>
      <c r="OIB348" s="5"/>
      <c r="OIC348" s="5"/>
      <c r="OID348" s="5"/>
      <c r="OIE348" s="5"/>
      <c r="OIF348" s="5"/>
      <c r="OIG348" s="5"/>
      <c r="OIH348" s="5"/>
      <c r="OII348" s="5"/>
      <c r="OIJ348" s="5"/>
      <c r="OIK348" s="5"/>
      <c r="OIL348" s="5"/>
      <c r="OIM348" s="5"/>
      <c r="OIN348" s="5"/>
      <c r="OIO348" s="5"/>
      <c r="OIP348" s="5"/>
      <c r="OIQ348" s="5"/>
      <c r="OIR348" s="5"/>
      <c r="OIS348" s="5"/>
      <c r="OIT348" s="5"/>
      <c r="OIU348" s="5"/>
      <c r="OIV348" s="5"/>
      <c r="OIW348" s="5"/>
      <c r="OIX348" s="5"/>
      <c r="OIY348" s="5"/>
      <c r="OIZ348" s="5"/>
      <c r="OJA348" s="5"/>
      <c r="OJB348" s="5"/>
      <c r="OJC348" s="5"/>
      <c r="OJD348" s="5"/>
      <c r="OJE348" s="5"/>
      <c r="OJF348" s="5"/>
      <c r="OJG348" s="5"/>
      <c r="OJH348" s="5"/>
      <c r="OJI348" s="5"/>
      <c r="OJJ348" s="5"/>
      <c r="OJK348" s="5"/>
      <c r="OJL348" s="5"/>
      <c r="OJM348" s="5"/>
      <c r="OJN348" s="5"/>
      <c r="OJO348" s="5"/>
      <c r="OJP348" s="5"/>
      <c r="OJQ348" s="5"/>
      <c r="OJR348" s="5"/>
      <c r="OJS348" s="5"/>
      <c r="OJT348" s="5"/>
      <c r="OJU348" s="5"/>
      <c r="OJV348" s="5"/>
      <c r="OJW348" s="5"/>
      <c r="OJX348" s="5"/>
      <c r="OJY348" s="5"/>
      <c r="OJZ348" s="5"/>
      <c r="OKA348" s="5"/>
      <c r="OKB348" s="5"/>
      <c r="OKC348" s="5"/>
      <c r="OKD348" s="5"/>
      <c r="OKE348" s="5"/>
      <c r="OKF348" s="5"/>
      <c r="OKG348" s="5"/>
      <c r="OKH348" s="5"/>
      <c r="OKI348" s="5"/>
      <c r="OKJ348" s="5"/>
      <c r="OKK348" s="5"/>
      <c r="OKL348" s="5"/>
      <c r="OKM348" s="5"/>
      <c r="OKN348" s="5"/>
      <c r="OKO348" s="5"/>
      <c r="OKP348" s="5"/>
      <c r="OKQ348" s="5"/>
      <c r="OKR348" s="5"/>
      <c r="OKS348" s="5"/>
      <c r="OKT348" s="5"/>
      <c r="OKU348" s="5"/>
      <c r="OKV348" s="5"/>
      <c r="OKW348" s="5"/>
      <c r="OKX348" s="5"/>
      <c r="OKY348" s="5"/>
      <c r="OKZ348" s="5"/>
      <c r="OLA348" s="5"/>
      <c r="OLB348" s="5"/>
      <c r="OLC348" s="5"/>
      <c r="OLD348" s="5"/>
      <c r="OLE348" s="5"/>
      <c r="OLF348" s="5"/>
      <c r="OLG348" s="5"/>
      <c r="OLH348" s="5"/>
      <c r="OLI348" s="5"/>
      <c r="OLJ348" s="5"/>
      <c r="OLK348" s="5"/>
      <c r="OLL348" s="5"/>
      <c r="OLM348" s="5"/>
      <c r="OLN348" s="5"/>
      <c r="OLO348" s="5"/>
      <c r="OLP348" s="5"/>
      <c r="OLQ348" s="5"/>
      <c r="OLR348" s="5"/>
      <c r="OLS348" s="5"/>
      <c r="OLT348" s="5"/>
      <c r="OLU348" s="5"/>
      <c r="OLV348" s="5"/>
      <c r="OLW348" s="5"/>
      <c r="OLX348" s="5"/>
      <c r="OLY348" s="5"/>
      <c r="OLZ348" s="5"/>
      <c r="OMA348" s="5"/>
      <c r="OMB348" s="5"/>
      <c r="OMC348" s="5"/>
      <c r="OMD348" s="5"/>
      <c r="OME348" s="5"/>
      <c r="OMF348" s="5"/>
      <c r="OMG348" s="5"/>
      <c r="OMH348" s="5"/>
      <c r="OMI348" s="5"/>
      <c r="OMJ348" s="5"/>
      <c r="OMK348" s="5"/>
      <c r="OML348" s="5"/>
      <c r="OMM348" s="5"/>
      <c r="OMN348" s="5"/>
      <c r="OMO348" s="5"/>
      <c r="OMP348" s="5"/>
      <c r="OMQ348" s="5"/>
      <c r="OMR348" s="5"/>
      <c r="OMS348" s="5"/>
      <c r="OMT348" s="5"/>
      <c r="OMU348" s="5"/>
      <c r="OMV348" s="5"/>
      <c r="OMW348" s="5"/>
      <c r="OMX348" s="5"/>
      <c r="OMY348" s="5"/>
      <c r="OMZ348" s="5"/>
      <c r="ONA348" s="5"/>
      <c r="ONB348" s="5"/>
      <c r="ONC348" s="5"/>
      <c r="OND348" s="5"/>
      <c r="ONE348" s="5"/>
      <c r="ONF348" s="5"/>
      <c r="ONG348" s="5"/>
      <c r="ONH348" s="5"/>
      <c r="ONI348" s="5"/>
      <c r="ONJ348" s="5"/>
      <c r="ONK348" s="5"/>
      <c r="ONL348" s="5"/>
      <c r="ONM348" s="5"/>
      <c r="ONN348" s="5"/>
      <c r="ONO348" s="5"/>
      <c r="ONP348" s="5"/>
      <c r="ONQ348" s="5"/>
      <c r="ONR348" s="5"/>
      <c r="ONS348" s="5"/>
      <c r="ONT348" s="5"/>
      <c r="ONU348" s="5"/>
      <c r="ONV348" s="5"/>
      <c r="ONW348" s="5"/>
      <c r="ONX348" s="5"/>
      <c r="ONY348" s="5"/>
      <c r="ONZ348" s="5"/>
      <c r="OOA348" s="5"/>
      <c r="OOB348" s="5"/>
      <c r="OOC348" s="5"/>
      <c r="OOD348" s="5"/>
      <c r="OOE348" s="5"/>
      <c r="OOF348" s="5"/>
      <c r="OOG348" s="5"/>
      <c r="OOH348" s="5"/>
      <c r="OOI348" s="5"/>
      <c r="OOJ348" s="5"/>
      <c r="OOK348" s="5"/>
      <c r="OOL348" s="5"/>
      <c r="OOM348" s="5"/>
      <c r="OON348" s="5"/>
      <c r="OOO348" s="5"/>
      <c r="OOP348" s="5"/>
      <c r="OOQ348" s="5"/>
      <c r="OOR348" s="5"/>
      <c r="OOS348" s="5"/>
      <c r="OOT348" s="5"/>
      <c r="OOU348" s="5"/>
      <c r="OOV348" s="5"/>
      <c r="OOW348" s="5"/>
      <c r="OOX348" s="5"/>
      <c r="OOY348" s="5"/>
      <c r="OOZ348" s="5"/>
      <c r="OPA348" s="5"/>
      <c r="OPB348" s="5"/>
      <c r="OPC348" s="5"/>
      <c r="OPD348" s="5"/>
      <c r="OPE348" s="5"/>
      <c r="OPF348" s="5"/>
      <c r="OPG348" s="5"/>
      <c r="OPH348" s="5"/>
      <c r="OPI348" s="5"/>
      <c r="OPJ348" s="5"/>
      <c r="OPK348" s="5"/>
      <c r="OPL348" s="5"/>
      <c r="OPM348" s="5"/>
      <c r="OPN348" s="5"/>
      <c r="OPO348" s="5"/>
      <c r="OPP348" s="5"/>
      <c r="OPQ348" s="5"/>
      <c r="OPR348" s="5"/>
      <c r="OPS348" s="5"/>
      <c r="OPT348" s="5"/>
      <c r="OPU348" s="5"/>
      <c r="OPV348" s="5"/>
      <c r="OPW348" s="5"/>
      <c r="OPX348" s="5"/>
      <c r="OPY348" s="5"/>
      <c r="OPZ348" s="5"/>
      <c r="OQA348" s="5"/>
      <c r="OQB348" s="5"/>
      <c r="OQC348" s="5"/>
      <c r="OQD348" s="5"/>
      <c r="OQE348" s="5"/>
      <c r="OQF348" s="5"/>
      <c r="OQG348" s="5"/>
      <c r="OQH348" s="5"/>
      <c r="OQI348" s="5"/>
      <c r="OQJ348" s="5"/>
      <c r="OQK348" s="5"/>
      <c r="OQL348" s="5"/>
      <c r="OQM348" s="5"/>
      <c r="OQN348" s="5"/>
      <c r="OQO348" s="5"/>
      <c r="OQP348" s="5"/>
      <c r="OQQ348" s="5"/>
      <c r="OQR348" s="5"/>
      <c r="OQS348" s="5"/>
      <c r="OQT348" s="5"/>
      <c r="OQU348" s="5"/>
      <c r="OQV348" s="5"/>
      <c r="OQW348" s="5"/>
      <c r="OQX348" s="5"/>
      <c r="OQY348" s="5"/>
      <c r="OQZ348" s="5"/>
      <c r="ORA348" s="5"/>
      <c r="ORB348" s="5"/>
      <c r="ORC348" s="5"/>
      <c r="ORD348" s="5"/>
      <c r="ORE348" s="5"/>
      <c r="ORF348" s="5"/>
      <c r="ORG348" s="5"/>
      <c r="ORH348" s="5"/>
      <c r="ORI348" s="5"/>
      <c r="ORJ348" s="5"/>
      <c r="ORK348" s="5"/>
      <c r="ORL348" s="5"/>
      <c r="ORM348" s="5"/>
      <c r="ORN348" s="5"/>
      <c r="ORO348" s="5"/>
      <c r="ORP348" s="5"/>
      <c r="ORQ348" s="5"/>
      <c r="ORR348" s="5"/>
      <c r="ORS348" s="5"/>
      <c r="ORT348" s="5"/>
      <c r="ORU348" s="5"/>
      <c r="ORV348" s="5"/>
      <c r="ORW348" s="5"/>
      <c r="ORX348" s="5"/>
      <c r="ORY348" s="5"/>
      <c r="ORZ348" s="5"/>
      <c r="OSA348" s="5"/>
      <c r="OSB348" s="5"/>
      <c r="OSC348" s="5"/>
      <c r="OSD348" s="5"/>
      <c r="OSE348" s="5"/>
      <c r="OSF348" s="5"/>
      <c r="OSG348" s="5"/>
      <c r="OSH348" s="5"/>
      <c r="OSI348" s="5"/>
      <c r="OSJ348" s="5"/>
      <c r="OSK348" s="5"/>
      <c r="OSL348" s="5"/>
      <c r="OSM348" s="5"/>
      <c r="OSN348" s="5"/>
      <c r="OSO348" s="5"/>
      <c r="OSP348" s="5"/>
      <c r="OSQ348" s="5"/>
      <c r="OSR348" s="5"/>
      <c r="OSS348" s="5"/>
      <c r="OST348" s="5"/>
      <c r="OSU348" s="5"/>
      <c r="OSV348" s="5"/>
      <c r="OSW348" s="5"/>
      <c r="OSX348" s="5"/>
      <c r="OSY348" s="5"/>
      <c r="OSZ348" s="5"/>
      <c r="OTA348" s="5"/>
      <c r="OTB348" s="5"/>
      <c r="OTC348" s="5"/>
      <c r="OTD348" s="5"/>
      <c r="OTE348" s="5"/>
      <c r="OTF348" s="5"/>
      <c r="OTG348" s="5"/>
      <c r="OTH348" s="5"/>
      <c r="OTI348" s="5"/>
      <c r="OTJ348" s="5"/>
      <c r="OTK348" s="5"/>
      <c r="OTL348" s="5"/>
      <c r="OTM348" s="5"/>
      <c r="OTN348" s="5"/>
      <c r="OTO348" s="5"/>
      <c r="OTP348" s="5"/>
      <c r="OTQ348" s="5"/>
      <c r="OTR348" s="5"/>
      <c r="OTS348" s="5"/>
      <c r="OTT348" s="5"/>
      <c r="OTU348" s="5"/>
      <c r="OTV348" s="5"/>
      <c r="OTW348" s="5"/>
      <c r="OTX348" s="5"/>
      <c r="OTY348" s="5"/>
      <c r="OTZ348" s="5"/>
      <c r="OUA348" s="5"/>
      <c r="OUB348" s="5"/>
      <c r="OUC348" s="5"/>
      <c r="OUD348" s="5"/>
      <c r="OUE348" s="5"/>
      <c r="OUF348" s="5"/>
      <c r="OUG348" s="5"/>
      <c r="OUH348" s="5"/>
      <c r="OUI348" s="5"/>
      <c r="OUJ348" s="5"/>
      <c r="OUK348" s="5"/>
      <c r="OUL348" s="5"/>
      <c r="OUM348" s="5"/>
      <c r="OUN348" s="5"/>
      <c r="OUO348" s="5"/>
      <c r="OUP348" s="5"/>
      <c r="OUQ348" s="5"/>
      <c r="OUR348" s="5"/>
      <c r="OUS348" s="5"/>
      <c r="OUT348" s="5"/>
      <c r="OUU348" s="5"/>
      <c r="OUV348" s="5"/>
      <c r="OUW348" s="5"/>
      <c r="OUX348" s="5"/>
      <c r="OUY348" s="5"/>
      <c r="OUZ348" s="5"/>
      <c r="OVA348" s="5"/>
      <c r="OVB348" s="5"/>
      <c r="OVC348" s="5"/>
      <c r="OVD348" s="5"/>
      <c r="OVE348" s="5"/>
      <c r="OVF348" s="5"/>
      <c r="OVG348" s="5"/>
      <c r="OVH348" s="5"/>
      <c r="OVI348" s="5"/>
      <c r="OVJ348" s="5"/>
      <c r="OVK348" s="5"/>
      <c r="OVL348" s="5"/>
      <c r="OVM348" s="5"/>
      <c r="OVN348" s="5"/>
      <c r="OVO348" s="5"/>
      <c r="OVP348" s="5"/>
      <c r="OVQ348" s="5"/>
      <c r="OVR348" s="5"/>
      <c r="OVS348" s="5"/>
      <c r="OVT348" s="5"/>
      <c r="OVU348" s="5"/>
      <c r="OVV348" s="5"/>
      <c r="OVW348" s="5"/>
      <c r="OVX348" s="5"/>
      <c r="OVY348" s="5"/>
      <c r="OVZ348" s="5"/>
      <c r="OWA348" s="5"/>
      <c r="OWB348" s="5"/>
      <c r="OWC348" s="5"/>
      <c r="OWD348" s="5"/>
      <c r="OWE348" s="5"/>
      <c r="OWF348" s="5"/>
      <c r="OWG348" s="5"/>
      <c r="OWH348" s="5"/>
      <c r="OWI348" s="5"/>
      <c r="OWJ348" s="5"/>
      <c r="OWK348" s="5"/>
      <c r="OWL348" s="5"/>
      <c r="OWM348" s="5"/>
      <c r="OWN348" s="5"/>
      <c r="OWO348" s="5"/>
      <c r="OWP348" s="5"/>
      <c r="OWQ348" s="5"/>
      <c r="OWR348" s="5"/>
      <c r="OWS348" s="5"/>
      <c r="OWT348" s="5"/>
      <c r="OWU348" s="5"/>
      <c r="OWV348" s="5"/>
      <c r="OWW348" s="5"/>
      <c r="OWX348" s="5"/>
      <c r="OWY348" s="5"/>
      <c r="OWZ348" s="5"/>
      <c r="OXA348" s="5"/>
      <c r="OXB348" s="5"/>
      <c r="OXC348" s="5"/>
      <c r="OXD348" s="5"/>
      <c r="OXE348" s="5"/>
      <c r="OXF348" s="5"/>
      <c r="OXG348" s="5"/>
      <c r="OXH348" s="5"/>
      <c r="OXI348" s="5"/>
      <c r="OXJ348" s="5"/>
      <c r="OXK348" s="5"/>
      <c r="OXL348" s="5"/>
      <c r="OXM348" s="5"/>
      <c r="OXN348" s="5"/>
      <c r="OXO348" s="5"/>
      <c r="OXP348" s="5"/>
      <c r="OXQ348" s="5"/>
      <c r="OXR348" s="5"/>
      <c r="OXS348" s="5"/>
      <c r="OXT348" s="5"/>
      <c r="OXU348" s="5"/>
      <c r="OXV348" s="5"/>
      <c r="OXW348" s="5"/>
      <c r="OXX348" s="5"/>
      <c r="OXY348" s="5"/>
      <c r="OXZ348" s="5"/>
      <c r="OYA348" s="5"/>
      <c r="OYB348" s="5"/>
      <c r="OYC348" s="5"/>
      <c r="OYD348" s="5"/>
      <c r="OYE348" s="5"/>
      <c r="OYF348" s="5"/>
      <c r="OYG348" s="5"/>
      <c r="OYH348" s="5"/>
      <c r="OYI348" s="5"/>
      <c r="OYJ348" s="5"/>
      <c r="OYK348" s="5"/>
      <c r="OYL348" s="5"/>
      <c r="OYM348" s="5"/>
      <c r="OYN348" s="5"/>
      <c r="OYO348" s="5"/>
      <c r="OYP348" s="5"/>
      <c r="OYQ348" s="5"/>
      <c r="OYR348" s="5"/>
      <c r="OYS348" s="5"/>
      <c r="OYT348" s="5"/>
      <c r="OYU348" s="5"/>
      <c r="OYV348" s="5"/>
      <c r="OYW348" s="5"/>
      <c r="OYX348" s="5"/>
      <c r="OYY348" s="5"/>
      <c r="OYZ348" s="5"/>
      <c r="OZA348" s="5"/>
      <c r="OZB348" s="5"/>
      <c r="OZC348" s="5"/>
      <c r="OZD348" s="5"/>
      <c r="OZE348" s="5"/>
      <c r="OZF348" s="5"/>
      <c r="OZG348" s="5"/>
      <c r="OZH348" s="5"/>
      <c r="OZI348" s="5"/>
      <c r="OZJ348" s="5"/>
      <c r="OZK348" s="5"/>
      <c r="OZL348" s="5"/>
      <c r="OZM348" s="5"/>
      <c r="OZN348" s="5"/>
      <c r="OZO348" s="5"/>
      <c r="OZP348" s="5"/>
      <c r="OZQ348" s="5"/>
      <c r="OZR348" s="5"/>
      <c r="OZS348" s="5"/>
      <c r="OZT348" s="5"/>
      <c r="OZU348" s="5"/>
      <c r="OZV348" s="5"/>
      <c r="OZW348" s="5"/>
      <c r="OZX348" s="5"/>
      <c r="OZY348" s="5"/>
      <c r="OZZ348" s="5"/>
      <c r="PAA348" s="5"/>
      <c r="PAB348" s="5"/>
      <c r="PAC348" s="5"/>
      <c r="PAD348" s="5"/>
      <c r="PAE348" s="5"/>
      <c r="PAF348" s="5"/>
      <c r="PAG348" s="5"/>
      <c r="PAH348" s="5"/>
      <c r="PAI348" s="5"/>
      <c r="PAJ348" s="5"/>
      <c r="PAK348" s="5"/>
      <c r="PAL348" s="5"/>
      <c r="PAM348" s="5"/>
      <c r="PAN348" s="5"/>
      <c r="PAO348" s="5"/>
      <c r="PAP348" s="5"/>
      <c r="PAQ348" s="5"/>
      <c r="PAR348" s="5"/>
      <c r="PAS348" s="5"/>
      <c r="PAT348" s="5"/>
      <c r="PAU348" s="5"/>
      <c r="PAV348" s="5"/>
      <c r="PAW348" s="5"/>
      <c r="PAX348" s="5"/>
      <c r="PAY348" s="5"/>
      <c r="PAZ348" s="5"/>
      <c r="PBA348" s="5"/>
      <c r="PBB348" s="5"/>
      <c r="PBC348" s="5"/>
      <c r="PBD348" s="5"/>
      <c r="PBE348" s="5"/>
      <c r="PBF348" s="5"/>
      <c r="PBG348" s="5"/>
      <c r="PBH348" s="5"/>
      <c r="PBI348" s="5"/>
      <c r="PBJ348" s="5"/>
      <c r="PBK348" s="5"/>
      <c r="PBL348" s="5"/>
      <c r="PBM348" s="5"/>
      <c r="PBN348" s="5"/>
      <c r="PBO348" s="5"/>
      <c r="PBP348" s="5"/>
      <c r="PBQ348" s="5"/>
      <c r="PBR348" s="5"/>
      <c r="PBS348" s="5"/>
      <c r="PBT348" s="5"/>
      <c r="PBU348" s="5"/>
      <c r="PBV348" s="5"/>
      <c r="PBW348" s="5"/>
      <c r="PBX348" s="5"/>
      <c r="PBY348" s="5"/>
      <c r="PBZ348" s="5"/>
      <c r="PCA348" s="5"/>
      <c r="PCB348" s="5"/>
      <c r="PCC348" s="5"/>
      <c r="PCD348" s="5"/>
      <c r="PCE348" s="5"/>
      <c r="PCF348" s="5"/>
      <c r="PCG348" s="5"/>
      <c r="PCH348" s="5"/>
      <c r="PCI348" s="5"/>
      <c r="PCJ348" s="5"/>
      <c r="PCK348" s="5"/>
      <c r="PCL348" s="5"/>
      <c r="PCM348" s="5"/>
      <c r="PCN348" s="5"/>
      <c r="PCO348" s="5"/>
      <c r="PCP348" s="5"/>
      <c r="PCQ348" s="5"/>
      <c r="PCR348" s="5"/>
      <c r="PCS348" s="5"/>
      <c r="PCT348" s="5"/>
      <c r="PCU348" s="5"/>
      <c r="PCV348" s="5"/>
      <c r="PCW348" s="5"/>
      <c r="PCX348" s="5"/>
      <c r="PCY348" s="5"/>
      <c r="PCZ348" s="5"/>
      <c r="PDA348" s="5"/>
      <c r="PDB348" s="5"/>
      <c r="PDC348" s="5"/>
      <c r="PDD348" s="5"/>
      <c r="PDE348" s="5"/>
      <c r="PDF348" s="5"/>
      <c r="PDG348" s="5"/>
      <c r="PDH348" s="5"/>
      <c r="PDI348" s="5"/>
      <c r="PDJ348" s="5"/>
      <c r="PDK348" s="5"/>
      <c r="PDL348" s="5"/>
      <c r="PDM348" s="5"/>
      <c r="PDN348" s="5"/>
      <c r="PDO348" s="5"/>
      <c r="PDP348" s="5"/>
      <c r="PDQ348" s="5"/>
      <c r="PDR348" s="5"/>
      <c r="PDS348" s="5"/>
      <c r="PDT348" s="5"/>
      <c r="PDU348" s="5"/>
      <c r="PDV348" s="5"/>
      <c r="PDW348" s="5"/>
      <c r="PDX348" s="5"/>
      <c r="PDY348" s="5"/>
      <c r="PDZ348" s="5"/>
      <c r="PEA348" s="5"/>
      <c r="PEB348" s="5"/>
      <c r="PEC348" s="5"/>
      <c r="PED348" s="5"/>
      <c r="PEE348" s="5"/>
      <c r="PEF348" s="5"/>
      <c r="PEG348" s="5"/>
      <c r="PEH348" s="5"/>
      <c r="PEI348" s="5"/>
      <c r="PEJ348" s="5"/>
      <c r="PEK348" s="5"/>
      <c r="PEL348" s="5"/>
      <c r="PEM348" s="5"/>
      <c r="PEN348" s="5"/>
      <c r="PEO348" s="5"/>
      <c r="PEP348" s="5"/>
      <c r="PEQ348" s="5"/>
      <c r="PER348" s="5"/>
      <c r="PES348" s="5"/>
      <c r="PET348" s="5"/>
      <c r="PEU348" s="5"/>
      <c r="PEV348" s="5"/>
      <c r="PEW348" s="5"/>
      <c r="PEX348" s="5"/>
      <c r="PEY348" s="5"/>
      <c r="PEZ348" s="5"/>
      <c r="PFA348" s="5"/>
      <c r="PFB348" s="5"/>
      <c r="PFC348" s="5"/>
      <c r="PFD348" s="5"/>
      <c r="PFE348" s="5"/>
      <c r="PFF348" s="5"/>
      <c r="PFG348" s="5"/>
      <c r="PFH348" s="5"/>
      <c r="PFI348" s="5"/>
      <c r="PFJ348" s="5"/>
      <c r="PFK348" s="5"/>
      <c r="PFL348" s="5"/>
      <c r="PFM348" s="5"/>
      <c r="PFN348" s="5"/>
      <c r="PFO348" s="5"/>
      <c r="PFP348" s="5"/>
      <c r="PFQ348" s="5"/>
      <c r="PFR348" s="5"/>
      <c r="PFS348" s="5"/>
      <c r="PFT348" s="5"/>
      <c r="PFU348" s="5"/>
      <c r="PFV348" s="5"/>
      <c r="PFW348" s="5"/>
      <c r="PFX348" s="5"/>
      <c r="PFY348" s="5"/>
      <c r="PFZ348" s="5"/>
      <c r="PGA348" s="5"/>
      <c r="PGB348" s="5"/>
      <c r="PGC348" s="5"/>
      <c r="PGD348" s="5"/>
      <c r="PGE348" s="5"/>
      <c r="PGF348" s="5"/>
      <c r="PGG348" s="5"/>
      <c r="PGH348" s="5"/>
      <c r="PGI348" s="5"/>
      <c r="PGJ348" s="5"/>
      <c r="PGK348" s="5"/>
      <c r="PGL348" s="5"/>
      <c r="PGM348" s="5"/>
      <c r="PGN348" s="5"/>
      <c r="PGO348" s="5"/>
      <c r="PGP348" s="5"/>
      <c r="PGQ348" s="5"/>
      <c r="PGR348" s="5"/>
      <c r="PGS348" s="5"/>
      <c r="PGT348" s="5"/>
      <c r="PGU348" s="5"/>
      <c r="PGV348" s="5"/>
      <c r="PGW348" s="5"/>
      <c r="PGX348" s="5"/>
      <c r="PGY348" s="5"/>
      <c r="PGZ348" s="5"/>
      <c r="PHA348" s="5"/>
      <c r="PHB348" s="5"/>
      <c r="PHC348" s="5"/>
      <c r="PHD348" s="5"/>
      <c r="PHE348" s="5"/>
      <c r="PHF348" s="5"/>
      <c r="PHG348" s="5"/>
      <c r="PHH348" s="5"/>
      <c r="PHI348" s="5"/>
      <c r="PHJ348" s="5"/>
      <c r="PHK348" s="5"/>
      <c r="PHL348" s="5"/>
      <c r="PHM348" s="5"/>
      <c r="PHN348" s="5"/>
      <c r="PHO348" s="5"/>
      <c r="PHP348" s="5"/>
      <c r="PHQ348" s="5"/>
      <c r="PHR348" s="5"/>
      <c r="PHS348" s="5"/>
      <c r="PHT348" s="5"/>
      <c r="PHU348" s="5"/>
      <c r="PHV348" s="5"/>
      <c r="PHW348" s="5"/>
      <c r="PHX348" s="5"/>
      <c r="PHY348" s="5"/>
      <c r="PHZ348" s="5"/>
      <c r="PIA348" s="5"/>
      <c r="PIB348" s="5"/>
      <c r="PIC348" s="5"/>
      <c r="PID348" s="5"/>
      <c r="PIE348" s="5"/>
      <c r="PIF348" s="5"/>
      <c r="PIG348" s="5"/>
      <c r="PIH348" s="5"/>
      <c r="PII348" s="5"/>
      <c r="PIJ348" s="5"/>
      <c r="PIK348" s="5"/>
      <c r="PIL348" s="5"/>
      <c r="PIM348" s="5"/>
      <c r="PIN348" s="5"/>
      <c r="PIO348" s="5"/>
      <c r="PIP348" s="5"/>
      <c r="PIQ348" s="5"/>
      <c r="PIR348" s="5"/>
      <c r="PIS348" s="5"/>
      <c r="PIT348" s="5"/>
      <c r="PIU348" s="5"/>
      <c r="PIV348" s="5"/>
      <c r="PIW348" s="5"/>
      <c r="PIX348" s="5"/>
      <c r="PIY348" s="5"/>
      <c r="PIZ348" s="5"/>
      <c r="PJA348" s="5"/>
      <c r="PJB348" s="5"/>
      <c r="PJC348" s="5"/>
      <c r="PJD348" s="5"/>
      <c r="PJE348" s="5"/>
      <c r="PJF348" s="5"/>
      <c r="PJG348" s="5"/>
      <c r="PJH348" s="5"/>
      <c r="PJI348" s="5"/>
      <c r="PJJ348" s="5"/>
      <c r="PJK348" s="5"/>
      <c r="PJL348" s="5"/>
      <c r="PJM348" s="5"/>
      <c r="PJN348" s="5"/>
      <c r="PJO348" s="5"/>
      <c r="PJP348" s="5"/>
      <c r="PJQ348" s="5"/>
      <c r="PJR348" s="5"/>
      <c r="PJS348" s="5"/>
      <c r="PJT348" s="5"/>
      <c r="PJU348" s="5"/>
      <c r="PJV348" s="5"/>
      <c r="PJW348" s="5"/>
      <c r="PJX348" s="5"/>
      <c r="PJY348" s="5"/>
      <c r="PJZ348" s="5"/>
      <c r="PKA348" s="5"/>
      <c r="PKB348" s="5"/>
      <c r="PKC348" s="5"/>
      <c r="PKD348" s="5"/>
      <c r="PKE348" s="5"/>
      <c r="PKF348" s="5"/>
      <c r="PKG348" s="5"/>
      <c r="PKH348" s="5"/>
      <c r="PKI348" s="5"/>
      <c r="PKJ348" s="5"/>
      <c r="PKK348" s="5"/>
      <c r="PKL348" s="5"/>
      <c r="PKM348" s="5"/>
      <c r="PKN348" s="5"/>
      <c r="PKO348" s="5"/>
      <c r="PKP348" s="5"/>
      <c r="PKQ348" s="5"/>
      <c r="PKR348" s="5"/>
      <c r="PKS348" s="5"/>
      <c r="PKT348" s="5"/>
      <c r="PKU348" s="5"/>
      <c r="PKV348" s="5"/>
      <c r="PKW348" s="5"/>
      <c r="PKX348" s="5"/>
      <c r="PKY348" s="5"/>
      <c r="PKZ348" s="5"/>
      <c r="PLA348" s="5"/>
      <c r="PLB348" s="5"/>
      <c r="PLC348" s="5"/>
      <c r="PLD348" s="5"/>
      <c r="PLE348" s="5"/>
      <c r="PLF348" s="5"/>
      <c r="PLG348" s="5"/>
      <c r="PLH348" s="5"/>
      <c r="PLI348" s="5"/>
      <c r="PLJ348" s="5"/>
      <c r="PLK348" s="5"/>
      <c r="PLL348" s="5"/>
      <c r="PLM348" s="5"/>
      <c r="PLN348" s="5"/>
      <c r="PLO348" s="5"/>
      <c r="PLP348" s="5"/>
      <c r="PLQ348" s="5"/>
      <c r="PLR348" s="5"/>
      <c r="PLS348" s="5"/>
      <c r="PLT348" s="5"/>
      <c r="PLU348" s="5"/>
      <c r="PLV348" s="5"/>
      <c r="PLW348" s="5"/>
      <c r="PLX348" s="5"/>
      <c r="PLY348" s="5"/>
      <c r="PLZ348" s="5"/>
      <c r="PMA348" s="5"/>
      <c r="PMB348" s="5"/>
      <c r="PMC348" s="5"/>
      <c r="PMD348" s="5"/>
      <c r="PME348" s="5"/>
      <c r="PMF348" s="5"/>
      <c r="PMG348" s="5"/>
      <c r="PMH348" s="5"/>
      <c r="PMI348" s="5"/>
      <c r="PMJ348" s="5"/>
      <c r="PMK348" s="5"/>
      <c r="PML348" s="5"/>
      <c r="PMM348" s="5"/>
      <c r="PMN348" s="5"/>
      <c r="PMO348" s="5"/>
      <c r="PMP348" s="5"/>
      <c r="PMQ348" s="5"/>
      <c r="PMR348" s="5"/>
      <c r="PMS348" s="5"/>
      <c r="PMT348" s="5"/>
      <c r="PMU348" s="5"/>
      <c r="PMV348" s="5"/>
      <c r="PMW348" s="5"/>
      <c r="PMX348" s="5"/>
      <c r="PMY348" s="5"/>
      <c r="PMZ348" s="5"/>
      <c r="PNA348" s="5"/>
      <c r="PNB348" s="5"/>
      <c r="PNC348" s="5"/>
      <c r="PND348" s="5"/>
      <c r="PNE348" s="5"/>
      <c r="PNF348" s="5"/>
      <c r="PNG348" s="5"/>
      <c r="PNH348" s="5"/>
      <c r="PNI348" s="5"/>
      <c r="PNJ348" s="5"/>
      <c r="PNK348" s="5"/>
      <c r="PNL348" s="5"/>
      <c r="PNM348" s="5"/>
      <c r="PNN348" s="5"/>
      <c r="PNO348" s="5"/>
      <c r="PNP348" s="5"/>
      <c r="PNQ348" s="5"/>
      <c r="PNR348" s="5"/>
      <c r="PNS348" s="5"/>
      <c r="PNT348" s="5"/>
      <c r="PNU348" s="5"/>
      <c r="PNV348" s="5"/>
      <c r="PNW348" s="5"/>
      <c r="PNX348" s="5"/>
      <c r="PNY348" s="5"/>
      <c r="PNZ348" s="5"/>
      <c r="POA348" s="5"/>
      <c r="POB348" s="5"/>
      <c r="POC348" s="5"/>
      <c r="POD348" s="5"/>
      <c r="POE348" s="5"/>
      <c r="POF348" s="5"/>
      <c r="POG348" s="5"/>
      <c r="POH348" s="5"/>
      <c r="POI348" s="5"/>
      <c r="POJ348" s="5"/>
      <c r="POK348" s="5"/>
      <c r="POL348" s="5"/>
      <c r="POM348" s="5"/>
      <c r="PON348" s="5"/>
      <c r="POO348" s="5"/>
      <c r="POP348" s="5"/>
      <c r="POQ348" s="5"/>
      <c r="POR348" s="5"/>
      <c r="POS348" s="5"/>
      <c r="POT348" s="5"/>
      <c r="POU348" s="5"/>
      <c r="POV348" s="5"/>
      <c r="POW348" s="5"/>
      <c r="POX348" s="5"/>
      <c r="POY348" s="5"/>
      <c r="POZ348" s="5"/>
      <c r="PPA348" s="5"/>
      <c r="PPB348" s="5"/>
      <c r="PPC348" s="5"/>
      <c r="PPD348" s="5"/>
      <c r="PPE348" s="5"/>
      <c r="PPF348" s="5"/>
      <c r="PPG348" s="5"/>
      <c r="PPH348" s="5"/>
      <c r="PPI348" s="5"/>
      <c r="PPJ348" s="5"/>
      <c r="PPK348" s="5"/>
      <c r="PPL348" s="5"/>
      <c r="PPM348" s="5"/>
      <c r="PPN348" s="5"/>
      <c r="PPO348" s="5"/>
      <c r="PPP348" s="5"/>
      <c r="PPQ348" s="5"/>
      <c r="PPR348" s="5"/>
      <c r="PPS348" s="5"/>
      <c r="PPT348" s="5"/>
      <c r="PPU348" s="5"/>
      <c r="PPV348" s="5"/>
      <c r="PPW348" s="5"/>
      <c r="PPX348" s="5"/>
      <c r="PPY348" s="5"/>
      <c r="PPZ348" s="5"/>
      <c r="PQA348" s="5"/>
      <c r="PQB348" s="5"/>
      <c r="PQC348" s="5"/>
      <c r="PQD348" s="5"/>
      <c r="PQE348" s="5"/>
      <c r="PQF348" s="5"/>
      <c r="PQG348" s="5"/>
      <c r="PQH348" s="5"/>
      <c r="PQI348" s="5"/>
      <c r="PQJ348" s="5"/>
      <c r="PQK348" s="5"/>
      <c r="PQL348" s="5"/>
      <c r="PQM348" s="5"/>
      <c r="PQN348" s="5"/>
      <c r="PQO348" s="5"/>
      <c r="PQP348" s="5"/>
      <c r="PQQ348" s="5"/>
      <c r="PQR348" s="5"/>
      <c r="PQS348" s="5"/>
      <c r="PQT348" s="5"/>
      <c r="PQU348" s="5"/>
      <c r="PQV348" s="5"/>
      <c r="PQW348" s="5"/>
      <c r="PQX348" s="5"/>
      <c r="PQY348" s="5"/>
      <c r="PQZ348" s="5"/>
      <c r="PRA348" s="5"/>
      <c r="PRB348" s="5"/>
      <c r="PRC348" s="5"/>
      <c r="PRD348" s="5"/>
      <c r="PRE348" s="5"/>
      <c r="PRF348" s="5"/>
      <c r="PRG348" s="5"/>
      <c r="PRH348" s="5"/>
      <c r="PRI348" s="5"/>
      <c r="PRJ348" s="5"/>
      <c r="PRK348" s="5"/>
      <c r="PRL348" s="5"/>
      <c r="PRM348" s="5"/>
      <c r="PRN348" s="5"/>
      <c r="PRO348" s="5"/>
      <c r="PRP348" s="5"/>
      <c r="PRQ348" s="5"/>
      <c r="PRR348" s="5"/>
      <c r="PRS348" s="5"/>
      <c r="PRT348" s="5"/>
      <c r="PRU348" s="5"/>
      <c r="PRV348" s="5"/>
      <c r="PRW348" s="5"/>
      <c r="PRX348" s="5"/>
      <c r="PRY348" s="5"/>
      <c r="PRZ348" s="5"/>
      <c r="PSA348" s="5"/>
      <c r="PSB348" s="5"/>
      <c r="PSC348" s="5"/>
      <c r="PSD348" s="5"/>
      <c r="PSE348" s="5"/>
      <c r="PSF348" s="5"/>
      <c r="PSG348" s="5"/>
      <c r="PSH348" s="5"/>
      <c r="PSI348" s="5"/>
      <c r="PSJ348" s="5"/>
      <c r="PSK348" s="5"/>
      <c r="PSL348" s="5"/>
      <c r="PSM348" s="5"/>
      <c r="PSN348" s="5"/>
      <c r="PSO348" s="5"/>
      <c r="PSP348" s="5"/>
      <c r="PSQ348" s="5"/>
      <c r="PSR348" s="5"/>
      <c r="PSS348" s="5"/>
      <c r="PST348" s="5"/>
      <c r="PSU348" s="5"/>
      <c r="PSV348" s="5"/>
      <c r="PSW348" s="5"/>
      <c r="PSX348" s="5"/>
      <c r="PSY348" s="5"/>
      <c r="PSZ348" s="5"/>
      <c r="PTA348" s="5"/>
      <c r="PTB348" s="5"/>
      <c r="PTC348" s="5"/>
      <c r="PTD348" s="5"/>
      <c r="PTE348" s="5"/>
      <c r="PTF348" s="5"/>
      <c r="PTG348" s="5"/>
      <c r="PTH348" s="5"/>
      <c r="PTI348" s="5"/>
      <c r="PTJ348" s="5"/>
      <c r="PTK348" s="5"/>
      <c r="PTL348" s="5"/>
      <c r="PTM348" s="5"/>
      <c r="PTN348" s="5"/>
      <c r="PTO348" s="5"/>
      <c r="PTP348" s="5"/>
      <c r="PTQ348" s="5"/>
      <c r="PTR348" s="5"/>
      <c r="PTS348" s="5"/>
      <c r="PTT348" s="5"/>
      <c r="PTU348" s="5"/>
      <c r="PTV348" s="5"/>
      <c r="PTW348" s="5"/>
      <c r="PTX348" s="5"/>
      <c r="PTY348" s="5"/>
      <c r="PTZ348" s="5"/>
      <c r="PUA348" s="5"/>
      <c r="PUB348" s="5"/>
      <c r="PUC348" s="5"/>
      <c r="PUD348" s="5"/>
      <c r="PUE348" s="5"/>
      <c r="PUF348" s="5"/>
      <c r="PUG348" s="5"/>
      <c r="PUH348" s="5"/>
      <c r="PUI348" s="5"/>
      <c r="PUJ348" s="5"/>
      <c r="PUK348" s="5"/>
      <c r="PUL348" s="5"/>
      <c r="PUM348" s="5"/>
      <c r="PUN348" s="5"/>
      <c r="PUO348" s="5"/>
      <c r="PUP348" s="5"/>
      <c r="PUQ348" s="5"/>
      <c r="PUR348" s="5"/>
      <c r="PUS348" s="5"/>
      <c r="PUT348" s="5"/>
      <c r="PUU348" s="5"/>
      <c r="PUV348" s="5"/>
      <c r="PUW348" s="5"/>
      <c r="PUX348" s="5"/>
      <c r="PUY348" s="5"/>
      <c r="PUZ348" s="5"/>
      <c r="PVA348" s="5"/>
      <c r="PVB348" s="5"/>
      <c r="PVC348" s="5"/>
      <c r="PVD348" s="5"/>
      <c r="PVE348" s="5"/>
      <c r="PVF348" s="5"/>
      <c r="PVG348" s="5"/>
      <c r="PVH348" s="5"/>
      <c r="PVI348" s="5"/>
      <c r="PVJ348" s="5"/>
      <c r="PVK348" s="5"/>
      <c r="PVL348" s="5"/>
      <c r="PVM348" s="5"/>
      <c r="PVN348" s="5"/>
      <c r="PVO348" s="5"/>
      <c r="PVP348" s="5"/>
      <c r="PVQ348" s="5"/>
      <c r="PVR348" s="5"/>
      <c r="PVS348" s="5"/>
      <c r="PVT348" s="5"/>
      <c r="PVU348" s="5"/>
      <c r="PVV348" s="5"/>
      <c r="PVW348" s="5"/>
      <c r="PVX348" s="5"/>
      <c r="PVY348" s="5"/>
      <c r="PVZ348" s="5"/>
      <c r="PWA348" s="5"/>
      <c r="PWB348" s="5"/>
      <c r="PWC348" s="5"/>
      <c r="PWD348" s="5"/>
      <c r="PWE348" s="5"/>
      <c r="PWF348" s="5"/>
      <c r="PWG348" s="5"/>
      <c r="PWH348" s="5"/>
      <c r="PWI348" s="5"/>
      <c r="PWJ348" s="5"/>
      <c r="PWK348" s="5"/>
      <c r="PWL348" s="5"/>
      <c r="PWM348" s="5"/>
      <c r="PWN348" s="5"/>
      <c r="PWO348" s="5"/>
      <c r="PWP348" s="5"/>
      <c r="PWQ348" s="5"/>
      <c r="PWR348" s="5"/>
      <c r="PWS348" s="5"/>
      <c r="PWT348" s="5"/>
      <c r="PWU348" s="5"/>
      <c r="PWV348" s="5"/>
      <c r="PWW348" s="5"/>
      <c r="PWX348" s="5"/>
      <c r="PWY348" s="5"/>
      <c r="PWZ348" s="5"/>
      <c r="PXA348" s="5"/>
      <c r="PXB348" s="5"/>
      <c r="PXC348" s="5"/>
      <c r="PXD348" s="5"/>
      <c r="PXE348" s="5"/>
      <c r="PXF348" s="5"/>
      <c r="PXG348" s="5"/>
      <c r="PXH348" s="5"/>
      <c r="PXI348" s="5"/>
      <c r="PXJ348" s="5"/>
      <c r="PXK348" s="5"/>
      <c r="PXL348" s="5"/>
      <c r="PXM348" s="5"/>
      <c r="PXN348" s="5"/>
      <c r="PXO348" s="5"/>
      <c r="PXP348" s="5"/>
      <c r="PXQ348" s="5"/>
      <c r="PXR348" s="5"/>
      <c r="PXS348" s="5"/>
      <c r="PXT348" s="5"/>
      <c r="PXU348" s="5"/>
      <c r="PXV348" s="5"/>
      <c r="PXW348" s="5"/>
      <c r="PXX348" s="5"/>
      <c r="PXY348" s="5"/>
      <c r="PXZ348" s="5"/>
      <c r="PYA348" s="5"/>
      <c r="PYB348" s="5"/>
      <c r="PYC348" s="5"/>
      <c r="PYD348" s="5"/>
      <c r="PYE348" s="5"/>
      <c r="PYF348" s="5"/>
      <c r="PYG348" s="5"/>
      <c r="PYH348" s="5"/>
      <c r="PYI348" s="5"/>
      <c r="PYJ348" s="5"/>
      <c r="PYK348" s="5"/>
      <c r="PYL348" s="5"/>
      <c r="PYM348" s="5"/>
      <c r="PYN348" s="5"/>
      <c r="PYO348" s="5"/>
      <c r="PYP348" s="5"/>
      <c r="PYQ348" s="5"/>
      <c r="PYR348" s="5"/>
      <c r="PYS348" s="5"/>
      <c r="PYT348" s="5"/>
      <c r="PYU348" s="5"/>
      <c r="PYV348" s="5"/>
      <c r="PYW348" s="5"/>
      <c r="PYX348" s="5"/>
      <c r="PYY348" s="5"/>
      <c r="PYZ348" s="5"/>
      <c r="PZA348" s="5"/>
      <c r="PZB348" s="5"/>
      <c r="PZC348" s="5"/>
      <c r="PZD348" s="5"/>
      <c r="PZE348" s="5"/>
      <c r="PZF348" s="5"/>
      <c r="PZG348" s="5"/>
      <c r="PZH348" s="5"/>
      <c r="PZI348" s="5"/>
      <c r="PZJ348" s="5"/>
      <c r="PZK348" s="5"/>
      <c r="PZL348" s="5"/>
      <c r="PZM348" s="5"/>
      <c r="PZN348" s="5"/>
      <c r="PZO348" s="5"/>
      <c r="PZP348" s="5"/>
      <c r="PZQ348" s="5"/>
      <c r="PZR348" s="5"/>
      <c r="PZS348" s="5"/>
      <c r="PZT348" s="5"/>
      <c r="PZU348" s="5"/>
      <c r="PZV348" s="5"/>
      <c r="PZW348" s="5"/>
      <c r="PZX348" s="5"/>
      <c r="PZY348" s="5"/>
      <c r="PZZ348" s="5"/>
      <c r="QAA348" s="5"/>
      <c r="QAB348" s="5"/>
      <c r="QAC348" s="5"/>
      <c r="QAD348" s="5"/>
      <c r="QAE348" s="5"/>
      <c r="QAF348" s="5"/>
      <c r="QAG348" s="5"/>
      <c r="QAH348" s="5"/>
      <c r="QAI348" s="5"/>
      <c r="QAJ348" s="5"/>
      <c r="QAK348" s="5"/>
      <c r="QAL348" s="5"/>
      <c r="QAM348" s="5"/>
      <c r="QAN348" s="5"/>
      <c r="QAO348" s="5"/>
      <c r="QAP348" s="5"/>
      <c r="QAQ348" s="5"/>
      <c r="QAR348" s="5"/>
      <c r="QAS348" s="5"/>
      <c r="QAT348" s="5"/>
      <c r="QAU348" s="5"/>
      <c r="QAV348" s="5"/>
      <c r="QAW348" s="5"/>
      <c r="QAX348" s="5"/>
      <c r="QAY348" s="5"/>
      <c r="QAZ348" s="5"/>
      <c r="QBA348" s="5"/>
      <c r="QBB348" s="5"/>
      <c r="QBC348" s="5"/>
      <c r="QBD348" s="5"/>
      <c r="QBE348" s="5"/>
      <c r="QBF348" s="5"/>
      <c r="QBG348" s="5"/>
      <c r="QBH348" s="5"/>
      <c r="QBI348" s="5"/>
      <c r="QBJ348" s="5"/>
      <c r="QBK348" s="5"/>
      <c r="QBL348" s="5"/>
      <c r="QBM348" s="5"/>
      <c r="QBN348" s="5"/>
      <c r="QBO348" s="5"/>
      <c r="QBP348" s="5"/>
      <c r="QBQ348" s="5"/>
      <c r="QBR348" s="5"/>
      <c r="QBS348" s="5"/>
      <c r="QBT348" s="5"/>
      <c r="QBU348" s="5"/>
      <c r="QBV348" s="5"/>
      <c r="QBW348" s="5"/>
      <c r="QBX348" s="5"/>
      <c r="QBY348" s="5"/>
      <c r="QBZ348" s="5"/>
      <c r="QCA348" s="5"/>
      <c r="QCB348" s="5"/>
      <c r="QCC348" s="5"/>
      <c r="QCD348" s="5"/>
      <c r="QCE348" s="5"/>
      <c r="QCF348" s="5"/>
      <c r="QCG348" s="5"/>
      <c r="QCH348" s="5"/>
      <c r="QCI348" s="5"/>
      <c r="QCJ348" s="5"/>
      <c r="QCK348" s="5"/>
      <c r="QCL348" s="5"/>
      <c r="QCM348" s="5"/>
      <c r="QCN348" s="5"/>
      <c r="QCO348" s="5"/>
      <c r="QCP348" s="5"/>
      <c r="QCQ348" s="5"/>
      <c r="QCR348" s="5"/>
      <c r="QCS348" s="5"/>
      <c r="QCT348" s="5"/>
      <c r="QCU348" s="5"/>
      <c r="QCV348" s="5"/>
      <c r="QCW348" s="5"/>
      <c r="QCX348" s="5"/>
      <c r="QCY348" s="5"/>
      <c r="QCZ348" s="5"/>
      <c r="QDA348" s="5"/>
      <c r="QDB348" s="5"/>
      <c r="QDC348" s="5"/>
      <c r="QDD348" s="5"/>
      <c r="QDE348" s="5"/>
      <c r="QDF348" s="5"/>
      <c r="QDG348" s="5"/>
      <c r="QDH348" s="5"/>
      <c r="QDI348" s="5"/>
      <c r="QDJ348" s="5"/>
      <c r="QDK348" s="5"/>
      <c r="QDL348" s="5"/>
      <c r="QDM348" s="5"/>
      <c r="QDN348" s="5"/>
      <c r="QDO348" s="5"/>
      <c r="QDP348" s="5"/>
      <c r="QDQ348" s="5"/>
      <c r="QDR348" s="5"/>
      <c r="QDS348" s="5"/>
      <c r="QDT348" s="5"/>
      <c r="QDU348" s="5"/>
      <c r="QDV348" s="5"/>
      <c r="QDW348" s="5"/>
      <c r="QDX348" s="5"/>
      <c r="QDY348" s="5"/>
      <c r="QDZ348" s="5"/>
      <c r="QEA348" s="5"/>
      <c r="QEB348" s="5"/>
      <c r="QEC348" s="5"/>
      <c r="QED348" s="5"/>
      <c r="QEE348" s="5"/>
      <c r="QEF348" s="5"/>
      <c r="QEG348" s="5"/>
      <c r="QEH348" s="5"/>
      <c r="QEI348" s="5"/>
      <c r="QEJ348" s="5"/>
      <c r="QEK348" s="5"/>
      <c r="QEL348" s="5"/>
      <c r="QEM348" s="5"/>
      <c r="QEN348" s="5"/>
      <c r="QEO348" s="5"/>
      <c r="QEP348" s="5"/>
      <c r="QEQ348" s="5"/>
      <c r="QER348" s="5"/>
      <c r="QES348" s="5"/>
      <c r="QET348" s="5"/>
      <c r="QEU348" s="5"/>
      <c r="QEV348" s="5"/>
      <c r="QEW348" s="5"/>
      <c r="QEX348" s="5"/>
      <c r="QEY348" s="5"/>
      <c r="QEZ348" s="5"/>
      <c r="QFA348" s="5"/>
      <c r="QFB348" s="5"/>
      <c r="QFC348" s="5"/>
      <c r="QFD348" s="5"/>
      <c r="QFE348" s="5"/>
      <c r="QFF348" s="5"/>
      <c r="QFG348" s="5"/>
      <c r="QFH348" s="5"/>
      <c r="QFI348" s="5"/>
      <c r="QFJ348" s="5"/>
      <c r="QFK348" s="5"/>
      <c r="QFL348" s="5"/>
      <c r="QFM348" s="5"/>
      <c r="QFN348" s="5"/>
      <c r="QFO348" s="5"/>
      <c r="QFP348" s="5"/>
      <c r="QFQ348" s="5"/>
      <c r="QFR348" s="5"/>
      <c r="QFS348" s="5"/>
      <c r="QFT348" s="5"/>
      <c r="QFU348" s="5"/>
      <c r="QFV348" s="5"/>
      <c r="QFW348" s="5"/>
      <c r="QFX348" s="5"/>
      <c r="QFY348" s="5"/>
      <c r="QFZ348" s="5"/>
      <c r="QGA348" s="5"/>
      <c r="QGB348" s="5"/>
      <c r="QGC348" s="5"/>
      <c r="QGD348" s="5"/>
      <c r="QGE348" s="5"/>
      <c r="QGF348" s="5"/>
      <c r="QGG348" s="5"/>
      <c r="QGH348" s="5"/>
      <c r="QGI348" s="5"/>
      <c r="QGJ348" s="5"/>
      <c r="QGK348" s="5"/>
      <c r="QGL348" s="5"/>
      <c r="QGM348" s="5"/>
      <c r="QGN348" s="5"/>
      <c r="QGO348" s="5"/>
      <c r="QGP348" s="5"/>
      <c r="QGQ348" s="5"/>
      <c r="QGR348" s="5"/>
      <c r="QGS348" s="5"/>
      <c r="QGT348" s="5"/>
      <c r="QGU348" s="5"/>
      <c r="QGV348" s="5"/>
      <c r="QGW348" s="5"/>
      <c r="QGX348" s="5"/>
      <c r="QGY348" s="5"/>
      <c r="QGZ348" s="5"/>
      <c r="QHA348" s="5"/>
      <c r="QHB348" s="5"/>
      <c r="QHC348" s="5"/>
      <c r="QHD348" s="5"/>
      <c r="QHE348" s="5"/>
      <c r="QHF348" s="5"/>
      <c r="QHG348" s="5"/>
      <c r="QHH348" s="5"/>
      <c r="QHI348" s="5"/>
      <c r="QHJ348" s="5"/>
      <c r="QHK348" s="5"/>
      <c r="QHL348" s="5"/>
      <c r="QHM348" s="5"/>
      <c r="QHN348" s="5"/>
      <c r="QHO348" s="5"/>
      <c r="QHP348" s="5"/>
      <c r="QHQ348" s="5"/>
      <c r="QHR348" s="5"/>
      <c r="QHS348" s="5"/>
      <c r="QHT348" s="5"/>
      <c r="QHU348" s="5"/>
      <c r="QHV348" s="5"/>
      <c r="QHW348" s="5"/>
      <c r="QHX348" s="5"/>
      <c r="QHY348" s="5"/>
      <c r="QHZ348" s="5"/>
      <c r="QIA348" s="5"/>
      <c r="QIB348" s="5"/>
      <c r="QIC348" s="5"/>
      <c r="QID348" s="5"/>
      <c r="QIE348" s="5"/>
      <c r="QIF348" s="5"/>
      <c r="QIG348" s="5"/>
      <c r="QIH348" s="5"/>
      <c r="QII348" s="5"/>
      <c r="QIJ348" s="5"/>
      <c r="QIK348" s="5"/>
      <c r="QIL348" s="5"/>
      <c r="QIM348" s="5"/>
      <c r="QIN348" s="5"/>
      <c r="QIO348" s="5"/>
      <c r="QIP348" s="5"/>
      <c r="QIQ348" s="5"/>
      <c r="QIR348" s="5"/>
      <c r="QIS348" s="5"/>
      <c r="QIT348" s="5"/>
      <c r="QIU348" s="5"/>
      <c r="QIV348" s="5"/>
      <c r="QIW348" s="5"/>
      <c r="QIX348" s="5"/>
      <c r="QIY348" s="5"/>
      <c r="QIZ348" s="5"/>
      <c r="QJA348" s="5"/>
      <c r="QJB348" s="5"/>
      <c r="QJC348" s="5"/>
      <c r="QJD348" s="5"/>
      <c r="QJE348" s="5"/>
      <c r="QJF348" s="5"/>
      <c r="QJG348" s="5"/>
      <c r="QJH348" s="5"/>
      <c r="QJI348" s="5"/>
      <c r="QJJ348" s="5"/>
      <c r="QJK348" s="5"/>
      <c r="QJL348" s="5"/>
      <c r="QJM348" s="5"/>
      <c r="QJN348" s="5"/>
      <c r="QJO348" s="5"/>
      <c r="QJP348" s="5"/>
      <c r="QJQ348" s="5"/>
      <c r="QJR348" s="5"/>
      <c r="QJS348" s="5"/>
      <c r="QJT348" s="5"/>
      <c r="QJU348" s="5"/>
      <c r="QJV348" s="5"/>
      <c r="QJW348" s="5"/>
      <c r="QJX348" s="5"/>
      <c r="QJY348" s="5"/>
      <c r="QJZ348" s="5"/>
      <c r="QKA348" s="5"/>
      <c r="QKB348" s="5"/>
      <c r="QKC348" s="5"/>
      <c r="QKD348" s="5"/>
      <c r="QKE348" s="5"/>
      <c r="QKF348" s="5"/>
      <c r="QKG348" s="5"/>
      <c r="QKH348" s="5"/>
      <c r="QKI348" s="5"/>
      <c r="QKJ348" s="5"/>
      <c r="QKK348" s="5"/>
      <c r="QKL348" s="5"/>
      <c r="QKM348" s="5"/>
      <c r="QKN348" s="5"/>
      <c r="QKO348" s="5"/>
      <c r="QKP348" s="5"/>
      <c r="QKQ348" s="5"/>
      <c r="QKR348" s="5"/>
      <c r="QKS348" s="5"/>
      <c r="QKT348" s="5"/>
      <c r="QKU348" s="5"/>
      <c r="QKV348" s="5"/>
      <c r="QKW348" s="5"/>
      <c r="QKX348" s="5"/>
      <c r="QKY348" s="5"/>
      <c r="QKZ348" s="5"/>
      <c r="QLA348" s="5"/>
      <c r="QLB348" s="5"/>
      <c r="QLC348" s="5"/>
      <c r="QLD348" s="5"/>
      <c r="QLE348" s="5"/>
      <c r="QLF348" s="5"/>
      <c r="QLG348" s="5"/>
      <c r="QLH348" s="5"/>
      <c r="QLI348" s="5"/>
      <c r="QLJ348" s="5"/>
      <c r="QLK348" s="5"/>
      <c r="QLL348" s="5"/>
      <c r="QLM348" s="5"/>
      <c r="QLN348" s="5"/>
      <c r="QLO348" s="5"/>
      <c r="QLP348" s="5"/>
      <c r="QLQ348" s="5"/>
      <c r="QLR348" s="5"/>
      <c r="QLS348" s="5"/>
      <c r="QLT348" s="5"/>
      <c r="QLU348" s="5"/>
      <c r="QLV348" s="5"/>
      <c r="QLW348" s="5"/>
      <c r="QLX348" s="5"/>
      <c r="QLY348" s="5"/>
      <c r="QLZ348" s="5"/>
      <c r="QMA348" s="5"/>
      <c r="QMB348" s="5"/>
      <c r="QMC348" s="5"/>
      <c r="QMD348" s="5"/>
      <c r="QME348" s="5"/>
      <c r="QMF348" s="5"/>
      <c r="QMG348" s="5"/>
      <c r="QMH348" s="5"/>
      <c r="QMI348" s="5"/>
      <c r="QMJ348" s="5"/>
      <c r="QMK348" s="5"/>
      <c r="QML348" s="5"/>
      <c r="QMM348" s="5"/>
      <c r="QMN348" s="5"/>
      <c r="QMO348" s="5"/>
      <c r="QMP348" s="5"/>
      <c r="QMQ348" s="5"/>
      <c r="QMR348" s="5"/>
      <c r="QMS348" s="5"/>
      <c r="QMT348" s="5"/>
      <c r="QMU348" s="5"/>
      <c r="QMV348" s="5"/>
      <c r="QMW348" s="5"/>
      <c r="QMX348" s="5"/>
      <c r="QMY348" s="5"/>
      <c r="QMZ348" s="5"/>
      <c r="QNA348" s="5"/>
      <c r="QNB348" s="5"/>
      <c r="QNC348" s="5"/>
      <c r="QND348" s="5"/>
      <c r="QNE348" s="5"/>
      <c r="QNF348" s="5"/>
      <c r="QNG348" s="5"/>
      <c r="QNH348" s="5"/>
      <c r="QNI348" s="5"/>
      <c r="QNJ348" s="5"/>
      <c r="QNK348" s="5"/>
      <c r="QNL348" s="5"/>
      <c r="QNM348" s="5"/>
      <c r="QNN348" s="5"/>
      <c r="QNO348" s="5"/>
      <c r="QNP348" s="5"/>
      <c r="QNQ348" s="5"/>
      <c r="QNR348" s="5"/>
      <c r="QNS348" s="5"/>
      <c r="QNT348" s="5"/>
      <c r="QNU348" s="5"/>
      <c r="QNV348" s="5"/>
      <c r="QNW348" s="5"/>
      <c r="QNX348" s="5"/>
      <c r="QNY348" s="5"/>
      <c r="QNZ348" s="5"/>
      <c r="QOA348" s="5"/>
      <c r="QOB348" s="5"/>
      <c r="QOC348" s="5"/>
      <c r="QOD348" s="5"/>
      <c r="QOE348" s="5"/>
      <c r="QOF348" s="5"/>
      <c r="QOG348" s="5"/>
      <c r="QOH348" s="5"/>
      <c r="QOI348" s="5"/>
      <c r="QOJ348" s="5"/>
      <c r="QOK348" s="5"/>
      <c r="QOL348" s="5"/>
      <c r="QOM348" s="5"/>
      <c r="QON348" s="5"/>
      <c r="QOO348" s="5"/>
      <c r="QOP348" s="5"/>
      <c r="QOQ348" s="5"/>
      <c r="QOR348" s="5"/>
      <c r="QOS348" s="5"/>
      <c r="QOT348" s="5"/>
      <c r="QOU348" s="5"/>
      <c r="QOV348" s="5"/>
      <c r="QOW348" s="5"/>
      <c r="QOX348" s="5"/>
      <c r="QOY348" s="5"/>
      <c r="QOZ348" s="5"/>
      <c r="QPA348" s="5"/>
      <c r="QPB348" s="5"/>
      <c r="QPC348" s="5"/>
      <c r="QPD348" s="5"/>
      <c r="QPE348" s="5"/>
      <c r="QPF348" s="5"/>
      <c r="QPG348" s="5"/>
      <c r="QPH348" s="5"/>
      <c r="QPI348" s="5"/>
      <c r="QPJ348" s="5"/>
      <c r="QPK348" s="5"/>
      <c r="QPL348" s="5"/>
      <c r="QPM348" s="5"/>
      <c r="QPN348" s="5"/>
      <c r="QPO348" s="5"/>
      <c r="QPP348" s="5"/>
      <c r="QPQ348" s="5"/>
      <c r="QPR348" s="5"/>
      <c r="QPS348" s="5"/>
      <c r="QPT348" s="5"/>
      <c r="QPU348" s="5"/>
      <c r="QPV348" s="5"/>
      <c r="QPW348" s="5"/>
      <c r="QPX348" s="5"/>
      <c r="QPY348" s="5"/>
      <c r="QPZ348" s="5"/>
      <c r="QQA348" s="5"/>
      <c r="QQB348" s="5"/>
      <c r="QQC348" s="5"/>
      <c r="QQD348" s="5"/>
      <c r="QQE348" s="5"/>
      <c r="QQF348" s="5"/>
      <c r="QQG348" s="5"/>
      <c r="QQH348" s="5"/>
      <c r="QQI348" s="5"/>
      <c r="QQJ348" s="5"/>
      <c r="QQK348" s="5"/>
      <c r="QQL348" s="5"/>
      <c r="QQM348" s="5"/>
      <c r="QQN348" s="5"/>
      <c r="QQO348" s="5"/>
      <c r="QQP348" s="5"/>
      <c r="QQQ348" s="5"/>
      <c r="QQR348" s="5"/>
      <c r="QQS348" s="5"/>
      <c r="QQT348" s="5"/>
      <c r="QQU348" s="5"/>
      <c r="QQV348" s="5"/>
      <c r="QQW348" s="5"/>
      <c r="QQX348" s="5"/>
      <c r="QQY348" s="5"/>
      <c r="QQZ348" s="5"/>
      <c r="QRA348" s="5"/>
      <c r="QRB348" s="5"/>
      <c r="QRC348" s="5"/>
      <c r="QRD348" s="5"/>
      <c r="QRE348" s="5"/>
      <c r="QRF348" s="5"/>
      <c r="QRG348" s="5"/>
      <c r="QRH348" s="5"/>
      <c r="QRI348" s="5"/>
      <c r="QRJ348" s="5"/>
      <c r="QRK348" s="5"/>
      <c r="QRL348" s="5"/>
      <c r="QRM348" s="5"/>
      <c r="QRN348" s="5"/>
      <c r="QRO348" s="5"/>
      <c r="QRP348" s="5"/>
      <c r="QRQ348" s="5"/>
      <c r="QRR348" s="5"/>
      <c r="QRS348" s="5"/>
      <c r="QRT348" s="5"/>
      <c r="QRU348" s="5"/>
      <c r="QRV348" s="5"/>
      <c r="QRW348" s="5"/>
      <c r="QRX348" s="5"/>
      <c r="QRY348" s="5"/>
      <c r="QRZ348" s="5"/>
      <c r="QSA348" s="5"/>
      <c r="QSB348" s="5"/>
      <c r="QSC348" s="5"/>
      <c r="QSD348" s="5"/>
      <c r="QSE348" s="5"/>
      <c r="QSF348" s="5"/>
      <c r="QSG348" s="5"/>
      <c r="QSH348" s="5"/>
      <c r="QSI348" s="5"/>
      <c r="QSJ348" s="5"/>
      <c r="QSK348" s="5"/>
      <c r="QSL348" s="5"/>
      <c r="QSM348" s="5"/>
      <c r="QSN348" s="5"/>
      <c r="QSO348" s="5"/>
      <c r="QSP348" s="5"/>
      <c r="QSQ348" s="5"/>
      <c r="QSR348" s="5"/>
      <c r="QSS348" s="5"/>
      <c r="QST348" s="5"/>
      <c r="QSU348" s="5"/>
      <c r="QSV348" s="5"/>
      <c r="QSW348" s="5"/>
      <c r="QSX348" s="5"/>
      <c r="QSY348" s="5"/>
      <c r="QSZ348" s="5"/>
      <c r="QTA348" s="5"/>
      <c r="QTB348" s="5"/>
      <c r="QTC348" s="5"/>
      <c r="QTD348" s="5"/>
      <c r="QTE348" s="5"/>
      <c r="QTF348" s="5"/>
      <c r="QTG348" s="5"/>
      <c r="QTH348" s="5"/>
      <c r="QTI348" s="5"/>
      <c r="QTJ348" s="5"/>
      <c r="QTK348" s="5"/>
      <c r="QTL348" s="5"/>
      <c r="QTM348" s="5"/>
      <c r="QTN348" s="5"/>
      <c r="QTO348" s="5"/>
      <c r="QTP348" s="5"/>
      <c r="QTQ348" s="5"/>
      <c r="QTR348" s="5"/>
      <c r="QTS348" s="5"/>
      <c r="QTT348" s="5"/>
      <c r="QTU348" s="5"/>
      <c r="QTV348" s="5"/>
      <c r="QTW348" s="5"/>
      <c r="QTX348" s="5"/>
      <c r="QTY348" s="5"/>
      <c r="QTZ348" s="5"/>
      <c r="QUA348" s="5"/>
      <c r="QUB348" s="5"/>
      <c r="QUC348" s="5"/>
      <c r="QUD348" s="5"/>
      <c r="QUE348" s="5"/>
      <c r="QUF348" s="5"/>
      <c r="QUG348" s="5"/>
      <c r="QUH348" s="5"/>
      <c r="QUI348" s="5"/>
      <c r="QUJ348" s="5"/>
      <c r="QUK348" s="5"/>
      <c r="QUL348" s="5"/>
      <c r="QUM348" s="5"/>
      <c r="QUN348" s="5"/>
      <c r="QUO348" s="5"/>
      <c r="QUP348" s="5"/>
      <c r="QUQ348" s="5"/>
      <c r="QUR348" s="5"/>
      <c r="QUS348" s="5"/>
      <c r="QUT348" s="5"/>
      <c r="QUU348" s="5"/>
      <c r="QUV348" s="5"/>
      <c r="QUW348" s="5"/>
      <c r="QUX348" s="5"/>
      <c r="QUY348" s="5"/>
      <c r="QUZ348" s="5"/>
      <c r="QVA348" s="5"/>
      <c r="QVB348" s="5"/>
      <c r="QVC348" s="5"/>
      <c r="QVD348" s="5"/>
      <c r="QVE348" s="5"/>
      <c r="QVF348" s="5"/>
      <c r="QVG348" s="5"/>
      <c r="QVH348" s="5"/>
      <c r="QVI348" s="5"/>
      <c r="QVJ348" s="5"/>
      <c r="QVK348" s="5"/>
      <c r="QVL348" s="5"/>
      <c r="QVM348" s="5"/>
      <c r="QVN348" s="5"/>
      <c r="QVO348" s="5"/>
      <c r="QVP348" s="5"/>
      <c r="QVQ348" s="5"/>
      <c r="QVR348" s="5"/>
      <c r="QVS348" s="5"/>
      <c r="QVT348" s="5"/>
      <c r="QVU348" s="5"/>
      <c r="QVV348" s="5"/>
      <c r="QVW348" s="5"/>
      <c r="QVX348" s="5"/>
      <c r="QVY348" s="5"/>
      <c r="QVZ348" s="5"/>
      <c r="QWA348" s="5"/>
      <c r="QWB348" s="5"/>
      <c r="QWC348" s="5"/>
      <c r="QWD348" s="5"/>
      <c r="QWE348" s="5"/>
      <c r="QWF348" s="5"/>
      <c r="QWG348" s="5"/>
      <c r="QWH348" s="5"/>
      <c r="QWI348" s="5"/>
      <c r="QWJ348" s="5"/>
      <c r="QWK348" s="5"/>
      <c r="QWL348" s="5"/>
      <c r="QWM348" s="5"/>
      <c r="QWN348" s="5"/>
      <c r="QWO348" s="5"/>
      <c r="QWP348" s="5"/>
      <c r="QWQ348" s="5"/>
      <c r="QWR348" s="5"/>
      <c r="QWS348" s="5"/>
      <c r="QWT348" s="5"/>
      <c r="QWU348" s="5"/>
      <c r="QWV348" s="5"/>
      <c r="QWW348" s="5"/>
      <c r="QWX348" s="5"/>
      <c r="QWY348" s="5"/>
      <c r="QWZ348" s="5"/>
      <c r="QXA348" s="5"/>
      <c r="QXB348" s="5"/>
      <c r="QXC348" s="5"/>
      <c r="QXD348" s="5"/>
      <c r="QXE348" s="5"/>
      <c r="QXF348" s="5"/>
      <c r="QXG348" s="5"/>
      <c r="QXH348" s="5"/>
      <c r="QXI348" s="5"/>
      <c r="QXJ348" s="5"/>
      <c r="QXK348" s="5"/>
      <c r="QXL348" s="5"/>
      <c r="QXM348" s="5"/>
      <c r="QXN348" s="5"/>
      <c r="QXO348" s="5"/>
      <c r="QXP348" s="5"/>
      <c r="QXQ348" s="5"/>
      <c r="QXR348" s="5"/>
      <c r="QXS348" s="5"/>
      <c r="QXT348" s="5"/>
      <c r="QXU348" s="5"/>
      <c r="QXV348" s="5"/>
      <c r="QXW348" s="5"/>
      <c r="QXX348" s="5"/>
      <c r="QXY348" s="5"/>
      <c r="QXZ348" s="5"/>
      <c r="QYA348" s="5"/>
      <c r="QYB348" s="5"/>
      <c r="QYC348" s="5"/>
      <c r="QYD348" s="5"/>
      <c r="QYE348" s="5"/>
      <c r="QYF348" s="5"/>
      <c r="QYG348" s="5"/>
      <c r="QYH348" s="5"/>
      <c r="QYI348" s="5"/>
      <c r="QYJ348" s="5"/>
      <c r="QYK348" s="5"/>
      <c r="QYL348" s="5"/>
      <c r="QYM348" s="5"/>
      <c r="QYN348" s="5"/>
      <c r="QYO348" s="5"/>
      <c r="QYP348" s="5"/>
      <c r="QYQ348" s="5"/>
      <c r="QYR348" s="5"/>
      <c r="QYS348" s="5"/>
      <c r="QYT348" s="5"/>
      <c r="QYU348" s="5"/>
      <c r="QYV348" s="5"/>
      <c r="QYW348" s="5"/>
      <c r="QYX348" s="5"/>
      <c r="QYY348" s="5"/>
      <c r="QYZ348" s="5"/>
      <c r="QZA348" s="5"/>
      <c r="QZB348" s="5"/>
      <c r="QZC348" s="5"/>
      <c r="QZD348" s="5"/>
      <c r="QZE348" s="5"/>
      <c r="QZF348" s="5"/>
      <c r="QZG348" s="5"/>
      <c r="QZH348" s="5"/>
      <c r="QZI348" s="5"/>
      <c r="QZJ348" s="5"/>
      <c r="QZK348" s="5"/>
      <c r="QZL348" s="5"/>
      <c r="QZM348" s="5"/>
      <c r="QZN348" s="5"/>
      <c r="QZO348" s="5"/>
      <c r="QZP348" s="5"/>
      <c r="QZQ348" s="5"/>
      <c r="QZR348" s="5"/>
      <c r="QZS348" s="5"/>
      <c r="QZT348" s="5"/>
      <c r="QZU348" s="5"/>
      <c r="QZV348" s="5"/>
      <c r="QZW348" s="5"/>
      <c r="QZX348" s="5"/>
      <c r="QZY348" s="5"/>
      <c r="QZZ348" s="5"/>
      <c r="RAA348" s="5"/>
      <c r="RAB348" s="5"/>
      <c r="RAC348" s="5"/>
      <c r="RAD348" s="5"/>
      <c r="RAE348" s="5"/>
      <c r="RAF348" s="5"/>
      <c r="RAG348" s="5"/>
      <c r="RAH348" s="5"/>
      <c r="RAI348" s="5"/>
      <c r="RAJ348" s="5"/>
      <c r="RAK348" s="5"/>
      <c r="RAL348" s="5"/>
      <c r="RAM348" s="5"/>
      <c r="RAN348" s="5"/>
      <c r="RAO348" s="5"/>
      <c r="RAP348" s="5"/>
      <c r="RAQ348" s="5"/>
      <c r="RAR348" s="5"/>
      <c r="RAS348" s="5"/>
      <c r="RAT348" s="5"/>
      <c r="RAU348" s="5"/>
      <c r="RAV348" s="5"/>
      <c r="RAW348" s="5"/>
      <c r="RAX348" s="5"/>
      <c r="RAY348" s="5"/>
      <c r="RAZ348" s="5"/>
      <c r="RBA348" s="5"/>
      <c r="RBB348" s="5"/>
      <c r="RBC348" s="5"/>
      <c r="RBD348" s="5"/>
      <c r="RBE348" s="5"/>
      <c r="RBF348" s="5"/>
      <c r="RBG348" s="5"/>
      <c r="RBH348" s="5"/>
      <c r="RBI348" s="5"/>
      <c r="RBJ348" s="5"/>
      <c r="RBK348" s="5"/>
      <c r="RBL348" s="5"/>
      <c r="RBM348" s="5"/>
      <c r="RBN348" s="5"/>
      <c r="RBO348" s="5"/>
      <c r="RBP348" s="5"/>
      <c r="RBQ348" s="5"/>
      <c r="RBR348" s="5"/>
      <c r="RBS348" s="5"/>
      <c r="RBT348" s="5"/>
      <c r="RBU348" s="5"/>
      <c r="RBV348" s="5"/>
      <c r="RBW348" s="5"/>
      <c r="RBX348" s="5"/>
      <c r="RBY348" s="5"/>
      <c r="RBZ348" s="5"/>
      <c r="RCA348" s="5"/>
      <c r="RCB348" s="5"/>
      <c r="RCC348" s="5"/>
      <c r="RCD348" s="5"/>
      <c r="RCE348" s="5"/>
      <c r="RCF348" s="5"/>
      <c r="RCG348" s="5"/>
      <c r="RCH348" s="5"/>
      <c r="RCI348" s="5"/>
      <c r="RCJ348" s="5"/>
      <c r="RCK348" s="5"/>
      <c r="RCL348" s="5"/>
      <c r="RCM348" s="5"/>
      <c r="RCN348" s="5"/>
      <c r="RCO348" s="5"/>
      <c r="RCP348" s="5"/>
      <c r="RCQ348" s="5"/>
      <c r="RCR348" s="5"/>
      <c r="RCS348" s="5"/>
      <c r="RCT348" s="5"/>
      <c r="RCU348" s="5"/>
      <c r="RCV348" s="5"/>
      <c r="RCW348" s="5"/>
      <c r="RCX348" s="5"/>
      <c r="RCY348" s="5"/>
      <c r="RCZ348" s="5"/>
      <c r="RDA348" s="5"/>
      <c r="RDB348" s="5"/>
      <c r="RDC348" s="5"/>
      <c r="RDD348" s="5"/>
      <c r="RDE348" s="5"/>
      <c r="RDF348" s="5"/>
      <c r="RDG348" s="5"/>
      <c r="RDH348" s="5"/>
      <c r="RDI348" s="5"/>
      <c r="RDJ348" s="5"/>
      <c r="RDK348" s="5"/>
      <c r="RDL348" s="5"/>
      <c r="RDM348" s="5"/>
      <c r="RDN348" s="5"/>
      <c r="RDO348" s="5"/>
      <c r="RDP348" s="5"/>
      <c r="RDQ348" s="5"/>
      <c r="RDR348" s="5"/>
      <c r="RDS348" s="5"/>
      <c r="RDT348" s="5"/>
      <c r="RDU348" s="5"/>
      <c r="RDV348" s="5"/>
      <c r="RDW348" s="5"/>
      <c r="RDX348" s="5"/>
      <c r="RDY348" s="5"/>
      <c r="RDZ348" s="5"/>
      <c r="REA348" s="5"/>
      <c r="REB348" s="5"/>
      <c r="REC348" s="5"/>
      <c r="RED348" s="5"/>
      <c r="REE348" s="5"/>
      <c r="REF348" s="5"/>
      <c r="REG348" s="5"/>
      <c r="REH348" s="5"/>
      <c r="REI348" s="5"/>
      <c r="REJ348" s="5"/>
      <c r="REK348" s="5"/>
      <c r="REL348" s="5"/>
      <c r="REM348" s="5"/>
      <c r="REN348" s="5"/>
      <c r="REO348" s="5"/>
      <c r="REP348" s="5"/>
      <c r="REQ348" s="5"/>
      <c r="RER348" s="5"/>
      <c r="RES348" s="5"/>
      <c r="RET348" s="5"/>
      <c r="REU348" s="5"/>
      <c r="REV348" s="5"/>
      <c r="REW348" s="5"/>
      <c r="REX348" s="5"/>
      <c r="REY348" s="5"/>
      <c r="REZ348" s="5"/>
      <c r="RFA348" s="5"/>
      <c r="RFB348" s="5"/>
      <c r="RFC348" s="5"/>
      <c r="RFD348" s="5"/>
      <c r="RFE348" s="5"/>
      <c r="RFF348" s="5"/>
      <c r="RFG348" s="5"/>
      <c r="RFH348" s="5"/>
      <c r="RFI348" s="5"/>
      <c r="RFJ348" s="5"/>
      <c r="RFK348" s="5"/>
      <c r="RFL348" s="5"/>
      <c r="RFM348" s="5"/>
      <c r="RFN348" s="5"/>
      <c r="RFO348" s="5"/>
      <c r="RFP348" s="5"/>
      <c r="RFQ348" s="5"/>
      <c r="RFR348" s="5"/>
      <c r="RFS348" s="5"/>
      <c r="RFT348" s="5"/>
      <c r="RFU348" s="5"/>
      <c r="RFV348" s="5"/>
      <c r="RFW348" s="5"/>
      <c r="RFX348" s="5"/>
      <c r="RFY348" s="5"/>
      <c r="RFZ348" s="5"/>
      <c r="RGA348" s="5"/>
      <c r="RGB348" s="5"/>
      <c r="RGC348" s="5"/>
      <c r="RGD348" s="5"/>
      <c r="RGE348" s="5"/>
      <c r="RGF348" s="5"/>
      <c r="RGG348" s="5"/>
      <c r="RGH348" s="5"/>
      <c r="RGI348" s="5"/>
      <c r="RGJ348" s="5"/>
      <c r="RGK348" s="5"/>
      <c r="RGL348" s="5"/>
      <c r="RGM348" s="5"/>
      <c r="RGN348" s="5"/>
      <c r="RGO348" s="5"/>
      <c r="RGP348" s="5"/>
      <c r="RGQ348" s="5"/>
      <c r="RGR348" s="5"/>
      <c r="RGS348" s="5"/>
      <c r="RGT348" s="5"/>
      <c r="RGU348" s="5"/>
      <c r="RGV348" s="5"/>
      <c r="RGW348" s="5"/>
      <c r="RGX348" s="5"/>
      <c r="RGY348" s="5"/>
      <c r="RGZ348" s="5"/>
      <c r="RHA348" s="5"/>
      <c r="RHB348" s="5"/>
      <c r="RHC348" s="5"/>
      <c r="RHD348" s="5"/>
      <c r="RHE348" s="5"/>
      <c r="RHF348" s="5"/>
      <c r="RHG348" s="5"/>
      <c r="RHH348" s="5"/>
      <c r="RHI348" s="5"/>
      <c r="RHJ348" s="5"/>
      <c r="RHK348" s="5"/>
      <c r="RHL348" s="5"/>
      <c r="RHM348" s="5"/>
      <c r="RHN348" s="5"/>
      <c r="RHO348" s="5"/>
      <c r="RHP348" s="5"/>
      <c r="RHQ348" s="5"/>
      <c r="RHR348" s="5"/>
      <c r="RHS348" s="5"/>
      <c r="RHT348" s="5"/>
      <c r="RHU348" s="5"/>
      <c r="RHV348" s="5"/>
      <c r="RHW348" s="5"/>
      <c r="RHX348" s="5"/>
      <c r="RHY348" s="5"/>
      <c r="RHZ348" s="5"/>
      <c r="RIA348" s="5"/>
      <c r="RIB348" s="5"/>
      <c r="RIC348" s="5"/>
      <c r="RID348" s="5"/>
      <c r="RIE348" s="5"/>
      <c r="RIF348" s="5"/>
      <c r="RIG348" s="5"/>
      <c r="RIH348" s="5"/>
      <c r="RII348" s="5"/>
      <c r="RIJ348" s="5"/>
      <c r="RIK348" s="5"/>
      <c r="RIL348" s="5"/>
      <c r="RIM348" s="5"/>
      <c r="RIN348" s="5"/>
      <c r="RIO348" s="5"/>
      <c r="RIP348" s="5"/>
      <c r="RIQ348" s="5"/>
      <c r="RIR348" s="5"/>
      <c r="RIS348" s="5"/>
      <c r="RIT348" s="5"/>
      <c r="RIU348" s="5"/>
      <c r="RIV348" s="5"/>
      <c r="RIW348" s="5"/>
      <c r="RIX348" s="5"/>
      <c r="RIY348" s="5"/>
      <c r="RIZ348" s="5"/>
      <c r="RJA348" s="5"/>
      <c r="RJB348" s="5"/>
      <c r="RJC348" s="5"/>
      <c r="RJD348" s="5"/>
      <c r="RJE348" s="5"/>
      <c r="RJF348" s="5"/>
      <c r="RJG348" s="5"/>
      <c r="RJH348" s="5"/>
      <c r="RJI348" s="5"/>
      <c r="RJJ348" s="5"/>
      <c r="RJK348" s="5"/>
      <c r="RJL348" s="5"/>
      <c r="RJM348" s="5"/>
      <c r="RJN348" s="5"/>
      <c r="RJO348" s="5"/>
      <c r="RJP348" s="5"/>
      <c r="RJQ348" s="5"/>
      <c r="RJR348" s="5"/>
      <c r="RJS348" s="5"/>
      <c r="RJT348" s="5"/>
      <c r="RJU348" s="5"/>
      <c r="RJV348" s="5"/>
      <c r="RJW348" s="5"/>
      <c r="RJX348" s="5"/>
      <c r="RJY348" s="5"/>
      <c r="RJZ348" s="5"/>
      <c r="RKA348" s="5"/>
      <c r="RKB348" s="5"/>
      <c r="RKC348" s="5"/>
      <c r="RKD348" s="5"/>
      <c r="RKE348" s="5"/>
      <c r="RKF348" s="5"/>
      <c r="RKG348" s="5"/>
      <c r="RKH348" s="5"/>
      <c r="RKI348" s="5"/>
      <c r="RKJ348" s="5"/>
      <c r="RKK348" s="5"/>
      <c r="RKL348" s="5"/>
      <c r="RKM348" s="5"/>
      <c r="RKN348" s="5"/>
      <c r="RKO348" s="5"/>
      <c r="RKP348" s="5"/>
      <c r="RKQ348" s="5"/>
      <c r="RKR348" s="5"/>
      <c r="RKS348" s="5"/>
      <c r="RKT348" s="5"/>
      <c r="RKU348" s="5"/>
      <c r="RKV348" s="5"/>
      <c r="RKW348" s="5"/>
      <c r="RKX348" s="5"/>
      <c r="RKY348" s="5"/>
      <c r="RKZ348" s="5"/>
      <c r="RLA348" s="5"/>
      <c r="RLB348" s="5"/>
      <c r="RLC348" s="5"/>
      <c r="RLD348" s="5"/>
      <c r="RLE348" s="5"/>
      <c r="RLF348" s="5"/>
      <c r="RLG348" s="5"/>
      <c r="RLH348" s="5"/>
      <c r="RLI348" s="5"/>
      <c r="RLJ348" s="5"/>
      <c r="RLK348" s="5"/>
      <c r="RLL348" s="5"/>
      <c r="RLM348" s="5"/>
      <c r="RLN348" s="5"/>
      <c r="RLO348" s="5"/>
      <c r="RLP348" s="5"/>
      <c r="RLQ348" s="5"/>
      <c r="RLR348" s="5"/>
      <c r="RLS348" s="5"/>
      <c r="RLT348" s="5"/>
      <c r="RLU348" s="5"/>
      <c r="RLV348" s="5"/>
      <c r="RLW348" s="5"/>
      <c r="RLX348" s="5"/>
      <c r="RLY348" s="5"/>
      <c r="RLZ348" s="5"/>
      <c r="RMA348" s="5"/>
      <c r="RMB348" s="5"/>
      <c r="RMC348" s="5"/>
      <c r="RMD348" s="5"/>
      <c r="RME348" s="5"/>
      <c r="RMF348" s="5"/>
      <c r="RMG348" s="5"/>
      <c r="RMH348" s="5"/>
      <c r="RMI348" s="5"/>
      <c r="RMJ348" s="5"/>
      <c r="RMK348" s="5"/>
      <c r="RML348" s="5"/>
      <c r="RMM348" s="5"/>
      <c r="RMN348" s="5"/>
      <c r="RMO348" s="5"/>
      <c r="RMP348" s="5"/>
      <c r="RMQ348" s="5"/>
      <c r="RMR348" s="5"/>
      <c r="RMS348" s="5"/>
      <c r="RMT348" s="5"/>
      <c r="RMU348" s="5"/>
      <c r="RMV348" s="5"/>
      <c r="RMW348" s="5"/>
      <c r="RMX348" s="5"/>
      <c r="RMY348" s="5"/>
      <c r="RMZ348" s="5"/>
      <c r="RNA348" s="5"/>
      <c r="RNB348" s="5"/>
      <c r="RNC348" s="5"/>
      <c r="RND348" s="5"/>
      <c r="RNE348" s="5"/>
      <c r="RNF348" s="5"/>
      <c r="RNG348" s="5"/>
      <c r="RNH348" s="5"/>
      <c r="RNI348" s="5"/>
      <c r="RNJ348" s="5"/>
      <c r="RNK348" s="5"/>
      <c r="RNL348" s="5"/>
      <c r="RNM348" s="5"/>
      <c r="RNN348" s="5"/>
      <c r="RNO348" s="5"/>
      <c r="RNP348" s="5"/>
      <c r="RNQ348" s="5"/>
      <c r="RNR348" s="5"/>
      <c r="RNS348" s="5"/>
      <c r="RNT348" s="5"/>
      <c r="RNU348" s="5"/>
      <c r="RNV348" s="5"/>
      <c r="RNW348" s="5"/>
      <c r="RNX348" s="5"/>
      <c r="RNY348" s="5"/>
      <c r="RNZ348" s="5"/>
      <c r="ROA348" s="5"/>
      <c r="ROB348" s="5"/>
      <c r="ROC348" s="5"/>
      <c r="ROD348" s="5"/>
      <c r="ROE348" s="5"/>
      <c r="ROF348" s="5"/>
      <c r="ROG348" s="5"/>
      <c r="ROH348" s="5"/>
      <c r="ROI348" s="5"/>
      <c r="ROJ348" s="5"/>
      <c r="ROK348" s="5"/>
      <c r="ROL348" s="5"/>
      <c r="ROM348" s="5"/>
      <c r="RON348" s="5"/>
      <c r="ROO348" s="5"/>
      <c r="ROP348" s="5"/>
      <c r="ROQ348" s="5"/>
      <c r="ROR348" s="5"/>
      <c r="ROS348" s="5"/>
      <c r="ROT348" s="5"/>
      <c r="ROU348" s="5"/>
      <c r="ROV348" s="5"/>
      <c r="ROW348" s="5"/>
      <c r="ROX348" s="5"/>
      <c r="ROY348" s="5"/>
      <c r="ROZ348" s="5"/>
      <c r="RPA348" s="5"/>
      <c r="RPB348" s="5"/>
      <c r="RPC348" s="5"/>
      <c r="RPD348" s="5"/>
      <c r="RPE348" s="5"/>
      <c r="RPF348" s="5"/>
      <c r="RPG348" s="5"/>
      <c r="RPH348" s="5"/>
      <c r="RPI348" s="5"/>
      <c r="RPJ348" s="5"/>
      <c r="RPK348" s="5"/>
      <c r="RPL348" s="5"/>
      <c r="RPM348" s="5"/>
      <c r="RPN348" s="5"/>
      <c r="RPO348" s="5"/>
      <c r="RPP348" s="5"/>
      <c r="RPQ348" s="5"/>
      <c r="RPR348" s="5"/>
      <c r="RPS348" s="5"/>
      <c r="RPT348" s="5"/>
      <c r="RPU348" s="5"/>
      <c r="RPV348" s="5"/>
      <c r="RPW348" s="5"/>
      <c r="RPX348" s="5"/>
      <c r="RPY348" s="5"/>
      <c r="RPZ348" s="5"/>
      <c r="RQA348" s="5"/>
      <c r="RQB348" s="5"/>
      <c r="RQC348" s="5"/>
      <c r="RQD348" s="5"/>
      <c r="RQE348" s="5"/>
      <c r="RQF348" s="5"/>
      <c r="RQG348" s="5"/>
      <c r="RQH348" s="5"/>
      <c r="RQI348" s="5"/>
      <c r="RQJ348" s="5"/>
      <c r="RQK348" s="5"/>
      <c r="RQL348" s="5"/>
      <c r="RQM348" s="5"/>
      <c r="RQN348" s="5"/>
      <c r="RQO348" s="5"/>
      <c r="RQP348" s="5"/>
      <c r="RQQ348" s="5"/>
      <c r="RQR348" s="5"/>
      <c r="RQS348" s="5"/>
      <c r="RQT348" s="5"/>
      <c r="RQU348" s="5"/>
      <c r="RQV348" s="5"/>
      <c r="RQW348" s="5"/>
      <c r="RQX348" s="5"/>
      <c r="RQY348" s="5"/>
      <c r="RQZ348" s="5"/>
      <c r="RRA348" s="5"/>
      <c r="RRB348" s="5"/>
      <c r="RRC348" s="5"/>
      <c r="RRD348" s="5"/>
      <c r="RRE348" s="5"/>
      <c r="RRF348" s="5"/>
      <c r="RRG348" s="5"/>
      <c r="RRH348" s="5"/>
      <c r="RRI348" s="5"/>
      <c r="RRJ348" s="5"/>
      <c r="RRK348" s="5"/>
      <c r="RRL348" s="5"/>
      <c r="RRM348" s="5"/>
      <c r="RRN348" s="5"/>
      <c r="RRO348" s="5"/>
      <c r="RRP348" s="5"/>
      <c r="RRQ348" s="5"/>
      <c r="RRR348" s="5"/>
      <c r="RRS348" s="5"/>
      <c r="RRT348" s="5"/>
      <c r="RRU348" s="5"/>
      <c r="RRV348" s="5"/>
      <c r="RRW348" s="5"/>
      <c r="RRX348" s="5"/>
      <c r="RRY348" s="5"/>
      <c r="RRZ348" s="5"/>
      <c r="RSA348" s="5"/>
      <c r="RSB348" s="5"/>
      <c r="RSC348" s="5"/>
      <c r="RSD348" s="5"/>
      <c r="RSE348" s="5"/>
      <c r="RSF348" s="5"/>
      <c r="RSG348" s="5"/>
      <c r="RSH348" s="5"/>
      <c r="RSI348" s="5"/>
      <c r="RSJ348" s="5"/>
      <c r="RSK348" s="5"/>
      <c r="RSL348" s="5"/>
      <c r="RSM348" s="5"/>
      <c r="RSN348" s="5"/>
      <c r="RSO348" s="5"/>
      <c r="RSP348" s="5"/>
      <c r="RSQ348" s="5"/>
      <c r="RSR348" s="5"/>
      <c r="RSS348" s="5"/>
      <c r="RST348" s="5"/>
      <c r="RSU348" s="5"/>
      <c r="RSV348" s="5"/>
      <c r="RSW348" s="5"/>
      <c r="RSX348" s="5"/>
      <c r="RSY348" s="5"/>
      <c r="RSZ348" s="5"/>
      <c r="RTA348" s="5"/>
      <c r="RTB348" s="5"/>
      <c r="RTC348" s="5"/>
      <c r="RTD348" s="5"/>
      <c r="RTE348" s="5"/>
      <c r="RTF348" s="5"/>
      <c r="RTG348" s="5"/>
      <c r="RTH348" s="5"/>
      <c r="RTI348" s="5"/>
      <c r="RTJ348" s="5"/>
      <c r="RTK348" s="5"/>
      <c r="RTL348" s="5"/>
      <c r="RTM348" s="5"/>
      <c r="RTN348" s="5"/>
      <c r="RTO348" s="5"/>
      <c r="RTP348" s="5"/>
      <c r="RTQ348" s="5"/>
      <c r="RTR348" s="5"/>
      <c r="RTS348" s="5"/>
      <c r="RTT348" s="5"/>
      <c r="RTU348" s="5"/>
      <c r="RTV348" s="5"/>
      <c r="RTW348" s="5"/>
      <c r="RTX348" s="5"/>
      <c r="RTY348" s="5"/>
      <c r="RTZ348" s="5"/>
      <c r="RUA348" s="5"/>
      <c r="RUB348" s="5"/>
      <c r="RUC348" s="5"/>
      <c r="RUD348" s="5"/>
      <c r="RUE348" s="5"/>
      <c r="RUF348" s="5"/>
      <c r="RUG348" s="5"/>
      <c r="RUH348" s="5"/>
      <c r="RUI348" s="5"/>
      <c r="RUJ348" s="5"/>
      <c r="RUK348" s="5"/>
      <c r="RUL348" s="5"/>
      <c r="RUM348" s="5"/>
      <c r="RUN348" s="5"/>
      <c r="RUO348" s="5"/>
      <c r="RUP348" s="5"/>
      <c r="RUQ348" s="5"/>
      <c r="RUR348" s="5"/>
      <c r="RUS348" s="5"/>
      <c r="RUT348" s="5"/>
      <c r="RUU348" s="5"/>
      <c r="RUV348" s="5"/>
      <c r="RUW348" s="5"/>
      <c r="RUX348" s="5"/>
      <c r="RUY348" s="5"/>
      <c r="RUZ348" s="5"/>
      <c r="RVA348" s="5"/>
      <c r="RVB348" s="5"/>
      <c r="RVC348" s="5"/>
      <c r="RVD348" s="5"/>
      <c r="RVE348" s="5"/>
      <c r="RVF348" s="5"/>
      <c r="RVG348" s="5"/>
      <c r="RVH348" s="5"/>
      <c r="RVI348" s="5"/>
      <c r="RVJ348" s="5"/>
      <c r="RVK348" s="5"/>
      <c r="RVL348" s="5"/>
      <c r="RVM348" s="5"/>
      <c r="RVN348" s="5"/>
      <c r="RVO348" s="5"/>
      <c r="RVP348" s="5"/>
      <c r="RVQ348" s="5"/>
      <c r="RVR348" s="5"/>
      <c r="RVS348" s="5"/>
      <c r="RVT348" s="5"/>
      <c r="RVU348" s="5"/>
      <c r="RVV348" s="5"/>
      <c r="RVW348" s="5"/>
      <c r="RVX348" s="5"/>
      <c r="RVY348" s="5"/>
      <c r="RVZ348" s="5"/>
      <c r="RWA348" s="5"/>
      <c r="RWB348" s="5"/>
      <c r="RWC348" s="5"/>
      <c r="RWD348" s="5"/>
      <c r="RWE348" s="5"/>
      <c r="RWF348" s="5"/>
      <c r="RWG348" s="5"/>
      <c r="RWH348" s="5"/>
      <c r="RWI348" s="5"/>
      <c r="RWJ348" s="5"/>
      <c r="RWK348" s="5"/>
      <c r="RWL348" s="5"/>
      <c r="RWM348" s="5"/>
      <c r="RWN348" s="5"/>
      <c r="RWO348" s="5"/>
      <c r="RWP348" s="5"/>
      <c r="RWQ348" s="5"/>
      <c r="RWR348" s="5"/>
      <c r="RWS348" s="5"/>
      <c r="RWT348" s="5"/>
      <c r="RWU348" s="5"/>
      <c r="RWV348" s="5"/>
      <c r="RWW348" s="5"/>
      <c r="RWX348" s="5"/>
      <c r="RWY348" s="5"/>
      <c r="RWZ348" s="5"/>
      <c r="RXA348" s="5"/>
      <c r="RXB348" s="5"/>
      <c r="RXC348" s="5"/>
      <c r="RXD348" s="5"/>
      <c r="RXE348" s="5"/>
      <c r="RXF348" s="5"/>
      <c r="RXG348" s="5"/>
      <c r="RXH348" s="5"/>
      <c r="RXI348" s="5"/>
      <c r="RXJ348" s="5"/>
      <c r="RXK348" s="5"/>
      <c r="RXL348" s="5"/>
      <c r="RXM348" s="5"/>
      <c r="RXN348" s="5"/>
      <c r="RXO348" s="5"/>
      <c r="RXP348" s="5"/>
      <c r="RXQ348" s="5"/>
      <c r="RXR348" s="5"/>
      <c r="RXS348" s="5"/>
      <c r="RXT348" s="5"/>
      <c r="RXU348" s="5"/>
      <c r="RXV348" s="5"/>
      <c r="RXW348" s="5"/>
      <c r="RXX348" s="5"/>
      <c r="RXY348" s="5"/>
      <c r="RXZ348" s="5"/>
      <c r="RYA348" s="5"/>
      <c r="RYB348" s="5"/>
      <c r="RYC348" s="5"/>
      <c r="RYD348" s="5"/>
      <c r="RYE348" s="5"/>
      <c r="RYF348" s="5"/>
      <c r="RYG348" s="5"/>
      <c r="RYH348" s="5"/>
      <c r="RYI348" s="5"/>
      <c r="RYJ348" s="5"/>
      <c r="RYK348" s="5"/>
      <c r="RYL348" s="5"/>
      <c r="RYM348" s="5"/>
      <c r="RYN348" s="5"/>
      <c r="RYO348" s="5"/>
      <c r="RYP348" s="5"/>
      <c r="RYQ348" s="5"/>
      <c r="RYR348" s="5"/>
      <c r="RYS348" s="5"/>
      <c r="RYT348" s="5"/>
      <c r="RYU348" s="5"/>
      <c r="RYV348" s="5"/>
      <c r="RYW348" s="5"/>
      <c r="RYX348" s="5"/>
      <c r="RYY348" s="5"/>
      <c r="RYZ348" s="5"/>
      <c r="RZA348" s="5"/>
      <c r="RZB348" s="5"/>
      <c r="RZC348" s="5"/>
      <c r="RZD348" s="5"/>
      <c r="RZE348" s="5"/>
      <c r="RZF348" s="5"/>
      <c r="RZG348" s="5"/>
      <c r="RZH348" s="5"/>
      <c r="RZI348" s="5"/>
      <c r="RZJ348" s="5"/>
      <c r="RZK348" s="5"/>
      <c r="RZL348" s="5"/>
      <c r="RZM348" s="5"/>
      <c r="RZN348" s="5"/>
      <c r="RZO348" s="5"/>
      <c r="RZP348" s="5"/>
      <c r="RZQ348" s="5"/>
      <c r="RZR348" s="5"/>
      <c r="RZS348" s="5"/>
      <c r="RZT348" s="5"/>
      <c r="RZU348" s="5"/>
      <c r="RZV348" s="5"/>
      <c r="RZW348" s="5"/>
      <c r="RZX348" s="5"/>
      <c r="RZY348" s="5"/>
      <c r="RZZ348" s="5"/>
      <c r="SAA348" s="5"/>
      <c r="SAB348" s="5"/>
      <c r="SAC348" s="5"/>
      <c r="SAD348" s="5"/>
      <c r="SAE348" s="5"/>
      <c r="SAF348" s="5"/>
      <c r="SAG348" s="5"/>
      <c r="SAH348" s="5"/>
      <c r="SAI348" s="5"/>
      <c r="SAJ348" s="5"/>
      <c r="SAK348" s="5"/>
      <c r="SAL348" s="5"/>
      <c r="SAM348" s="5"/>
      <c r="SAN348" s="5"/>
      <c r="SAO348" s="5"/>
      <c r="SAP348" s="5"/>
      <c r="SAQ348" s="5"/>
      <c r="SAR348" s="5"/>
      <c r="SAS348" s="5"/>
      <c r="SAT348" s="5"/>
      <c r="SAU348" s="5"/>
      <c r="SAV348" s="5"/>
      <c r="SAW348" s="5"/>
      <c r="SAX348" s="5"/>
      <c r="SAY348" s="5"/>
      <c r="SAZ348" s="5"/>
      <c r="SBA348" s="5"/>
      <c r="SBB348" s="5"/>
      <c r="SBC348" s="5"/>
      <c r="SBD348" s="5"/>
      <c r="SBE348" s="5"/>
      <c r="SBF348" s="5"/>
      <c r="SBG348" s="5"/>
      <c r="SBH348" s="5"/>
      <c r="SBI348" s="5"/>
      <c r="SBJ348" s="5"/>
      <c r="SBK348" s="5"/>
      <c r="SBL348" s="5"/>
      <c r="SBM348" s="5"/>
      <c r="SBN348" s="5"/>
      <c r="SBO348" s="5"/>
      <c r="SBP348" s="5"/>
      <c r="SBQ348" s="5"/>
      <c r="SBR348" s="5"/>
      <c r="SBS348" s="5"/>
      <c r="SBT348" s="5"/>
      <c r="SBU348" s="5"/>
      <c r="SBV348" s="5"/>
      <c r="SBW348" s="5"/>
      <c r="SBX348" s="5"/>
      <c r="SBY348" s="5"/>
      <c r="SBZ348" s="5"/>
      <c r="SCA348" s="5"/>
      <c r="SCB348" s="5"/>
      <c r="SCC348" s="5"/>
      <c r="SCD348" s="5"/>
      <c r="SCE348" s="5"/>
      <c r="SCF348" s="5"/>
      <c r="SCG348" s="5"/>
      <c r="SCH348" s="5"/>
      <c r="SCI348" s="5"/>
      <c r="SCJ348" s="5"/>
      <c r="SCK348" s="5"/>
      <c r="SCL348" s="5"/>
      <c r="SCM348" s="5"/>
      <c r="SCN348" s="5"/>
      <c r="SCO348" s="5"/>
      <c r="SCP348" s="5"/>
      <c r="SCQ348" s="5"/>
      <c r="SCR348" s="5"/>
      <c r="SCS348" s="5"/>
      <c r="SCT348" s="5"/>
      <c r="SCU348" s="5"/>
      <c r="SCV348" s="5"/>
      <c r="SCW348" s="5"/>
      <c r="SCX348" s="5"/>
      <c r="SCY348" s="5"/>
      <c r="SCZ348" s="5"/>
      <c r="SDA348" s="5"/>
      <c r="SDB348" s="5"/>
      <c r="SDC348" s="5"/>
      <c r="SDD348" s="5"/>
      <c r="SDE348" s="5"/>
      <c r="SDF348" s="5"/>
      <c r="SDG348" s="5"/>
      <c r="SDH348" s="5"/>
      <c r="SDI348" s="5"/>
      <c r="SDJ348" s="5"/>
      <c r="SDK348" s="5"/>
      <c r="SDL348" s="5"/>
      <c r="SDM348" s="5"/>
      <c r="SDN348" s="5"/>
      <c r="SDO348" s="5"/>
      <c r="SDP348" s="5"/>
      <c r="SDQ348" s="5"/>
      <c r="SDR348" s="5"/>
      <c r="SDS348" s="5"/>
      <c r="SDT348" s="5"/>
      <c r="SDU348" s="5"/>
      <c r="SDV348" s="5"/>
      <c r="SDW348" s="5"/>
      <c r="SDX348" s="5"/>
      <c r="SDY348" s="5"/>
      <c r="SDZ348" s="5"/>
      <c r="SEA348" s="5"/>
      <c r="SEB348" s="5"/>
      <c r="SEC348" s="5"/>
      <c r="SED348" s="5"/>
      <c r="SEE348" s="5"/>
      <c r="SEF348" s="5"/>
      <c r="SEG348" s="5"/>
      <c r="SEH348" s="5"/>
      <c r="SEI348" s="5"/>
      <c r="SEJ348" s="5"/>
      <c r="SEK348" s="5"/>
      <c r="SEL348" s="5"/>
      <c r="SEM348" s="5"/>
      <c r="SEN348" s="5"/>
      <c r="SEO348" s="5"/>
      <c r="SEP348" s="5"/>
      <c r="SEQ348" s="5"/>
      <c r="SER348" s="5"/>
      <c r="SES348" s="5"/>
      <c r="SET348" s="5"/>
      <c r="SEU348" s="5"/>
      <c r="SEV348" s="5"/>
      <c r="SEW348" s="5"/>
      <c r="SEX348" s="5"/>
      <c r="SEY348" s="5"/>
      <c r="SEZ348" s="5"/>
      <c r="SFA348" s="5"/>
      <c r="SFB348" s="5"/>
      <c r="SFC348" s="5"/>
      <c r="SFD348" s="5"/>
      <c r="SFE348" s="5"/>
      <c r="SFF348" s="5"/>
      <c r="SFG348" s="5"/>
      <c r="SFH348" s="5"/>
      <c r="SFI348" s="5"/>
      <c r="SFJ348" s="5"/>
      <c r="SFK348" s="5"/>
      <c r="SFL348" s="5"/>
      <c r="SFM348" s="5"/>
      <c r="SFN348" s="5"/>
      <c r="SFO348" s="5"/>
      <c r="SFP348" s="5"/>
      <c r="SFQ348" s="5"/>
      <c r="SFR348" s="5"/>
      <c r="SFS348" s="5"/>
      <c r="SFT348" s="5"/>
      <c r="SFU348" s="5"/>
      <c r="SFV348" s="5"/>
      <c r="SFW348" s="5"/>
      <c r="SFX348" s="5"/>
      <c r="SFY348" s="5"/>
      <c r="SFZ348" s="5"/>
      <c r="SGA348" s="5"/>
      <c r="SGB348" s="5"/>
      <c r="SGC348" s="5"/>
      <c r="SGD348" s="5"/>
      <c r="SGE348" s="5"/>
      <c r="SGF348" s="5"/>
      <c r="SGG348" s="5"/>
      <c r="SGH348" s="5"/>
      <c r="SGI348" s="5"/>
      <c r="SGJ348" s="5"/>
      <c r="SGK348" s="5"/>
      <c r="SGL348" s="5"/>
      <c r="SGM348" s="5"/>
      <c r="SGN348" s="5"/>
      <c r="SGO348" s="5"/>
      <c r="SGP348" s="5"/>
      <c r="SGQ348" s="5"/>
      <c r="SGR348" s="5"/>
      <c r="SGS348" s="5"/>
      <c r="SGT348" s="5"/>
      <c r="SGU348" s="5"/>
      <c r="SGV348" s="5"/>
      <c r="SGW348" s="5"/>
      <c r="SGX348" s="5"/>
      <c r="SGY348" s="5"/>
      <c r="SGZ348" s="5"/>
      <c r="SHA348" s="5"/>
      <c r="SHB348" s="5"/>
      <c r="SHC348" s="5"/>
      <c r="SHD348" s="5"/>
      <c r="SHE348" s="5"/>
      <c r="SHF348" s="5"/>
      <c r="SHG348" s="5"/>
      <c r="SHH348" s="5"/>
      <c r="SHI348" s="5"/>
      <c r="SHJ348" s="5"/>
      <c r="SHK348" s="5"/>
      <c r="SHL348" s="5"/>
      <c r="SHM348" s="5"/>
      <c r="SHN348" s="5"/>
      <c r="SHO348" s="5"/>
      <c r="SHP348" s="5"/>
      <c r="SHQ348" s="5"/>
      <c r="SHR348" s="5"/>
      <c r="SHS348" s="5"/>
      <c r="SHT348" s="5"/>
      <c r="SHU348" s="5"/>
      <c r="SHV348" s="5"/>
      <c r="SHW348" s="5"/>
      <c r="SHX348" s="5"/>
      <c r="SHY348" s="5"/>
      <c r="SHZ348" s="5"/>
      <c r="SIA348" s="5"/>
      <c r="SIB348" s="5"/>
      <c r="SIC348" s="5"/>
      <c r="SID348" s="5"/>
      <c r="SIE348" s="5"/>
      <c r="SIF348" s="5"/>
      <c r="SIG348" s="5"/>
      <c r="SIH348" s="5"/>
      <c r="SII348" s="5"/>
      <c r="SIJ348" s="5"/>
      <c r="SIK348" s="5"/>
      <c r="SIL348" s="5"/>
      <c r="SIM348" s="5"/>
      <c r="SIN348" s="5"/>
      <c r="SIO348" s="5"/>
      <c r="SIP348" s="5"/>
      <c r="SIQ348" s="5"/>
      <c r="SIR348" s="5"/>
      <c r="SIS348" s="5"/>
      <c r="SIT348" s="5"/>
      <c r="SIU348" s="5"/>
      <c r="SIV348" s="5"/>
      <c r="SIW348" s="5"/>
      <c r="SIX348" s="5"/>
      <c r="SIY348" s="5"/>
      <c r="SIZ348" s="5"/>
      <c r="SJA348" s="5"/>
      <c r="SJB348" s="5"/>
      <c r="SJC348" s="5"/>
      <c r="SJD348" s="5"/>
      <c r="SJE348" s="5"/>
      <c r="SJF348" s="5"/>
      <c r="SJG348" s="5"/>
      <c r="SJH348" s="5"/>
      <c r="SJI348" s="5"/>
      <c r="SJJ348" s="5"/>
      <c r="SJK348" s="5"/>
      <c r="SJL348" s="5"/>
      <c r="SJM348" s="5"/>
      <c r="SJN348" s="5"/>
      <c r="SJO348" s="5"/>
      <c r="SJP348" s="5"/>
      <c r="SJQ348" s="5"/>
      <c r="SJR348" s="5"/>
      <c r="SJS348" s="5"/>
      <c r="SJT348" s="5"/>
      <c r="SJU348" s="5"/>
      <c r="SJV348" s="5"/>
      <c r="SJW348" s="5"/>
      <c r="SJX348" s="5"/>
      <c r="SJY348" s="5"/>
      <c r="SJZ348" s="5"/>
      <c r="SKA348" s="5"/>
      <c r="SKB348" s="5"/>
      <c r="SKC348" s="5"/>
      <c r="SKD348" s="5"/>
      <c r="SKE348" s="5"/>
      <c r="SKF348" s="5"/>
      <c r="SKG348" s="5"/>
      <c r="SKH348" s="5"/>
      <c r="SKI348" s="5"/>
      <c r="SKJ348" s="5"/>
      <c r="SKK348" s="5"/>
      <c r="SKL348" s="5"/>
      <c r="SKM348" s="5"/>
      <c r="SKN348" s="5"/>
      <c r="SKO348" s="5"/>
      <c r="SKP348" s="5"/>
      <c r="SKQ348" s="5"/>
      <c r="SKR348" s="5"/>
      <c r="SKS348" s="5"/>
      <c r="SKT348" s="5"/>
      <c r="SKU348" s="5"/>
      <c r="SKV348" s="5"/>
      <c r="SKW348" s="5"/>
      <c r="SKX348" s="5"/>
      <c r="SKY348" s="5"/>
      <c r="SKZ348" s="5"/>
      <c r="SLA348" s="5"/>
      <c r="SLB348" s="5"/>
      <c r="SLC348" s="5"/>
      <c r="SLD348" s="5"/>
      <c r="SLE348" s="5"/>
      <c r="SLF348" s="5"/>
      <c r="SLG348" s="5"/>
      <c r="SLH348" s="5"/>
      <c r="SLI348" s="5"/>
      <c r="SLJ348" s="5"/>
      <c r="SLK348" s="5"/>
      <c r="SLL348" s="5"/>
      <c r="SLM348" s="5"/>
      <c r="SLN348" s="5"/>
      <c r="SLO348" s="5"/>
      <c r="SLP348" s="5"/>
      <c r="SLQ348" s="5"/>
      <c r="SLR348" s="5"/>
      <c r="SLS348" s="5"/>
      <c r="SLT348" s="5"/>
      <c r="SLU348" s="5"/>
      <c r="SLV348" s="5"/>
      <c r="SLW348" s="5"/>
      <c r="SLX348" s="5"/>
      <c r="SLY348" s="5"/>
      <c r="SLZ348" s="5"/>
      <c r="SMA348" s="5"/>
      <c r="SMB348" s="5"/>
      <c r="SMC348" s="5"/>
      <c r="SMD348" s="5"/>
      <c r="SME348" s="5"/>
      <c r="SMF348" s="5"/>
      <c r="SMG348" s="5"/>
      <c r="SMH348" s="5"/>
      <c r="SMI348" s="5"/>
      <c r="SMJ348" s="5"/>
      <c r="SMK348" s="5"/>
      <c r="SML348" s="5"/>
      <c r="SMM348" s="5"/>
      <c r="SMN348" s="5"/>
      <c r="SMO348" s="5"/>
      <c r="SMP348" s="5"/>
      <c r="SMQ348" s="5"/>
      <c r="SMR348" s="5"/>
      <c r="SMS348" s="5"/>
      <c r="SMT348" s="5"/>
      <c r="SMU348" s="5"/>
      <c r="SMV348" s="5"/>
      <c r="SMW348" s="5"/>
      <c r="SMX348" s="5"/>
      <c r="SMY348" s="5"/>
      <c r="SMZ348" s="5"/>
      <c r="SNA348" s="5"/>
      <c r="SNB348" s="5"/>
      <c r="SNC348" s="5"/>
      <c r="SND348" s="5"/>
      <c r="SNE348" s="5"/>
      <c r="SNF348" s="5"/>
      <c r="SNG348" s="5"/>
      <c r="SNH348" s="5"/>
      <c r="SNI348" s="5"/>
      <c r="SNJ348" s="5"/>
      <c r="SNK348" s="5"/>
      <c r="SNL348" s="5"/>
      <c r="SNM348" s="5"/>
      <c r="SNN348" s="5"/>
      <c r="SNO348" s="5"/>
      <c r="SNP348" s="5"/>
      <c r="SNQ348" s="5"/>
      <c r="SNR348" s="5"/>
      <c r="SNS348" s="5"/>
      <c r="SNT348" s="5"/>
      <c r="SNU348" s="5"/>
      <c r="SNV348" s="5"/>
      <c r="SNW348" s="5"/>
      <c r="SNX348" s="5"/>
      <c r="SNY348" s="5"/>
      <c r="SNZ348" s="5"/>
      <c r="SOA348" s="5"/>
      <c r="SOB348" s="5"/>
      <c r="SOC348" s="5"/>
      <c r="SOD348" s="5"/>
      <c r="SOE348" s="5"/>
      <c r="SOF348" s="5"/>
      <c r="SOG348" s="5"/>
      <c r="SOH348" s="5"/>
      <c r="SOI348" s="5"/>
      <c r="SOJ348" s="5"/>
      <c r="SOK348" s="5"/>
      <c r="SOL348" s="5"/>
      <c r="SOM348" s="5"/>
      <c r="SON348" s="5"/>
      <c r="SOO348" s="5"/>
      <c r="SOP348" s="5"/>
      <c r="SOQ348" s="5"/>
      <c r="SOR348" s="5"/>
      <c r="SOS348" s="5"/>
      <c r="SOT348" s="5"/>
      <c r="SOU348" s="5"/>
      <c r="SOV348" s="5"/>
      <c r="SOW348" s="5"/>
      <c r="SOX348" s="5"/>
      <c r="SOY348" s="5"/>
      <c r="SOZ348" s="5"/>
      <c r="SPA348" s="5"/>
      <c r="SPB348" s="5"/>
      <c r="SPC348" s="5"/>
      <c r="SPD348" s="5"/>
      <c r="SPE348" s="5"/>
      <c r="SPF348" s="5"/>
      <c r="SPG348" s="5"/>
      <c r="SPH348" s="5"/>
      <c r="SPI348" s="5"/>
      <c r="SPJ348" s="5"/>
      <c r="SPK348" s="5"/>
      <c r="SPL348" s="5"/>
      <c r="SPM348" s="5"/>
      <c r="SPN348" s="5"/>
      <c r="SPO348" s="5"/>
      <c r="SPP348" s="5"/>
      <c r="SPQ348" s="5"/>
      <c r="SPR348" s="5"/>
      <c r="SPS348" s="5"/>
      <c r="SPT348" s="5"/>
      <c r="SPU348" s="5"/>
      <c r="SPV348" s="5"/>
      <c r="SPW348" s="5"/>
      <c r="SPX348" s="5"/>
      <c r="SPY348" s="5"/>
      <c r="SPZ348" s="5"/>
      <c r="SQA348" s="5"/>
      <c r="SQB348" s="5"/>
      <c r="SQC348" s="5"/>
      <c r="SQD348" s="5"/>
      <c r="SQE348" s="5"/>
      <c r="SQF348" s="5"/>
      <c r="SQG348" s="5"/>
      <c r="SQH348" s="5"/>
      <c r="SQI348" s="5"/>
      <c r="SQJ348" s="5"/>
      <c r="SQK348" s="5"/>
      <c r="SQL348" s="5"/>
      <c r="SQM348" s="5"/>
      <c r="SQN348" s="5"/>
      <c r="SQO348" s="5"/>
      <c r="SQP348" s="5"/>
      <c r="SQQ348" s="5"/>
      <c r="SQR348" s="5"/>
      <c r="SQS348" s="5"/>
      <c r="SQT348" s="5"/>
      <c r="SQU348" s="5"/>
      <c r="SQV348" s="5"/>
      <c r="SQW348" s="5"/>
      <c r="SQX348" s="5"/>
      <c r="SQY348" s="5"/>
      <c r="SQZ348" s="5"/>
      <c r="SRA348" s="5"/>
      <c r="SRB348" s="5"/>
      <c r="SRC348" s="5"/>
      <c r="SRD348" s="5"/>
      <c r="SRE348" s="5"/>
      <c r="SRF348" s="5"/>
      <c r="SRG348" s="5"/>
      <c r="SRH348" s="5"/>
      <c r="SRI348" s="5"/>
      <c r="SRJ348" s="5"/>
      <c r="SRK348" s="5"/>
      <c r="SRL348" s="5"/>
      <c r="SRM348" s="5"/>
      <c r="SRN348" s="5"/>
      <c r="SRO348" s="5"/>
      <c r="SRP348" s="5"/>
      <c r="SRQ348" s="5"/>
      <c r="SRR348" s="5"/>
      <c r="SRS348" s="5"/>
      <c r="SRT348" s="5"/>
      <c r="SRU348" s="5"/>
      <c r="SRV348" s="5"/>
      <c r="SRW348" s="5"/>
      <c r="SRX348" s="5"/>
      <c r="SRY348" s="5"/>
      <c r="SRZ348" s="5"/>
      <c r="SSA348" s="5"/>
      <c r="SSB348" s="5"/>
      <c r="SSC348" s="5"/>
      <c r="SSD348" s="5"/>
      <c r="SSE348" s="5"/>
      <c r="SSF348" s="5"/>
      <c r="SSG348" s="5"/>
      <c r="SSH348" s="5"/>
      <c r="SSI348" s="5"/>
      <c r="SSJ348" s="5"/>
      <c r="SSK348" s="5"/>
      <c r="SSL348" s="5"/>
      <c r="SSM348" s="5"/>
      <c r="SSN348" s="5"/>
      <c r="SSO348" s="5"/>
      <c r="SSP348" s="5"/>
      <c r="SSQ348" s="5"/>
      <c r="SSR348" s="5"/>
      <c r="SSS348" s="5"/>
      <c r="SST348" s="5"/>
      <c r="SSU348" s="5"/>
      <c r="SSV348" s="5"/>
      <c r="SSW348" s="5"/>
      <c r="SSX348" s="5"/>
      <c r="SSY348" s="5"/>
      <c r="SSZ348" s="5"/>
      <c r="STA348" s="5"/>
      <c r="STB348" s="5"/>
      <c r="STC348" s="5"/>
      <c r="STD348" s="5"/>
      <c r="STE348" s="5"/>
      <c r="STF348" s="5"/>
      <c r="STG348" s="5"/>
      <c r="STH348" s="5"/>
      <c r="STI348" s="5"/>
      <c r="STJ348" s="5"/>
      <c r="STK348" s="5"/>
      <c r="STL348" s="5"/>
      <c r="STM348" s="5"/>
      <c r="STN348" s="5"/>
      <c r="STO348" s="5"/>
      <c r="STP348" s="5"/>
      <c r="STQ348" s="5"/>
      <c r="STR348" s="5"/>
      <c r="STS348" s="5"/>
      <c r="STT348" s="5"/>
      <c r="STU348" s="5"/>
      <c r="STV348" s="5"/>
      <c r="STW348" s="5"/>
      <c r="STX348" s="5"/>
      <c r="STY348" s="5"/>
      <c r="STZ348" s="5"/>
      <c r="SUA348" s="5"/>
      <c r="SUB348" s="5"/>
      <c r="SUC348" s="5"/>
      <c r="SUD348" s="5"/>
      <c r="SUE348" s="5"/>
      <c r="SUF348" s="5"/>
      <c r="SUG348" s="5"/>
      <c r="SUH348" s="5"/>
      <c r="SUI348" s="5"/>
      <c r="SUJ348" s="5"/>
      <c r="SUK348" s="5"/>
      <c r="SUL348" s="5"/>
      <c r="SUM348" s="5"/>
      <c r="SUN348" s="5"/>
      <c r="SUO348" s="5"/>
      <c r="SUP348" s="5"/>
      <c r="SUQ348" s="5"/>
      <c r="SUR348" s="5"/>
      <c r="SUS348" s="5"/>
      <c r="SUT348" s="5"/>
      <c r="SUU348" s="5"/>
      <c r="SUV348" s="5"/>
      <c r="SUW348" s="5"/>
      <c r="SUX348" s="5"/>
      <c r="SUY348" s="5"/>
      <c r="SUZ348" s="5"/>
      <c r="SVA348" s="5"/>
      <c r="SVB348" s="5"/>
      <c r="SVC348" s="5"/>
      <c r="SVD348" s="5"/>
      <c r="SVE348" s="5"/>
      <c r="SVF348" s="5"/>
      <c r="SVG348" s="5"/>
      <c r="SVH348" s="5"/>
      <c r="SVI348" s="5"/>
      <c r="SVJ348" s="5"/>
      <c r="SVK348" s="5"/>
      <c r="SVL348" s="5"/>
      <c r="SVM348" s="5"/>
      <c r="SVN348" s="5"/>
      <c r="SVO348" s="5"/>
      <c r="SVP348" s="5"/>
      <c r="SVQ348" s="5"/>
      <c r="SVR348" s="5"/>
      <c r="SVS348" s="5"/>
      <c r="SVT348" s="5"/>
      <c r="SVU348" s="5"/>
      <c r="SVV348" s="5"/>
      <c r="SVW348" s="5"/>
      <c r="SVX348" s="5"/>
      <c r="SVY348" s="5"/>
      <c r="SVZ348" s="5"/>
      <c r="SWA348" s="5"/>
      <c r="SWB348" s="5"/>
      <c r="SWC348" s="5"/>
      <c r="SWD348" s="5"/>
      <c r="SWE348" s="5"/>
      <c r="SWF348" s="5"/>
      <c r="SWG348" s="5"/>
      <c r="SWH348" s="5"/>
      <c r="SWI348" s="5"/>
      <c r="SWJ348" s="5"/>
      <c r="SWK348" s="5"/>
      <c r="SWL348" s="5"/>
      <c r="SWM348" s="5"/>
      <c r="SWN348" s="5"/>
      <c r="SWO348" s="5"/>
      <c r="SWP348" s="5"/>
      <c r="SWQ348" s="5"/>
      <c r="SWR348" s="5"/>
      <c r="SWS348" s="5"/>
      <c r="SWT348" s="5"/>
      <c r="SWU348" s="5"/>
      <c r="SWV348" s="5"/>
      <c r="SWW348" s="5"/>
      <c r="SWX348" s="5"/>
      <c r="SWY348" s="5"/>
      <c r="SWZ348" s="5"/>
      <c r="SXA348" s="5"/>
      <c r="SXB348" s="5"/>
      <c r="SXC348" s="5"/>
      <c r="SXD348" s="5"/>
      <c r="SXE348" s="5"/>
      <c r="SXF348" s="5"/>
      <c r="SXG348" s="5"/>
      <c r="SXH348" s="5"/>
      <c r="SXI348" s="5"/>
      <c r="SXJ348" s="5"/>
      <c r="SXK348" s="5"/>
      <c r="SXL348" s="5"/>
      <c r="SXM348" s="5"/>
      <c r="SXN348" s="5"/>
      <c r="SXO348" s="5"/>
      <c r="SXP348" s="5"/>
      <c r="SXQ348" s="5"/>
      <c r="SXR348" s="5"/>
      <c r="SXS348" s="5"/>
      <c r="SXT348" s="5"/>
      <c r="SXU348" s="5"/>
      <c r="SXV348" s="5"/>
      <c r="SXW348" s="5"/>
      <c r="SXX348" s="5"/>
      <c r="SXY348" s="5"/>
      <c r="SXZ348" s="5"/>
      <c r="SYA348" s="5"/>
      <c r="SYB348" s="5"/>
      <c r="SYC348" s="5"/>
      <c r="SYD348" s="5"/>
      <c r="SYE348" s="5"/>
      <c r="SYF348" s="5"/>
      <c r="SYG348" s="5"/>
      <c r="SYH348" s="5"/>
      <c r="SYI348" s="5"/>
      <c r="SYJ348" s="5"/>
      <c r="SYK348" s="5"/>
      <c r="SYL348" s="5"/>
      <c r="SYM348" s="5"/>
      <c r="SYN348" s="5"/>
      <c r="SYO348" s="5"/>
      <c r="SYP348" s="5"/>
      <c r="SYQ348" s="5"/>
      <c r="SYR348" s="5"/>
      <c r="SYS348" s="5"/>
      <c r="SYT348" s="5"/>
      <c r="SYU348" s="5"/>
      <c r="SYV348" s="5"/>
      <c r="SYW348" s="5"/>
      <c r="SYX348" s="5"/>
      <c r="SYY348" s="5"/>
      <c r="SYZ348" s="5"/>
      <c r="SZA348" s="5"/>
      <c r="SZB348" s="5"/>
      <c r="SZC348" s="5"/>
      <c r="SZD348" s="5"/>
      <c r="SZE348" s="5"/>
      <c r="SZF348" s="5"/>
      <c r="SZG348" s="5"/>
      <c r="SZH348" s="5"/>
      <c r="SZI348" s="5"/>
      <c r="SZJ348" s="5"/>
      <c r="SZK348" s="5"/>
      <c r="SZL348" s="5"/>
      <c r="SZM348" s="5"/>
      <c r="SZN348" s="5"/>
      <c r="SZO348" s="5"/>
      <c r="SZP348" s="5"/>
      <c r="SZQ348" s="5"/>
      <c r="SZR348" s="5"/>
      <c r="SZS348" s="5"/>
      <c r="SZT348" s="5"/>
      <c r="SZU348" s="5"/>
      <c r="SZV348" s="5"/>
      <c r="SZW348" s="5"/>
      <c r="SZX348" s="5"/>
      <c r="SZY348" s="5"/>
      <c r="SZZ348" s="5"/>
      <c r="TAA348" s="5"/>
      <c r="TAB348" s="5"/>
      <c r="TAC348" s="5"/>
      <c r="TAD348" s="5"/>
      <c r="TAE348" s="5"/>
      <c r="TAF348" s="5"/>
      <c r="TAG348" s="5"/>
      <c r="TAH348" s="5"/>
      <c r="TAI348" s="5"/>
      <c r="TAJ348" s="5"/>
      <c r="TAK348" s="5"/>
      <c r="TAL348" s="5"/>
      <c r="TAM348" s="5"/>
      <c r="TAN348" s="5"/>
      <c r="TAO348" s="5"/>
      <c r="TAP348" s="5"/>
      <c r="TAQ348" s="5"/>
      <c r="TAR348" s="5"/>
      <c r="TAS348" s="5"/>
      <c r="TAT348" s="5"/>
      <c r="TAU348" s="5"/>
      <c r="TAV348" s="5"/>
      <c r="TAW348" s="5"/>
      <c r="TAX348" s="5"/>
      <c r="TAY348" s="5"/>
      <c r="TAZ348" s="5"/>
      <c r="TBA348" s="5"/>
      <c r="TBB348" s="5"/>
      <c r="TBC348" s="5"/>
      <c r="TBD348" s="5"/>
      <c r="TBE348" s="5"/>
      <c r="TBF348" s="5"/>
      <c r="TBG348" s="5"/>
      <c r="TBH348" s="5"/>
      <c r="TBI348" s="5"/>
      <c r="TBJ348" s="5"/>
      <c r="TBK348" s="5"/>
      <c r="TBL348" s="5"/>
      <c r="TBM348" s="5"/>
      <c r="TBN348" s="5"/>
      <c r="TBO348" s="5"/>
      <c r="TBP348" s="5"/>
      <c r="TBQ348" s="5"/>
      <c r="TBR348" s="5"/>
      <c r="TBS348" s="5"/>
      <c r="TBT348" s="5"/>
      <c r="TBU348" s="5"/>
      <c r="TBV348" s="5"/>
      <c r="TBW348" s="5"/>
      <c r="TBX348" s="5"/>
      <c r="TBY348" s="5"/>
      <c r="TBZ348" s="5"/>
      <c r="TCA348" s="5"/>
      <c r="TCB348" s="5"/>
      <c r="TCC348" s="5"/>
      <c r="TCD348" s="5"/>
      <c r="TCE348" s="5"/>
      <c r="TCF348" s="5"/>
      <c r="TCG348" s="5"/>
      <c r="TCH348" s="5"/>
      <c r="TCI348" s="5"/>
      <c r="TCJ348" s="5"/>
      <c r="TCK348" s="5"/>
      <c r="TCL348" s="5"/>
      <c r="TCM348" s="5"/>
      <c r="TCN348" s="5"/>
      <c r="TCO348" s="5"/>
      <c r="TCP348" s="5"/>
      <c r="TCQ348" s="5"/>
      <c r="TCR348" s="5"/>
      <c r="TCS348" s="5"/>
      <c r="TCT348" s="5"/>
      <c r="TCU348" s="5"/>
      <c r="TCV348" s="5"/>
      <c r="TCW348" s="5"/>
      <c r="TCX348" s="5"/>
      <c r="TCY348" s="5"/>
      <c r="TCZ348" s="5"/>
      <c r="TDA348" s="5"/>
      <c r="TDB348" s="5"/>
      <c r="TDC348" s="5"/>
      <c r="TDD348" s="5"/>
      <c r="TDE348" s="5"/>
      <c r="TDF348" s="5"/>
      <c r="TDG348" s="5"/>
      <c r="TDH348" s="5"/>
      <c r="TDI348" s="5"/>
      <c r="TDJ348" s="5"/>
      <c r="TDK348" s="5"/>
      <c r="TDL348" s="5"/>
      <c r="TDM348" s="5"/>
      <c r="TDN348" s="5"/>
      <c r="TDO348" s="5"/>
      <c r="TDP348" s="5"/>
      <c r="TDQ348" s="5"/>
      <c r="TDR348" s="5"/>
      <c r="TDS348" s="5"/>
      <c r="TDT348" s="5"/>
      <c r="TDU348" s="5"/>
      <c r="TDV348" s="5"/>
      <c r="TDW348" s="5"/>
      <c r="TDX348" s="5"/>
      <c r="TDY348" s="5"/>
      <c r="TDZ348" s="5"/>
      <c r="TEA348" s="5"/>
      <c r="TEB348" s="5"/>
      <c r="TEC348" s="5"/>
      <c r="TED348" s="5"/>
      <c r="TEE348" s="5"/>
      <c r="TEF348" s="5"/>
      <c r="TEG348" s="5"/>
      <c r="TEH348" s="5"/>
      <c r="TEI348" s="5"/>
      <c r="TEJ348" s="5"/>
      <c r="TEK348" s="5"/>
      <c r="TEL348" s="5"/>
      <c r="TEM348" s="5"/>
      <c r="TEN348" s="5"/>
      <c r="TEO348" s="5"/>
      <c r="TEP348" s="5"/>
      <c r="TEQ348" s="5"/>
      <c r="TER348" s="5"/>
      <c r="TES348" s="5"/>
      <c r="TET348" s="5"/>
      <c r="TEU348" s="5"/>
      <c r="TEV348" s="5"/>
      <c r="TEW348" s="5"/>
      <c r="TEX348" s="5"/>
      <c r="TEY348" s="5"/>
      <c r="TEZ348" s="5"/>
      <c r="TFA348" s="5"/>
      <c r="TFB348" s="5"/>
      <c r="TFC348" s="5"/>
      <c r="TFD348" s="5"/>
      <c r="TFE348" s="5"/>
      <c r="TFF348" s="5"/>
      <c r="TFG348" s="5"/>
      <c r="TFH348" s="5"/>
      <c r="TFI348" s="5"/>
      <c r="TFJ348" s="5"/>
      <c r="TFK348" s="5"/>
      <c r="TFL348" s="5"/>
      <c r="TFM348" s="5"/>
      <c r="TFN348" s="5"/>
      <c r="TFO348" s="5"/>
      <c r="TFP348" s="5"/>
      <c r="TFQ348" s="5"/>
      <c r="TFR348" s="5"/>
      <c r="TFS348" s="5"/>
      <c r="TFT348" s="5"/>
      <c r="TFU348" s="5"/>
      <c r="TFV348" s="5"/>
      <c r="TFW348" s="5"/>
      <c r="TFX348" s="5"/>
      <c r="TFY348" s="5"/>
      <c r="TFZ348" s="5"/>
      <c r="TGA348" s="5"/>
      <c r="TGB348" s="5"/>
      <c r="TGC348" s="5"/>
      <c r="TGD348" s="5"/>
      <c r="TGE348" s="5"/>
      <c r="TGF348" s="5"/>
      <c r="TGG348" s="5"/>
      <c r="TGH348" s="5"/>
      <c r="TGI348" s="5"/>
      <c r="TGJ348" s="5"/>
      <c r="TGK348" s="5"/>
      <c r="TGL348" s="5"/>
      <c r="TGM348" s="5"/>
      <c r="TGN348" s="5"/>
      <c r="TGO348" s="5"/>
      <c r="TGP348" s="5"/>
      <c r="TGQ348" s="5"/>
      <c r="TGR348" s="5"/>
      <c r="TGS348" s="5"/>
      <c r="TGT348" s="5"/>
      <c r="TGU348" s="5"/>
      <c r="TGV348" s="5"/>
      <c r="TGW348" s="5"/>
      <c r="TGX348" s="5"/>
      <c r="TGY348" s="5"/>
      <c r="TGZ348" s="5"/>
      <c r="THA348" s="5"/>
      <c r="THB348" s="5"/>
      <c r="THC348" s="5"/>
      <c r="THD348" s="5"/>
      <c r="THE348" s="5"/>
      <c r="THF348" s="5"/>
      <c r="THG348" s="5"/>
      <c r="THH348" s="5"/>
      <c r="THI348" s="5"/>
      <c r="THJ348" s="5"/>
      <c r="THK348" s="5"/>
      <c r="THL348" s="5"/>
      <c r="THM348" s="5"/>
      <c r="THN348" s="5"/>
      <c r="THO348" s="5"/>
      <c r="THP348" s="5"/>
      <c r="THQ348" s="5"/>
      <c r="THR348" s="5"/>
      <c r="THS348" s="5"/>
      <c r="THT348" s="5"/>
      <c r="THU348" s="5"/>
      <c r="THV348" s="5"/>
      <c r="THW348" s="5"/>
      <c r="THX348" s="5"/>
      <c r="THY348" s="5"/>
      <c r="THZ348" s="5"/>
      <c r="TIA348" s="5"/>
      <c r="TIB348" s="5"/>
      <c r="TIC348" s="5"/>
      <c r="TID348" s="5"/>
      <c r="TIE348" s="5"/>
      <c r="TIF348" s="5"/>
      <c r="TIG348" s="5"/>
      <c r="TIH348" s="5"/>
      <c r="TII348" s="5"/>
      <c r="TIJ348" s="5"/>
      <c r="TIK348" s="5"/>
      <c r="TIL348" s="5"/>
      <c r="TIM348" s="5"/>
      <c r="TIN348" s="5"/>
      <c r="TIO348" s="5"/>
      <c r="TIP348" s="5"/>
      <c r="TIQ348" s="5"/>
      <c r="TIR348" s="5"/>
      <c r="TIS348" s="5"/>
      <c r="TIT348" s="5"/>
      <c r="TIU348" s="5"/>
      <c r="TIV348" s="5"/>
      <c r="TIW348" s="5"/>
      <c r="TIX348" s="5"/>
      <c r="TIY348" s="5"/>
      <c r="TIZ348" s="5"/>
      <c r="TJA348" s="5"/>
      <c r="TJB348" s="5"/>
      <c r="TJC348" s="5"/>
      <c r="TJD348" s="5"/>
      <c r="TJE348" s="5"/>
      <c r="TJF348" s="5"/>
      <c r="TJG348" s="5"/>
      <c r="TJH348" s="5"/>
      <c r="TJI348" s="5"/>
      <c r="TJJ348" s="5"/>
      <c r="TJK348" s="5"/>
      <c r="TJL348" s="5"/>
      <c r="TJM348" s="5"/>
      <c r="TJN348" s="5"/>
      <c r="TJO348" s="5"/>
      <c r="TJP348" s="5"/>
      <c r="TJQ348" s="5"/>
      <c r="TJR348" s="5"/>
      <c r="TJS348" s="5"/>
      <c r="TJT348" s="5"/>
      <c r="TJU348" s="5"/>
      <c r="TJV348" s="5"/>
      <c r="TJW348" s="5"/>
      <c r="TJX348" s="5"/>
      <c r="TJY348" s="5"/>
      <c r="TJZ348" s="5"/>
      <c r="TKA348" s="5"/>
      <c r="TKB348" s="5"/>
      <c r="TKC348" s="5"/>
      <c r="TKD348" s="5"/>
      <c r="TKE348" s="5"/>
      <c r="TKF348" s="5"/>
      <c r="TKG348" s="5"/>
      <c r="TKH348" s="5"/>
      <c r="TKI348" s="5"/>
      <c r="TKJ348" s="5"/>
      <c r="TKK348" s="5"/>
      <c r="TKL348" s="5"/>
      <c r="TKM348" s="5"/>
      <c r="TKN348" s="5"/>
      <c r="TKO348" s="5"/>
      <c r="TKP348" s="5"/>
      <c r="TKQ348" s="5"/>
      <c r="TKR348" s="5"/>
      <c r="TKS348" s="5"/>
      <c r="TKT348" s="5"/>
      <c r="TKU348" s="5"/>
      <c r="TKV348" s="5"/>
      <c r="TKW348" s="5"/>
      <c r="TKX348" s="5"/>
      <c r="TKY348" s="5"/>
      <c r="TKZ348" s="5"/>
      <c r="TLA348" s="5"/>
      <c r="TLB348" s="5"/>
      <c r="TLC348" s="5"/>
      <c r="TLD348" s="5"/>
      <c r="TLE348" s="5"/>
      <c r="TLF348" s="5"/>
      <c r="TLG348" s="5"/>
      <c r="TLH348" s="5"/>
      <c r="TLI348" s="5"/>
      <c r="TLJ348" s="5"/>
      <c r="TLK348" s="5"/>
      <c r="TLL348" s="5"/>
      <c r="TLM348" s="5"/>
      <c r="TLN348" s="5"/>
      <c r="TLO348" s="5"/>
      <c r="TLP348" s="5"/>
      <c r="TLQ348" s="5"/>
      <c r="TLR348" s="5"/>
      <c r="TLS348" s="5"/>
      <c r="TLT348" s="5"/>
      <c r="TLU348" s="5"/>
      <c r="TLV348" s="5"/>
      <c r="TLW348" s="5"/>
      <c r="TLX348" s="5"/>
      <c r="TLY348" s="5"/>
      <c r="TLZ348" s="5"/>
      <c r="TMA348" s="5"/>
      <c r="TMB348" s="5"/>
      <c r="TMC348" s="5"/>
      <c r="TMD348" s="5"/>
      <c r="TME348" s="5"/>
      <c r="TMF348" s="5"/>
      <c r="TMG348" s="5"/>
      <c r="TMH348" s="5"/>
      <c r="TMI348" s="5"/>
      <c r="TMJ348" s="5"/>
      <c r="TMK348" s="5"/>
      <c r="TML348" s="5"/>
      <c r="TMM348" s="5"/>
      <c r="TMN348" s="5"/>
      <c r="TMO348" s="5"/>
      <c r="TMP348" s="5"/>
      <c r="TMQ348" s="5"/>
      <c r="TMR348" s="5"/>
      <c r="TMS348" s="5"/>
      <c r="TMT348" s="5"/>
      <c r="TMU348" s="5"/>
      <c r="TMV348" s="5"/>
      <c r="TMW348" s="5"/>
      <c r="TMX348" s="5"/>
      <c r="TMY348" s="5"/>
      <c r="TMZ348" s="5"/>
      <c r="TNA348" s="5"/>
      <c r="TNB348" s="5"/>
      <c r="TNC348" s="5"/>
      <c r="TND348" s="5"/>
      <c r="TNE348" s="5"/>
      <c r="TNF348" s="5"/>
      <c r="TNG348" s="5"/>
      <c r="TNH348" s="5"/>
      <c r="TNI348" s="5"/>
      <c r="TNJ348" s="5"/>
      <c r="TNK348" s="5"/>
      <c r="TNL348" s="5"/>
      <c r="TNM348" s="5"/>
      <c r="TNN348" s="5"/>
      <c r="TNO348" s="5"/>
      <c r="TNP348" s="5"/>
      <c r="TNQ348" s="5"/>
      <c r="TNR348" s="5"/>
      <c r="TNS348" s="5"/>
      <c r="TNT348" s="5"/>
      <c r="TNU348" s="5"/>
      <c r="TNV348" s="5"/>
      <c r="TNW348" s="5"/>
      <c r="TNX348" s="5"/>
      <c r="TNY348" s="5"/>
      <c r="TNZ348" s="5"/>
      <c r="TOA348" s="5"/>
      <c r="TOB348" s="5"/>
      <c r="TOC348" s="5"/>
      <c r="TOD348" s="5"/>
      <c r="TOE348" s="5"/>
      <c r="TOF348" s="5"/>
      <c r="TOG348" s="5"/>
      <c r="TOH348" s="5"/>
      <c r="TOI348" s="5"/>
      <c r="TOJ348" s="5"/>
      <c r="TOK348" s="5"/>
      <c r="TOL348" s="5"/>
      <c r="TOM348" s="5"/>
      <c r="TON348" s="5"/>
      <c r="TOO348" s="5"/>
      <c r="TOP348" s="5"/>
      <c r="TOQ348" s="5"/>
      <c r="TOR348" s="5"/>
      <c r="TOS348" s="5"/>
      <c r="TOT348" s="5"/>
      <c r="TOU348" s="5"/>
      <c r="TOV348" s="5"/>
      <c r="TOW348" s="5"/>
      <c r="TOX348" s="5"/>
      <c r="TOY348" s="5"/>
      <c r="TOZ348" s="5"/>
      <c r="TPA348" s="5"/>
      <c r="TPB348" s="5"/>
      <c r="TPC348" s="5"/>
      <c r="TPD348" s="5"/>
      <c r="TPE348" s="5"/>
      <c r="TPF348" s="5"/>
      <c r="TPG348" s="5"/>
      <c r="TPH348" s="5"/>
      <c r="TPI348" s="5"/>
      <c r="TPJ348" s="5"/>
      <c r="TPK348" s="5"/>
      <c r="TPL348" s="5"/>
      <c r="TPM348" s="5"/>
      <c r="TPN348" s="5"/>
      <c r="TPO348" s="5"/>
      <c r="TPP348" s="5"/>
      <c r="TPQ348" s="5"/>
      <c r="TPR348" s="5"/>
      <c r="TPS348" s="5"/>
      <c r="TPT348" s="5"/>
      <c r="TPU348" s="5"/>
      <c r="TPV348" s="5"/>
      <c r="TPW348" s="5"/>
      <c r="TPX348" s="5"/>
      <c r="TPY348" s="5"/>
      <c r="TPZ348" s="5"/>
      <c r="TQA348" s="5"/>
      <c r="TQB348" s="5"/>
      <c r="TQC348" s="5"/>
      <c r="TQD348" s="5"/>
      <c r="TQE348" s="5"/>
      <c r="TQF348" s="5"/>
      <c r="TQG348" s="5"/>
      <c r="TQH348" s="5"/>
      <c r="TQI348" s="5"/>
      <c r="TQJ348" s="5"/>
      <c r="TQK348" s="5"/>
      <c r="TQL348" s="5"/>
      <c r="TQM348" s="5"/>
      <c r="TQN348" s="5"/>
      <c r="TQO348" s="5"/>
      <c r="TQP348" s="5"/>
      <c r="TQQ348" s="5"/>
      <c r="TQR348" s="5"/>
      <c r="TQS348" s="5"/>
      <c r="TQT348" s="5"/>
      <c r="TQU348" s="5"/>
      <c r="TQV348" s="5"/>
      <c r="TQW348" s="5"/>
      <c r="TQX348" s="5"/>
      <c r="TQY348" s="5"/>
      <c r="TQZ348" s="5"/>
      <c r="TRA348" s="5"/>
      <c r="TRB348" s="5"/>
      <c r="TRC348" s="5"/>
      <c r="TRD348" s="5"/>
      <c r="TRE348" s="5"/>
      <c r="TRF348" s="5"/>
      <c r="TRG348" s="5"/>
      <c r="TRH348" s="5"/>
      <c r="TRI348" s="5"/>
      <c r="TRJ348" s="5"/>
      <c r="TRK348" s="5"/>
      <c r="TRL348" s="5"/>
      <c r="TRM348" s="5"/>
      <c r="TRN348" s="5"/>
      <c r="TRO348" s="5"/>
      <c r="TRP348" s="5"/>
      <c r="TRQ348" s="5"/>
      <c r="TRR348" s="5"/>
      <c r="TRS348" s="5"/>
      <c r="TRT348" s="5"/>
      <c r="TRU348" s="5"/>
      <c r="TRV348" s="5"/>
      <c r="TRW348" s="5"/>
      <c r="TRX348" s="5"/>
      <c r="TRY348" s="5"/>
      <c r="TRZ348" s="5"/>
      <c r="TSA348" s="5"/>
      <c r="TSB348" s="5"/>
      <c r="TSC348" s="5"/>
      <c r="TSD348" s="5"/>
      <c r="TSE348" s="5"/>
      <c r="TSF348" s="5"/>
      <c r="TSG348" s="5"/>
      <c r="TSH348" s="5"/>
      <c r="TSI348" s="5"/>
      <c r="TSJ348" s="5"/>
      <c r="TSK348" s="5"/>
      <c r="TSL348" s="5"/>
      <c r="TSM348" s="5"/>
      <c r="TSN348" s="5"/>
      <c r="TSO348" s="5"/>
      <c r="TSP348" s="5"/>
      <c r="TSQ348" s="5"/>
      <c r="TSR348" s="5"/>
      <c r="TSS348" s="5"/>
      <c r="TST348" s="5"/>
      <c r="TSU348" s="5"/>
      <c r="TSV348" s="5"/>
      <c r="TSW348" s="5"/>
      <c r="TSX348" s="5"/>
      <c r="TSY348" s="5"/>
      <c r="TSZ348" s="5"/>
      <c r="TTA348" s="5"/>
      <c r="TTB348" s="5"/>
      <c r="TTC348" s="5"/>
      <c r="TTD348" s="5"/>
      <c r="TTE348" s="5"/>
      <c r="TTF348" s="5"/>
      <c r="TTG348" s="5"/>
      <c r="TTH348" s="5"/>
      <c r="TTI348" s="5"/>
      <c r="TTJ348" s="5"/>
      <c r="TTK348" s="5"/>
      <c r="TTL348" s="5"/>
      <c r="TTM348" s="5"/>
      <c r="TTN348" s="5"/>
      <c r="TTO348" s="5"/>
      <c r="TTP348" s="5"/>
      <c r="TTQ348" s="5"/>
      <c r="TTR348" s="5"/>
      <c r="TTS348" s="5"/>
      <c r="TTT348" s="5"/>
      <c r="TTU348" s="5"/>
      <c r="TTV348" s="5"/>
      <c r="TTW348" s="5"/>
      <c r="TTX348" s="5"/>
      <c r="TTY348" s="5"/>
      <c r="TTZ348" s="5"/>
      <c r="TUA348" s="5"/>
      <c r="TUB348" s="5"/>
      <c r="TUC348" s="5"/>
      <c r="TUD348" s="5"/>
      <c r="TUE348" s="5"/>
      <c r="TUF348" s="5"/>
      <c r="TUG348" s="5"/>
      <c r="TUH348" s="5"/>
      <c r="TUI348" s="5"/>
      <c r="TUJ348" s="5"/>
      <c r="TUK348" s="5"/>
      <c r="TUL348" s="5"/>
      <c r="TUM348" s="5"/>
      <c r="TUN348" s="5"/>
      <c r="TUO348" s="5"/>
      <c r="TUP348" s="5"/>
      <c r="TUQ348" s="5"/>
      <c r="TUR348" s="5"/>
      <c r="TUS348" s="5"/>
      <c r="TUT348" s="5"/>
      <c r="TUU348" s="5"/>
      <c r="TUV348" s="5"/>
      <c r="TUW348" s="5"/>
      <c r="TUX348" s="5"/>
      <c r="TUY348" s="5"/>
      <c r="TUZ348" s="5"/>
      <c r="TVA348" s="5"/>
      <c r="TVB348" s="5"/>
      <c r="TVC348" s="5"/>
      <c r="TVD348" s="5"/>
      <c r="TVE348" s="5"/>
      <c r="TVF348" s="5"/>
      <c r="TVG348" s="5"/>
      <c r="TVH348" s="5"/>
      <c r="TVI348" s="5"/>
      <c r="TVJ348" s="5"/>
      <c r="TVK348" s="5"/>
      <c r="TVL348" s="5"/>
      <c r="TVM348" s="5"/>
      <c r="TVN348" s="5"/>
      <c r="TVO348" s="5"/>
      <c r="TVP348" s="5"/>
      <c r="TVQ348" s="5"/>
      <c r="TVR348" s="5"/>
      <c r="TVS348" s="5"/>
      <c r="TVT348" s="5"/>
      <c r="TVU348" s="5"/>
      <c r="TVV348" s="5"/>
      <c r="TVW348" s="5"/>
      <c r="TVX348" s="5"/>
      <c r="TVY348" s="5"/>
      <c r="TVZ348" s="5"/>
      <c r="TWA348" s="5"/>
      <c r="TWB348" s="5"/>
      <c r="TWC348" s="5"/>
      <c r="TWD348" s="5"/>
      <c r="TWE348" s="5"/>
      <c r="TWF348" s="5"/>
      <c r="TWG348" s="5"/>
      <c r="TWH348" s="5"/>
      <c r="TWI348" s="5"/>
      <c r="TWJ348" s="5"/>
      <c r="TWK348" s="5"/>
      <c r="TWL348" s="5"/>
      <c r="TWM348" s="5"/>
      <c r="TWN348" s="5"/>
      <c r="TWO348" s="5"/>
      <c r="TWP348" s="5"/>
      <c r="TWQ348" s="5"/>
      <c r="TWR348" s="5"/>
      <c r="TWS348" s="5"/>
      <c r="TWT348" s="5"/>
      <c r="TWU348" s="5"/>
      <c r="TWV348" s="5"/>
      <c r="TWW348" s="5"/>
      <c r="TWX348" s="5"/>
      <c r="TWY348" s="5"/>
      <c r="TWZ348" s="5"/>
      <c r="TXA348" s="5"/>
      <c r="TXB348" s="5"/>
      <c r="TXC348" s="5"/>
      <c r="TXD348" s="5"/>
      <c r="TXE348" s="5"/>
      <c r="TXF348" s="5"/>
      <c r="TXG348" s="5"/>
      <c r="TXH348" s="5"/>
      <c r="TXI348" s="5"/>
      <c r="TXJ348" s="5"/>
      <c r="TXK348" s="5"/>
      <c r="TXL348" s="5"/>
      <c r="TXM348" s="5"/>
      <c r="TXN348" s="5"/>
      <c r="TXO348" s="5"/>
      <c r="TXP348" s="5"/>
      <c r="TXQ348" s="5"/>
      <c r="TXR348" s="5"/>
      <c r="TXS348" s="5"/>
      <c r="TXT348" s="5"/>
      <c r="TXU348" s="5"/>
      <c r="TXV348" s="5"/>
      <c r="TXW348" s="5"/>
      <c r="TXX348" s="5"/>
      <c r="TXY348" s="5"/>
      <c r="TXZ348" s="5"/>
      <c r="TYA348" s="5"/>
      <c r="TYB348" s="5"/>
      <c r="TYC348" s="5"/>
      <c r="TYD348" s="5"/>
      <c r="TYE348" s="5"/>
      <c r="TYF348" s="5"/>
      <c r="TYG348" s="5"/>
      <c r="TYH348" s="5"/>
      <c r="TYI348" s="5"/>
      <c r="TYJ348" s="5"/>
      <c r="TYK348" s="5"/>
      <c r="TYL348" s="5"/>
      <c r="TYM348" s="5"/>
      <c r="TYN348" s="5"/>
      <c r="TYO348" s="5"/>
      <c r="TYP348" s="5"/>
      <c r="TYQ348" s="5"/>
      <c r="TYR348" s="5"/>
      <c r="TYS348" s="5"/>
      <c r="TYT348" s="5"/>
      <c r="TYU348" s="5"/>
      <c r="TYV348" s="5"/>
      <c r="TYW348" s="5"/>
      <c r="TYX348" s="5"/>
      <c r="TYY348" s="5"/>
      <c r="TYZ348" s="5"/>
      <c r="TZA348" s="5"/>
      <c r="TZB348" s="5"/>
      <c r="TZC348" s="5"/>
      <c r="TZD348" s="5"/>
      <c r="TZE348" s="5"/>
      <c r="TZF348" s="5"/>
      <c r="TZG348" s="5"/>
      <c r="TZH348" s="5"/>
      <c r="TZI348" s="5"/>
      <c r="TZJ348" s="5"/>
      <c r="TZK348" s="5"/>
      <c r="TZL348" s="5"/>
      <c r="TZM348" s="5"/>
      <c r="TZN348" s="5"/>
      <c r="TZO348" s="5"/>
      <c r="TZP348" s="5"/>
      <c r="TZQ348" s="5"/>
      <c r="TZR348" s="5"/>
      <c r="TZS348" s="5"/>
      <c r="TZT348" s="5"/>
      <c r="TZU348" s="5"/>
      <c r="TZV348" s="5"/>
      <c r="TZW348" s="5"/>
      <c r="TZX348" s="5"/>
      <c r="TZY348" s="5"/>
      <c r="TZZ348" s="5"/>
      <c r="UAA348" s="5"/>
      <c r="UAB348" s="5"/>
      <c r="UAC348" s="5"/>
      <c r="UAD348" s="5"/>
      <c r="UAE348" s="5"/>
      <c r="UAF348" s="5"/>
      <c r="UAG348" s="5"/>
      <c r="UAH348" s="5"/>
      <c r="UAI348" s="5"/>
      <c r="UAJ348" s="5"/>
      <c r="UAK348" s="5"/>
      <c r="UAL348" s="5"/>
      <c r="UAM348" s="5"/>
      <c r="UAN348" s="5"/>
      <c r="UAO348" s="5"/>
      <c r="UAP348" s="5"/>
      <c r="UAQ348" s="5"/>
      <c r="UAR348" s="5"/>
      <c r="UAS348" s="5"/>
      <c r="UAT348" s="5"/>
      <c r="UAU348" s="5"/>
      <c r="UAV348" s="5"/>
      <c r="UAW348" s="5"/>
      <c r="UAX348" s="5"/>
      <c r="UAY348" s="5"/>
      <c r="UAZ348" s="5"/>
      <c r="UBA348" s="5"/>
      <c r="UBB348" s="5"/>
      <c r="UBC348" s="5"/>
      <c r="UBD348" s="5"/>
      <c r="UBE348" s="5"/>
      <c r="UBF348" s="5"/>
      <c r="UBG348" s="5"/>
      <c r="UBH348" s="5"/>
      <c r="UBI348" s="5"/>
      <c r="UBJ348" s="5"/>
      <c r="UBK348" s="5"/>
      <c r="UBL348" s="5"/>
      <c r="UBM348" s="5"/>
      <c r="UBN348" s="5"/>
      <c r="UBO348" s="5"/>
      <c r="UBP348" s="5"/>
      <c r="UBQ348" s="5"/>
      <c r="UBR348" s="5"/>
      <c r="UBS348" s="5"/>
      <c r="UBT348" s="5"/>
      <c r="UBU348" s="5"/>
      <c r="UBV348" s="5"/>
      <c r="UBW348" s="5"/>
      <c r="UBX348" s="5"/>
      <c r="UBY348" s="5"/>
      <c r="UBZ348" s="5"/>
      <c r="UCA348" s="5"/>
      <c r="UCB348" s="5"/>
      <c r="UCC348" s="5"/>
      <c r="UCD348" s="5"/>
      <c r="UCE348" s="5"/>
      <c r="UCF348" s="5"/>
      <c r="UCG348" s="5"/>
      <c r="UCH348" s="5"/>
      <c r="UCI348" s="5"/>
      <c r="UCJ348" s="5"/>
      <c r="UCK348" s="5"/>
      <c r="UCL348" s="5"/>
      <c r="UCM348" s="5"/>
      <c r="UCN348" s="5"/>
      <c r="UCO348" s="5"/>
      <c r="UCP348" s="5"/>
      <c r="UCQ348" s="5"/>
      <c r="UCR348" s="5"/>
      <c r="UCS348" s="5"/>
      <c r="UCT348" s="5"/>
      <c r="UCU348" s="5"/>
      <c r="UCV348" s="5"/>
      <c r="UCW348" s="5"/>
      <c r="UCX348" s="5"/>
      <c r="UCY348" s="5"/>
      <c r="UCZ348" s="5"/>
      <c r="UDA348" s="5"/>
      <c r="UDB348" s="5"/>
      <c r="UDC348" s="5"/>
      <c r="UDD348" s="5"/>
      <c r="UDE348" s="5"/>
      <c r="UDF348" s="5"/>
      <c r="UDG348" s="5"/>
      <c r="UDH348" s="5"/>
      <c r="UDI348" s="5"/>
      <c r="UDJ348" s="5"/>
      <c r="UDK348" s="5"/>
      <c r="UDL348" s="5"/>
      <c r="UDM348" s="5"/>
      <c r="UDN348" s="5"/>
      <c r="UDO348" s="5"/>
      <c r="UDP348" s="5"/>
      <c r="UDQ348" s="5"/>
      <c r="UDR348" s="5"/>
      <c r="UDS348" s="5"/>
      <c r="UDT348" s="5"/>
      <c r="UDU348" s="5"/>
      <c r="UDV348" s="5"/>
      <c r="UDW348" s="5"/>
      <c r="UDX348" s="5"/>
      <c r="UDY348" s="5"/>
      <c r="UDZ348" s="5"/>
      <c r="UEA348" s="5"/>
      <c r="UEB348" s="5"/>
      <c r="UEC348" s="5"/>
      <c r="UED348" s="5"/>
      <c r="UEE348" s="5"/>
      <c r="UEF348" s="5"/>
      <c r="UEG348" s="5"/>
      <c r="UEH348" s="5"/>
      <c r="UEI348" s="5"/>
      <c r="UEJ348" s="5"/>
      <c r="UEK348" s="5"/>
      <c r="UEL348" s="5"/>
      <c r="UEM348" s="5"/>
      <c r="UEN348" s="5"/>
      <c r="UEO348" s="5"/>
      <c r="UEP348" s="5"/>
      <c r="UEQ348" s="5"/>
      <c r="UER348" s="5"/>
      <c r="UES348" s="5"/>
      <c r="UET348" s="5"/>
      <c r="UEU348" s="5"/>
      <c r="UEV348" s="5"/>
      <c r="UEW348" s="5"/>
      <c r="UEX348" s="5"/>
      <c r="UEY348" s="5"/>
      <c r="UEZ348" s="5"/>
      <c r="UFA348" s="5"/>
      <c r="UFB348" s="5"/>
      <c r="UFC348" s="5"/>
      <c r="UFD348" s="5"/>
      <c r="UFE348" s="5"/>
      <c r="UFF348" s="5"/>
      <c r="UFG348" s="5"/>
      <c r="UFH348" s="5"/>
      <c r="UFI348" s="5"/>
      <c r="UFJ348" s="5"/>
      <c r="UFK348" s="5"/>
      <c r="UFL348" s="5"/>
      <c r="UFM348" s="5"/>
      <c r="UFN348" s="5"/>
      <c r="UFO348" s="5"/>
      <c r="UFP348" s="5"/>
      <c r="UFQ348" s="5"/>
      <c r="UFR348" s="5"/>
      <c r="UFS348" s="5"/>
      <c r="UFT348" s="5"/>
      <c r="UFU348" s="5"/>
      <c r="UFV348" s="5"/>
      <c r="UFW348" s="5"/>
      <c r="UFX348" s="5"/>
      <c r="UFY348" s="5"/>
      <c r="UFZ348" s="5"/>
      <c r="UGA348" s="5"/>
      <c r="UGB348" s="5"/>
      <c r="UGC348" s="5"/>
      <c r="UGD348" s="5"/>
      <c r="UGE348" s="5"/>
      <c r="UGF348" s="5"/>
      <c r="UGG348" s="5"/>
      <c r="UGH348" s="5"/>
      <c r="UGI348" s="5"/>
      <c r="UGJ348" s="5"/>
      <c r="UGK348" s="5"/>
      <c r="UGL348" s="5"/>
      <c r="UGM348" s="5"/>
      <c r="UGN348" s="5"/>
      <c r="UGO348" s="5"/>
      <c r="UGP348" s="5"/>
      <c r="UGQ348" s="5"/>
      <c r="UGR348" s="5"/>
      <c r="UGS348" s="5"/>
      <c r="UGT348" s="5"/>
      <c r="UGU348" s="5"/>
      <c r="UGV348" s="5"/>
      <c r="UGW348" s="5"/>
      <c r="UGX348" s="5"/>
      <c r="UGY348" s="5"/>
      <c r="UGZ348" s="5"/>
      <c r="UHA348" s="5"/>
      <c r="UHB348" s="5"/>
      <c r="UHC348" s="5"/>
      <c r="UHD348" s="5"/>
      <c r="UHE348" s="5"/>
      <c r="UHF348" s="5"/>
      <c r="UHG348" s="5"/>
      <c r="UHH348" s="5"/>
      <c r="UHI348" s="5"/>
      <c r="UHJ348" s="5"/>
      <c r="UHK348" s="5"/>
      <c r="UHL348" s="5"/>
      <c r="UHM348" s="5"/>
      <c r="UHN348" s="5"/>
      <c r="UHO348" s="5"/>
      <c r="UHP348" s="5"/>
      <c r="UHQ348" s="5"/>
      <c r="UHR348" s="5"/>
      <c r="UHS348" s="5"/>
      <c r="UHT348" s="5"/>
      <c r="UHU348" s="5"/>
      <c r="UHV348" s="5"/>
      <c r="UHW348" s="5"/>
      <c r="UHX348" s="5"/>
      <c r="UHY348" s="5"/>
      <c r="UHZ348" s="5"/>
      <c r="UIA348" s="5"/>
      <c r="UIB348" s="5"/>
      <c r="UIC348" s="5"/>
      <c r="UID348" s="5"/>
      <c r="UIE348" s="5"/>
      <c r="UIF348" s="5"/>
      <c r="UIG348" s="5"/>
      <c r="UIH348" s="5"/>
      <c r="UII348" s="5"/>
      <c r="UIJ348" s="5"/>
      <c r="UIK348" s="5"/>
      <c r="UIL348" s="5"/>
      <c r="UIM348" s="5"/>
      <c r="UIN348" s="5"/>
      <c r="UIO348" s="5"/>
      <c r="UIP348" s="5"/>
      <c r="UIQ348" s="5"/>
      <c r="UIR348" s="5"/>
      <c r="UIS348" s="5"/>
      <c r="UIT348" s="5"/>
      <c r="UIU348" s="5"/>
      <c r="UIV348" s="5"/>
      <c r="UIW348" s="5"/>
      <c r="UIX348" s="5"/>
      <c r="UIY348" s="5"/>
      <c r="UIZ348" s="5"/>
      <c r="UJA348" s="5"/>
      <c r="UJB348" s="5"/>
      <c r="UJC348" s="5"/>
      <c r="UJD348" s="5"/>
      <c r="UJE348" s="5"/>
      <c r="UJF348" s="5"/>
      <c r="UJG348" s="5"/>
      <c r="UJH348" s="5"/>
      <c r="UJI348" s="5"/>
      <c r="UJJ348" s="5"/>
      <c r="UJK348" s="5"/>
      <c r="UJL348" s="5"/>
      <c r="UJM348" s="5"/>
      <c r="UJN348" s="5"/>
      <c r="UJO348" s="5"/>
      <c r="UJP348" s="5"/>
      <c r="UJQ348" s="5"/>
      <c r="UJR348" s="5"/>
      <c r="UJS348" s="5"/>
      <c r="UJT348" s="5"/>
      <c r="UJU348" s="5"/>
      <c r="UJV348" s="5"/>
      <c r="UJW348" s="5"/>
      <c r="UJX348" s="5"/>
      <c r="UJY348" s="5"/>
      <c r="UJZ348" s="5"/>
      <c r="UKA348" s="5"/>
      <c r="UKB348" s="5"/>
      <c r="UKC348" s="5"/>
      <c r="UKD348" s="5"/>
      <c r="UKE348" s="5"/>
      <c r="UKF348" s="5"/>
      <c r="UKG348" s="5"/>
      <c r="UKH348" s="5"/>
      <c r="UKI348" s="5"/>
      <c r="UKJ348" s="5"/>
      <c r="UKK348" s="5"/>
      <c r="UKL348" s="5"/>
      <c r="UKM348" s="5"/>
      <c r="UKN348" s="5"/>
      <c r="UKO348" s="5"/>
      <c r="UKP348" s="5"/>
      <c r="UKQ348" s="5"/>
      <c r="UKR348" s="5"/>
      <c r="UKS348" s="5"/>
      <c r="UKT348" s="5"/>
      <c r="UKU348" s="5"/>
      <c r="UKV348" s="5"/>
      <c r="UKW348" s="5"/>
      <c r="UKX348" s="5"/>
      <c r="UKY348" s="5"/>
      <c r="UKZ348" s="5"/>
      <c r="ULA348" s="5"/>
      <c r="ULB348" s="5"/>
      <c r="ULC348" s="5"/>
      <c r="ULD348" s="5"/>
      <c r="ULE348" s="5"/>
      <c r="ULF348" s="5"/>
      <c r="ULG348" s="5"/>
      <c r="ULH348" s="5"/>
      <c r="ULI348" s="5"/>
      <c r="ULJ348" s="5"/>
      <c r="ULK348" s="5"/>
      <c r="ULL348" s="5"/>
      <c r="ULM348" s="5"/>
      <c r="ULN348" s="5"/>
      <c r="ULO348" s="5"/>
      <c r="ULP348" s="5"/>
      <c r="ULQ348" s="5"/>
      <c r="ULR348" s="5"/>
      <c r="ULS348" s="5"/>
      <c r="ULT348" s="5"/>
      <c r="ULU348" s="5"/>
      <c r="ULV348" s="5"/>
      <c r="ULW348" s="5"/>
      <c r="ULX348" s="5"/>
      <c r="ULY348" s="5"/>
      <c r="ULZ348" s="5"/>
      <c r="UMA348" s="5"/>
      <c r="UMB348" s="5"/>
      <c r="UMC348" s="5"/>
      <c r="UMD348" s="5"/>
      <c r="UME348" s="5"/>
      <c r="UMF348" s="5"/>
      <c r="UMG348" s="5"/>
      <c r="UMH348" s="5"/>
      <c r="UMI348" s="5"/>
      <c r="UMJ348" s="5"/>
      <c r="UMK348" s="5"/>
      <c r="UML348" s="5"/>
      <c r="UMM348" s="5"/>
      <c r="UMN348" s="5"/>
      <c r="UMO348" s="5"/>
      <c r="UMP348" s="5"/>
      <c r="UMQ348" s="5"/>
      <c r="UMR348" s="5"/>
      <c r="UMS348" s="5"/>
      <c r="UMT348" s="5"/>
      <c r="UMU348" s="5"/>
      <c r="UMV348" s="5"/>
      <c r="UMW348" s="5"/>
      <c r="UMX348" s="5"/>
      <c r="UMY348" s="5"/>
      <c r="UMZ348" s="5"/>
      <c r="UNA348" s="5"/>
      <c r="UNB348" s="5"/>
      <c r="UNC348" s="5"/>
      <c r="UND348" s="5"/>
      <c r="UNE348" s="5"/>
      <c r="UNF348" s="5"/>
      <c r="UNG348" s="5"/>
      <c r="UNH348" s="5"/>
      <c r="UNI348" s="5"/>
      <c r="UNJ348" s="5"/>
      <c r="UNK348" s="5"/>
      <c r="UNL348" s="5"/>
      <c r="UNM348" s="5"/>
      <c r="UNN348" s="5"/>
      <c r="UNO348" s="5"/>
      <c r="UNP348" s="5"/>
      <c r="UNQ348" s="5"/>
      <c r="UNR348" s="5"/>
      <c r="UNS348" s="5"/>
      <c r="UNT348" s="5"/>
      <c r="UNU348" s="5"/>
      <c r="UNV348" s="5"/>
      <c r="UNW348" s="5"/>
      <c r="UNX348" s="5"/>
      <c r="UNY348" s="5"/>
      <c r="UNZ348" s="5"/>
      <c r="UOA348" s="5"/>
      <c r="UOB348" s="5"/>
      <c r="UOC348" s="5"/>
      <c r="UOD348" s="5"/>
      <c r="UOE348" s="5"/>
      <c r="UOF348" s="5"/>
      <c r="UOG348" s="5"/>
      <c r="UOH348" s="5"/>
      <c r="UOI348" s="5"/>
      <c r="UOJ348" s="5"/>
      <c r="UOK348" s="5"/>
      <c r="UOL348" s="5"/>
      <c r="UOM348" s="5"/>
      <c r="UON348" s="5"/>
      <c r="UOO348" s="5"/>
      <c r="UOP348" s="5"/>
      <c r="UOQ348" s="5"/>
      <c r="UOR348" s="5"/>
      <c r="UOS348" s="5"/>
      <c r="UOT348" s="5"/>
      <c r="UOU348" s="5"/>
      <c r="UOV348" s="5"/>
      <c r="UOW348" s="5"/>
      <c r="UOX348" s="5"/>
      <c r="UOY348" s="5"/>
      <c r="UOZ348" s="5"/>
      <c r="UPA348" s="5"/>
      <c r="UPB348" s="5"/>
      <c r="UPC348" s="5"/>
      <c r="UPD348" s="5"/>
      <c r="UPE348" s="5"/>
      <c r="UPF348" s="5"/>
      <c r="UPG348" s="5"/>
      <c r="UPH348" s="5"/>
      <c r="UPI348" s="5"/>
      <c r="UPJ348" s="5"/>
      <c r="UPK348" s="5"/>
      <c r="UPL348" s="5"/>
      <c r="UPM348" s="5"/>
      <c r="UPN348" s="5"/>
      <c r="UPO348" s="5"/>
      <c r="UPP348" s="5"/>
      <c r="UPQ348" s="5"/>
      <c r="UPR348" s="5"/>
      <c r="UPS348" s="5"/>
      <c r="UPT348" s="5"/>
      <c r="UPU348" s="5"/>
      <c r="UPV348" s="5"/>
      <c r="UPW348" s="5"/>
      <c r="UPX348" s="5"/>
      <c r="UPY348" s="5"/>
      <c r="UPZ348" s="5"/>
      <c r="UQA348" s="5"/>
      <c r="UQB348" s="5"/>
      <c r="UQC348" s="5"/>
      <c r="UQD348" s="5"/>
      <c r="UQE348" s="5"/>
      <c r="UQF348" s="5"/>
      <c r="UQG348" s="5"/>
      <c r="UQH348" s="5"/>
      <c r="UQI348" s="5"/>
      <c r="UQJ348" s="5"/>
      <c r="UQK348" s="5"/>
      <c r="UQL348" s="5"/>
      <c r="UQM348" s="5"/>
      <c r="UQN348" s="5"/>
      <c r="UQO348" s="5"/>
      <c r="UQP348" s="5"/>
      <c r="UQQ348" s="5"/>
      <c r="UQR348" s="5"/>
      <c r="UQS348" s="5"/>
      <c r="UQT348" s="5"/>
      <c r="UQU348" s="5"/>
      <c r="UQV348" s="5"/>
      <c r="UQW348" s="5"/>
      <c r="UQX348" s="5"/>
      <c r="UQY348" s="5"/>
      <c r="UQZ348" s="5"/>
      <c r="URA348" s="5"/>
      <c r="URB348" s="5"/>
      <c r="URC348" s="5"/>
      <c r="URD348" s="5"/>
      <c r="URE348" s="5"/>
      <c r="URF348" s="5"/>
      <c r="URG348" s="5"/>
      <c r="URH348" s="5"/>
      <c r="URI348" s="5"/>
      <c r="URJ348" s="5"/>
      <c r="URK348" s="5"/>
      <c r="URL348" s="5"/>
      <c r="URM348" s="5"/>
      <c r="URN348" s="5"/>
      <c r="URO348" s="5"/>
      <c r="URP348" s="5"/>
      <c r="URQ348" s="5"/>
      <c r="URR348" s="5"/>
      <c r="URS348" s="5"/>
      <c r="URT348" s="5"/>
      <c r="URU348" s="5"/>
      <c r="URV348" s="5"/>
      <c r="URW348" s="5"/>
      <c r="URX348" s="5"/>
      <c r="URY348" s="5"/>
      <c r="URZ348" s="5"/>
      <c r="USA348" s="5"/>
      <c r="USB348" s="5"/>
      <c r="USC348" s="5"/>
      <c r="USD348" s="5"/>
      <c r="USE348" s="5"/>
      <c r="USF348" s="5"/>
      <c r="USG348" s="5"/>
      <c r="USH348" s="5"/>
      <c r="USI348" s="5"/>
      <c r="USJ348" s="5"/>
      <c r="USK348" s="5"/>
      <c r="USL348" s="5"/>
      <c r="USM348" s="5"/>
      <c r="USN348" s="5"/>
      <c r="USO348" s="5"/>
      <c r="USP348" s="5"/>
      <c r="USQ348" s="5"/>
      <c r="USR348" s="5"/>
      <c r="USS348" s="5"/>
      <c r="UST348" s="5"/>
      <c r="USU348" s="5"/>
      <c r="USV348" s="5"/>
      <c r="USW348" s="5"/>
      <c r="USX348" s="5"/>
      <c r="USY348" s="5"/>
      <c r="USZ348" s="5"/>
      <c r="UTA348" s="5"/>
      <c r="UTB348" s="5"/>
      <c r="UTC348" s="5"/>
      <c r="UTD348" s="5"/>
      <c r="UTE348" s="5"/>
      <c r="UTF348" s="5"/>
      <c r="UTG348" s="5"/>
      <c r="UTH348" s="5"/>
      <c r="UTI348" s="5"/>
      <c r="UTJ348" s="5"/>
      <c r="UTK348" s="5"/>
      <c r="UTL348" s="5"/>
      <c r="UTM348" s="5"/>
      <c r="UTN348" s="5"/>
      <c r="UTO348" s="5"/>
      <c r="UTP348" s="5"/>
      <c r="UTQ348" s="5"/>
      <c r="UTR348" s="5"/>
      <c r="UTS348" s="5"/>
      <c r="UTT348" s="5"/>
      <c r="UTU348" s="5"/>
      <c r="UTV348" s="5"/>
      <c r="UTW348" s="5"/>
      <c r="UTX348" s="5"/>
      <c r="UTY348" s="5"/>
      <c r="UTZ348" s="5"/>
      <c r="UUA348" s="5"/>
      <c r="UUB348" s="5"/>
      <c r="UUC348" s="5"/>
      <c r="UUD348" s="5"/>
      <c r="UUE348" s="5"/>
      <c r="UUF348" s="5"/>
      <c r="UUG348" s="5"/>
      <c r="UUH348" s="5"/>
      <c r="UUI348" s="5"/>
      <c r="UUJ348" s="5"/>
      <c r="UUK348" s="5"/>
      <c r="UUL348" s="5"/>
      <c r="UUM348" s="5"/>
      <c r="UUN348" s="5"/>
      <c r="UUO348" s="5"/>
      <c r="UUP348" s="5"/>
      <c r="UUQ348" s="5"/>
      <c r="UUR348" s="5"/>
      <c r="UUS348" s="5"/>
      <c r="UUT348" s="5"/>
      <c r="UUU348" s="5"/>
      <c r="UUV348" s="5"/>
      <c r="UUW348" s="5"/>
      <c r="UUX348" s="5"/>
      <c r="UUY348" s="5"/>
      <c r="UUZ348" s="5"/>
      <c r="UVA348" s="5"/>
      <c r="UVB348" s="5"/>
      <c r="UVC348" s="5"/>
      <c r="UVD348" s="5"/>
      <c r="UVE348" s="5"/>
      <c r="UVF348" s="5"/>
      <c r="UVG348" s="5"/>
      <c r="UVH348" s="5"/>
      <c r="UVI348" s="5"/>
      <c r="UVJ348" s="5"/>
      <c r="UVK348" s="5"/>
      <c r="UVL348" s="5"/>
      <c r="UVM348" s="5"/>
      <c r="UVN348" s="5"/>
      <c r="UVO348" s="5"/>
      <c r="UVP348" s="5"/>
      <c r="UVQ348" s="5"/>
      <c r="UVR348" s="5"/>
      <c r="UVS348" s="5"/>
      <c r="UVT348" s="5"/>
      <c r="UVU348" s="5"/>
      <c r="UVV348" s="5"/>
      <c r="UVW348" s="5"/>
      <c r="UVX348" s="5"/>
      <c r="UVY348" s="5"/>
      <c r="UVZ348" s="5"/>
      <c r="UWA348" s="5"/>
      <c r="UWB348" s="5"/>
      <c r="UWC348" s="5"/>
      <c r="UWD348" s="5"/>
      <c r="UWE348" s="5"/>
      <c r="UWF348" s="5"/>
      <c r="UWG348" s="5"/>
      <c r="UWH348" s="5"/>
      <c r="UWI348" s="5"/>
      <c r="UWJ348" s="5"/>
      <c r="UWK348" s="5"/>
      <c r="UWL348" s="5"/>
      <c r="UWM348" s="5"/>
      <c r="UWN348" s="5"/>
      <c r="UWO348" s="5"/>
      <c r="UWP348" s="5"/>
      <c r="UWQ348" s="5"/>
      <c r="UWR348" s="5"/>
      <c r="UWS348" s="5"/>
      <c r="UWT348" s="5"/>
      <c r="UWU348" s="5"/>
      <c r="UWV348" s="5"/>
      <c r="UWW348" s="5"/>
      <c r="UWX348" s="5"/>
      <c r="UWY348" s="5"/>
      <c r="UWZ348" s="5"/>
      <c r="UXA348" s="5"/>
      <c r="UXB348" s="5"/>
      <c r="UXC348" s="5"/>
      <c r="UXD348" s="5"/>
      <c r="UXE348" s="5"/>
      <c r="UXF348" s="5"/>
      <c r="UXG348" s="5"/>
      <c r="UXH348" s="5"/>
      <c r="UXI348" s="5"/>
      <c r="UXJ348" s="5"/>
      <c r="UXK348" s="5"/>
      <c r="UXL348" s="5"/>
      <c r="UXM348" s="5"/>
      <c r="UXN348" s="5"/>
      <c r="UXO348" s="5"/>
      <c r="UXP348" s="5"/>
      <c r="UXQ348" s="5"/>
      <c r="UXR348" s="5"/>
      <c r="UXS348" s="5"/>
      <c r="UXT348" s="5"/>
      <c r="UXU348" s="5"/>
      <c r="UXV348" s="5"/>
      <c r="UXW348" s="5"/>
      <c r="UXX348" s="5"/>
      <c r="UXY348" s="5"/>
      <c r="UXZ348" s="5"/>
      <c r="UYA348" s="5"/>
      <c r="UYB348" s="5"/>
      <c r="UYC348" s="5"/>
      <c r="UYD348" s="5"/>
      <c r="UYE348" s="5"/>
      <c r="UYF348" s="5"/>
      <c r="UYG348" s="5"/>
      <c r="UYH348" s="5"/>
      <c r="UYI348" s="5"/>
      <c r="UYJ348" s="5"/>
      <c r="UYK348" s="5"/>
      <c r="UYL348" s="5"/>
      <c r="UYM348" s="5"/>
      <c r="UYN348" s="5"/>
      <c r="UYO348" s="5"/>
      <c r="UYP348" s="5"/>
      <c r="UYQ348" s="5"/>
      <c r="UYR348" s="5"/>
      <c r="UYS348" s="5"/>
      <c r="UYT348" s="5"/>
      <c r="UYU348" s="5"/>
      <c r="UYV348" s="5"/>
      <c r="UYW348" s="5"/>
      <c r="UYX348" s="5"/>
      <c r="UYY348" s="5"/>
      <c r="UYZ348" s="5"/>
      <c r="UZA348" s="5"/>
      <c r="UZB348" s="5"/>
      <c r="UZC348" s="5"/>
      <c r="UZD348" s="5"/>
      <c r="UZE348" s="5"/>
      <c r="UZF348" s="5"/>
      <c r="UZG348" s="5"/>
      <c r="UZH348" s="5"/>
      <c r="UZI348" s="5"/>
      <c r="UZJ348" s="5"/>
      <c r="UZK348" s="5"/>
      <c r="UZL348" s="5"/>
      <c r="UZM348" s="5"/>
      <c r="UZN348" s="5"/>
      <c r="UZO348" s="5"/>
      <c r="UZP348" s="5"/>
      <c r="UZQ348" s="5"/>
      <c r="UZR348" s="5"/>
      <c r="UZS348" s="5"/>
      <c r="UZT348" s="5"/>
      <c r="UZU348" s="5"/>
      <c r="UZV348" s="5"/>
      <c r="UZW348" s="5"/>
      <c r="UZX348" s="5"/>
      <c r="UZY348" s="5"/>
      <c r="UZZ348" s="5"/>
      <c r="VAA348" s="5"/>
      <c r="VAB348" s="5"/>
      <c r="VAC348" s="5"/>
      <c r="VAD348" s="5"/>
      <c r="VAE348" s="5"/>
      <c r="VAF348" s="5"/>
      <c r="VAG348" s="5"/>
      <c r="VAH348" s="5"/>
      <c r="VAI348" s="5"/>
      <c r="VAJ348" s="5"/>
      <c r="VAK348" s="5"/>
      <c r="VAL348" s="5"/>
      <c r="VAM348" s="5"/>
      <c r="VAN348" s="5"/>
      <c r="VAO348" s="5"/>
      <c r="VAP348" s="5"/>
      <c r="VAQ348" s="5"/>
      <c r="VAR348" s="5"/>
      <c r="VAS348" s="5"/>
      <c r="VAT348" s="5"/>
      <c r="VAU348" s="5"/>
      <c r="VAV348" s="5"/>
      <c r="VAW348" s="5"/>
      <c r="VAX348" s="5"/>
      <c r="VAY348" s="5"/>
      <c r="VAZ348" s="5"/>
      <c r="VBA348" s="5"/>
      <c r="VBB348" s="5"/>
      <c r="VBC348" s="5"/>
      <c r="VBD348" s="5"/>
      <c r="VBE348" s="5"/>
      <c r="VBF348" s="5"/>
      <c r="VBG348" s="5"/>
      <c r="VBH348" s="5"/>
      <c r="VBI348" s="5"/>
      <c r="VBJ348" s="5"/>
      <c r="VBK348" s="5"/>
      <c r="VBL348" s="5"/>
      <c r="VBM348" s="5"/>
      <c r="VBN348" s="5"/>
      <c r="VBO348" s="5"/>
      <c r="VBP348" s="5"/>
      <c r="VBQ348" s="5"/>
      <c r="VBR348" s="5"/>
      <c r="VBS348" s="5"/>
      <c r="VBT348" s="5"/>
      <c r="VBU348" s="5"/>
      <c r="VBV348" s="5"/>
      <c r="VBW348" s="5"/>
      <c r="VBX348" s="5"/>
      <c r="VBY348" s="5"/>
      <c r="VBZ348" s="5"/>
      <c r="VCA348" s="5"/>
      <c r="VCB348" s="5"/>
      <c r="VCC348" s="5"/>
      <c r="VCD348" s="5"/>
      <c r="VCE348" s="5"/>
      <c r="VCF348" s="5"/>
      <c r="VCG348" s="5"/>
      <c r="VCH348" s="5"/>
      <c r="VCI348" s="5"/>
      <c r="VCJ348" s="5"/>
      <c r="VCK348" s="5"/>
      <c r="VCL348" s="5"/>
      <c r="VCM348" s="5"/>
      <c r="VCN348" s="5"/>
      <c r="VCO348" s="5"/>
      <c r="VCP348" s="5"/>
      <c r="VCQ348" s="5"/>
      <c r="VCR348" s="5"/>
      <c r="VCS348" s="5"/>
      <c r="VCT348" s="5"/>
      <c r="VCU348" s="5"/>
      <c r="VCV348" s="5"/>
      <c r="VCW348" s="5"/>
      <c r="VCX348" s="5"/>
      <c r="VCY348" s="5"/>
      <c r="VCZ348" s="5"/>
      <c r="VDA348" s="5"/>
      <c r="VDB348" s="5"/>
      <c r="VDC348" s="5"/>
      <c r="VDD348" s="5"/>
      <c r="VDE348" s="5"/>
      <c r="VDF348" s="5"/>
      <c r="VDG348" s="5"/>
      <c r="VDH348" s="5"/>
      <c r="VDI348" s="5"/>
      <c r="VDJ348" s="5"/>
      <c r="VDK348" s="5"/>
      <c r="VDL348" s="5"/>
      <c r="VDM348" s="5"/>
      <c r="VDN348" s="5"/>
      <c r="VDO348" s="5"/>
      <c r="VDP348" s="5"/>
      <c r="VDQ348" s="5"/>
      <c r="VDR348" s="5"/>
      <c r="VDS348" s="5"/>
      <c r="VDT348" s="5"/>
      <c r="VDU348" s="5"/>
      <c r="VDV348" s="5"/>
      <c r="VDW348" s="5"/>
      <c r="VDX348" s="5"/>
      <c r="VDY348" s="5"/>
      <c r="VDZ348" s="5"/>
      <c r="VEA348" s="5"/>
      <c r="VEB348" s="5"/>
      <c r="VEC348" s="5"/>
      <c r="VED348" s="5"/>
      <c r="VEE348" s="5"/>
      <c r="VEF348" s="5"/>
      <c r="VEG348" s="5"/>
      <c r="VEH348" s="5"/>
      <c r="VEI348" s="5"/>
      <c r="VEJ348" s="5"/>
      <c r="VEK348" s="5"/>
      <c r="VEL348" s="5"/>
      <c r="VEM348" s="5"/>
      <c r="VEN348" s="5"/>
      <c r="VEO348" s="5"/>
      <c r="VEP348" s="5"/>
      <c r="VEQ348" s="5"/>
      <c r="VER348" s="5"/>
      <c r="VES348" s="5"/>
      <c r="VET348" s="5"/>
      <c r="VEU348" s="5"/>
      <c r="VEV348" s="5"/>
      <c r="VEW348" s="5"/>
      <c r="VEX348" s="5"/>
      <c r="VEY348" s="5"/>
      <c r="VEZ348" s="5"/>
      <c r="VFA348" s="5"/>
      <c r="VFB348" s="5"/>
      <c r="VFC348" s="5"/>
      <c r="VFD348" s="5"/>
      <c r="VFE348" s="5"/>
      <c r="VFF348" s="5"/>
      <c r="VFG348" s="5"/>
      <c r="VFH348" s="5"/>
      <c r="VFI348" s="5"/>
      <c r="VFJ348" s="5"/>
      <c r="VFK348" s="5"/>
      <c r="VFL348" s="5"/>
      <c r="VFM348" s="5"/>
      <c r="VFN348" s="5"/>
      <c r="VFO348" s="5"/>
      <c r="VFP348" s="5"/>
      <c r="VFQ348" s="5"/>
      <c r="VFR348" s="5"/>
      <c r="VFS348" s="5"/>
      <c r="VFT348" s="5"/>
      <c r="VFU348" s="5"/>
      <c r="VFV348" s="5"/>
      <c r="VFW348" s="5"/>
      <c r="VFX348" s="5"/>
      <c r="VFY348" s="5"/>
      <c r="VFZ348" s="5"/>
      <c r="VGA348" s="5"/>
      <c r="VGB348" s="5"/>
      <c r="VGC348" s="5"/>
      <c r="VGD348" s="5"/>
      <c r="VGE348" s="5"/>
      <c r="VGF348" s="5"/>
      <c r="VGG348" s="5"/>
      <c r="VGH348" s="5"/>
      <c r="VGI348" s="5"/>
      <c r="VGJ348" s="5"/>
      <c r="VGK348" s="5"/>
      <c r="VGL348" s="5"/>
      <c r="VGM348" s="5"/>
      <c r="VGN348" s="5"/>
      <c r="VGO348" s="5"/>
      <c r="VGP348" s="5"/>
      <c r="VGQ348" s="5"/>
      <c r="VGR348" s="5"/>
      <c r="VGS348" s="5"/>
      <c r="VGT348" s="5"/>
      <c r="VGU348" s="5"/>
      <c r="VGV348" s="5"/>
      <c r="VGW348" s="5"/>
      <c r="VGX348" s="5"/>
      <c r="VGY348" s="5"/>
      <c r="VGZ348" s="5"/>
      <c r="VHA348" s="5"/>
      <c r="VHB348" s="5"/>
      <c r="VHC348" s="5"/>
      <c r="VHD348" s="5"/>
      <c r="VHE348" s="5"/>
      <c r="VHF348" s="5"/>
      <c r="VHG348" s="5"/>
      <c r="VHH348" s="5"/>
      <c r="VHI348" s="5"/>
      <c r="VHJ348" s="5"/>
      <c r="VHK348" s="5"/>
      <c r="VHL348" s="5"/>
      <c r="VHM348" s="5"/>
      <c r="VHN348" s="5"/>
      <c r="VHO348" s="5"/>
      <c r="VHP348" s="5"/>
      <c r="VHQ348" s="5"/>
      <c r="VHR348" s="5"/>
      <c r="VHS348" s="5"/>
      <c r="VHT348" s="5"/>
      <c r="VHU348" s="5"/>
      <c r="VHV348" s="5"/>
      <c r="VHW348" s="5"/>
      <c r="VHX348" s="5"/>
      <c r="VHY348" s="5"/>
      <c r="VHZ348" s="5"/>
      <c r="VIA348" s="5"/>
      <c r="VIB348" s="5"/>
      <c r="VIC348" s="5"/>
      <c r="VID348" s="5"/>
      <c r="VIE348" s="5"/>
      <c r="VIF348" s="5"/>
      <c r="VIG348" s="5"/>
      <c r="VIH348" s="5"/>
      <c r="VII348" s="5"/>
      <c r="VIJ348" s="5"/>
      <c r="VIK348" s="5"/>
      <c r="VIL348" s="5"/>
      <c r="VIM348" s="5"/>
      <c r="VIN348" s="5"/>
      <c r="VIO348" s="5"/>
      <c r="VIP348" s="5"/>
      <c r="VIQ348" s="5"/>
      <c r="VIR348" s="5"/>
      <c r="VIS348" s="5"/>
      <c r="VIT348" s="5"/>
      <c r="VIU348" s="5"/>
      <c r="VIV348" s="5"/>
      <c r="VIW348" s="5"/>
      <c r="VIX348" s="5"/>
      <c r="VIY348" s="5"/>
      <c r="VIZ348" s="5"/>
      <c r="VJA348" s="5"/>
      <c r="VJB348" s="5"/>
      <c r="VJC348" s="5"/>
      <c r="VJD348" s="5"/>
      <c r="VJE348" s="5"/>
      <c r="VJF348" s="5"/>
      <c r="VJG348" s="5"/>
      <c r="VJH348" s="5"/>
      <c r="VJI348" s="5"/>
      <c r="VJJ348" s="5"/>
      <c r="VJK348" s="5"/>
      <c r="VJL348" s="5"/>
      <c r="VJM348" s="5"/>
      <c r="VJN348" s="5"/>
      <c r="VJO348" s="5"/>
      <c r="VJP348" s="5"/>
      <c r="VJQ348" s="5"/>
      <c r="VJR348" s="5"/>
      <c r="VJS348" s="5"/>
      <c r="VJT348" s="5"/>
      <c r="VJU348" s="5"/>
      <c r="VJV348" s="5"/>
      <c r="VJW348" s="5"/>
      <c r="VJX348" s="5"/>
      <c r="VJY348" s="5"/>
      <c r="VJZ348" s="5"/>
      <c r="VKA348" s="5"/>
      <c r="VKB348" s="5"/>
      <c r="VKC348" s="5"/>
      <c r="VKD348" s="5"/>
      <c r="VKE348" s="5"/>
      <c r="VKF348" s="5"/>
      <c r="VKG348" s="5"/>
      <c r="VKH348" s="5"/>
      <c r="VKI348" s="5"/>
      <c r="VKJ348" s="5"/>
      <c r="VKK348" s="5"/>
      <c r="VKL348" s="5"/>
      <c r="VKM348" s="5"/>
      <c r="VKN348" s="5"/>
      <c r="VKO348" s="5"/>
      <c r="VKP348" s="5"/>
      <c r="VKQ348" s="5"/>
      <c r="VKR348" s="5"/>
      <c r="VKS348" s="5"/>
      <c r="VKT348" s="5"/>
      <c r="VKU348" s="5"/>
      <c r="VKV348" s="5"/>
      <c r="VKW348" s="5"/>
      <c r="VKX348" s="5"/>
      <c r="VKY348" s="5"/>
      <c r="VKZ348" s="5"/>
      <c r="VLA348" s="5"/>
      <c r="VLB348" s="5"/>
      <c r="VLC348" s="5"/>
      <c r="VLD348" s="5"/>
      <c r="VLE348" s="5"/>
      <c r="VLF348" s="5"/>
      <c r="VLG348" s="5"/>
      <c r="VLH348" s="5"/>
      <c r="VLI348" s="5"/>
      <c r="VLJ348" s="5"/>
      <c r="VLK348" s="5"/>
      <c r="VLL348" s="5"/>
      <c r="VLM348" s="5"/>
      <c r="VLN348" s="5"/>
      <c r="VLO348" s="5"/>
      <c r="VLP348" s="5"/>
      <c r="VLQ348" s="5"/>
      <c r="VLR348" s="5"/>
      <c r="VLS348" s="5"/>
      <c r="VLT348" s="5"/>
      <c r="VLU348" s="5"/>
      <c r="VLV348" s="5"/>
      <c r="VLW348" s="5"/>
      <c r="VLX348" s="5"/>
      <c r="VLY348" s="5"/>
      <c r="VLZ348" s="5"/>
      <c r="VMA348" s="5"/>
      <c r="VMB348" s="5"/>
      <c r="VMC348" s="5"/>
      <c r="VMD348" s="5"/>
      <c r="VME348" s="5"/>
      <c r="VMF348" s="5"/>
      <c r="VMG348" s="5"/>
      <c r="VMH348" s="5"/>
      <c r="VMI348" s="5"/>
      <c r="VMJ348" s="5"/>
      <c r="VMK348" s="5"/>
      <c r="VML348" s="5"/>
      <c r="VMM348" s="5"/>
      <c r="VMN348" s="5"/>
      <c r="VMO348" s="5"/>
      <c r="VMP348" s="5"/>
      <c r="VMQ348" s="5"/>
      <c r="VMR348" s="5"/>
      <c r="VMS348" s="5"/>
      <c r="VMT348" s="5"/>
      <c r="VMU348" s="5"/>
      <c r="VMV348" s="5"/>
      <c r="VMW348" s="5"/>
      <c r="VMX348" s="5"/>
      <c r="VMY348" s="5"/>
      <c r="VMZ348" s="5"/>
      <c r="VNA348" s="5"/>
      <c r="VNB348" s="5"/>
      <c r="VNC348" s="5"/>
      <c r="VND348" s="5"/>
      <c r="VNE348" s="5"/>
      <c r="VNF348" s="5"/>
      <c r="VNG348" s="5"/>
      <c r="VNH348" s="5"/>
      <c r="VNI348" s="5"/>
      <c r="VNJ348" s="5"/>
      <c r="VNK348" s="5"/>
      <c r="VNL348" s="5"/>
      <c r="VNM348" s="5"/>
      <c r="VNN348" s="5"/>
      <c r="VNO348" s="5"/>
      <c r="VNP348" s="5"/>
      <c r="VNQ348" s="5"/>
      <c r="VNR348" s="5"/>
      <c r="VNS348" s="5"/>
      <c r="VNT348" s="5"/>
      <c r="VNU348" s="5"/>
      <c r="VNV348" s="5"/>
      <c r="VNW348" s="5"/>
      <c r="VNX348" s="5"/>
      <c r="VNY348" s="5"/>
      <c r="VNZ348" s="5"/>
      <c r="VOA348" s="5"/>
      <c r="VOB348" s="5"/>
      <c r="VOC348" s="5"/>
      <c r="VOD348" s="5"/>
      <c r="VOE348" s="5"/>
      <c r="VOF348" s="5"/>
      <c r="VOG348" s="5"/>
      <c r="VOH348" s="5"/>
      <c r="VOI348" s="5"/>
      <c r="VOJ348" s="5"/>
      <c r="VOK348" s="5"/>
      <c r="VOL348" s="5"/>
      <c r="VOM348" s="5"/>
      <c r="VON348" s="5"/>
      <c r="VOO348" s="5"/>
      <c r="VOP348" s="5"/>
      <c r="VOQ348" s="5"/>
      <c r="VOR348" s="5"/>
      <c r="VOS348" s="5"/>
      <c r="VOT348" s="5"/>
      <c r="VOU348" s="5"/>
      <c r="VOV348" s="5"/>
      <c r="VOW348" s="5"/>
      <c r="VOX348" s="5"/>
      <c r="VOY348" s="5"/>
      <c r="VOZ348" s="5"/>
      <c r="VPA348" s="5"/>
      <c r="VPB348" s="5"/>
      <c r="VPC348" s="5"/>
      <c r="VPD348" s="5"/>
      <c r="VPE348" s="5"/>
      <c r="VPF348" s="5"/>
      <c r="VPG348" s="5"/>
      <c r="VPH348" s="5"/>
      <c r="VPI348" s="5"/>
      <c r="VPJ348" s="5"/>
      <c r="VPK348" s="5"/>
      <c r="VPL348" s="5"/>
      <c r="VPM348" s="5"/>
      <c r="VPN348" s="5"/>
      <c r="VPO348" s="5"/>
      <c r="VPP348" s="5"/>
      <c r="VPQ348" s="5"/>
      <c r="VPR348" s="5"/>
      <c r="VPS348" s="5"/>
      <c r="VPT348" s="5"/>
      <c r="VPU348" s="5"/>
      <c r="VPV348" s="5"/>
      <c r="VPW348" s="5"/>
      <c r="VPX348" s="5"/>
      <c r="VPY348" s="5"/>
      <c r="VPZ348" s="5"/>
      <c r="VQA348" s="5"/>
      <c r="VQB348" s="5"/>
      <c r="VQC348" s="5"/>
      <c r="VQD348" s="5"/>
      <c r="VQE348" s="5"/>
      <c r="VQF348" s="5"/>
      <c r="VQG348" s="5"/>
      <c r="VQH348" s="5"/>
      <c r="VQI348" s="5"/>
      <c r="VQJ348" s="5"/>
      <c r="VQK348" s="5"/>
      <c r="VQL348" s="5"/>
      <c r="VQM348" s="5"/>
      <c r="VQN348" s="5"/>
      <c r="VQO348" s="5"/>
      <c r="VQP348" s="5"/>
      <c r="VQQ348" s="5"/>
      <c r="VQR348" s="5"/>
      <c r="VQS348" s="5"/>
      <c r="VQT348" s="5"/>
      <c r="VQU348" s="5"/>
      <c r="VQV348" s="5"/>
      <c r="VQW348" s="5"/>
      <c r="VQX348" s="5"/>
      <c r="VQY348" s="5"/>
      <c r="VQZ348" s="5"/>
      <c r="VRA348" s="5"/>
      <c r="VRB348" s="5"/>
      <c r="VRC348" s="5"/>
      <c r="VRD348" s="5"/>
      <c r="VRE348" s="5"/>
      <c r="VRF348" s="5"/>
      <c r="VRG348" s="5"/>
      <c r="VRH348" s="5"/>
      <c r="VRI348" s="5"/>
      <c r="VRJ348" s="5"/>
      <c r="VRK348" s="5"/>
      <c r="VRL348" s="5"/>
      <c r="VRM348" s="5"/>
      <c r="VRN348" s="5"/>
      <c r="VRO348" s="5"/>
      <c r="VRP348" s="5"/>
      <c r="VRQ348" s="5"/>
      <c r="VRR348" s="5"/>
      <c r="VRS348" s="5"/>
      <c r="VRT348" s="5"/>
      <c r="VRU348" s="5"/>
      <c r="VRV348" s="5"/>
      <c r="VRW348" s="5"/>
      <c r="VRX348" s="5"/>
      <c r="VRY348" s="5"/>
      <c r="VRZ348" s="5"/>
      <c r="VSA348" s="5"/>
      <c r="VSB348" s="5"/>
      <c r="VSC348" s="5"/>
      <c r="VSD348" s="5"/>
      <c r="VSE348" s="5"/>
      <c r="VSF348" s="5"/>
      <c r="VSG348" s="5"/>
      <c r="VSH348" s="5"/>
      <c r="VSI348" s="5"/>
      <c r="VSJ348" s="5"/>
      <c r="VSK348" s="5"/>
      <c r="VSL348" s="5"/>
      <c r="VSM348" s="5"/>
      <c r="VSN348" s="5"/>
      <c r="VSO348" s="5"/>
      <c r="VSP348" s="5"/>
      <c r="VSQ348" s="5"/>
      <c r="VSR348" s="5"/>
      <c r="VSS348" s="5"/>
      <c r="VST348" s="5"/>
      <c r="VSU348" s="5"/>
      <c r="VSV348" s="5"/>
      <c r="VSW348" s="5"/>
      <c r="VSX348" s="5"/>
      <c r="VSY348" s="5"/>
      <c r="VSZ348" s="5"/>
      <c r="VTA348" s="5"/>
      <c r="VTB348" s="5"/>
      <c r="VTC348" s="5"/>
      <c r="VTD348" s="5"/>
      <c r="VTE348" s="5"/>
      <c r="VTF348" s="5"/>
      <c r="VTG348" s="5"/>
      <c r="VTH348" s="5"/>
      <c r="VTI348" s="5"/>
      <c r="VTJ348" s="5"/>
      <c r="VTK348" s="5"/>
      <c r="VTL348" s="5"/>
      <c r="VTM348" s="5"/>
      <c r="VTN348" s="5"/>
      <c r="VTO348" s="5"/>
      <c r="VTP348" s="5"/>
      <c r="VTQ348" s="5"/>
      <c r="VTR348" s="5"/>
      <c r="VTS348" s="5"/>
      <c r="VTT348" s="5"/>
      <c r="VTU348" s="5"/>
      <c r="VTV348" s="5"/>
      <c r="VTW348" s="5"/>
      <c r="VTX348" s="5"/>
      <c r="VTY348" s="5"/>
      <c r="VTZ348" s="5"/>
      <c r="VUA348" s="5"/>
      <c r="VUB348" s="5"/>
      <c r="VUC348" s="5"/>
      <c r="VUD348" s="5"/>
      <c r="VUE348" s="5"/>
      <c r="VUF348" s="5"/>
      <c r="VUG348" s="5"/>
      <c r="VUH348" s="5"/>
      <c r="VUI348" s="5"/>
      <c r="VUJ348" s="5"/>
      <c r="VUK348" s="5"/>
      <c r="VUL348" s="5"/>
      <c r="VUM348" s="5"/>
      <c r="VUN348" s="5"/>
      <c r="VUO348" s="5"/>
      <c r="VUP348" s="5"/>
      <c r="VUQ348" s="5"/>
      <c r="VUR348" s="5"/>
      <c r="VUS348" s="5"/>
      <c r="VUT348" s="5"/>
      <c r="VUU348" s="5"/>
      <c r="VUV348" s="5"/>
      <c r="VUW348" s="5"/>
      <c r="VUX348" s="5"/>
      <c r="VUY348" s="5"/>
      <c r="VUZ348" s="5"/>
      <c r="VVA348" s="5"/>
      <c r="VVB348" s="5"/>
      <c r="VVC348" s="5"/>
      <c r="VVD348" s="5"/>
      <c r="VVE348" s="5"/>
      <c r="VVF348" s="5"/>
      <c r="VVG348" s="5"/>
      <c r="VVH348" s="5"/>
      <c r="VVI348" s="5"/>
      <c r="VVJ348" s="5"/>
      <c r="VVK348" s="5"/>
      <c r="VVL348" s="5"/>
      <c r="VVM348" s="5"/>
      <c r="VVN348" s="5"/>
      <c r="VVO348" s="5"/>
      <c r="VVP348" s="5"/>
      <c r="VVQ348" s="5"/>
      <c r="VVR348" s="5"/>
      <c r="VVS348" s="5"/>
      <c r="VVT348" s="5"/>
      <c r="VVU348" s="5"/>
      <c r="VVV348" s="5"/>
      <c r="VVW348" s="5"/>
      <c r="VVX348" s="5"/>
      <c r="VVY348" s="5"/>
      <c r="VVZ348" s="5"/>
      <c r="VWA348" s="5"/>
      <c r="VWB348" s="5"/>
      <c r="VWC348" s="5"/>
      <c r="VWD348" s="5"/>
      <c r="VWE348" s="5"/>
      <c r="VWF348" s="5"/>
      <c r="VWG348" s="5"/>
      <c r="VWH348" s="5"/>
      <c r="VWI348" s="5"/>
      <c r="VWJ348" s="5"/>
      <c r="VWK348" s="5"/>
      <c r="VWL348" s="5"/>
      <c r="VWM348" s="5"/>
      <c r="VWN348" s="5"/>
      <c r="VWO348" s="5"/>
      <c r="VWP348" s="5"/>
      <c r="VWQ348" s="5"/>
      <c r="VWR348" s="5"/>
      <c r="VWS348" s="5"/>
      <c r="VWT348" s="5"/>
      <c r="VWU348" s="5"/>
      <c r="VWV348" s="5"/>
      <c r="VWW348" s="5"/>
      <c r="VWX348" s="5"/>
      <c r="VWY348" s="5"/>
      <c r="VWZ348" s="5"/>
      <c r="VXA348" s="5"/>
      <c r="VXB348" s="5"/>
      <c r="VXC348" s="5"/>
      <c r="VXD348" s="5"/>
      <c r="VXE348" s="5"/>
      <c r="VXF348" s="5"/>
      <c r="VXG348" s="5"/>
      <c r="VXH348" s="5"/>
      <c r="VXI348" s="5"/>
      <c r="VXJ348" s="5"/>
      <c r="VXK348" s="5"/>
      <c r="VXL348" s="5"/>
      <c r="VXM348" s="5"/>
      <c r="VXN348" s="5"/>
      <c r="VXO348" s="5"/>
      <c r="VXP348" s="5"/>
      <c r="VXQ348" s="5"/>
      <c r="VXR348" s="5"/>
      <c r="VXS348" s="5"/>
      <c r="VXT348" s="5"/>
      <c r="VXU348" s="5"/>
      <c r="VXV348" s="5"/>
      <c r="VXW348" s="5"/>
      <c r="VXX348" s="5"/>
      <c r="VXY348" s="5"/>
      <c r="VXZ348" s="5"/>
      <c r="VYA348" s="5"/>
      <c r="VYB348" s="5"/>
      <c r="VYC348" s="5"/>
      <c r="VYD348" s="5"/>
      <c r="VYE348" s="5"/>
      <c r="VYF348" s="5"/>
      <c r="VYG348" s="5"/>
      <c r="VYH348" s="5"/>
      <c r="VYI348" s="5"/>
      <c r="VYJ348" s="5"/>
      <c r="VYK348" s="5"/>
      <c r="VYL348" s="5"/>
      <c r="VYM348" s="5"/>
      <c r="VYN348" s="5"/>
      <c r="VYO348" s="5"/>
      <c r="VYP348" s="5"/>
      <c r="VYQ348" s="5"/>
      <c r="VYR348" s="5"/>
      <c r="VYS348" s="5"/>
      <c r="VYT348" s="5"/>
      <c r="VYU348" s="5"/>
      <c r="VYV348" s="5"/>
      <c r="VYW348" s="5"/>
      <c r="VYX348" s="5"/>
      <c r="VYY348" s="5"/>
      <c r="VYZ348" s="5"/>
      <c r="VZA348" s="5"/>
      <c r="VZB348" s="5"/>
      <c r="VZC348" s="5"/>
      <c r="VZD348" s="5"/>
      <c r="VZE348" s="5"/>
      <c r="VZF348" s="5"/>
      <c r="VZG348" s="5"/>
      <c r="VZH348" s="5"/>
      <c r="VZI348" s="5"/>
      <c r="VZJ348" s="5"/>
      <c r="VZK348" s="5"/>
      <c r="VZL348" s="5"/>
      <c r="VZM348" s="5"/>
      <c r="VZN348" s="5"/>
      <c r="VZO348" s="5"/>
      <c r="VZP348" s="5"/>
      <c r="VZQ348" s="5"/>
      <c r="VZR348" s="5"/>
      <c r="VZS348" s="5"/>
      <c r="VZT348" s="5"/>
      <c r="VZU348" s="5"/>
      <c r="VZV348" s="5"/>
      <c r="VZW348" s="5"/>
      <c r="VZX348" s="5"/>
      <c r="VZY348" s="5"/>
      <c r="VZZ348" s="5"/>
      <c r="WAA348" s="5"/>
      <c r="WAB348" s="5"/>
      <c r="WAC348" s="5"/>
      <c r="WAD348" s="5"/>
      <c r="WAE348" s="5"/>
      <c r="WAF348" s="5"/>
      <c r="WAG348" s="5"/>
      <c r="WAH348" s="5"/>
      <c r="WAI348" s="5"/>
      <c r="WAJ348" s="5"/>
      <c r="WAK348" s="5"/>
      <c r="WAL348" s="5"/>
      <c r="WAM348" s="5"/>
      <c r="WAN348" s="5"/>
      <c r="WAO348" s="5"/>
      <c r="WAP348" s="5"/>
      <c r="WAQ348" s="5"/>
      <c r="WAR348" s="5"/>
      <c r="WAS348" s="5"/>
      <c r="WAT348" s="5"/>
      <c r="WAU348" s="5"/>
      <c r="WAV348" s="5"/>
      <c r="WAW348" s="5"/>
      <c r="WAX348" s="5"/>
      <c r="WAY348" s="5"/>
      <c r="WAZ348" s="5"/>
      <c r="WBA348" s="5"/>
      <c r="WBB348" s="5"/>
      <c r="WBC348" s="5"/>
      <c r="WBD348" s="5"/>
      <c r="WBE348" s="5"/>
      <c r="WBF348" s="5"/>
      <c r="WBG348" s="5"/>
      <c r="WBH348" s="5"/>
      <c r="WBI348" s="5"/>
      <c r="WBJ348" s="5"/>
      <c r="WBK348" s="5"/>
      <c r="WBL348" s="5"/>
      <c r="WBM348" s="5"/>
      <c r="WBN348" s="5"/>
      <c r="WBO348" s="5"/>
      <c r="WBP348" s="5"/>
      <c r="WBQ348" s="5"/>
      <c r="WBR348" s="5"/>
      <c r="WBS348" s="5"/>
      <c r="WBT348" s="5"/>
      <c r="WBU348" s="5"/>
      <c r="WBV348" s="5"/>
      <c r="WBW348" s="5"/>
      <c r="WBX348" s="5"/>
      <c r="WBY348" s="5"/>
      <c r="WBZ348" s="5"/>
      <c r="WCA348" s="5"/>
      <c r="WCB348" s="5"/>
      <c r="WCC348" s="5"/>
      <c r="WCD348" s="5"/>
      <c r="WCE348" s="5"/>
      <c r="WCF348" s="5"/>
      <c r="WCG348" s="5"/>
      <c r="WCH348" s="5"/>
      <c r="WCI348" s="5"/>
      <c r="WCJ348" s="5"/>
      <c r="WCK348" s="5"/>
      <c r="WCL348" s="5"/>
      <c r="WCM348" s="5"/>
      <c r="WCN348" s="5"/>
      <c r="WCO348" s="5"/>
      <c r="WCP348" s="5"/>
      <c r="WCQ348" s="5"/>
      <c r="WCR348" s="5"/>
      <c r="WCS348" s="5"/>
      <c r="WCT348" s="5"/>
      <c r="WCU348" s="5"/>
      <c r="WCV348" s="5"/>
      <c r="WCW348" s="5"/>
      <c r="WCX348" s="5"/>
      <c r="WCY348" s="5"/>
      <c r="WCZ348" s="5"/>
      <c r="WDA348" s="5"/>
      <c r="WDB348" s="5"/>
      <c r="WDC348" s="5"/>
      <c r="WDD348" s="5"/>
      <c r="WDE348" s="5"/>
      <c r="WDF348" s="5"/>
      <c r="WDG348" s="5"/>
      <c r="WDH348" s="5"/>
      <c r="WDI348" s="5"/>
      <c r="WDJ348" s="5"/>
      <c r="WDK348" s="5"/>
      <c r="WDL348" s="5"/>
      <c r="WDM348" s="5"/>
      <c r="WDN348" s="5"/>
      <c r="WDO348" s="5"/>
      <c r="WDP348" s="5"/>
      <c r="WDQ348" s="5"/>
      <c r="WDR348" s="5"/>
      <c r="WDS348" s="5"/>
      <c r="WDT348" s="5"/>
      <c r="WDU348" s="5"/>
      <c r="WDV348" s="5"/>
      <c r="WDW348" s="5"/>
      <c r="WDX348" s="5"/>
      <c r="WDY348" s="5"/>
      <c r="WDZ348" s="5"/>
      <c r="WEA348" s="5"/>
      <c r="WEB348" s="5"/>
      <c r="WEC348" s="5"/>
      <c r="WED348" s="5"/>
      <c r="WEE348" s="5"/>
      <c r="WEF348" s="5"/>
      <c r="WEG348" s="5"/>
      <c r="WEH348" s="5"/>
      <c r="WEI348" s="5"/>
      <c r="WEJ348" s="5"/>
      <c r="WEK348" s="5"/>
      <c r="WEL348" s="5"/>
      <c r="WEM348" s="5"/>
      <c r="WEN348" s="5"/>
      <c r="WEO348" s="5"/>
      <c r="WEP348" s="5"/>
      <c r="WEQ348" s="5"/>
      <c r="WER348" s="5"/>
      <c r="WES348" s="5"/>
      <c r="WET348" s="5"/>
      <c r="WEU348" s="5"/>
      <c r="WEV348" s="5"/>
      <c r="WEW348" s="5"/>
      <c r="WEX348" s="5"/>
      <c r="WEY348" s="5"/>
      <c r="WEZ348" s="5"/>
      <c r="WFA348" s="5"/>
      <c r="WFB348" s="5"/>
      <c r="WFC348" s="5"/>
      <c r="WFD348" s="5"/>
      <c r="WFE348" s="5"/>
      <c r="WFF348" s="5"/>
      <c r="WFG348" s="5"/>
      <c r="WFH348" s="5"/>
      <c r="WFI348" s="5"/>
      <c r="WFJ348" s="5"/>
      <c r="WFK348" s="5"/>
      <c r="WFL348" s="5"/>
      <c r="WFM348" s="5"/>
      <c r="WFN348" s="5"/>
      <c r="WFO348" s="5"/>
      <c r="WFP348" s="5"/>
      <c r="WFQ348" s="5"/>
      <c r="WFR348" s="5"/>
      <c r="WFS348" s="5"/>
      <c r="WFT348" s="5"/>
      <c r="WFU348" s="5"/>
      <c r="WFV348" s="5"/>
      <c r="WFW348" s="5"/>
      <c r="WFX348" s="5"/>
      <c r="WFY348" s="5"/>
      <c r="WFZ348" s="5"/>
      <c r="WGA348" s="5"/>
      <c r="WGB348" s="5"/>
      <c r="WGC348" s="5"/>
      <c r="WGD348" s="5"/>
      <c r="WGE348" s="5"/>
      <c r="WGF348" s="5"/>
      <c r="WGG348" s="5"/>
      <c r="WGH348" s="5"/>
      <c r="WGI348" s="5"/>
      <c r="WGJ348" s="5"/>
      <c r="WGK348" s="5"/>
      <c r="WGL348" s="5"/>
      <c r="WGM348" s="5"/>
      <c r="WGN348" s="5"/>
      <c r="WGO348" s="5"/>
      <c r="WGP348" s="5"/>
      <c r="WGQ348" s="5"/>
      <c r="WGR348" s="5"/>
      <c r="WGS348" s="5"/>
      <c r="WGT348" s="5"/>
      <c r="WGU348" s="5"/>
      <c r="WGV348" s="5"/>
      <c r="WGW348" s="5"/>
      <c r="WGX348" s="5"/>
      <c r="WGY348" s="5"/>
      <c r="WGZ348" s="5"/>
      <c r="WHA348" s="5"/>
      <c r="WHB348" s="5"/>
      <c r="WHC348" s="5"/>
      <c r="WHD348" s="5"/>
      <c r="WHE348" s="5"/>
      <c r="WHF348" s="5"/>
      <c r="WHG348" s="5"/>
      <c r="WHH348" s="5"/>
      <c r="WHI348" s="5"/>
      <c r="WHJ348" s="5"/>
      <c r="WHK348" s="5"/>
      <c r="WHL348" s="5"/>
      <c r="WHM348" s="5"/>
      <c r="WHN348" s="5"/>
      <c r="WHO348" s="5"/>
      <c r="WHP348" s="5"/>
      <c r="WHQ348" s="5"/>
      <c r="WHR348" s="5"/>
      <c r="WHS348" s="5"/>
      <c r="WHT348" s="5"/>
      <c r="WHU348" s="5"/>
      <c r="WHV348" s="5"/>
      <c r="WHW348" s="5"/>
      <c r="WHX348" s="5"/>
      <c r="WHY348" s="5"/>
      <c r="WHZ348" s="5"/>
      <c r="WIA348" s="5"/>
      <c r="WIB348" s="5"/>
      <c r="WIC348" s="5"/>
      <c r="WID348" s="5"/>
      <c r="WIE348" s="5"/>
      <c r="WIF348" s="5"/>
      <c r="WIG348" s="5"/>
      <c r="WIH348" s="5"/>
      <c r="WII348" s="5"/>
      <c r="WIJ348" s="5"/>
      <c r="WIK348" s="5"/>
      <c r="WIL348" s="5"/>
      <c r="WIM348" s="5"/>
      <c r="WIN348" s="5"/>
      <c r="WIO348" s="5"/>
      <c r="WIP348" s="5"/>
      <c r="WIQ348" s="5"/>
      <c r="WIR348" s="5"/>
      <c r="WIS348" s="5"/>
      <c r="WIT348" s="5"/>
      <c r="WIU348" s="5"/>
      <c r="WIV348" s="5"/>
      <c r="WIW348" s="5"/>
      <c r="WIX348" s="5"/>
      <c r="WIY348" s="5"/>
      <c r="WIZ348" s="5"/>
      <c r="WJA348" s="5"/>
      <c r="WJB348" s="5"/>
      <c r="WJC348" s="5"/>
      <c r="WJD348" s="5"/>
      <c r="WJE348" s="5"/>
      <c r="WJF348" s="5"/>
      <c r="WJG348" s="5"/>
      <c r="WJH348" s="5"/>
      <c r="WJI348" s="5"/>
      <c r="WJJ348" s="5"/>
      <c r="WJK348" s="5"/>
      <c r="WJL348" s="5"/>
      <c r="WJM348" s="5"/>
      <c r="WJN348" s="5"/>
      <c r="WJO348" s="5"/>
      <c r="WJP348" s="5"/>
      <c r="WJQ348" s="5"/>
      <c r="WJR348" s="5"/>
      <c r="WJS348" s="5"/>
      <c r="WJT348" s="5"/>
      <c r="WJU348" s="5"/>
      <c r="WJV348" s="5"/>
      <c r="WJW348" s="5"/>
      <c r="WJX348" s="5"/>
      <c r="WJY348" s="5"/>
      <c r="WJZ348" s="5"/>
      <c r="WKA348" s="5"/>
      <c r="WKB348" s="5"/>
      <c r="WKC348" s="5"/>
      <c r="WKD348" s="5"/>
      <c r="WKE348" s="5"/>
      <c r="WKF348" s="5"/>
      <c r="WKG348" s="5"/>
      <c r="WKH348" s="5"/>
      <c r="WKI348" s="5"/>
      <c r="WKJ348" s="5"/>
      <c r="WKK348" s="5"/>
      <c r="WKL348" s="5"/>
      <c r="WKM348" s="5"/>
      <c r="WKN348" s="5"/>
      <c r="WKO348" s="5"/>
      <c r="WKP348" s="5"/>
      <c r="WKQ348" s="5"/>
      <c r="WKR348" s="5"/>
      <c r="WKS348" s="5"/>
      <c r="WKT348" s="5"/>
      <c r="WKU348" s="5"/>
      <c r="WKV348" s="5"/>
      <c r="WKW348" s="5"/>
      <c r="WKX348" s="5"/>
      <c r="WKY348" s="5"/>
      <c r="WKZ348" s="5"/>
      <c r="WLA348" s="5"/>
      <c r="WLB348" s="5"/>
      <c r="WLC348" s="5"/>
      <c r="WLD348" s="5"/>
      <c r="WLE348" s="5"/>
      <c r="WLF348" s="5"/>
      <c r="WLG348" s="5"/>
      <c r="WLH348" s="5"/>
      <c r="WLI348" s="5"/>
      <c r="WLJ348" s="5"/>
      <c r="WLK348" s="5"/>
      <c r="WLL348" s="5"/>
      <c r="WLM348" s="5"/>
      <c r="WLN348" s="5"/>
      <c r="WLO348" s="5"/>
      <c r="WLP348" s="5"/>
      <c r="WLQ348" s="5"/>
      <c r="WLR348" s="5"/>
      <c r="WLS348" s="5"/>
      <c r="WLT348" s="5"/>
      <c r="WLU348" s="5"/>
      <c r="WLV348" s="5"/>
      <c r="WLW348" s="5"/>
      <c r="WLX348" s="5"/>
      <c r="WLY348" s="5"/>
      <c r="WLZ348" s="5"/>
      <c r="WMA348" s="5"/>
      <c r="WMB348" s="5"/>
      <c r="WMC348" s="5"/>
      <c r="WMD348" s="5"/>
      <c r="WME348" s="5"/>
      <c r="WMF348" s="5"/>
      <c r="WMG348" s="5"/>
      <c r="WMH348" s="5"/>
      <c r="WMI348" s="5"/>
      <c r="WMJ348" s="5"/>
      <c r="WMK348" s="5"/>
      <c r="WML348" s="5"/>
      <c r="WMM348" s="5"/>
      <c r="WMN348" s="5"/>
      <c r="WMO348" s="5"/>
      <c r="WMP348" s="5"/>
      <c r="WMQ348" s="5"/>
      <c r="WMR348" s="5"/>
      <c r="WMS348" s="5"/>
      <c r="WMT348" s="5"/>
      <c r="WMU348" s="5"/>
      <c r="WMV348" s="5"/>
      <c r="WMW348" s="5"/>
      <c r="WMX348" s="5"/>
      <c r="WMY348" s="5"/>
      <c r="WMZ348" s="5"/>
      <c r="WNA348" s="5"/>
      <c r="WNB348" s="5"/>
      <c r="WNC348" s="5"/>
      <c r="WND348" s="5"/>
      <c r="WNE348" s="5"/>
      <c r="WNF348" s="5"/>
      <c r="WNG348" s="5"/>
      <c r="WNH348" s="5"/>
      <c r="WNI348" s="5"/>
      <c r="WNJ348" s="5"/>
      <c r="WNK348" s="5"/>
      <c r="WNL348" s="5"/>
      <c r="WNM348" s="5"/>
      <c r="WNN348" s="5"/>
      <c r="WNO348" s="5"/>
      <c r="WNP348" s="5"/>
      <c r="WNQ348" s="5"/>
      <c r="WNR348" s="5"/>
      <c r="WNS348" s="5"/>
      <c r="WNT348" s="5"/>
      <c r="WNU348" s="5"/>
      <c r="WNV348" s="5"/>
      <c r="WNW348" s="5"/>
      <c r="WNX348" s="5"/>
      <c r="WNY348" s="5"/>
      <c r="WNZ348" s="5"/>
      <c r="WOA348" s="5"/>
      <c r="WOB348" s="5"/>
      <c r="WOC348" s="5"/>
      <c r="WOD348" s="5"/>
      <c r="WOE348" s="5"/>
      <c r="WOF348" s="5"/>
      <c r="WOG348" s="5"/>
      <c r="WOH348" s="5"/>
      <c r="WOI348" s="5"/>
      <c r="WOJ348" s="5"/>
      <c r="WOK348" s="5"/>
      <c r="WOL348" s="5"/>
      <c r="WOM348" s="5"/>
      <c r="WON348" s="5"/>
      <c r="WOO348" s="5"/>
      <c r="WOP348" s="5"/>
      <c r="WOQ348" s="5"/>
      <c r="WOR348" s="5"/>
      <c r="WOS348" s="5"/>
      <c r="WOT348" s="5"/>
      <c r="WOU348" s="5"/>
      <c r="WOV348" s="5"/>
      <c r="WOW348" s="5"/>
      <c r="WOX348" s="5"/>
      <c r="WOY348" s="5"/>
      <c r="WOZ348" s="5"/>
      <c r="WPA348" s="5"/>
      <c r="WPB348" s="5"/>
      <c r="WPC348" s="5"/>
      <c r="WPD348" s="5"/>
      <c r="WPE348" s="5"/>
      <c r="WPF348" s="5"/>
      <c r="WPG348" s="5"/>
      <c r="WPH348" s="5"/>
      <c r="WPI348" s="5"/>
      <c r="WPJ348" s="5"/>
      <c r="WPK348" s="5"/>
      <c r="WPL348" s="5"/>
      <c r="WPM348" s="5"/>
      <c r="WPN348" s="5"/>
      <c r="WPO348" s="5"/>
      <c r="WPP348" s="5"/>
      <c r="WPQ348" s="5"/>
      <c r="WPR348" s="5"/>
      <c r="WPS348" s="5"/>
      <c r="WPT348" s="5"/>
      <c r="WPU348" s="5"/>
      <c r="WPV348" s="5"/>
      <c r="WPW348" s="5"/>
      <c r="WPX348" s="5"/>
      <c r="WPY348" s="5"/>
      <c r="WPZ348" s="5"/>
      <c r="WQA348" s="5"/>
      <c r="WQB348" s="5"/>
      <c r="WQC348" s="5"/>
      <c r="WQD348" s="5"/>
      <c r="WQE348" s="5"/>
      <c r="WQF348" s="5"/>
      <c r="WQG348" s="5"/>
      <c r="WQH348" s="5"/>
      <c r="WQI348" s="5"/>
      <c r="WQJ348" s="5"/>
      <c r="WQK348" s="5"/>
      <c r="WQL348" s="5"/>
      <c r="WQM348" s="5"/>
      <c r="WQN348" s="5"/>
      <c r="WQO348" s="5"/>
      <c r="WQP348" s="5"/>
      <c r="WQQ348" s="5"/>
      <c r="WQR348" s="5"/>
      <c r="WQS348" s="5"/>
      <c r="WQT348" s="5"/>
      <c r="WQU348" s="5"/>
      <c r="WQV348" s="5"/>
      <c r="WQW348" s="5"/>
      <c r="WQX348" s="5"/>
      <c r="WQY348" s="5"/>
      <c r="WQZ348" s="5"/>
      <c r="WRA348" s="5"/>
      <c r="WRB348" s="5"/>
      <c r="WRC348" s="5"/>
      <c r="WRD348" s="5"/>
      <c r="WRE348" s="5"/>
      <c r="WRF348" s="5"/>
      <c r="WRG348" s="5"/>
      <c r="WRH348" s="5"/>
      <c r="WRI348" s="5"/>
      <c r="WRJ348" s="5"/>
      <c r="WRK348" s="5"/>
      <c r="WRL348" s="5"/>
      <c r="WRM348" s="5"/>
      <c r="WRN348" s="5"/>
      <c r="WRO348" s="5"/>
      <c r="WRP348" s="5"/>
      <c r="WRQ348" s="5"/>
      <c r="WRR348" s="5"/>
      <c r="WRS348" s="5"/>
      <c r="WRT348" s="5"/>
      <c r="WRU348" s="5"/>
      <c r="WRV348" s="5"/>
      <c r="WRW348" s="5"/>
      <c r="WRX348" s="5"/>
      <c r="WRY348" s="5"/>
      <c r="WRZ348" s="5"/>
      <c r="WSA348" s="5"/>
      <c r="WSB348" s="5"/>
      <c r="WSC348" s="5"/>
      <c r="WSD348" s="5"/>
      <c r="WSE348" s="5"/>
      <c r="WSF348" s="5"/>
      <c r="WSG348" s="5"/>
      <c r="WSH348" s="5"/>
      <c r="WSI348" s="5"/>
      <c r="WSJ348" s="5"/>
      <c r="WSK348" s="5"/>
      <c r="WSL348" s="5"/>
      <c r="WSM348" s="5"/>
      <c r="WSN348" s="5"/>
      <c r="WSO348" s="5"/>
      <c r="WSP348" s="5"/>
      <c r="WSQ348" s="5"/>
      <c r="WSR348" s="5"/>
      <c r="WSS348" s="5"/>
      <c r="WST348" s="5"/>
      <c r="WSU348" s="5"/>
      <c r="WSV348" s="5"/>
      <c r="WSW348" s="5"/>
      <c r="WSX348" s="5"/>
      <c r="WSY348" s="5"/>
      <c r="WSZ348" s="5"/>
      <c r="WTA348" s="5"/>
      <c r="WTB348" s="5"/>
      <c r="WTC348" s="5"/>
      <c r="WTD348" s="5"/>
      <c r="WTE348" s="5"/>
      <c r="WTF348" s="5"/>
      <c r="WTG348" s="5"/>
      <c r="WTH348" s="5"/>
      <c r="WTI348" s="5"/>
      <c r="WTJ348" s="5"/>
      <c r="WTK348" s="5"/>
      <c r="WTL348" s="5"/>
      <c r="WTM348" s="5"/>
      <c r="WTN348" s="5"/>
      <c r="WTO348" s="5"/>
      <c r="WTP348" s="5"/>
      <c r="WTQ348" s="5"/>
      <c r="WTR348" s="5"/>
      <c r="WTS348" s="5"/>
      <c r="WTT348" s="5"/>
      <c r="WTU348" s="5"/>
      <c r="WTV348" s="5"/>
      <c r="WTW348" s="5"/>
      <c r="WTX348" s="5"/>
      <c r="WTY348" s="5"/>
      <c r="WTZ348" s="5"/>
      <c r="WUA348" s="5"/>
      <c r="WUB348" s="5"/>
      <c r="WUC348" s="5"/>
      <c r="WUD348" s="5"/>
      <c r="WUE348" s="5"/>
      <c r="WUF348" s="5"/>
      <c r="WUG348" s="5"/>
      <c r="WUH348" s="5"/>
      <c r="WUI348" s="5"/>
      <c r="WUJ348" s="5"/>
      <c r="WUK348" s="5"/>
      <c r="WUL348" s="5"/>
      <c r="WUM348" s="5"/>
      <c r="WUN348" s="5"/>
      <c r="WUO348" s="5"/>
      <c r="WUP348" s="5"/>
      <c r="WUQ348" s="5"/>
      <c r="WUR348" s="5"/>
      <c r="WUS348" s="5"/>
      <c r="WUT348" s="5"/>
      <c r="WUU348" s="5"/>
      <c r="WUV348" s="5"/>
      <c r="WUW348" s="5"/>
      <c r="WUX348" s="5"/>
      <c r="WUY348" s="5"/>
      <c r="WUZ348" s="5"/>
      <c r="WVA348" s="5"/>
      <c r="WVB348" s="5"/>
      <c r="WVC348" s="5"/>
      <c r="WVD348" s="5"/>
      <c r="WVE348" s="5"/>
      <c r="WVF348" s="5"/>
      <c r="WVG348" s="5"/>
      <c r="WVH348" s="5"/>
      <c r="WVI348" s="5"/>
      <c r="WVJ348" s="5"/>
      <c r="WVK348" s="5"/>
      <c r="WVL348" s="5"/>
      <c r="WVM348" s="5"/>
      <c r="WVN348" s="5"/>
      <c r="WVO348" s="5"/>
      <c r="WVP348" s="5"/>
      <c r="WVQ348" s="5"/>
      <c r="WVR348" s="5"/>
      <c r="WVS348" s="5"/>
      <c r="WVT348" s="5"/>
      <c r="WVU348" s="5"/>
      <c r="WVV348" s="5"/>
      <c r="WVW348" s="5"/>
      <c r="WVX348" s="5"/>
      <c r="WVY348" s="5"/>
      <c r="WVZ348" s="5"/>
      <c r="WWA348" s="5"/>
      <c r="WWB348" s="5"/>
      <c r="WWC348" s="5"/>
      <c r="WWD348" s="5"/>
      <c r="WWE348" s="5"/>
      <c r="WWF348" s="5"/>
      <c r="WWG348" s="5"/>
      <c r="WWH348" s="5"/>
      <c r="WWI348" s="5"/>
      <c r="WWJ348" s="5"/>
      <c r="WWK348" s="5"/>
      <c r="WWL348" s="5"/>
      <c r="WWM348" s="5"/>
      <c r="WWN348" s="5"/>
      <c r="WWO348" s="5"/>
      <c r="WWP348" s="5"/>
      <c r="WWQ348" s="5"/>
      <c r="WWR348" s="5"/>
      <c r="WWS348" s="5"/>
      <c r="WWT348" s="5"/>
      <c r="WWU348" s="5"/>
      <c r="WWV348" s="5"/>
      <c r="WWW348" s="5"/>
      <c r="WWX348" s="5"/>
      <c r="WWY348" s="5"/>
      <c r="WWZ348" s="5"/>
      <c r="WXA348" s="5"/>
      <c r="WXB348" s="5"/>
      <c r="WXC348" s="5"/>
      <c r="WXD348" s="5"/>
      <c r="WXE348" s="5"/>
      <c r="WXF348" s="5"/>
      <c r="WXG348" s="5"/>
      <c r="WXH348" s="5"/>
      <c r="WXI348" s="5"/>
      <c r="WXJ348" s="5"/>
      <c r="WXK348" s="5"/>
      <c r="WXL348" s="5"/>
      <c r="WXM348" s="5"/>
      <c r="WXN348" s="5"/>
      <c r="WXO348" s="5"/>
      <c r="WXP348" s="5"/>
      <c r="WXQ348" s="5"/>
      <c r="WXR348" s="5"/>
      <c r="WXS348" s="5"/>
      <c r="WXT348" s="5"/>
      <c r="WXU348" s="5"/>
      <c r="WXV348" s="5"/>
      <c r="WXW348" s="5"/>
      <c r="WXX348" s="5"/>
      <c r="WXY348" s="5"/>
      <c r="WXZ348" s="5"/>
      <c r="WYA348" s="5"/>
      <c r="WYB348" s="5"/>
      <c r="WYC348" s="5"/>
      <c r="WYD348" s="5"/>
      <c r="WYE348" s="5"/>
      <c r="WYF348" s="5"/>
      <c r="WYG348" s="5"/>
      <c r="WYH348" s="5"/>
      <c r="WYI348" s="5"/>
      <c r="WYJ348" s="5"/>
      <c r="WYK348" s="5"/>
      <c r="WYL348" s="5"/>
      <c r="WYM348" s="5"/>
      <c r="WYN348" s="5"/>
      <c r="WYO348" s="5"/>
      <c r="WYP348" s="5"/>
      <c r="WYQ348" s="5"/>
      <c r="WYR348" s="5"/>
      <c r="WYS348" s="5"/>
      <c r="WYT348" s="5"/>
      <c r="WYU348" s="5"/>
      <c r="WYV348" s="5"/>
      <c r="WYW348" s="5"/>
      <c r="WYX348" s="5"/>
      <c r="WYY348" s="5"/>
      <c r="WYZ348" s="5"/>
      <c r="WZA348" s="5"/>
      <c r="WZB348" s="5"/>
      <c r="WZC348" s="5"/>
      <c r="WZD348" s="5"/>
      <c r="WZE348" s="5"/>
      <c r="WZF348" s="5"/>
      <c r="WZG348" s="5"/>
      <c r="WZH348" s="5"/>
      <c r="WZI348" s="5"/>
      <c r="WZJ348" s="5"/>
      <c r="WZK348" s="5"/>
      <c r="WZL348" s="5"/>
      <c r="WZM348" s="5"/>
      <c r="WZN348" s="5"/>
      <c r="WZO348" s="5"/>
      <c r="WZP348" s="5"/>
      <c r="WZQ348" s="5"/>
      <c r="WZR348" s="5"/>
      <c r="WZS348" s="5"/>
      <c r="WZT348" s="5"/>
      <c r="WZU348" s="5"/>
      <c r="WZV348" s="5"/>
      <c r="WZW348" s="5"/>
      <c r="WZX348" s="5"/>
      <c r="WZY348" s="5"/>
      <c r="WZZ348" s="5"/>
      <c r="XAA348" s="5"/>
      <c r="XAB348" s="5"/>
      <c r="XAC348" s="5"/>
      <c r="XAD348" s="5"/>
      <c r="XAE348" s="5"/>
      <c r="XAF348" s="5"/>
      <c r="XAG348" s="5"/>
      <c r="XAH348" s="5"/>
      <c r="XAI348" s="5"/>
      <c r="XAJ348" s="5"/>
      <c r="XAK348" s="5"/>
      <c r="XAL348" s="5"/>
      <c r="XAM348" s="5"/>
      <c r="XAN348" s="5"/>
      <c r="XAO348" s="5"/>
      <c r="XAP348" s="5"/>
      <c r="XAQ348" s="5"/>
      <c r="XAR348" s="5"/>
      <c r="XAS348" s="5"/>
      <c r="XAT348" s="5"/>
      <c r="XAU348" s="5"/>
      <c r="XAV348" s="5"/>
      <c r="XAW348" s="5"/>
      <c r="XAX348" s="5"/>
      <c r="XAY348" s="5"/>
      <c r="XAZ348" s="5"/>
      <c r="XBA348" s="5"/>
      <c r="XBB348" s="5"/>
      <c r="XBC348" s="5"/>
      <c r="XBD348" s="5"/>
      <c r="XBE348" s="5"/>
      <c r="XBF348" s="5"/>
      <c r="XBG348" s="5"/>
      <c r="XBH348" s="5"/>
      <c r="XBI348" s="5"/>
      <c r="XBJ348" s="5"/>
      <c r="XBK348" s="5"/>
      <c r="XBL348" s="5"/>
      <c r="XBM348" s="5"/>
      <c r="XBN348" s="5"/>
      <c r="XBO348" s="5"/>
      <c r="XBP348" s="5"/>
      <c r="XBQ348" s="5"/>
      <c r="XBR348" s="5"/>
      <c r="XBS348" s="5"/>
      <c r="XBT348" s="5"/>
      <c r="XBU348" s="5"/>
      <c r="XBV348" s="5"/>
      <c r="XBW348" s="5"/>
      <c r="XBX348" s="5"/>
      <c r="XBY348" s="5"/>
      <c r="XBZ348" s="5"/>
      <c r="XCA348" s="5"/>
      <c r="XCB348" s="5"/>
      <c r="XCC348" s="5"/>
      <c r="XCD348" s="5"/>
      <c r="XCE348" s="5"/>
      <c r="XCF348" s="5"/>
      <c r="XCG348" s="5"/>
      <c r="XCH348" s="5"/>
      <c r="XCI348" s="5"/>
      <c r="XCJ348" s="5"/>
      <c r="XCK348" s="5"/>
      <c r="XCL348" s="5"/>
      <c r="XCM348" s="5"/>
      <c r="XCN348" s="5"/>
      <c r="XCO348" s="5"/>
      <c r="XCP348" s="5"/>
      <c r="XCQ348" s="5"/>
      <c r="XCR348" s="5"/>
      <c r="XCS348" s="5"/>
      <c r="XCT348" s="5"/>
      <c r="XCU348" s="5"/>
      <c r="XCV348" s="5"/>
      <c r="XCW348" s="5"/>
      <c r="XCX348" s="5"/>
      <c r="XCY348" s="5"/>
      <c r="XCZ348" s="5"/>
      <c r="XDA348" s="5"/>
      <c r="XDB348" s="5"/>
      <c r="XDC348" s="5"/>
      <c r="XDD348" s="5"/>
      <c r="XDE348" s="5"/>
      <c r="XDF348" s="5"/>
      <c r="XDG348" s="5"/>
      <c r="XDH348" s="5"/>
      <c r="XDI348" s="5"/>
      <c r="XDJ348" s="5"/>
      <c r="XDK348" s="5"/>
      <c r="XDL348" s="5"/>
      <c r="XDM348" s="5"/>
      <c r="XDN348" s="5"/>
      <c r="XDO348" s="5"/>
      <c r="XDP348" s="5"/>
      <c r="XDQ348" s="5"/>
      <c r="XDR348" s="5"/>
      <c r="XDS348" s="5"/>
      <c r="XDT348" s="5"/>
      <c r="XDU348" s="5"/>
      <c r="XDV348" s="5"/>
      <c r="XDW348" s="5"/>
      <c r="XDX348" s="5"/>
      <c r="XDY348" s="5"/>
      <c r="XDZ348" s="5"/>
      <c r="XEA348" s="5"/>
      <c r="XEB348" s="5"/>
      <c r="XEC348" s="5"/>
      <c r="XED348" s="5"/>
      <c r="XEE348" s="5"/>
      <c r="XEF348" s="5"/>
      <c r="XEG348" s="5"/>
      <c r="XEH348" s="5"/>
      <c r="XEI348" s="5"/>
      <c r="XEJ348" s="5"/>
      <c r="XEK348" s="5"/>
      <c r="XEL348" s="5"/>
      <c r="XEM348" s="5"/>
      <c r="XEN348" s="5"/>
      <c r="XEO348" s="5"/>
      <c r="XEP348" s="5"/>
      <c r="XEQ348" s="5"/>
      <c r="XER348" s="5"/>
      <c r="XES348" s="5"/>
      <c r="XET348" s="5"/>
      <c r="XEU348" s="5"/>
      <c r="XEV348" s="5"/>
      <c r="XEW348" s="5"/>
      <c r="XEX348" s="5"/>
      <c r="XEY348" s="5"/>
      <c r="XEZ348" s="5"/>
    </row>
    <row r="349" spans="1:16384" customFormat="1" ht="15.75" thickBot="1" x14ac:dyDescent="0.3">
      <c r="A349" s="151"/>
      <c r="B349" s="89" t="s">
        <v>53</v>
      </c>
      <c r="C349" s="90"/>
      <c r="D349" s="90"/>
      <c r="E349" s="277"/>
      <c r="F349" s="346" t="s">
        <v>76</v>
      </c>
      <c r="G349" s="346">
        <v>2291</v>
      </c>
      <c r="H349" s="346" t="s">
        <v>76</v>
      </c>
      <c r="I349" s="346" t="s">
        <v>76</v>
      </c>
      <c r="J349" s="4"/>
      <c r="K349" s="91"/>
      <c r="L349" s="91"/>
      <c r="M349" s="91"/>
      <c r="N349" s="4"/>
      <c r="O349" s="432"/>
      <c r="P349" s="433"/>
      <c r="Q349" s="433"/>
      <c r="R349" s="434"/>
      <c r="S349" s="4"/>
      <c r="T349" s="4"/>
      <c r="U349" s="4"/>
      <c r="V349" s="4"/>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c r="XX349" s="5"/>
      <c r="XY349" s="5"/>
      <c r="XZ349" s="5"/>
      <c r="YA349" s="5"/>
      <c r="YB349" s="5"/>
      <c r="YC349" s="5"/>
      <c r="YD349" s="5"/>
      <c r="YE349" s="5"/>
      <c r="YF349" s="5"/>
      <c r="YG349" s="5"/>
      <c r="YH349" s="5"/>
      <c r="YI349" s="5"/>
      <c r="YJ349" s="5"/>
      <c r="YK349" s="5"/>
      <c r="YL349" s="5"/>
      <c r="YM349" s="5"/>
      <c r="YN349" s="5"/>
      <c r="YO349" s="5"/>
      <c r="YP349" s="5"/>
      <c r="YQ349" s="5"/>
      <c r="YR349" s="5"/>
      <c r="YS349" s="5"/>
      <c r="YT349" s="5"/>
      <c r="YU349" s="5"/>
      <c r="YV349" s="5"/>
      <c r="YW349" s="5"/>
      <c r="YX349" s="5"/>
      <c r="YY349" s="5"/>
      <c r="YZ349" s="5"/>
      <c r="ZA349" s="5"/>
      <c r="ZB349" s="5"/>
      <c r="ZC349" s="5"/>
      <c r="ZD349" s="5"/>
      <c r="ZE349" s="5"/>
      <c r="ZF349" s="5"/>
      <c r="ZG349" s="5"/>
      <c r="ZH349" s="5"/>
      <c r="ZI349" s="5"/>
      <c r="ZJ349" s="5"/>
      <c r="ZK349" s="5"/>
      <c r="ZL349" s="5"/>
      <c r="ZM349" s="5"/>
      <c r="ZN349" s="5"/>
      <c r="ZO349" s="5"/>
      <c r="ZP349" s="5"/>
      <c r="ZQ349" s="5"/>
      <c r="ZR349" s="5"/>
      <c r="ZS349" s="5"/>
      <c r="ZT349" s="5"/>
      <c r="ZU349" s="5"/>
      <c r="ZV349" s="5"/>
      <c r="ZW349" s="5"/>
      <c r="ZX349" s="5"/>
      <c r="ZY349" s="5"/>
      <c r="ZZ349" s="5"/>
      <c r="AAA349" s="5"/>
      <c r="AAB349" s="5"/>
      <c r="AAC349" s="5"/>
      <c r="AAD349" s="5"/>
      <c r="AAE349" s="5"/>
      <c r="AAF349" s="5"/>
      <c r="AAG349" s="5"/>
      <c r="AAH349" s="5"/>
      <c r="AAI349" s="5"/>
      <c r="AAJ349" s="5"/>
      <c r="AAK349" s="5"/>
      <c r="AAL349" s="5"/>
      <c r="AAM349" s="5"/>
      <c r="AAN349" s="5"/>
      <c r="AAO349" s="5"/>
      <c r="AAP349" s="5"/>
      <c r="AAQ349" s="5"/>
      <c r="AAR349" s="5"/>
      <c r="AAS349" s="5"/>
      <c r="AAT349" s="5"/>
      <c r="AAU349" s="5"/>
      <c r="AAV349" s="5"/>
      <c r="AAW349" s="5"/>
      <c r="AAX349" s="5"/>
      <c r="AAY349" s="5"/>
      <c r="AAZ349" s="5"/>
      <c r="ABA349" s="5"/>
      <c r="ABB349" s="5"/>
      <c r="ABC349" s="5"/>
      <c r="ABD349" s="5"/>
      <c r="ABE349" s="5"/>
      <c r="ABF349" s="5"/>
      <c r="ABG349" s="5"/>
      <c r="ABH349" s="5"/>
      <c r="ABI349" s="5"/>
      <c r="ABJ349" s="5"/>
      <c r="ABK349" s="5"/>
      <c r="ABL349" s="5"/>
      <c r="ABM349" s="5"/>
      <c r="ABN349" s="5"/>
      <c r="ABO349" s="5"/>
      <c r="ABP349" s="5"/>
      <c r="ABQ349" s="5"/>
      <c r="ABR349" s="5"/>
      <c r="ABS349" s="5"/>
      <c r="ABT349" s="5"/>
      <c r="ABU349" s="5"/>
      <c r="ABV349" s="5"/>
      <c r="ABW349" s="5"/>
      <c r="ABX349" s="5"/>
      <c r="ABY349" s="5"/>
      <c r="ABZ349" s="5"/>
      <c r="ACA349" s="5"/>
      <c r="ACB349" s="5"/>
      <c r="ACC349" s="5"/>
      <c r="ACD349" s="5"/>
      <c r="ACE349" s="5"/>
      <c r="ACF349" s="5"/>
      <c r="ACG349" s="5"/>
      <c r="ACH349" s="5"/>
      <c r="ACI349" s="5"/>
      <c r="ACJ349" s="5"/>
      <c r="ACK349" s="5"/>
      <c r="ACL349" s="5"/>
      <c r="ACM349" s="5"/>
      <c r="ACN349" s="5"/>
      <c r="ACO349" s="5"/>
      <c r="ACP349" s="5"/>
      <c r="ACQ349" s="5"/>
      <c r="ACR349" s="5"/>
      <c r="ACS349" s="5"/>
      <c r="ACT349" s="5"/>
      <c r="ACU349" s="5"/>
      <c r="ACV349" s="5"/>
      <c r="ACW349" s="5"/>
      <c r="ACX349" s="5"/>
      <c r="ACY349" s="5"/>
      <c r="ACZ349" s="5"/>
      <c r="ADA349" s="5"/>
      <c r="ADB349" s="5"/>
      <c r="ADC349" s="5"/>
      <c r="ADD349" s="5"/>
      <c r="ADE349" s="5"/>
      <c r="ADF349" s="5"/>
      <c r="ADG349" s="5"/>
      <c r="ADH349" s="5"/>
      <c r="ADI349" s="5"/>
      <c r="ADJ349" s="5"/>
      <c r="ADK349" s="5"/>
      <c r="ADL349" s="5"/>
      <c r="ADM349" s="5"/>
      <c r="ADN349" s="5"/>
      <c r="ADO349" s="5"/>
      <c r="ADP349" s="5"/>
      <c r="ADQ349" s="5"/>
      <c r="ADR349" s="5"/>
      <c r="ADS349" s="5"/>
      <c r="ADT349" s="5"/>
      <c r="ADU349" s="5"/>
      <c r="ADV349" s="5"/>
      <c r="ADW349" s="5"/>
      <c r="ADX349" s="5"/>
      <c r="ADY349" s="5"/>
      <c r="ADZ349" s="5"/>
      <c r="AEA349" s="5"/>
      <c r="AEB349" s="5"/>
      <c r="AEC349" s="5"/>
      <c r="AED349" s="5"/>
      <c r="AEE349" s="5"/>
      <c r="AEF349" s="5"/>
      <c r="AEG349" s="5"/>
      <c r="AEH349" s="5"/>
      <c r="AEI349" s="5"/>
      <c r="AEJ349" s="5"/>
      <c r="AEK349" s="5"/>
      <c r="AEL349" s="5"/>
      <c r="AEM349" s="5"/>
      <c r="AEN349" s="5"/>
      <c r="AEO349" s="5"/>
      <c r="AEP349" s="5"/>
      <c r="AEQ349" s="5"/>
      <c r="AER349" s="5"/>
      <c r="AES349" s="5"/>
      <c r="AET349" s="5"/>
      <c r="AEU349" s="5"/>
      <c r="AEV349" s="5"/>
      <c r="AEW349" s="5"/>
      <c r="AEX349" s="5"/>
      <c r="AEY349" s="5"/>
      <c r="AEZ349" s="5"/>
      <c r="AFA349" s="5"/>
      <c r="AFB349" s="5"/>
      <c r="AFC349" s="5"/>
      <c r="AFD349" s="5"/>
      <c r="AFE349" s="5"/>
      <c r="AFF349" s="5"/>
      <c r="AFG349" s="5"/>
      <c r="AFH349" s="5"/>
      <c r="AFI349" s="5"/>
      <c r="AFJ349" s="5"/>
      <c r="AFK349" s="5"/>
      <c r="AFL349" s="5"/>
      <c r="AFM349" s="5"/>
      <c r="AFN349" s="5"/>
      <c r="AFO349" s="5"/>
      <c r="AFP349" s="5"/>
      <c r="AFQ349" s="5"/>
      <c r="AFR349" s="5"/>
      <c r="AFS349" s="5"/>
      <c r="AFT349" s="5"/>
      <c r="AFU349" s="5"/>
      <c r="AFV349" s="5"/>
      <c r="AFW349" s="5"/>
      <c r="AFX349" s="5"/>
      <c r="AFY349" s="5"/>
      <c r="AFZ349" s="5"/>
      <c r="AGA349" s="5"/>
      <c r="AGB349" s="5"/>
      <c r="AGC349" s="5"/>
      <c r="AGD349" s="5"/>
      <c r="AGE349" s="5"/>
      <c r="AGF349" s="5"/>
      <c r="AGG349" s="5"/>
      <c r="AGH349" s="5"/>
      <c r="AGI349" s="5"/>
      <c r="AGJ349" s="5"/>
      <c r="AGK349" s="5"/>
      <c r="AGL349" s="5"/>
      <c r="AGM349" s="5"/>
      <c r="AGN349" s="5"/>
      <c r="AGO349" s="5"/>
      <c r="AGP349" s="5"/>
      <c r="AGQ349" s="5"/>
      <c r="AGR349" s="5"/>
      <c r="AGS349" s="5"/>
      <c r="AGT349" s="5"/>
      <c r="AGU349" s="5"/>
      <c r="AGV349" s="5"/>
      <c r="AGW349" s="5"/>
      <c r="AGX349" s="5"/>
      <c r="AGY349" s="5"/>
      <c r="AGZ349" s="5"/>
      <c r="AHA349" s="5"/>
      <c r="AHB349" s="5"/>
      <c r="AHC349" s="5"/>
      <c r="AHD349" s="5"/>
      <c r="AHE349" s="5"/>
      <c r="AHF349" s="5"/>
      <c r="AHG349" s="5"/>
      <c r="AHH349" s="5"/>
      <c r="AHI349" s="5"/>
      <c r="AHJ349" s="5"/>
      <c r="AHK349" s="5"/>
      <c r="AHL349" s="5"/>
      <c r="AHM349" s="5"/>
      <c r="AHN349" s="5"/>
      <c r="AHO349" s="5"/>
      <c r="AHP349" s="5"/>
      <c r="AHQ349" s="5"/>
      <c r="AHR349" s="5"/>
      <c r="AHS349" s="5"/>
      <c r="AHT349" s="5"/>
      <c r="AHU349" s="5"/>
      <c r="AHV349" s="5"/>
      <c r="AHW349" s="5"/>
      <c r="AHX349" s="5"/>
      <c r="AHY349" s="5"/>
      <c r="AHZ349" s="5"/>
      <c r="AIA349" s="5"/>
      <c r="AIB349" s="5"/>
      <c r="AIC349" s="5"/>
      <c r="AID349" s="5"/>
      <c r="AIE349" s="5"/>
      <c r="AIF349" s="5"/>
      <c r="AIG349" s="5"/>
      <c r="AIH349" s="5"/>
      <c r="AII349" s="5"/>
      <c r="AIJ349" s="5"/>
      <c r="AIK349" s="5"/>
      <c r="AIL349" s="5"/>
      <c r="AIM349" s="5"/>
      <c r="AIN349" s="5"/>
      <c r="AIO349" s="5"/>
      <c r="AIP349" s="5"/>
      <c r="AIQ349" s="5"/>
      <c r="AIR349" s="5"/>
      <c r="AIS349" s="5"/>
      <c r="AIT349" s="5"/>
      <c r="AIU349" s="5"/>
      <c r="AIV349" s="5"/>
      <c r="AIW349" s="5"/>
      <c r="AIX349" s="5"/>
      <c r="AIY349" s="5"/>
      <c r="AIZ349" s="5"/>
      <c r="AJA349" s="5"/>
      <c r="AJB349" s="5"/>
      <c r="AJC349" s="5"/>
      <c r="AJD349" s="5"/>
      <c r="AJE349" s="5"/>
      <c r="AJF349" s="5"/>
      <c r="AJG349" s="5"/>
      <c r="AJH349" s="5"/>
      <c r="AJI349" s="5"/>
      <c r="AJJ349" s="5"/>
      <c r="AJK349" s="5"/>
      <c r="AJL349" s="5"/>
      <c r="AJM349" s="5"/>
      <c r="AJN349" s="5"/>
      <c r="AJO349" s="5"/>
      <c r="AJP349" s="5"/>
      <c r="AJQ349" s="5"/>
      <c r="AJR349" s="5"/>
      <c r="AJS349" s="5"/>
      <c r="AJT349" s="5"/>
      <c r="AJU349" s="5"/>
      <c r="AJV349" s="5"/>
      <c r="AJW349" s="5"/>
      <c r="AJX349" s="5"/>
      <c r="AJY349" s="5"/>
      <c r="AJZ349" s="5"/>
      <c r="AKA349" s="5"/>
      <c r="AKB349" s="5"/>
      <c r="AKC349" s="5"/>
      <c r="AKD349" s="5"/>
      <c r="AKE349" s="5"/>
      <c r="AKF349" s="5"/>
      <c r="AKG349" s="5"/>
      <c r="AKH349" s="5"/>
      <c r="AKI349" s="5"/>
      <c r="AKJ349" s="5"/>
      <c r="AKK349" s="5"/>
      <c r="AKL349" s="5"/>
      <c r="AKM349" s="5"/>
      <c r="AKN349" s="5"/>
      <c r="AKO349" s="5"/>
      <c r="AKP349" s="5"/>
      <c r="AKQ349" s="5"/>
      <c r="AKR349" s="5"/>
      <c r="AKS349" s="5"/>
      <c r="AKT349" s="5"/>
      <c r="AKU349" s="5"/>
      <c r="AKV349" s="5"/>
      <c r="AKW349" s="5"/>
      <c r="AKX349" s="5"/>
      <c r="AKY349" s="5"/>
      <c r="AKZ349" s="5"/>
      <c r="ALA349" s="5"/>
      <c r="ALB349" s="5"/>
      <c r="ALC349" s="5"/>
      <c r="ALD349" s="5"/>
      <c r="ALE349" s="5"/>
      <c r="ALF349" s="5"/>
      <c r="ALG349" s="5"/>
      <c r="ALH349" s="5"/>
      <c r="ALI349" s="5"/>
      <c r="ALJ349" s="5"/>
      <c r="ALK349" s="5"/>
      <c r="ALL349" s="5"/>
      <c r="ALM349" s="5"/>
      <c r="ALN349" s="5"/>
      <c r="ALO349" s="5"/>
      <c r="ALP349" s="5"/>
      <c r="ALQ349" s="5"/>
      <c r="ALR349" s="5"/>
      <c r="ALS349" s="5"/>
      <c r="ALT349" s="5"/>
      <c r="ALU349" s="5"/>
      <c r="ALV349" s="5"/>
      <c r="ALW349" s="5"/>
      <c r="ALX349" s="5"/>
      <c r="ALY349" s="5"/>
      <c r="ALZ349" s="5"/>
      <c r="AMA349" s="5"/>
      <c r="AMB349" s="5"/>
      <c r="AMC349" s="5"/>
      <c r="AMD349" s="5"/>
      <c r="AME349" s="5"/>
      <c r="AMF349" s="5"/>
      <c r="AMG349" s="5"/>
      <c r="AMH349" s="5"/>
      <c r="AMI349" s="5"/>
      <c r="AMJ349" s="5"/>
      <c r="AMK349" s="5"/>
      <c r="AML349" s="5"/>
      <c r="AMM349" s="5"/>
      <c r="AMN349" s="5"/>
      <c r="AMO349" s="5"/>
      <c r="AMP349" s="5"/>
      <c r="AMQ349" s="5"/>
      <c r="AMR349" s="5"/>
      <c r="AMS349" s="5"/>
      <c r="AMT349" s="5"/>
      <c r="AMU349" s="5"/>
      <c r="AMV349" s="5"/>
      <c r="AMW349" s="5"/>
      <c r="AMX349" s="5"/>
      <c r="AMY349" s="5"/>
      <c r="AMZ349" s="5"/>
      <c r="ANA349" s="5"/>
      <c r="ANB349" s="5"/>
      <c r="ANC349" s="5"/>
      <c r="AND349" s="5"/>
      <c r="ANE349" s="5"/>
      <c r="ANF349" s="5"/>
      <c r="ANG349" s="5"/>
      <c r="ANH349" s="5"/>
      <c r="ANI349" s="5"/>
      <c r="ANJ349" s="5"/>
      <c r="ANK349" s="5"/>
      <c r="ANL349" s="5"/>
      <c r="ANM349" s="5"/>
      <c r="ANN349" s="5"/>
      <c r="ANO349" s="5"/>
      <c r="ANP349" s="5"/>
      <c r="ANQ349" s="5"/>
      <c r="ANR349" s="5"/>
      <c r="ANS349" s="5"/>
      <c r="ANT349" s="5"/>
      <c r="ANU349" s="5"/>
      <c r="ANV349" s="5"/>
      <c r="ANW349" s="5"/>
      <c r="ANX349" s="5"/>
      <c r="ANY349" s="5"/>
      <c r="ANZ349" s="5"/>
      <c r="AOA349" s="5"/>
      <c r="AOB349" s="5"/>
      <c r="AOC349" s="5"/>
      <c r="AOD349" s="5"/>
      <c r="AOE349" s="5"/>
      <c r="AOF349" s="5"/>
      <c r="AOG349" s="5"/>
      <c r="AOH349" s="5"/>
      <c r="AOI349" s="5"/>
      <c r="AOJ349" s="5"/>
      <c r="AOK349" s="5"/>
      <c r="AOL349" s="5"/>
      <c r="AOM349" s="5"/>
      <c r="AON349" s="5"/>
      <c r="AOO349" s="5"/>
      <c r="AOP349" s="5"/>
      <c r="AOQ349" s="5"/>
      <c r="AOR349" s="5"/>
      <c r="AOS349" s="5"/>
      <c r="AOT349" s="5"/>
      <c r="AOU349" s="5"/>
      <c r="AOV349" s="5"/>
      <c r="AOW349" s="5"/>
      <c r="AOX349" s="5"/>
      <c r="AOY349" s="5"/>
      <c r="AOZ349" s="5"/>
      <c r="APA349" s="5"/>
      <c r="APB349" s="5"/>
      <c r="APC349" s="5"/>
      <c r="APD349" s="5"/>
      <c r="APE349" s="5"/>
      <c r="APF349" s="5"/>
      <c r="APG349" s="5"/>
      <c r="APH349" s="5"/>
      <c r="API349" s="5"/>
      <c r="APJ349" s="5"/>
      <c r="APK349" s="5"/>
      <c r="APL349" s="5"/>
      <c r="APM349" s="5"/>
      <c r="APN349" s="5"/>
      <c r="APO349" s="5"/>
      <c r="APP349" s="5"/>
      <c r="APQ349" s="5"/>
      <c r="APR349" s="5"/>
      <c r="APS349" s="5"/>
      <c r="APT349" s="5"/>
      <c r="APU349" s="5"/>
      <c r="APV349" s="5"/>
      <c r="APW349" s="5"/>
      <c r="APX349" s="5"/>
      <c r="APY349" s="5"/>
      <c r="APZ349" s="5"/>
      <c r="AQA349" s="5"/>
      <c r="AQB349" s="5"/>
      <c r="AQC349" s="5"/>
      <c r="AQD349" s="5"/>
      <c r="AQE349" s="5"/>
      <c r="AQF349" s="5"/>
      <c r="AQG349" s="5"/>
      <c r="AQH349" s="5"/>
      <c r="AQI349" s="5"/>
      <c r="AQJ349" s="5"/>
      <c r="AQK349" s="5"/>
      <c r="AQL349" s="5"/>
      <c r="AQM349" s="5"/>
      <c r="AQN349" s="5"/>
      <c r="AQO349" s="5"/>
      <c r="AQP349" s="5"/>
      <c r="AQQ349" s="5"/>
      <c r="AQR349" s="5"/>
      <c r="AQS349" s="5"/>
      <c r="AQT349" s="5"/>
      <c r="AQU349" s="5"/>
      <c r="AQV349" s="5"/>
      <c r="AQW349" s="5"/>
      <c r="AQX349" s="5"/>
      <c r="AQY349" s="5"/>
      <c r="AQZ349" s="5"/>
      <c r="ARA349" s="5"/>
      <c r="ARB349" s="5"/>
      <c r="ARC349" s="5"/>
      <c r="ARD349" s="5"/>
      <c r="ARE349" s="5"/>
      <c r="ARF349" s="5"/>
      <c r="ARG349" s="5"/>
      <c r="ARH349" s="5"/>
      <c r="ARI349" s="5"/>
      <c r="ARJ349" s="5"/>
      <c r="ARK349" s="5"/>
      <c r="ARL349" s="5"/>
      <c r="ARM349" s="5"/>
      <c r="ARN349" s="5"/>
      <c r="ARO349" s="5"/>
      <c r="ARP349" s="5"/>
      <c r="ARQ349" s="5"/>
      <c r="ARR349" s="5"/>
      <c r="ARS349" s="5"/>
      <c r="ART349" s="5"/>
      <c r="ARU349" s="5"/>
      <c r="ARV349" s="5"/>
      <c r="ARW349" s="5"/>
      <c r="ARX349" s="5"/>
      <c r="ARY349" s="5"/>
      <c r="ARZ349" s="5"/>
      <c r="ASA349" s="5"/>
      <c r="ASB349" s="5"/>
      <c r="ASC349" s="5"/>
      <c r="ASD349" s="5"/>
      <c r="ASE349" s="5"/>
      <c r="ASF349" s="5"/>
      <c r="ASG349" s="5"/>
      <c r="ASH349" s="5"/>
      <c r="ASI349" s="5"/>
      <c r="ASJ349" s="5"/>
      <c r="ASK349" s="5"/>
      <c r="ASL349" s="5"/>
      <c r="ASM349" s="5"/>
      <c r="ASN349" s="5"/>
      <c r="ASO349" s="5"/>
      <c r="ASP349" s="5"/>
      <c r="ASQ349" s="5"/>
      <c r="ASR349" s="5"/>
      <c r="ASS349" s="5"/>
      <c r="AST349" s="5"/>
      <c r="ASU349" s="5"/>
      <c r="ASV349" s="5"/>
      <c r="ASW349" s="5"/>
      <c r="ASX349" s="5"/>
      <c r="ASY349" s="5"/>
      <c r="ASZ349" s="5"/>
      <c r="ATA349" s="5"/>
      <c r="ATB349" s="5"/>
      <c r="ATC349" s="5"/>
      <c r="ATD349" s="5"/>
      <c r="ATE349" s="5"/>
      <c r="ATF349" s="5"/>
      <c r="ATG349" s="5"/>
      <c r="ATH349" s="5"/>
      <c r="ATI349" s="5"/>
      <c r="ATJ349" s="5"/>
      <c r="ATK349" s="5"/>
      <c r="ATL349" s="5"/>
      <c r="ATM349" s="5"/>
      <c r="ATN349" s="5"/>
      <c r="ATO349" s="5"/>
      <c r="ATP349" s="5"/>
      <c r="ATQ349" s="5"/>
      <c r="ATR349" s="5"/>
      <c r="ATS349" s="5"/>
      <c r="ATT349" s="5"/>
      <c r="ATU349" s="5"/>
      <c r="ATV349" s="5"/>
      <c r="ATW349" s="5"/>
      <c r="ATX349" s="5"/>
      <c r="ATY349" s="5"/>
      <c r="ATZ349" s="5"/>
      <c r="AUA349" s="5"/>
      <c r="AUB349" s="5"/>
      <c r="AUC349" s="5"/>
      <c r="AUD349" s="5"/>
      <c r="AUE349" s="5"/>
      <c r="AUF349" s="5"/>
      <c r="AUG349" s="5"/>
      <c r="AUH349" s="5"/>
      <c r="AUI349" s="5"/>
      <c r="AUJ349" s="5"/>
      <c r="AUK349" s="5"/>
      <c r="AUL349" s="5"/>
      <c r="AUM349" s="5"/>
      <c r="AUN349" s="5"/>
      <c r="AUO349" s="5"/>
      <c r="AUP349" s="5"/>
      <c r="AUQ349" s="5"/>
      <c r="AUR349" s="5"/>
      <c r="AUS349" s="5"/>
      <c r="AUT349" s="5"/>
      <c r="AUU349" s="5"/>
      <c r="AUV349" s="5"/>
      <c r="AUW349" s="5"/>
      <c r="AUX349" s="5"/>
      <c r="AUY349" s="5"/>
      <c r="AUZ349" s="5"/>
      <c r="AVA349" s="5"/>
      <c r="AVB349" s="5"/>
      <c r="AVC349" s="5"/>
      <c r="AVD349" s="5"/>
      <c r="AVE349" s="5"/>
      <c r="AVF349" s="5"/>
      <c r="AVG349" s="5"/>
      <c r="AVH349" s="5"/>
      <c r="AVI349" s="5"/>
      <c r="AVJ349" s="5"/>
      <c r="AVK349" s="5"/>
      <c r="AVL349" s="5"/>
      <c r="AVM349" s="5"/>
      <c r="AVN349" s="5"/>
      <c r="AVO349" s="5"/>
      <c r="AVP349" s="5"/>
      <c r="AVQ349" s="5"/>
      <c r="AVR349" s="5"/>
      <c r="AVS349" s="5"/>
      <c r="AVT349" s="5"/>
      <c r="AVU349" s="5"/>
      <c r="AVV349" s="5"/>
      <c r="AVW349" s="5"/>
      <c r="AVX349" s="5"/>
      <c r="AVY349" s="5"/>
      <c r="AVZ349" s="5"/>
      <c r="AWA349" s="5"/>
      <c r="AWB349" s="5"/>
      <c r="AWC349" s="5"/>
      <c r="AWD349" s="5"/>
      <c r="AWE349" s="5"/>
      <c r="AWF349" s="5"/>
      <c r="AWG349" s="5"/>
      <c r="AWH349" s="5"/>
      <c r="AWI349" s="5"/>
      <c r="AWJ349" s="5"/>
      <c r="AWK349" s="5"/>
      <c r="AWL349" s="5"/>
      <c r="AWM349" s="5"/>
      <c r="AWN349" s="5"/>
      <c r="AWO349" s="5"/>
      <c r="AWP349" s="5"/>
      <c r="AWQ349" s="5"/>
      <c r="AWR349" s="5"/>
      <c r="AWS349" s="5"/>
      <c r="AWT349" s="5"/>
      <c r="AWU349" s="5"/>
      <c r="AWV349" s="5"/>
      <c r="AWW349" s="5"/>
      <c r="AWX349" s="5"/>
      <c r="AWY349" s="5"/>
      <c r="AWZ349" s="5"/>
      <c r="AXA349" s="5"/>
      <c r="AXB349" s="5"/>
      <c r="AXC349" s="5"/>
      <c r="AXD349" s="5"/>
      <c r="AXE349" s="5"/>
      <c r="AXF349" s="5"/>
      <c r="AXG349" s="5"/>
      <c r="AXH349" s="5"/>
      <c r="AXI349" s="5"/>
      <c r="AXJ349" s="5"/>
      <c r="AXK349" s="5"/>
      <c r="AXL349" s="5"/>
      <c r="AXM349" s="5"/>
      <c r="AXN349" s="5"/>
      <c r="AXO349" s="5"/>
      <c r="AXP349" s="5"/>
      <c r="AXQ349" s="5"/>
      <c r="AXR349" s="5"/>
      <c r="AXS349" s="5"/>
      <c r="AXT349" s="5"/>
      <c r="AXU349" s="5"/>
      <c r="AXV349" s="5"/>
      <c r="AXW349" s="5"/>
      <c r="AXX349" s="5"/>
      <c r="AXY349" s="5"/>
      <c r="AXZ349" s="5"/>
      <c r="AYA349" s="5"/>
      <c r="AYB349" s="5"/>
      <c r="AYC349" s="5"/>
      <c r="AYD349" s="5"/>
      <c r="AYE349" s="5"/>
      <c r="AYF349" s="5"/>
      <c r="AYG349" s="5"/>
      <c r="AYH349" s="5"/>
      <c r="AYI349" s="5"/>
      <c r="AYJ349" s="5"/>
      <c r="AYK349" s="5"/>
      <c r="AYL349" s="5"/>
      <c r="AYM349" s="5"/>
      <c r="AYN349" s="5"/>
      <c r="AYO349" s="5"/>
      <c r="AYP349" s="5"/>
      <c r="AYQ349" s="5"/>
      <c r="AYR349" s="5"/>
      <c r="AYS349" s="5"/>
      <c r="AYT349" s="5"/>
      <c r="AYU349" s="5"/>
      <c r="AYV349" s="5"/>
      <c r="AYW349" s="5"/>
      <c r="AYX349" s="5"/>
      <c r="AYY349" s="5"/>
      <c r="AYZ349" s="5"/>
      <c r="AZA349" s="5"/>
      <c r="AZB349" s="5"/>
      <c r="AZC349" s="5"/>
      <c r="AZD349" s="5"/>
      <c r="AZE349" s="5"/>
      <c r="AZF349" s="5"/>
      <c r="AZG349" s="5"/>
      <c r="AZH349" s="5"/>
      <c r="AZI349" s="5"/>
      <c r="AZJ349" s="5"/>
      <c r="AZK349" s="5"/>
      <c r="AZL349" s="5"/>
      <c r="AZM349" s="5"/>
      <c r="AZN349" s="5"/>
      <c r="AZO349" s="5"/>
      <c r="AZP349" s="5"/>
      <c r="AZQ349" s="5"/>
      <c r="AZR349" s="5"/>
      <c r="AZS349" s="5"/>
      <c r="AZT349" s="5"/>
      <c r="AZU349" s="5"/>
      <c r="AZV349" s="5"/>
      <c r="AZW349" s="5"/>
      <c r="AZX349" s="5"/>
      <c r="AZY349" s="5"/>
      <c r="AZZ349" s="5"/>
      <c r="BAA349" s="5"/>
      <c r="BAB349" s="5"/>
      <c r="BAC349" s="5"/>
      <c r="BAD349" s="5"/>
      <c r="BAE349" s="5"/>
      <c r="BAF349" s="5"/>
      <c r="BAG349" s="5"/>
      <c r="BAH349" s="5"/>
      <c r="BAI349" s="5"/>
      <c r="BAJ349" s="5"/>
      <c r="BAK349" s="5"/>
      <c r="BAL349" s="5"/>
      <c r="BAM349" s="5"/>
      <c r="BAN349" s="5"/>
      <c r="BAO349" s="5"/>
      <c r="BAP349" s="5"/>
      <c r="BAQ349" s="5"/>
      <c r="BAR349" s="5"/>
      <c r="BAS349" s="5"/>
      <c r="BAT349" s="5"/>
      <c r="BAU349" s="5"/>
      <c r="BAV349" s="5"/>
      <c r="BAW349" s="5"/>
      <c r="BAX349" s="5"/>
      <c r="BAY349" s="5"/>
      <c r="BAZ349" s="5"/>
      <c r="BBA349" s="5"/>
      <c r="BBB349" s="5"/>
      <c r="BBC349" s="5"/>
      <c r="BBD349" s="5"/>
      <c r="BBE349" s="5"/>
      <c r="BBF349" s="5"/>
      <c r="BBG349" s="5"/>
      <c r="BBH349" s="5"/>
      <c r="BBI349" s="5"/>
      <c r="BBJ349" s="5"/>
      <c r="BBK349" s="5"/>
      <c r="BBL349" s="5"/>
      <c r="BBM349" s="5"/>
      <c r="BBN349" s="5"/>
      <c r="BBO349" s="5"/>
      <c r="BBP349" s="5"/>
      <c r="BBQ349" s="5"/>
      <c r="BBR349" s="5"/>
      <c r="BBS349" s="5"/>
      <c r="BBT349" s="5"/>
      <c r="BBU349" s="5"/>
      <c r="BBV349" s="5"/>
      <c r="BBW349" s="5"/>
      <c r="BBX349" s="5"/>
      <c r="BBY349" s="5"/>
      <c r="BBZ349" s="5"/>
      <c r="BCA349" s="5"/>
      <c r="BCB349" s="5"/>
      <c r="BCC349" s="5"/>
      <c r="BCD349" s="5"/>
      <c r="BCE349" s="5"/>
      <c r="BCF349" s="5"/>
      <c r="BCG349" s="5"/>
      <c r="BCH349" s="5"/>
      <c r="BCI349" s="5"/>
      <c r="BCJ349" s="5"/>
      <c r="BCK349" s="5"/>
      <c r="BCL349" s="5"/>
      <c r="BCM349" s="5"/>
      <c r="BCN349" s="5"/>
      <c r="BCO349" s="5"/>
      <c r="BCP349" s="5"/>
      <c r="BCQ349" s="5"/>
      <c r="BCR349" s="5"/>
      <c r="BCS349" s="5"/>
      <c r="BCT349" s="5"/>
      <c r="BCU349" s="5"/>
      <c r="BCV349" s="5"/>
      <c r="BCW349" s="5"/>
      <c r="BCX349" s="5"/>
      <c r="BCY349" s="5"/>
      <c r="BCZ349" s="5"/>
      <c r="BDA349" s="5"/>
      <c r="BDB349" s="5"/>
      <c r="BDC349" s="5"/>
      <c r="BDD349" s="5"/>
      <c r="BDE349" s="5"/>
      <c r="BDF349" s="5"/>
      <c r="BDG349" s="5"/>
      <c r="BDH349" s="5"/>
      <c r="BDI349" s="5"/>
      <c r="BDJ349" s="5"/>
      <c r="BDK349" s="5"/>
      <c r="BDL349" s="5"/>
      <c r="BDM349" s="5"/>
      <c r="BDN349" s="5"/>
      <c r="BDO349" s="5"/>
      <c r="BDP349" s="5"/>
      <c r="BDQ349" s="5"/>
      <c r="BDR349" s="5"/>
      <c r="BDS349" s="5"/>
      <c r="BDT349" s="5"/>
      <c r="BDU349" s="5"/>
      <c r="BDV349" s="5"/>
      <c r="BDW349" s="5"/>
      <c r="BDX349" s="5"/>
      <c r="BDY349" s="5"/>
      <c r="BDZ349" s="5"/>
      <c r="BEA349" s="5"/>
      <c r="BEB349" s="5"/>
      <c r="BEC349" s="5"/>
      <c r="BED349" s="5"/>
      <c r="BEE349" s="5"/>
      <c r="BEF349" s="5"/>
      <c r="BEG349" s="5"/>
      <c r="BEH349" s="5"/>
      <c r="BEI349" s="5"/>
      <c r="BEJ349" s="5"/>
      <c r="BEK349" s="5"/>
      <c r="BEL349" s="5"/>
      <c r="BEM349" s="5"/>
      <c r="BEN349" s="5"/>
      <c r="BEO349" s="5"/>
      <c r="BEP349" s="5"/>
      <c r="BEQ349" s="5"/>
      <c r="BER349" s="5"/>
      <c r="BES349" s="5"/>
      <c r="BET349" s="5"/>
      <c r="BEU349" s="5"/>
      <c r="BEV349" s="5"/>
      <c r="BEW349" s="5"/>
      <c r="BEX349" s="5"/>
      <c r="BEY349" s="5"/>
      <c r="BEZ349" s="5"/>
      <c r="BFA349" s="5"/>
      <c r="BFB349" s="5"/>
      <c r="BFC349" s="5"/>
      <c r="BFD349" s="5"/>
      <c r="BFE349" s="5"/>
      <c r="BFF349" s="5"/>
      <c r="BFG349" s="5"/>
      <c r="BFH349" s="5"/>
      <c r="BFI349" s="5"/>
      <c r="BFJ349" s="5"/>
      <c r="BFK349" s="5"/>
      <c r="BFL349" s="5"/>
      <c r="BFM349" s="5"/>
      <c r="BFN349" s="5"/>
      <c r="BFO349" s="5"/>
      <c r="BFP349" s="5"/>
      <c r="BFQ349" s="5"/>
      <c r="BFR349" s="5"/>
      <c r="BFS349" s="5"/>
      <c r="BFT349" s="5"/>
      <c r="BFU349" s="5"/>
      <c r="BFV349" s="5"/>
      <c r="BFW349" s="5"/>
      <c r="BFX349" s="5"/>
      <c r="BFY349" s="5"/>
      <c r="BFZ349" s="5"/>
      <c r="BGA349" s="5"/>
      <c r="BGB349" s="5"/>
      <c r="BGC349" s="5"/>
      <c r="BGD349" s="5"/>
      <c r="BGE349" s="5"/>
      <c r="BGF349" s="5"/>
      <c r="BGG349" s="5"/>
      <c r="BGH349" s="5"/>
      <c r="BGI349" s="5"/>
      <c r="BGJ349" s="5"/>
      <c r="BGK349" s="5"/>
      <c r="BGL349" s="5"/>
      <c r="BGM349" s="5"/>
      <c r="BGN349" s="5"/>
      <c r="BGO349" s="5"/>
      <c r="BGP349" s="5"/>
      <c r="BGQ349" s="5"/>
      <c r="BGR349" s="5"/>
      <c r="BGS349" s="5"/>
      <c r="BGT349" s="5"/>
      <c r="BGU349" s="5"/>
      <c r="BGV349" s="5"/>
      <c r="BGW349" s="5"/>
      <c r="BGX349" s="5"/>
      <c r="BGY349" s="5"/>
      <c r="BGZ349" s="5"/>
      <c r="BHA349" s="5"/>
      <c r="BHB349" s="5"/>
      <c r="BHC349" s="5"/>
      <c r="BHD349" s="5"/>
      <c r="BHE349" s="5"/>
      <c r="BHF349" s="5"/>
      <c r="BHG349" s="5"/>
      <c r="BHH349" s="5"/>
      <c r="BHI349" s="5"/>
      <c r="BHJ349" s="5"/>
      <c r="BHK349" s="5"/>
      <c r="BHL349" s="5"/>
      <c r="BHM349" s="5"/>
      <c r="BHN349" s="5"/>
      <c r="BHO349" s="5"/>
      <c r="BHP349" s="5"/>
      <c r="BHQ349" s="5"/>
      <c r="BHR349" s="5"/>
      <c r="BHS349" s="5"/>
      <c r="BHT349" s="5"/>
      <c r="BHU349" s="5"/>
      <c r="BHV349" s="5"/>
      <c r="BHW349" s="5"/>
      <c r="BHX349" s="5"/>
      <c r="BHY349" s="5"/>
      <c r="BHZ349" s="5"/>
      <c r="BIA349" s="5"/>
      <c r="BIB349" s="5"/>
      <c r="BIC349" s="5"/>
      <c r="BID349" s="5"/>
      <c r="BIE349" s="5"/>
      <c r="BIF349" s="5"/>
      <c r="BIG349" s="5"/>
      <c r="BIH349" s="5"/>
      <c r="BII349" s="5"/>
      <c r="BIJ349" s="5"/>
      <c r="BIK349" s="5"/>
      <c r="BIL349" s="5"/>
      <c r="BIM349" s="5"/>
      <c r="BIN349" s="5"/>
      <c r="BIO349" s="5"/>
      <c r="BIP349" s="5"/>
      <c r="BIQ349" s="5"/>
      <c r="BIR349" s="5"/>
      <c r="BIS349" s="5"/>
      <c r="BIT349" s="5"/>
      <c r="BIU349" s="5"/>
      <c r="BIV349" s="5"/>
      <c r="BIW349" s="5"/>
      <c r="BIX349" s="5"/>
      <c r="BIY349" s="5"/>
      <c r="BIZ349" s="5"/>
      <c r="BJA349" s="5"/>
      <c r="BJB349" s="5"/>
      <c r="BJC349" s="5"/>
      <c r="BJD349" s="5"/>
      <c r="BJE349" s="5"/>
      <c r="BJF349" s="5"/>
      <c r="BJG349" s="5"/>
      <c r="BJH349" s="5"/>
      <c r="BJI349" s="5"/>
      <c r="BJJ349" s="5"/>
      <c r="BJK349" s="5"/>
      <c r="BJL349" s="5"/>
      <c r="BJM349" s="5"/>
      <c r="BJN349" s="5"/>
      <c r="BJO349" s="5"/>
      <c r="BJP349" s="5"/>
      <c r="BJQ349" s="5"/>
      <c r="BJR349" s="5"/>
      <c r="BJS349" s="5"/>
      <c r="BJT349" s="5"/>
      <c r="BJU349" s="5"/>
      <c r="BJV349" s="5"/>
      <c r="BJW349" s="5"/>
      <c r="BJX349" s="5"/>
      <c r="BJY349" s="5"/>
      <c r="BJZ349" s="5"/>
      <c r="BKA349" s="5"/>
      <c r="BKB349" s="5"/>
      <c r="BKC349" s="5"/>
      <c r="BKD349" s="5"/>
      <c r="BKE349" s="5"/>
      <c r="BKF349" s="5"/>
      <c r="BKG349" s="5"/>
      <c r="BKH349" s="5"/>
      <c r="BKI349" s="5"/>
      <c r="BKJ349" s="5"/>
      <c r="BKK349" s="5"/>
      <c r="BKL349" s="5"/>
      <c r="BKM349" s="5"/>
      <c r="BKN349" s="5"/>
      <c r="BKO349" s="5"/>
      <c r="BKP349" s="5"/>
      <c r="BKQ349" s="5"/>
      <c r="BKR349" s="5"/>
      <c r="BKS349" s="5"/>
      <c r="BKT349" s="5"/>
      <c r="BKU349" s="5"/>
      <c r="BKV349" s="5"/>
      <c r="BKW349" s="5"/>
      <c r="BKX349" s="5"/>
      <c r="BKY349" s="5"/>
      <c r="BKZ349" s="5"/>
      <c r="BLA349" s="5"/>
      <c r="BLB349" s="5"/>
      <c r="BLC349" s="5"/>
      <c r="BLD349" s="5"/>
      <c r="BLE349" s="5"/>
      <c r="BLF349" s="5"/>
      <c r="BLG349" s="5"/>
      <c r="BLH349" s="5"/>
      <c r="BLI349" s="5"/>
      <c r="BLJ349" s="5"/>
      <c r="BLK349" s="5"/>
      <c r="BLL349" s="5"/>
      <c r="BLM349" s="5"/>
      <c r="BLN349" s="5"/>
      <c r="BLO349" s="5"/>
      <c r="BLP349" s="5"/>
      <c r="BLQ349" s="5"/>
      <c r="BLR349" s="5"/>
      <c r="BLS349" s="5"/>
      <c r="BLT349" s="5"/>
      <c r="BLU349" s="5"/>
      <c r="BLV349" s="5"/>
      <c r="BLW349" s="5"/>
      <c r="BLX349" s="5"/>
      <c r="BLY349" s="5"/>
      <c r="BLZ349" s="5"/>
      <c r="BMA349" s="5"/>
      <c r="BMB349" s="5"/>
      <c r="BMC349" s="5"/>
      <c r="BMD349" s="5"/>
      <c r="BME349" s="5"/>
      <c r="BMF349" s="5"/>
      <c r="BMG349" s="5"/>
      <c r="BMH349" s="5"/>
      <c r="BMI349" s="5"/>
      <c r="BMJ349" s="5"/>
      <c r="BMK349" s="5"/>
      <c r="BML349" s="5"/>
      <c r="BMM349" s="5"/>
      <c r="BMN349" s="5"/>
      <c r="BMO349" s="5"/>
      <c r="BMP349" s="5"/>
      <c r="BMQ349" s="5"/>
      <c r="BMR349" s="5"/>
      <c r="BMS349" s="5"/>
      <c r="BMT349" s="5"/>
      <c r="BMU349" s="5"/>
      <c r="BMV349" s="5"/>
      <c r="BMW349" s="5"/>
      <c r="BMX349" s="5"/>
      <c r="BMY349" s="5"/>
      <c r="BMZ349" s="5"/>
      <c r="BNA349" s="5"/>
      <c r="BNB349" s="5"/>
      <c r="BNC349" s="5"/>
      <c r="BND349" s="5"/>
      <c r="BNE349" s="5"/>
      <c r="BNF349" s="5"/>
      <c r="BNG349" s="5"/>
      <c r="BNH349" s="5"/>
      <c r="BNI349" s="5"/>
      <c r="BNJ349" s="5"/>
      <c r="BNK349" s="5"/>
      <c r="BNL349" s="5"/>
      <c r="BNM349" s="5"/>
      <c r="BNN349" s="5"/>
      <c r="BNO349" s="5"/>
      <c r="BNP349" s="5"/>
      <c r="BNQ349" s="5"/>
      <c r="BNR349" s="5"/>
      <c r="BNS349" s="5"/>
      <c r="BNT349" s="5"/>
      <c r="BNU349" s="5"/>
      <c r="BNV349" s="5"/>
      <c r="BNW349" s="5"/>
      <c r="BNX349" s="5"/>
      <c r="BNY349" s="5"/>
      <c r="BNZ349" s="5"/>
      <c r="BOA349" s="5"/>
      <c r="BOB349" s="5"/>
      <c r="BOC349" s="5"/>
      <c r="BOD349" s="5"/>
      <c r="BOE349" s="5"/>
      <c r="BOF349" s="5"/>
      <c r="BOG349" s="5"/>
      <c r="BOH349" s="5"/>
      <c r="BOI349" s="5"/>
      <c r="BOJ349" s="5"/>
      <c r="BOK349" s="5"/>
      <c r="BOL349" s="5"/>
      <c r="BOM349" s="5"/>
      <c r="BON349" s="5"/>
      <c r="BOO349" s="5"/>
      <c r="BOP349" s="5"/>
      <c r="BOQ349" s="5"/>
      <c r="BOR349" s="5"/>
      <c r="BOS349" s="5"/>
      <c r="BOT349" s="5"/>
      <c r="BOU349" s="5"/>
      <c r="BOV349" s="5"/>
      <c r="BOW349" s="5"/>
      <c r="BOX349" s="5"/>
      <c r="BOY349" s="5"/>
      <c r="BOZ349" s="5"/>
      <c r="BPA349" s="5"/>
      <c r="BPB349" s="5"/>
      <c r="BPC349" s="5"/>
      <c r="BPD349" s="5"/>
      <c r="BPE349" s="5"/>
      <c r="BPF349" s="5"/>
      <c r="BPG349" s="5"/>
      <c r="BPH349" s="5"/>
      <c r="BPI349" s="5"/>
      <c r="BPJ349" s="5"/>
      <c r="BPK349" s="5"/>
      <c r="BPL349" s="5"/>
      <c r="BPM349" s="5"/>
      <c r="BPN349" s="5"/>
      <c r="BPO349" s="5"/>
      <c r="BPP349" s="5"/>
      <c r="BPQ349" s="5"/>
      <c r="BPR349" s="5"/>
      <c r="BPS349" s="5"/>
      <c r="BPT349" s="5"/>
      <c r="BPU349" s="5"/>
      <c r="BPV349" s="5"/>
      <c r="BPW349" s="5"/>
      <c r="BPX349" s="5"/>
      <c r="BPY349" s="5"/>
      <c r="BPZ349" s="5"/>
      <c r="BQA349" s="5"/>
      <c r="BQB349" s="5"/>
      <c r="BQC349" s="5"/>
      <c r="BQD349" s="5"/>
      <c r="BQE349" s="5"/>
      <c r="BQF349" s="5"/>
      <c r="BQG349" s="5"/>
      <c r="BQH349" s="5"/>
      <c r="BQI349" s="5"/>
      <c r="BQJ349" s="5"/>
      <c r="BQK349" s="5"/>
      <c r="BQL349" s="5"/>
      <c r="BQM349" s="5"/>
      <c r="BQN349" s="5"/>
      <c r="BQO349" s="5"/>
      <c r="BQP349" s="5"/>
      <c r="BQQ349" s="5"/>
      <c r="BQR349" s="5"/>
      <c r="BQS349" s="5"/>
      <c r="BQT349" s="5"/>
      <c r="BQU349" s="5"/>
      <c r="BQV349" s="5"/>
      <c r="BQW349" s="5"/>
      <c r="BQX349" s="5"/>
      <c r="BQY349" s="5"/>
      <c r="BQZ349" s="5"/>
      <c r="BRA349" s="5"/>
      <c r="BRB349" s="5"/>
      <c r="BRC349" s="5"/>
      <c r="BRD349" s="5"/>
      <c r="BRE349" s="5"/>
      <c r="BRF349" s="5"/>
      <c r="BRG349" s="5"/>
      <c r="BRH349" s="5"/>
      <c r="BRI349" s="5"/>
      <c r="BRJ349" s="5"/>
      <c r="BRK349" s="5"/>
      <c r="BRL349" s="5"/>
      <c r="BRM349" s="5"/>
      <c r="BRN349" s="5"/>
      <c r="BRO349" s="5"/>
      <c r="BRP349" s="5"/>
      <c r="BRQ349" s="5"/>
      <c r="BRR349" s="5"/>
      <c r="BRS349" s="5"/>
      <c r="BRT349" s="5"/>
      <c r="BRU349" s="5"/>
      <c r="BRV349" s="5"/>
      <c r="BRW349" s="5"/>
      <c r="BRX349" s="5"/>
      <c r="BRY349" s="5"/>
      <c r="BRZ349" s="5"/>
      <c r="BSA349" s="5"/>
      <c r="BSB349" s="5"/>
      <c r="BSC349" s="5"/>
      <c r="BSD349" s="5"/>
      <c r="BSE349" s="5"/>
      <c r="BSF349" s="5"/>
      <c r="BSG349" s="5"/>
      <c r="BSH349" s="5"/>
      <c r="BSI349" s="5"/>
      <c r="BSJ349" s="5"/>
      <c r="BSK349" s="5"/>
      <c r="BSL349" s="5"/>
      <c r="BSM349" s="5"/>
      <c r="BSN349" s="5"/>
      <c r="BSO349" s="5"/>
      <c r="BSP349" s="5"/>
      <c r="BSQ349" s="5"/>
      <c r="BSR349" s="5"/>
      <c r="BSS349" s="5"/>
      <c r="BST349" s="5"/>
      <c r="BSU349" s="5"/>
      <c r="BSV349" s="5"/>
      <c r="BSW349" s="5"/>
      <c r="BSX349" s="5"/>
      <c r="BSY349" s="5"/>
      <c r="BSZ349" s="5"/>
      <c r="BTA349" s="5"/>
      <c r="BTB349" s="5"/>
      <c r="BTC349" s="5"/>
      <c r="BTD349" s="5"/>
      <c r="BTE349" s="5"/>
      <c r="BTF349" s="5"/>
      <c r="BTG349" s="5"/>
      <c r="BTH349" s="5"/>
      <c r="BTI349" s="5"/>
      <c r="BTJ349" s="5"/>
      <c r="BTK349" s="5"/>
      <c r="BTL349" s="5"/>
      <c r="BTM349" s="5"/>
      <c r="BTN349" s="5"/>
      <c r="BTO349" s="5"/>
      <c r="BTP349" s="5"/>
      <c r="BTQ349" s="5"/>
      <c r="BTR349" s="5"/>
      <c r="BTS349" s="5"/>
      <c r="BTT349" s="5"/>
      <c r="BTU349" s="5"/>
      <c r="BTV349" s="5"/>
      <c r="BTW349" s="5"/>
      <c r="BTX349" s="5"/>
      <c r="BTY349" s="5"/>
      <c r="BTZ349" s="5"/>
      <c r="BUA349" s="5"/>
      <c r="BUB349" s="5"/>
      <c r="BUC349" s="5"/>
      <c r="BUD349" s="5"/>
      <c r="BUE349" s="5"/>
      <c r="BUF349" s="5"/>
      <c r="BUG349" s="5"/>
      <c r="BUH349" s="5"/>
      <c r="BUI349" s="5"/>
      <c r="BUJ349" s="5"/>
      <c r="BUK349" s="5"/>
      <c r="BUL349" s="5"/>
      <c r="BUM349" s="5"/>
      <c r="BUN349" s="5"/>
      <c r="BUO349" s="5"/>
      <c r="BUP349" s="5"/>
      <c r="BUQ349" s="5"/>
      <c r="BUR349" s="5"/>
      <c r="BUS349" s="5"/>
      <c r="BUT349" s="5"/>
      <c r="BUU349" s="5"/>
      <c r="BUV349" s="5"/>
      <c r="BUW349" s="5"/>
      <c r="BUX349" s="5"/>
      <c r="BUY349" s="5"/>
      <c r="BUZ349" s="5"/>
      <c r="BVA349" s="5"/>
      <c r="BVB349" s="5"/>
      <c r="BVC349" s="5"/>
      <c r="BVD349" s="5"/>
      <c r="BVE349" s="5"/>
      <c r="BVF349" s="5"/>
      <c r="BVG349" s="5"/>
      <c r="BVH349" s="5"/>
      <c r="BVI349" s="5"/>
      <c r="BVJ349" s="5"/>
      <c r="BVK349" s="5"/>
      <c r="BVL349" s="5"/>
      <c r="BVM349" s="5"/>
      <c r="BVN349" s="5"/>
      <c r="BVO349" s="5"/>
      <c r="BVP349" s="5"/>
      <c r="BVQ349" s="5"/>
      <c r="BVR349" s="5"/>
      <c r="BVS349" s="5"/>
      <c r="BVT349" s="5"/>
      <c r="BVU349" s="5"/>
      <c r="BVV349" s="5"/>
      <c r="BVW349" s="5"/>
      <c r="BVX349" s="5"/>
      <c r="BVY349" s="5"/>
      <c r="BVZ349" s="5"/>
      <c r="BWA349" s="5"/>
      <c r="BWB349" s="5"/>
      <c r="BWC349" s="5"/>
      <c r="BWD349" s="5"/>
      <c r="BWE349" s="5"/>
      <c r="BWF349" s="5"/>
      <c r="BWG349" s="5"/>
      <c r="BWH349" s="5"/>
      <c r="BWI349" s="5"/>
      <c r="BWJ349" s="5"/>
      <c r="BWK349" s="5"/>
      <c r="BWL349" s="5"/>
      <c r="BWM349" s="5"/>
      <c r="BWN349" s="5"/>
      <c r="BWO349" s="5"/>
      <c r="BWP349" s="5"/>
      <c r="BWQ349" s="5"/>
      <c r="BWR349" s="5"/>
      <c r="BWS349" s="5"/>
      <c r="BWT349" s="5"/>
      <c r="BWU349" s="5"/>
      <c r="BWV349" s="5"/>
      <c r="BWW349" s="5"/>
      <c r="BWX349" s="5"/>
      <c r="BWY349" s="5"/>
      <c r="BWZ349" s="5"/>
      <c r="BXA349" s="5"/>
      <c r="BXB349" s="5"/>
      <c r="BXC349" s="5"/>
      <c r="BXD349" s="5"/>
      <c r="BXE349" s="5"/>
      <c r="BXF349" s="5"/>
      <c r="BXG349" s="5"/>
      <c r="BXH349" s="5"/>
      <c r="BXI349" s="5"/>
      <c r="BXJ349" s="5"/>
      <c r="BXK349" s="5"/>
      <c r="BXL349" s="5"/>
      <c r="BXM349" s="5"/>
      <c r="BXN349" s="5"/>
      <c r="BXO349" s="5"/>
      <c r="BXP349" s="5"/>
      <c r="BXQ349" s="5"/>
      <c r="BXR349" s="5"/>
      <c r="BXS349" s="5"/>
      <c r="BXT349" s="5"/>
      <c r="BXU349" s="5"/>
      <c r="BXV349" s="5"/>
      <c r="BXW349" s="5"/>
      <c r="BXX349" s="5"/>
      <c r="BXY349" s="5"/>
      <c r="BXZ349" s="5"/>
      <c r="BYA349" s="5"/>
      <c r="BYB349" s="5"/>
      <c r="BYC349" s="5"/>
      <c r="BYD349" s="5"/>
      <c r="BYE349" s="5"/>
      <c r="BYF349" s="5"/>
      <c r="BYG349" s="5"/>
      <c r="BYH349" s="5"/>
      <c r="BYI349" s="5"/>
      <c r="BYJ349" s="5"/>
      <c r="BYK349" s="5"/>
      <c r="BYL349" s="5"/>
      <c r="BYM349" s="5"/>
      <c r="BYN349" s="5"/>
      <c r="BYO349" s="5"/>
      <c r="BYP349" s="5"/>
      <c r="BYQ349" s="5"/>
      <c r="BYR349" s="5"/>
      <c r="BYS349" s="5"/>
      <c r="BYT349" s="5"/>
      <c r="BYU349" s="5"/>
      <c r="BYV349" s="5"/>
      <c r="BYW349" s="5"/>
      <c r="BYX349" s="5"/>
      <c r="BYY349" s="5"/>
      <c r="BYZ349" s="5"/>
      <c r="BZA349" s="5"/>
      <c r="BZB349" s="5"/>
      <c r="BZC349" s="5"/>
      <c r="BZD349" s="5"/>
      <c r="BZE349" s="5"/>
      <c r="BZF349" s="5"/>
      <c r="BZG349" s="5"/>
      <c r="BZH349" s="5"/>
      <c r="BZI349" s="5"/>
      <c r="BZJ349" s="5"/>
      <c r="BZK349" s="5"/>
      <c r="BZL349" s="5"/>
      <c r="BZM349" s="5"/>
      <c r="BZN349" s="5"/>
      <c r="BZO349" s="5"/>
      <c r="BZP349" s="5"/>
      <c r="BZQ349" s="5"/>
      <c r="BZR349" s="5"/>
      <c r="BZS349" s="5"/>
      <c r="BZT349" s="5"/>
      <c r="BZU349" s="5"/>
      <c r="BZV349" s="5"/>
      <c r="BZW349" s="5"/>
      <c r="BZX349" s="5"/>
      <c r="BZY349" s="5"/>
      <c r="BZZ349" s="5"/>
      <c r="CAA349" s="5"/>
      <c r="CAB349" s="5"/>
      <c r="CAC349" s="5"/>
      <c r="CAD349" s="5"/>
      <c r="CAE349" s="5"/>
      <c r="CAF349" s="5"/>
      <c r="CAG349" s="5"/>
      <c r="CAH349" s="5"/>
      <c r="CAI349" s="5"/>
      <c r="CAJ349" s="5"/>
      <c r="CAK349" s="5"/>
      <c r="CAL349" s="5"/>
      <c r="CAM349" s="5"/>
      <c r="CAN349" s="5"/>
      <c r="CAO349" s="5"/>
      <c r="CAP349" s="5"/>
      <c r="CAQ349" s="5"/>
      <c r="CAR349" s="5"/>
      <c r="CAS349" s="5"/>
      <c r="CAT349" s="5"/>
      <c r="CAU349" s="5"/>
      <c r="CAV349" s="5"/>
      <c r="CAW349" s="5"/>
      <c r="CAX349" s="5"/>
      <c r="CAY349" s="5"/>
      <c r="CAZ349" s="5"/>
      <c r="CBA349" s="5"/>
      <c r="CBB349" s="5"/>
      <c r="CBC349" s="5"/>
      <c r="CBD349" s="5"/>
      <c r="CBE349" s="5"/>
      <c r="CBF349" s="5"/>
      <c r="CBG349" s="5"/>
      <c r="CBH349" s="5"/>
      <c r="CBI349" s="5"/>
      <c r="CBJ349" s="5"/>
      <c r="CBK349" s="5"/>
      <c r="CBL349" s="5"/>
      <c r="CBM349" s="5"/>
      <c r="CBN349" s="5"/>
      <c r="CBO349" s="5"/>
      <c r="CBP349" s="5"/>
      <c r="CBQ349" s="5"/>
      <c r="CBR349" s="5"/>
      <c r="CBS349" s="5"/>
      <c r="CBT349" s="5"/>
      <c r="CBU349" s="5"/>
      <c r="CBV349" s="5"/>
      <c r="CBW349" s="5"/>
      <c r="CBX349" s="5"/>
      <c r="CBY349" s="5"/>
      <c r="CBZ349" s="5"/>
      <c r="CCA349" s="5"/>
      <c r="CCB349" s="5"/>
      <c r="CCC349" s="5"/>
      <c r="CCD349" s="5"/>
      <c r="CCE349" s="5"/>
      <c r="CCF349" s="5"/>
      <c r="CCG349" s="5"/>
      <c r="CCH349" s="5"/>
      <c r="CCI349" s="5"/>
      <c r="CCJ349" s="5"/>
      <c r="CCK349" s="5"/>
      <c r="CCL349" s="5"/>
      <c r="CCM349" s="5"/>
      <c r="CCN349" s="5"/>
      <c r="CCO349" s="5"/>
      <c r="CCP349" s="5"/>
      <c r="CCQ349" s="5"/>
      <c r="CCR349" s="5"/>
      <c r="CCS349" s="5"/>
      <c r="CCT349" s="5"/>
      <c r="CCU349" s="5"/>
      <c r="CCV349" s="5"/>
      <c r="CCW349" s="5"/>
      <c r="CCX349" s="5"/>
      <c r="CCY349" s="5"/>
      <c r="CCZ349" s="5"/>
      <c r="CDA349" s="5"/>
      <c r="CDB349" s="5"/>
      <c r="CDC349" s="5"/>
      <c r="CDD349" s="5"/>
      <c r="CDE349" s="5"/>
      <c r="CDF349" s="5"/>
      <c r="CDG349" s="5"/>
      <c r="CDH349" s="5"/>
      <c r="CDI349" s="5"/>
      <c r="CDJ349" s="5"/>
      <c r="CDK349" s="5"/>
      <c r="CDL349" s="5"/>
      <c r="CDM349" s="5"/>
      <c r="CDN349" s="5"/>
      <c r="CDO349" s="5"/>
      <c r="CDP349" s="5"/>
      <c r="CDQ349" s="5"/>
      <c r="CDR349" s="5"/>
      <c r="CDS349" s="5"/>
      <c r="CDT349" s="5"/>
      <c r="CDU349" s="5"/>
      <c r="CDV349" s="5"/>
      <c r="CDW349" s="5"/>
      <c r="CDX349" s="5"/>
      <c r="CDY349" s="5"/>
      <c r="CDZ349" s="5"/>
      <c r="CEA349" s="5"/>
      <c r="CEB349" s="5"/>
      <c r="CEC349" s="5"/>
      <c r="CED349" s="5"/>
      <c r="CEE349" s="5"/>
      <c r="CEF349" s="5"/>
      <c r="CEG349" s="5"/>
      <c r="CEH349" s="5"/>
      <c r="CEI349" s="5"/>
      <c r="CEJ349" s="5"/>
      <c r="CEK349" s="5"/>
      <c r="CEL349" s="5"/>
      <c r="CEM349" s="5"/>
      <c r="CEN349" s="5"/>
      <c r="CEO349" s="5"/>
      <c r="CEP349" s="5"/>
      <c r="CEQ349" s="5"/>
      <c r="CER349" s="5"/>
      <c r="CES349" s="5"/>
      <c r="CET349" s="5"/>
      <c r="CEU349" s="5"/>
      <c r="CEV349" s="5"/>
      <c r="CEW349" s="5"/>
      <c r="CEX349" s="5"/>
      <c r="CEY349" s="5"/>
      <c r="CEZ349" s="5"/>
      <c r="CFA349" s="5"/>
      <c r="CFB349" s="5"/>
      <c r="CFC349" s="5"/>
      <c r="CFD349" s="5"/>
      <c r="CFE349" s="5"/>
      <c r="CFF349" s="5"/>
      <c r="CFG349" s="5"/>
      <c r="CFH349" s="5"/>
      <c r="CFI349" s="5"/>
      <c r="CFJ349" s="5"/>
      <c r="CFK349" s="5"/>
      <c r="CFL349" s="5"/>
      <c r="CFM349" s="5"/>
      <c r="CFN349" s="5"/>
      <c r="CFO349" s="5"/>
      <c r="CFP349" s="5"/>
      <c r="CFQ349" s="5"/>
      <c r="CFR349" s="5"/>
      <c r="CFS349" s="5"/>
      <c r="CFT349" s="5"/>
      <c r="CFU349" s="5"/>
      <c r="CFV349" s="5"/>
      <c r="CFW349" s="5"/>
      <c r="CFX349" s="5"/>
      <c r="CFY349" s="5"/>
      <c r="CFZ349" s="5"/>
      <c r="CGA349" s="5"/>
      <c r="CGB349" s="5"/>
      <c r="CGC349" s="5"/>
      <c r="CGD349" s="5"/>
      <c r="CGE349" s="5"/>
      <c r="CGF349" s="5"/>
      <c r="CGG349" s="5"/>
      <c r="CGH349" s="5"/>
      <c r="CGI349" s="5"/>
      <c r="CGJ349" s="5"/>
      <c r="CGK349" s="5"/>
      <c r="CGL349" s="5"/>
      <c r="CGM349" s="5"/>
      <c r="CGN349" s="5"/>
      <c r="CGO349" s="5"/>
      <c r="CGP349" s="5"/>
      <c r="CGQ349" s="5"/>
      <c r="CGR349" s="5"/>
      <c r="CGS349" s="5"/>
      <c r="CGT349" s="5"/>
      <c r="CGU349" s="5"/>
      <c r="CGV349" s="5"/>
      <c r="CGW349" s="5"/>
      <c r="CGX349" s="5"/>
      <c r="CGY349" s="5"/>
      <c r="CGZ349" s="5"/>
      <c r="CHA349" s="5"/>
      <c r="CHB349" s="5"/>
      <c r="CHC349" s="5"/>
      <c r="CHD349" s="5"/>
      <c r="CHE349" s="5"/>
      <c r="CHF349" s="5"/>
      <c r="CHG349" s="5"/>
      <c r="CHH349" s="5"/>
      <c r="CHI349" s="5"/>
      <c r="CHJ349" s="5"/>
      <c r="CHK349" s="5"/>
      <c r="CHL349" s="5"/>
      <c r="CHM349" s="5"/>
      <c r="CHN349" s="5"/>
      <c r="CHO349" s="5"/>
      <c r="CHP349" s="5"/>
      <c r="CHQ349" s="5"/>
      <c r="CHR349" s="5"/>
      <c r="CHS349" s="5"/>
      <c r="CHT349" s="5"/>
      <c r="CHU349" s="5"/>
      <c r="CHV349" s="5"/>
      <c r="CHW349" s="5"/>
      <c r="CHX349" s="5"/>
      <c r="CHY349" s="5"/>
      <c r="CHZ349" s="5"/>
      <c r="CIA349" s="5"/>
      <c r="CIB349" s="5"/>
      <c r="CIC349" s="5"/>
      <c r="CID349" s="5"/>
      <c r="CIE349" s="5"/>
      <c r="CIF349" s="5"/>
      <c r="CIG349" s="5"/>
      <c r="CIH349" s="5"/>
      <c r="CII349" s="5"/>
      <c r="CIJ349" s="5"/>
      <c r="CIK349" s="5"/>
      <c r="CIL349" s="5"/>
      <c r="CIM349" s="5"/>
      <c r="CIN349" s="5"/>
      <c r="CIO349" s="5"/>
      <c r="CIP349" s="5"/>
      <c r="CIQ349" s="5"/>
      <c r="CIR349" s="5"/>
      <c r="CIS349" s="5"/>
      <c r="CIT349" s="5"/>
      <c r="CIU349" s="5"/>
      <c r="CIV349" s="5"/>
      <c r="CIW349" s="5"/>
      <c r="CIX349" s="5"/>
      <c r="CIY349" s="5"/>
      <c r="CIZ349" s="5"/>
      <c r="CJA349" s="5"/>
      <c r="CJB349" s="5"/>
      <c r="CJC349" s="5"/>
      <c r="CJD349" s="5"/>
      <c r="CJE349" s="5"/>
      <c r="CJF349" s="5"/>
      <c r="CJG349" s="5"/>
      <c r="CJH349" s="5"/>
      <c r="CJI349" s="5"/>
      <c r="CJJ349" s="5"/>
      <c r="CJK349" s="5"/>
      <c r="CJL349" s="5"/>
      <c r="CJM349" s="5"/>
      <c r="CJN349" s="5"/>
      <c r="CJO349" s="5"/>
      <c r="CJP349" s="5"/>
      <c r="CJQ349" s="5"/>
      <c r="CJR349" s="5"/>
      <c r="CJS349" s="5"/>
      <c r="CJT349" s="5"/>
      <c r="CJU349" s="5"/>
      <c r="CJV349" s="5"/>
      <c r="CJW349" s="5"/>
      <c r="CJX349" s="5"/>
      <c r="CJY349" s="5"/>
      <c r="CJZ349" s="5"/>
      <c r="CKA349" s="5"/>
      <c r="CKB349" s="5"/>
      <c r="CKC349" s="5"/>
      <c r="CKD349" s="5"/>
      <c r="CKE349" s="5"/>
      <c r="CKF349" s="5"/>
      <c r="CKG349" s="5"/>
      <c r="CKH349" s="5"/>
      <c r="CKI349" s="5"/>
      <c r="CKJ349" s="5"/>
      <c r="CKK349" s="5"/>
      <c r="CKL349" s="5"/>
      <c r="CKM349" s="5"/>
      <c r="CKN349" s="5"/>
      <c r="CKO349" s="5"/>
      <c r="CKP349" s="5"/>
      <c r="CKQ349" s="5"/>
      <c r="CKR349" s="5"/>
      <c r="CKS349" s="5"/>
      <c r="CKT349" s="5"/>
      <c r="CKU349" s="5"/>
      <c r="CKV349" s="5"/>
      <c r="CKW349" s="5"/>
      <c r="CKX349" s="5"/>
      <c r="CKY349" s="5"/>
      <c r="CKZ349" s="5"/>
      <c r="CLA349" s="5"/>
      <c r="CLB349" s="5"/>
      <c r="CLC349" s="5"/>
      <c r="CLD349" s="5"/>
      <c r="CLE349" s="5"/>
      <c r="CLF349" s="5"/>
      <c r="CLG349" s="5"/>
      <c r="CLH349" s="5"/>
      <c r="CLI349" s="5"/>
      <c r="CLJ349" s="5"/>
      <c r="CLK349" s="5"/>
      <c r="CLL349" s="5"/>
      <c r="CLM349" s="5"/>
      <c r="CLN349" s="5"/>
      <c r="CLO349" s="5"/>
      <c r="CLP349" s="5"/>
      <c r="CLQ349" s="5"/>
      <c r="CLR349" s="5"/>
      <c r="CLS349" s="5"/>
      <c r="CLT349" s="5"/>
      <c r="CLU349" s="5"/>
      <c r="CLV349" s="5"/>
      <c r="CLW349" s="5"/>
      <c r="CLX349" s="5"/>
      <c r="CLY349" s="5"/>
      <c r="CLZ349" s="5"/>
      <c r="CMA349" s="5"/>
      <c r="CMB349" s="5"/>
      <c r="CMC349" s="5"/>
      <c r="CMD349" s="5"/>
      <c r="CME349" s="5"/>
      <c r="CMF349" s="5"/>
      <c r="CMG349" s="5"/>
      <c r="CMH349" s="5"/>
      <c r="CMI349" s="5"/>
      <c r="CMJ349" s="5"/>
      <c r="CMK349" s="5"/>
      <c r="CML349" s="5"/>
      <c r="CMM349" s="5"/>
      <c r="CMN349" s="5"/>
      <c r="CMO349" s="5"/>
      <c r="CMP349" s="5"/>
      <c r="CMQ349" s="5"/>
      <c r="CMR349" s="5"/>
      <c r="CMS349" s="5"/>
      <c r="CMT349" s="5"/>
      <c r="CMU349" s="5"/>
      <c r="CMV349" s="5"/>
      <c r="CMW349" s="5"/>
      <c r="CMX349" s="5"/>
      <c r="CMY349" s="5"/>
      <c r="CMZ349" s="5"/>
      <c r="CNA349" s="5"/>
      <c r="CNB349" s="5"/>
      <c r="CNC349" s="5"/>
      <c r="CND349" s="5"/>
      <c r="CNE349" s="5"/>
      <c r="CNF349" s="5"/>
      <c r="CNG349" s="5"/>
      <c r="CNH349" s="5"/>
      <c r="CNI349" s="5"/>
      <c r="CNJ349" s="5"/>
      <c r="CNK349" s="5"/>
      <c r="CNL349" s="5"/>
      <c r="CNM349" s="5"/>
      <c r="CNN349" s="5"/>
      <c r="CNO349" s="5"/>
      <c r="CNP349" s="5"/>
      <c r="CNQ349" s="5"/>
      <c r="CNR349" s="5"/>
      <c r="CNS349" s="5"/>
      <c r="CNT349" s="5"/>
      <c r="CNU349" s="5"/>
      <c r="CNV349" s="5"/>
      <c r="CNW349" s="5"/>
      <c r="CNX349" s="5"/>
      <c r="CNY349" s="5"/>
      <c r="CNZ349" s="5"/>
      <c r="COA349" s="5"/>
      <c r="COB349" s="5"/>
      <c r="COC349" s="5"/>
      <c r="COD349" s="5"/>
      <c r="COE349" s="5"/>
      <c r="COF349" s="5"/>
      <c r="COG349" s="5"/>
      <c r="COH349" s="5"/>
      <c r="COI349" s="5"/>
      <c r="COJ349" s="5"/>
      <c r="COK349" s="5"/>
      <c r="COL349" s="5"/>
      <c r="COM349" s="5"/>
      <c r="CON349" s="5"/>
      <c r="COO349" s="5"/>
      <c r="COP349" s="5"/>
      <c r="COQ349" s="5"/>
      <c r="COR349" s="5"/>
      <c r="COS349" s="5"/>
      <c r="COT349" s="5"/>
      <c r="COU349" s="5"/>
      <c r="COV349" s="5"/>
      <c r="COW349" s="5"/>
      <c r="COX349" s="5"/>
      <c r="COY349" s="5"/>
      <c r="COZ349" s="5"/>
      <c r="CPA349" s="5"/>
      <c r="CPB349" s="5"/>
      <c r="CPC349" s="5"/>
      <c r="CPD349" s="5"/>
      <c r="CPE349" s="5"/>
      <c r="CPF349" s="5"/>
      <c r="CPG349" s="5"/>
      <c r="CPH349" s="5"/>
      <c r="CPI349" s="5"/>
      <c r="CPJ349" s="5"/>
      <c r="CPK349" s="5"/>
      <c r="CPL349" s="5"/>
      <c r="CPM349" s="5"/>
      <c r="CPN349" s="5"/>
      <c r="CPO349" s="5"/>
      <c r="CPP349" s="5"/>
      <c r="CPQ349" s="5"/>
      <c r="CPR349" s="5"/>
      <c r="CPS349" s="5"/>
      <c r="CPT349" s="5"/>
      <c r="CPU349" s="5"/>
      <c r="CPV349" s="5"/>
      <c r="CPW349" s="5"/>
      <c r="CPX349" s="5"/>
      <c r="CPY349" s="5"/>
      <c r="CPZ349" s="5"/>
      <c r="CQA349" s="5"/>
      <c r="CQB349" s="5"/>
      <c r="CQC349" s="5"/>
      <c r="CQD349" s="5"/>
      <c r="CQE349" s="5"/>
      <c r="CQF349" s="5"/>
      <c r="CQG349" s="5"/>
      <c r="CQH349" s="5"/>
      <c r="CQI349" s="5"/>
      <c r="CQJ349" s="5"/>
      <c r="CQK349" s="5"/>
      <c r="CQL349" s="5"/>
      <c r="CQM349" s="5"/>
      <c r="CQN349" s="5"/>
      <c r="CQO349" s="5"/>
      <c r="CQP349" s="5"/>
      <c r="CQQ349" s="5"/>
      <c r="CQR349" s="5"/>
      <c r="CQS349" s="5"/>
      <c r="CQT349" s="5"/>
      <c r="CQU349" s="5"/>
      <c r="CQV349" s="5"/>
      <c r="CQW349" s="5"/>
      <c r="CQX349" s="5"/>
      <c r="CQY349" s="5"/>
      <c r="CQZ349" s="5"/>
      <c r="CRA349" s="5"/>
      <c r="CRB349" s="5"/>
      <c r="CRC349" s="5"/>
      <c r="CRD349" s="5"/>
      <c r="CRE349" s="5"/>
      <c r="CRF349" s="5"/>
      <c r="CRG349" s="5"/>
      <c r="CRH349" s="5"/>
      <c r="CRI349" s="5"/>
      <c r="CRJ349" s="5"/>
      <c r="CRK349" s="5"/>
      <c r="CRL349" s="5"/>
      <c r="CRM349" s="5"/>
      <c r="CRN349" s="5"/>
      <c r="CRO349" s="5"/>
      <c r="CRP349" s="5"/>
      <c r="CRQ349" s="5"/>
      <c r="CRR349" s="5"/>
      <c r="CRS349" s="5"/>
      <c r="CRT349" s="5"/>
      <c r="CRU349" s="5"/>
      <c r="CRV349" s="5"/>
      <c r="CRW349" s="5"/>
      <c r="CRX349" s="5"/>
      <c r="CRY349" s="5"/>
      <c r="CRZ349" s="5"/>
      <c r="CSA349" s="5"/>
      <c r="CSB349" s="5"/>
      <c r="CSC349" s="5"/>
      <c r="CSD349" s="5"/>
      <c r="CSE349" s="5"/>
      <c r="CSF349" s="5"/>
      <c r="CSG349" s="5"/>
      <c r="CSH349" s="5"/>
      <c r="CSI349" s="5"/>
      <c r="CSJ349" s="5"/>
      <c r="CSK349" s="5"/>
      <c r="CSL349" s="5"/>
      <c r="CSM349" s="5"/>
      <c r="CSN349" s="5"/>
      <c r="CSO349" s="5"/>
      <c r="CSP349" s="5"/>
      <c r="CSQ349" s="5"/>
      <c r="CSR349" s="5"/>
      <c r="CSS349" s="5"/>
      <c r="CST349" s="5"/>
      <c r="CSU349" s="5"/>
      <c r="CSV349" s="5"/>
      <c r="CSW349" s="5"/>
      <c r="CSX349" s="5"/>
      <c r="CSY349" s="5"/>
      <c r="CSZ349" s="5"/>
      <c r="CTA349" s="5"/>
      <c r="CTB349" s="5"/>
      <c r="CTC349" s="5"/>
      <c r="CTD349" s="5"/>
      <c r="CTE349" s="5"/>
      <c r="CTF349" s="5"/>
      <c r="CTG349" s="5"/>
      <c r="CTH349" s="5"/>
      <c r="CTI349" s="5"/>
      <c r="CTJ349" s="5"/>
      <c r="CTK349" s="5"/>
      <c r="CTL349" s="5"/>
      <c r="CTM349" s="5"/>
      <c r="CTN349" s="5"/>
      <c r="CTO349" s="5"/>
      <c r="CTP349" s="5"/>
      <c r="CTQ349" s="5"/>
      <c r="CTR349" s="5"/>
      <c r="CTS349" s="5"/>
      <c r="CTT349" s="5"/>
      <c r="CTU349" s="5"/>
      <c r="CTV349" s="5"/>
      <c r="CTW349" s="5"/>
      <c r="CTX349" s="5"/>
      <c r="CTY349" s="5"/>
      <c r="CTZ349" s="5"/>
      <c r="CUA349" s="5"/>
      <c r="CUB349" s="5"/>
      <c r="CUC349" s="5"/>
      <c r="CUD349" s="5"/>
      <c r="CUE349" s="5"/>
      <c r="CUF349" s="5"/>
      <c r="CUG349" s="5"/>
      <c r="CUH349" s="5"/>
      <c r="CUI349" s="5"/>
      <c r="CUJ349" s="5"/>
      <c r="CUK349" s="5"/>
      <c r="CUL349" s="5"/>
      <c r="CUM349" s="5"/>
      <c r="CUN349" s="5"/>
      <c r="CUO349" s="5"/>
      <c r="CUP349" s="5"/>
      <c r="CUQ349" s="5"/>
      <c r="CUR349" s="5"/>
      <c r="CUS349" s="5"/>
      <c r="CUT349" s="5"/>
      <c r="CUU349" s="5"/>
      <c r="CUV349" s="5"/>
      <c r="CUW349" s="5"/>
      <c r="CUX349" s="5"/>
      <c r="CUY349" s="5"/>
      <c r="CUZ349" s="5"/>
      <c r="CVA349" s="5"/>
      <c r="CVB349" s="5"/>
      <c r="CVC349" s="5"/>
      <c r="CVD349" s="5"/>
      <c r="CVE349" s="5"/>
      <c r="CVF349" s="5"/>
      <c r="CVG349" s="5"/>
      <c r="CVH349" s="5"/>
      <c r="CVI349" s="5"/>
      <c r="CVJ349" s="5"/>
      <c r="CVK349" s="5"/>
      <c r="CVL349" s="5"/>
      <c r="CVM349" s="5"/>
      <c r="CVN349" s="5"/>
      <c r="CVO349" s="5"/>
      <c r="CVP349" s="5"/>
      <c r="CVQ349" s="5"/>
      <c r="CVR349" s="5"/>
      <c r="CVS349" s="5"/>
      <c r="CVT349" s="5"/>
      <c r="CVU349" s="5"/>
      <c r="CVV349" s="5"/>
      <c r="CVW349" s="5"/>
      <c r="CVX349" s="5"/>
      <c r="CVY349" s="5"/>
      <c r="CVZ349" s="5"/>
      <c r="CWA349" s="5"/>
      <c r="CWB349" s="5"/>
      <c r="CWC349" s="5"/>
      <c r="CWD349" s="5"/>
      <c r="CWE349" s="5"/>
      <c r="CWF349" s="5"/>
      <c r="CWG349" s="5"/>
      <c r="CWH349" s="5"/>
      <c r="CWI349" s="5"/>
      <c r="CWJ349" s="5"/>
      <c r="CWK349" s="5"/>
      <c r="CWL349" s="5"/>
      <c r="CWM349" s="5"/>
      <c r="CWN349" s="5"/>
      <c r="CWO349" s="5"/>
      <c r="CWP349" s="5"/>
      <c r="CWQ349" s="5"/>
      <c r="CWR349" s="5"/>
      <c r="CWS349" s="5"/>
      <c r="CWT349" s="5"/>
      <c r="CWU349" s="5"/>
      <c r="CWV349" s="5"/>
      <c r="CWW349" s="5"/>
      <c r="CWX349" s="5"/>
      <c r="CWY349" s="5"/>
      <c r="CWZ349" s="5"/>
      <c r="CXA349" s="5"/>
      <c r="CXB349" s="5"/>
      <c r="CXC349" s="5"/>
      <c r="CXD349" s="5"/>
      <c r="CXE349" s="5"/>
      <c r="CXF349" s="5"/>
      <c r="CXG349" s="5"/>
      <c r="CXH349" s="5"/>
      <c r="CXI349" s="5"/>
      <c r="CXJ349" s="5"/>
      <c r="CXK349" s="5"/>
      <c r="CXL349" s="5"/>
      <c r="CXM349" s="5"/>
      <c r="CXN349" s="5"/>
      <c r="CXO349" s="5"/>
      <c r="CXP349" s="5"/>
      <c r="CXQ349" s="5"/>
      <c r="CXR349" s="5"/>
      <c r="CXS349" s="5"/>
      <c r="CXT349" s="5"/>
      <c r="CXU349" s="5"/>
      <c r="CXV349" s="5"/>
      <c r="CXW349" s="5"/>
      <c r="CXX349" s="5"/>
      <c r="CXY349" s="5"/>
      <c r="CXZ349" s="5"/>
      <c r="CYA349" s="5"/>
      <c r="CYB349" s="5"/>
      <c r="CYC349" s="5"/>
      <c r="CYD349" s="5"/>
      <c r="CYE349" s="5"/>
      <c r="CYF349" s="5"/>
      <c r="CYG349" s="5"/>
      <c r="CYH349" s="5"/>
      <c r="CYI349" s="5"/>
      <c r="CYJ349" s="5"/>
      <c r="CYK349" s="5"/>
      <c r="CYL349" s="5"/>
      <c r="CYM349" s="5"/>
      <c r="CYN349" s="5"/>
      <c r="CYO349" s="5"/>
      <c r="CYP349" s="5"/>
      <c r="CYQ349" s="5"/>
      <c r="CYR349" s="5"/>
      <c r="CYS349" s="5"/>
      <c r="CYT349" s="5"/>
      <c r="CYU349" s="5"/>
      <c r="CYV349" s="5"/>
      <c r="CYW349" s="5"/>
      <c r="CYX349" s="5"/>
      <c r="CYY349" s="5"/>
      <c r="CYZ349" s="5"/>
      <c r="CZA349" s="5"/>
      <c r="CZB349" s="5"/>
      <c r="CZC349" s="5"/>
      <c r="CZD349" s="5"/>
      <c r="CZE349" s="5"/>
      <c r="CZF349" s="5"/>
      <c r="CZG349" s="5"/>
      <c r="CZH349" s="5"/>
      <c r="CZI349" s="5"/>
      <c r="CZJ349" s="5"/>
      <c r="CZK349" s="5"/>
      <c r="CZL349" s="5"/>
      <c r="CZM349" s="5"/>
      <c r="CZN349" s="5"/>
      <c r="CZO349" s="5"/>
      <c r="CZP349" s="5"/>
      <c r="CZQ349" s="5"/>
      <c r="CZR349" s="5"/>
      <c r="CZS349" s="5"/>
      <c r="CZT349" s="5"/>
      <c r="CZU349" s="5"/>
      <c r="CZV349" s="5"/>
      <c r="CZW349" s="5"/>
      <c r="CZX349" s="5"/>
      <c r="CZY349" s="5"/>
      <c r="CZZ349" s="5"/>
      <c r="DAA349" s="5"/>
      <c r="DAB349" s="5"/>
      <c r="DAC349" s="5"/>
      <c r="DAD349" s="5"/>
      <c r="DAE349" s="5"/>
      <c r="DAF349" s="5"/>
      <c r="DAG349" s="5"/>
      <c r="DAH349" s="5"/>
      <c r="DAI349" s="5"/>
      <c r="DAJ349" s="5"/>
      <c r="DAK349" s="5"/>
      <c r="DAL349" s="5"/>
      <c r="DAM349" s="5"/>
      <c r="DAN349" s="5"/>
      <c r="DAO349" s="5"/>
      <c r="DAP349" s="5"/>
      <c r="DAQ349" s="5"/>
      <c r="DAR349" s="5"/>
      <c r="DAS349" s="5"/>
      <c r="DAT349" s="5"/>
      <c r="DAU349" s="5"/>
      <c r="DAV349" s="5"/>
      <c r="DAW349" s="5"/>
      <c r="DAX349" s="5"/>
      <c r="DAY349" s="5"/>
      <c r="DAZ349" s="5"/>
      <c r="DBA349" s="5"/>
      <c r="DBB349" s="5"/>
      <c r="DBC349" s="5"/>
      <c r="DBD349" s="5"/>
      <c r="DBE349" s="5"/>
      <c r="DBF349" s="5"/>
      <c r="DBG349" s="5"/>
      <c r="DBH349" s="5"/>
      <c r="DBI349" s="5"/>
      <c r="DBJ349" s="5"/>
      <c r="DBK349" s="5"/>
      <c r="DBL349" s="5"/>
      <c r="DBM349" s="5"/>
      <c r="DBN349" s="5"/>
      <c r="DBO349" s="5"/>
      <c r="DBP349" s="5"/>
      <c r="DBQ349" s="5"/>
      <c r="DBR349" s="5"/>
      <c r="DBS349" s="5"/>
      <c r="DBT349" s="5"/>
      <c r="DBU349" s="5"/>
      <c r="DBV349" s="5"/>
      <c r="DBW349" s="5"/>
      <c r="DBX349" s="5"/>
      <c r="DBY349" s="5"/>
      <c r="DBZ349" s="5"/>
      <c r="DCA349" s="5"/>
      <c r="DCB349" s="5"/>
      <c r="DCC349" s="5"/>
      <c r="DCD349" s="5"/>
      <c r="DCE349" s="5"/>
      <c r="DCF349" s="5"/>
      <c r="DCG349" s="5"/>
      <c r="DCH349" s="5"/>
      <c r="DCI349" s="5"/>
      <c r="DCJ349" s="5"/>
      <c r="DCK349" s="5"/>
      <c r="DCL349" s="5"/>
      <c r="DCM349" s="5"/>
      <c r="DCN349" s="5"/>
      <c r="DCO349" s="5"/>
      <c r="DCP349" s="5"/>
      <c r="DCQ349" s="5"/>
      <c r="DCR349" s="5"/>
      <c r="DCS349" s="5"/>
      <c r="DCT349" s="5"/>
      <c r="DCU349" s="5"/>
      <c r="DCV349" s="5"/>
      <c r="DCW349" s="5"/>
      <c r="DCX349" s="5"/>
      <c r="DCY349" s="5"/>
      <c r="DCZ349" s="5"/>
      <c r="DDA349" s="5"/>
      <c r="DDB349" s="5"/>
      <c r="DDC349" s="5"/>
      <c r="DDD349" s="5"/>
      <c r="DDE349" s="5"/>
      <c r="DDF349" s="5"/>
      <c r="DDG349" s="5"/>
      <c r="DDH349" s="5"/>
      <c r="DDI349" s="5"/>
      <c r="DDJ349" s="5"/>
      <c r="DDK349" s="5"/>
      <c r="DDL349" s="5"/>
      <c r="DDM349" s="5"/>
      <c r="DDN349" s="5"/>
      <c r="DDO349" s="5"/>
      <c r="DDP349" s="5"/>
      <c r="DDQ349" s="5"/>
      <c r="DDR349" s="5"/>
      <c r="DDS349" s="5"/>
      <c r="DDT349" s="5"/>
      <c r="DDU349" s="5"/>
      <c r="DDV349" s="5"/>
      <c r="DDW349" s="5"/>
      <c r="DDX349" s="5"/>
      <c r="DDY349" s="5"/>
      <c r="DDZ349" s="5"/>
      <c r="DEA349" s="5"/>
      <c r="DEB349" s="5"/>
      <c r="DEC349" s="5"/>
      <c r="DED349" s="5"/>
      <c r="DEE349" s="5"/>
      <c r="DEF349" s="5"/>
      <c r="DEG349" s="5"/>
      <c r="DEH349" s="5"/>
      <c r="DEI349" s="5"/>
      <c r="DEJ349" s="5"/>
      <c r="DEK349" s="5"/>
      <c r="DEL349" s="5"/>
      <c r="DEM349" s="5"/>
      <c r="DEN349" s="5"/>
      <c r="DEO349" s="5"/>
      <c r="DEP349" s="5"/>
      <c r="DEQ349" s="5"/>
      <c r="DER349" s="5"/>
      <c r="DES349" s="5"/>
      <c r="DET349" s="5"/>
      <c r="DEU349" s="5"/>
      <c r="DEV349" s="5"/>
      <c r="DEW349" s="5"/>
      <c r="DEX349" s="5"/>
      <c r="DEY349" s="5"/>
      <c r="DEZ349" s="5"/>
      <c r="DFA349" s="5"/>
      <c r="DFB349" s="5"/>
      <c r="DFC349" s="5"/>
      <c r="DFD349" s="5"/>
      <c r="DFE349" s="5"/>
      <c r="DFF349" s="5"/>
      <c r="DFG349" s="5"/>
      <c r="DFH349" s="5"/>
      <c r="DFI349" s="5"/>
      <c r="DFJ349" s="5"/>
      <c r="DFK349" s="5"/>
      <c r="DFL349" s="5"/>
      <c r="DFM349" s="5"/>
      <c r="DFN349" s="5"/>
      <c r="DFO349" s="5"/>
      <c r="DFP349" s="5"/>
      <c r="DFQ349" s="5"/>
      <c r="DFR349" s="5"/>
      <c r="DFS349" s="5"/>
      <c r="DFT349" s="5"/>
      <c r="DFU349" s="5"/>
      <c r="DFV349" s="5"/>
      <c r="DFW349" s="5"/>
      <c r="DFX349" s="5"/>
      <c r="DFY349" s="5"/>
      <c r="DFZ349" s="5"/>
      <c r="DGA349" s="5"/>
      <c r="DGB349" s="5"/>
      <c r="DGC349" s="5"/>
      <c r="DGD349" s="5"/>
      <c r="DGE349" s="5"/>
      <c r="DGF349" s="5"/>
      <c r="DGG349" s="5"/>
      <c r="DGH349" s="5"/>
      <c r="DGI349" s="5"/>
      <c r="DGJ349" s="5"/>
      <c r="DGK349" s="5"/>
      <c r="DGL349" s="5"/>
      <c r="DGM349" s="5"/>
      <c r="DGN349" s="5"/>
      <c r="DGO349" s="5"/>
      <c r="DGP349" s="5"/>
      <c r="DGQ349" s="5"/>
      <c r="DGR349" s="5"/>
      <c r="DGS349" s="5"/>
      <c r="DGT349" s="5"/>
      <c r="DGU349" s="5"/>
      <c r="DGV349" s="5"/>
      <c r="DGW349" s="5"/>
      <c r="DGX349" s="5"/>
      <c r="DGY349" s="5"/>
      <c r="DGZ349" s="5"/>
      <c r="DHA349" s="5"/>
      <c r="DHB349" s="5"/>
      <c r="DHC349" s="5"/>
      <c r="DHD349" s="5"/>
      <c r="DHE349" s="5"/>
      <c r="DHF349" s="5"/>
      <c r="DHG349" s="5"/>
      <c r="DHH349" s="5"/>
      <c r="DHI349" s="5"/>
      <c r="DHJ349" s="5"/>
      <c r="DHK349" s="5"/>
      <c r="DHL349" s="5"/>
      <c r="DHM349" s="5"/>
      <c r="DHN349" s="5"/>
      <c r="DHO349" s="5"/>
      <c r="DHP349" s="5"/>
      <c r="DHQ349" s="5"/>
      <c r="DHR349" s="5"/>
      <c r="DHS349" s="5"/>
      <c r="DHT349" s="5"/>
      <c r="DHU349" s="5"/>
      <c r="DHV349" s="5"/>
      <c r="DHW349" s="5"/>
      <c r="DHX349" s="5"/>
      <c r="DHY349" s="5"/>
      <c r="DHZ349" s="5"/>
      <c r="DIA349" s="5"/>
      <c r="DIB349" s="5"/>
      <c r="DIC349" s="5"/>
      <c r="DID349" s="5"/>
      <c r="DIE349" s="5"/>
      <c r="DIF349" s="5"/>
      <c r="DIG349" s="5"/>
      <c r="DIH349" s="5"/>
      <c r="DII349" s="5"/>
      <c r="DIJ349" s="5"/>
      <c r="DIK349" s="5"/>
      <c r="DIL349" s="5"/>
      <c r="DIM349" s="5"/>
      <c r="DIN349" s="5"/>
      <c r="DIO349" s="5"/>
      <c r="DIP349" s="5"/>
      <c r="DIQ349" s="5"/>
      <c r="DIR349" s="5"/>
      <c r="DIS349" s="5"/>
      <c r="DIT349" s="5"/>
      <c r="DIU349" s="5"/>
      <c r="DIV349" s="5"/>
      <c r="DIW349" s="5"/>
      <c r="DIX349" s="5"/>
      <c r="DIY349" s="5"/>
      <c r="DIZ349" s="5"/>
      <c r="DJA349" s="5"/>
      <c r="DJB349" s="5"/>
      <c r="DJC349" s="5"/>
      <c r="DJD349" s="5"/>
      <c r="DJE349" s="5"/>
      <c r="DJF349" s="5"/>
      <c r="DJG349" s="5"/>
      <c r="DJH349" s="5"/>
      <c r="DJI349" s="5"/>
      <c r="DJJ349" s="5"/>
      <c r="DJK349" s="5"/>
      <c r="DJL349" s="5"/>
      <c r="DJM349" s="5"/>
      <c r="DJN349" s="5"/>
      <c r="DJO349" s="5"/>
      <c r="DJP349" s="5"/>
      <c r="DJQ349" s="5"/>
      <c r="DJR349" s="5"/>
      <c r="DJS349" s="5"/>
      <c r="DJT349" s="5"/>
      <c r="DJU349" s="5"/>
      <c r="DJV349" s="5"/>
      <c r="DJW349" s="5"/>
      <c r="DJX349" s="5"/>
      <c r="DJY349" s="5"/>
      <c r="DJZ349" s="5"/>
      <c r="DKA349" s="5"/>
      <c r="DKB349" s="5"/>
      <c r="DKC349" s="5"/>
      <c r="DKD349" s="5"/>
      <c r="DKE349" s="5"/>
      <c r="DKF349" s="5"/>
      <c r="DKG349" s="5"/>
      <c r="DKH349" s="5"/>
      <c r="DKI349" s="5"/>
      <c r="DKJ349" s="5"/>
      <c r="DKK349" s="5"/>
      <c r="DKL349" s="5"/>
      <c r="DKM349" s="5"/>
      <c r="DKN349" s="5"/>
      <c r="DKO349" s="5"/>
      <c r="DKP349" s="5"/>
      <c r="DKQ349" s="5"/>
      <c r="DKR349" s="5"/>
      <c r="DKS349" s="5"/>
      <c r="DKT349" s="5"/>
      <c r="DKU349" s="5"/>
      <c r="DKV349" s="5"/>
      <c r="DKW349" s="5"/>
      <c r="DKX349" s="5"/>
      <c r="DKY349" s="5"/>
      <c r="DKZ349" s="5"/>
      <c r="DLA349" s="5"/>
      <c r="DLB349" s="5"/>
      <c r="DLC349" s="5"/>
      <c r="DLD349" s="5"/>
      <c r="DLE349" s="5"/>
      <c r="DLF349" s="5"/>
      <c r="DLG349" s="5"/>
      <c r="DLH349" s="5"/>
      <c r="DLI349" s="5"/>
      <c r="DLJ349" s="5"/>
      <c r="DLK349" s="5"/>
      <c r="DLL349" s="5"/>
      <c r="DLM349" s="5"/>
      <c r="DLN349" s="5"/>
      <c r="DLO349" s="5"/>
      <c r="DLP349" s="5"/>
      <c r="DLQ349" s="5"/>
      <c r="DLR349" s="5"/>
      <c r="DLS349" s="5"/>
      <c r="DLT349" s="5"/>
      <c r="DLU349" s="5"/>
      <c r="DLV349" s="5"/>
      <c r="DLW349" s="5"/>
      <c r="DLX349" s="5"/>
      <c r="DLY349" s="5"/>
      <c r="DLZ349" s="5"/>
      <c r="DMA349" s="5"/>
      <c r="DMB349" s="5"/>
      <c r="DMC349" s="5"/>
      <c r="DMD349" s="5"/>
      <c r="DME349" s="5"/>
      <c r="DMF349" s="5"/>
      <c r="DMG349" s="5"/>
      <c r="DMH349" s="5"/>
      <c r="DMI349" s="5"/>
      <c r="DMJ349" s="5"/>
      <c r="DMK349" s="5"/>
      <c r="DML349" s="5"/>
      <c r="DMM349" s="5"/>
      <c r="DMN349" s="5"/>
      <c r="DMO349" s="5"/>
      <c r="DMP349" s="5"/>
      <c r="DMQ349" s="5"/>
      <c r="DMR349" s="5"/>
      <c r="DMS349" s="5"/>
      <c r="DMT349" s="5"/>
      <c r="DMU349" s="5"/>
      <c r="DMV349" s="5"/>
      <c r="DMW349" s="5"/>
      <c r="DMX349" s="5"/>
      <c r="DMY349" s="5"/>
      <c r="DMZ349" s="5"/>
      <c r="DNA349" s="5"/>
      <c r="DNB349" s="5"/>
      <c r="DNC349" s="5"/>
      <c r="DND349" s="5"/>
      <c r="DNE349" s="5"/>
      <c r="DNF349" s="5"/>
      <c r="DNG349" s="5"/>
      <c r="DNH349" s="5"/>
      <c r="DNI349" s="5"/>
      <c r="DNJ349" s="5"/>
      <c r="DNK349" s="5"/>
      <c r="DNL349" s="5"/>
      <c r="DNM349" s="5"/>
      <c r="DNN349" s="5"/>
      <c r="DNO349" s="5"/>
      <c r="DNP349" s="5"/>
      <c r="DNQ349" s="5"/>
      <c r="DNR349" s="5"/>
      <c r="DNS349" s="5"/>
      <c r="DNT349" s="5"/>
      <c r="DNU349" s="5"/>
      <c r="DNV349" s="5"/>
      <c r="DNW349" s="5"/>
      <c r="DNX349" s="5"/>
      <c r="DNY349" s="5"/>
      <c r="DNZ349" s="5"/>
      <c r="DOA349" s="5"/>
      <c r="DOB349" s="5"/>
      <c r="DOC349" s="5"/>
      <c r="DOD349" s="5"/>
      <c r="DOE349" s="5"/>
      <c r="DOF349" s="5"/>
      <c r="DOG349" s="5"/>
      <c r="DOH349" s="5"/>
      <c r="DOI349" s="5"/>
      <c r="DOJ349" s="5"/>
      <c r="DOK349" s="5"/>
      <c r="DOL349" s="5"/>
      <c r="DOM349" s="5"/>
      <c r="DON349" s="5"/>
      <c r="DOO349" s="5"/>
      <c r="DOP349" s="5"/>
      <c r="DOQ349" s="5"/>
      <c r="DOR349" s="5"/>
      <c r="DOS349" s="5"/>
      <c r="DOT349" s="5"/>
      <c r="DOU349" s="5"/>
      <c r="DOV349" s="5"/>
      <c r="DOW349" s="5"/>
      <c r="DOX349" s="5"/>
      <c r="DOY349" s="5"/>
      <c r="DOZ349" s="5"/>
      <c r="DPA349" s="5"/>
      <c r="DPB349" s="5"/>
      <c r="DPC349" s="5"/>
      <c r="DPD349" s="5"/>
      <c r="DPE349" s="5"/>
      <c r="DPF349" s="5"/>
      <c r="DPG349" s="5"/>
      <c r="DPH349" s="5"/>
      <c r="DPI349" s="5"/>
      <c r="DPJ349" s="5"/>
      <c r="DPK349" s="5"/>
      <c r="DPL349" s="5"/>
      <c r="DPM349" s="5"/>
      <c r="DPN349" s="5"/>
      <c r="DPO349" s="5"/>
      <c r="DPP349" s="5"/>
      <c r="DPQ349" s="5"/>
      <c r="DPR349" s="5"/>
      <c r="DPS349" s="5"/>
      <c r="DPT349" s="5"/>
      <c r="DPU349" s="5"/>
      <c r="DPV349" s="5"/>
      <c r="DPW349" s="5"/>
      <c r="DPX349" s="5"/>
      <c r="DPY349" s="5"/>
      <c r="DPZ349" s="5"/>
      <c r="DQA349" s="5"/>
      <c r="DQB349" s="5"/>
      <c r="DQC349" s="5"/>
      <c r="DQD349" s="5"/>
      <c r="DQE349" s="5"/>
      <c r="DQF349" s="5"/>
      <c r="DQG349" s="5"/>
      <c r="DQH349" s="5"/>
      <c r="DQI349" s="5"/>
      <c r="DQJ349" s="5"/>
      <c r="DQK349" s="5"/>
      <c r="DQL349" s="5"/>
      <c r="DQM349" s="5"/>
      <c r="DQN349" s="5"/>
      <c r="DQO349" s="5"/>
      <c r="DQP349" s="5"/>
      <c r="DQQ349" s="5"/>
      <c r="DQR349" s="5"/>
      <c r="DQS349" s="5"/>
      <c r="DQT349" s="5"/>
      <c r="DQU349" s="5"/>
      <c r="DQV349" s="5"/>
      <c r="DQW349" s="5"/>
      <c r="DQX349" s="5"/>
      <c r="DQY349" s="5"/>
      <c r="DQZ349" s="5"/>
      <c r="DRA349" s="5"/>
      <c r="DRB349" s="5"/>
      <c r="DRC349" s="5"/>
      <c r="DRD349" s="5"/>
      <c r="DRE349" s="5"/>
      <c r="DRF349" s="5"/>
      <c r="DRG349" s="5"/>
      <c r="DRH349" s="5"/>
      <c r="DRI349" s="5"/>
      <c r="DRJ349" s="5"/>
      <c r="DRK349" s="5"/>
      <c r="DRL349" s="5"/>
      <c r="DRM349" s="5"/>
      <c r="DRN349" s="5"/>
      <c r="DRO349" s="5"/>
      <c r="DRP349" s="5"/>
      <c r="DRQ349" s="5"/>
      <c r="DRR349" s="5"/>
      <c r="DRS349" s="5"/>
      <c r="DRT349" s="5"/>
      <c r="DRU349" s="5"/>
      <c r="DRV349" s="5"/>
      <c r="DRW349" s="5"/>
      <c r="DRX349" s="5"/>
      <c r="DRY349" s="5"/>
      <c r="DRZ349" s="5"/>
      <c r="DSA349" s="5"/>
      <c r="DSB349" s="5"/>
      <c r="DSC349" s="5"/>
      <c r="DSD349" s="5"/>
      <c r="DSE349" s="5"/>
      <c r="DSF349" s="5"/>
      <c r="DSG349" s="5"/>
      <c r="DSH349" s="5"/>
      <c r="DSI349" s="5"/>
      <c r="DSJ349" s="5"/>
      <c r="DSK349" s="5"/>
      <c r="DSL349" s="5"/>
      <c r="DSM349" s="5"/>
      <c r="DSN349" s="5"/>
      <c r="DSO349" s="5"/>
      <c r="DSP349" s="5"/>
      <c r="DSQ349" s="5"/>
      <c r="DSR349" s="5"/>
      <c r="DSS349" s="5"/>
      <c r="DST349" s="5"/>
      <c r="DSU349" s="5"/>
      <c r="DSV349" s="5"/>
      <c r="DSW349" s="5"/>
      <c r="DSX349" s="5"/>
      <c r="DSY349" s="5"/>
      <c r="DSZ349" s="5"/>
      <c r="DTA349" s="5"/>
      <c r="DTB349" s="5"/>
      <c r="DTC349" s="5"/>
      <c r="DTD349" s="5"/>
      <c r="DTE349" s="5"/>
      <c r="DTF349" s="5"/>
      <c r="DTG349" s="5"/>
      <c r="DTH349" s="5"/>
      <c r="DTI349" s="5"/>
      <c r="DTJ349" s="5"/>
      <c r="DTK349" s="5"/>
      <c r="DTL349" s="5"/>
      <c r="DTM349" s="5"/>
      <c r="DTN349" s="5"/>
      <c r="DTO349" s="5"/>
      <c r="DTP349" s="5"/>
      <c r="DTQ349" s="5"/>
      <c r="DTR349" s="5"/>
      <c r="DTS349" s="5"/>
      <c r="DTT349" s="5"/>
      <c r="DTU349" s="5"/>
      <c r="DTV349" s="5"/>
      <c r="DTW349" s="5"/>
      <c r="DTX349" s="5"/>
      <c r="DTY349" s="5"/>
      <c r="DTZ349" s="5"/>
      <c r="DUA349" s="5"/>
      <c r="DUB349" s="5"/>
      <c r="DUC349" s="5"/>
      <c r="DUD349" s="5"/>
      <c r="DUE349" s="5"/>
      <c r="DUF349" s="5"/>
      <c r="DUG349" s="5"/>
      <c r="DUH349" s="5"/>
      <c r="DUI349" s="5"/>
      <c r="DUJ349" s="5"/>
      <c r="DUK349" s="5"/>
      <c r="DUL349" s="5"/>
      <c r="DUM349" s="5"/>
      <c r="DUN349" s="5"/>
      <c r="DUO349" s="5"/>
      <c r="DUP349" s="5"/>
      <c r="DUQ349" s="5"/>
      <c r="DUR349" s="5"/>
      <c r="DUS349" s="5"/>
      <c r="DUT349" s="5"/>
      <c r="DUU349" s="5"/>
      <c r="DUV349" s="5"/>
      <c r="DUW349" s="5"/>
      <c r="DUX349" s="5"/>
      <c r="DUY349" s="5"/>
      <c r="DUZ349" s="5"/>
      <c r="DVA349" s="5"/>
      <c r="DVB349" s="5"/>
      <c r="DVC349" s="5"/>
      <c r="DVD349" s="5"/>
      <c r="DVE349" s="5"/>
      <c r="DVF349" s="5"/>
      <c r="DVG349" s="5"/>
      <c r="DVH349" s="5"/>
      <c r="DVI349" s="5"/>
      <c r="DVJ349" s="5"/>
      <c r="DVK349" s="5"/>
      <c r="DVL349" s="5"/>
      <c r="DVM349" s="5"/>
      <c r="DVN349" s="5"/>
      <c r="DVO349" s="5"/>
      <c r="DVP349" s="5"/>
      <c r="DVQ349" s="5"/>
      <c r="DVR349" s="5"/>
      <c r="DVS349" s="5"/>
      <c r="DVT349" s="5"/>
      <c r="DVU349" s="5"/>
      <c r="DVV349" s="5"/>
      <c r="DVW349" s="5"/>
      <c r="DVX349" s="5"/>
      <c r="DVY349" s="5"/>
      <c r="DVZ349" s="5"/>
      <c r="DWA349" s="5"/>
      <c r="DWB349" s="5"/>
      <c r="DWC349" s="5"/>
      <c r="DWD349" s="5"/>
      <c r="DWE349" s="5"/>
      <c r="DWF349" s="5"/>
      <c r="DWG349" s="5"/>
      <c r="DWH349" s="5"/>
      <c r="DWI349" s="5"/>
      <c r="DWJ349" s="5"/>
      <c r="DWK349" s="5"/>
      <c r="DWL349" s="5"/>
      <c r="DWM349" s="5"/>
      <c r="DWN349" s="5"/>
      <c r="DWO349" s="5"/>
      <c r="DWP349" s="5"/>
      <c r="DWQ349" s="5"/>
      <c r="DWR349" s="5"/>
      <c r="DWS349" s="5"/>
      <c r="DWT349" s="5"/>
      <c r="DWU349" s="5"/>
      <c r="DWV349" s="5"/>
      <c r="DWW349" s="5"/>
      <c r="DWX349" s="5"/>
      <c r="DWY349" s="5"/>
      <c r="DWZ349" s="5"/>
      <c r="DXA349" s="5"/>
      <c r="DXB349" s="5"/>
      <c r="DXC349" s="5"/>
      <c r="DXD349" s="5"/>
      <c r="DXE349" s="5"/>
      <c r="DXF349" s="5"/>
      <c r="DXG349" s="5"/>
      <c r="DXH349" s="5"/>
      <c r="DXI349" s="5"/>
      <c r="DXJ349" s="5"/>
      <c r="DXK349" s="5"/>
      <c r="DXL349" s="5"/>
      <c r="DXM349" s="5"/>
      <c r="DXN349" s="5"/>
      <c r="DXO349" s="5"/>
      <c r="DXP349" s="5"/>
      <c r="DXQ349" s="5"/>
      <c r="DXR349" s="5"/>
      <c r="DXS349" s="5"/>
      <c r="DXT349" s="5"/>
      <c r="DXU349" s="5"/>
      <c r="DXV349" s="5"/>
      <c r="DXW349" s="5"/>
      <c r="DXX349" s="5"/>
      <c r="DXY349" s="5"/>
      <c r="DXZ349" s="5"/>
      <c r="DYA349" s="5"/>
      <c r="DYB349" s="5"/>
      <c r="DYC349" s="5"/>
      <c r="DYD349" s="5"/>
      <c r="DYE349" s="5"/>
      <c r="DYF349" s="5"/>
      <c r="DYG349" s="5"/>
      <c r="DYH349" s="5"/>
      <c r="DYI349" s="5"/>
      <c r="DYJ349" s="5"/>
      <c r="DYK349" s="5"/>
      <c r="DYL349" s="5"/>
      <c r="DYM349" s="5"/>
      <c r="DYN349" s="5"/>
      <c r="DYO349" s="5"/>
      <c r="DYP349" s="5"/>
      <c r="DYQ349" s="5"/>
      <c r="DYR349" s="5"/>
      <c r="DYS349" s="5"/>
      <c r="DYT349" s="5"/>
      <c r="DYU349" s="5"/>
      <c r="DYV349" s="5"/>
      <c r="DYW349" s="5"/>
      <c r="DYX349" s="5"/>
      <c r="DYY349" s="5"/>
      <c r="DYZ349" s="5"/>
      <c r="DZA349" s="5"/>
      <c r="DZB349" s="5"/>
      <c r="DZC349" s="5"/>
      <c r="DZD349" s="5"/>
      <c r="DZE349" s="5"/>
      <c r="DZF349" s="5"/>
      <c r="DZG349" s="5"/>
      <c r="DZH349" s="5"/>
      <c r="DZI349" s="5"/>
      <c r="DZJ349" s="5"/>
      <c r="DZK349" s="5"/>
      <c r="DZL349" s="5"/>
      <c r="DZM349" s="5"/>
      <c r="DZN349" s="5"/>
      <c r="DZO349" s="5"/>
      <c r="DZP349" s="5"/>
      <c r="DZQ349" s="5"/>
      <c r="DZR349" s="5"/>
      <c r="DZS349" s="5"/>
      <c r="DZT349" s="5"/>
      <c r="DZU349" s="5"/>
      <c r="DZV349" s="5"/>
      <c r="DZW349" s="5"/>
      <c r="DZX349" s="5"/>
      <c r="DZY349" s="5"/>
      <c r="DZZ349" s="5"/>
      <c r="EAA349" s="5"/>
      <c r="EAB349" s="5"/>
      <c r="EAC349" s="5"/>
      <c r="EAD349" s="5"/>
      <c r="EAE349" s="5"/>
      <c r="EAF349" s="5"/>
      <c r="EAG349" s="5"/>
      <c r="EAH349" s="5"/>
      <c r="EAI349" s="5"/>
      <c r="EAJ349" s="5"/>
      <c r="EAK349" s="5"/>
      <c r="EAL349" s="5"/>
      <c r="EAM349" s="5"/>
      <c r="EAN349" s="5"/>
      <c r="EAO349" s="5"/>
      <c r="EAP349" s="5"/>
      <c r="EAQ349" s="5"/>
      <c r="EAR349" s="5"/>
      <c r="EAS349" s="5"/>
      <c r="EAT349" s="5"/>
      <c r="EAU349" s="5"/>
      <c r="EAV349" s="5"/>
      <c r="EAW349" s="5"/>
      <c r="EAX349" s="5"/>
      <c r="EAY349" s="5"/>
      <c r="EAZ349" s="5"/>
      <c r="EBA349" s="5"/>
      <c r="EBB349" s="5"/>
      <c r="EBC349" s="5"/>
      <c r="EBD349" s="5"/>
      <c r="EBE349" s="5"/>
      <c r="EBF349" s="5"/>
      <c r="EBG349" s="5"/>
      <c r="EBH349" s="5"/>
      <c r="EBI349" s="5"/>
      <c r="EBJ349" s="5"/>
      <c r="EBK349" s="5"/>
      <c r="EBL349" s="5"/>
      <c r="EBM349" s="5"/>
      <c r="EBN349" s="5"/>
      <c r="EBO349" s="5"/>
      <c r="EBP349" s="5"/>
      <c r="EBQ349" s="5"/>
      <c r="EBR349" s="5"/>
      <c r="EBS349" s="5"/>
      <c r="EBT349" s="5"/>
      <c r="EBU349" s="5"/>
      <c r="EBV349" s="5"/>
      <c r="EBW349" s="5"/>
      <c r="EBX349" s="5"/>
      <c r="EBY349" s="5"/>
      <c r="EBZ349" s="5"/>
      <c r="ECA349" s="5"/>
      <c r="ECB349" s="5"/>
      <c r="ECC349" s="5"/>
      <c r="ECD349" s="5"/>
      <c r="ECE349" s="5"/>
      <c r="ECF349" s="5"/>
      <c r="ECG349" s="5"/>
      <c r="ECH349" s="5"/>
      <c r="ECI349" s="5"/>
      <c r="ECJ349" s="5"/>
      <c r="ECK349" s="5"/>
      <c r="ECL349" s="5"/>
      <c r="ECM349" s="5"/>
      <c r="ECN349" s="5"/>
      <c r="ECO349" s="5"/>
      <c r="ECP349" s="5"/>
      <c r="ECQ349" s="5"/>
      <c r="ECR349" s="5"/>
      <c r="ECS349" s="5"/>
      <c r="ECT349" s="5"/>
      <c r="ECU349" s="5"/>
      <c r="ECV349" s="5"/>
      <c r="ECW349" s="5"/>
      <c r="ECX349" s="5"/>
      <c r="ECY349" s="5"/>
      <c r="ECZ349" s="5"/>
      <c r="EDA349" s="5"/>
      <c r="EDB349" s="5"/>
      <c r="EDC349" s="5"/>
      <c r="EDD349" s="5"/>
      <c r="EDE349" s="5"/>
      <c r="EDF349" s="5"/>
      <c r="EDG349" s="5"/>
      <c r="EDH349" s="5"/>
      <c r="EDI349" s="5"/>
      <c r="EDJ349" s="5"/>
      <c r="EDK349" s="5"/>
      <c r="EDL349" s="5"/>
      <c r="EDM349" s="5"/>
      <c r="EDN349" s="5"/>
      <c r="EDO349" s="5"/>
      <c r="EDP349" s="5"/>
      <c r="EDQ349" s="5"/>
      <c r="EDR349" s="5"/>
      <c r="EDS349" s="5"/>
      <c r="EDT349" s="5"/>
      <c r="EDU349" s="5"/>
      <c r="EDV349" s="5"/>
      <c r="EDW349" s="5"/>
      <c r="EDX349" s="5"/>
      <c r="EDY349" s="5"/>
      <c r="EDZ349" s="5"/>
      <c r="EEA349" s="5"/>
      <c r="EEB349" s="5"/>
      <c r="EEC349" s="5"/>
      <c r="EED349" s="5"/>
      <c r="EEE349" s="5"/>
      <c r="EEF349" s="5"/>
      <c r="EEG349" s="5"/>
      <c r="EEH349" s="5"/>
      <c r="EEI349" s="5"/>
      <c r="EEJ349" s="5"/>
      <c r="EEK349" s="5"/>
      <c r="EEL349" s="5"/>
      <c r="EEM349" s="5"/>
      <c r="EEN349" s="5"/>
      <c r="EEO349" s="5"/>
      <c r="EEP349" s="5"/>
      <c r="EEQ349" s="5"/>
      <c r="EER349" s="5"/>
      <c r="EES349" s="5"/>
      <c r="EET349" s="5"/>
      <c r="EEU349" s="5"/>
      <c r="EEV349" s="5"/>
      <c r="EEW349" s="5"/>
      <c r="EEX349" s="5"/>
      <c r="EEY349" s="5"/>
      <c r="EEZ349" s="5"/>
      <c r="EFA349" s="5"/>
      <c r="EFB349" s="5"/>
      <c r="EFC349" s="5"/>
      <c r="EFD349" s="5"/>
      <c r="EFE349" s="5"/>
      <c r="EFF349" s="5"/>
      <c r="EFG349" s="5"/>
      <c r="EFH349" s="5"/>
      <c r="EFI349" s="5"/>
      <c r="EFJ349" s="5"/>
      <c r="EFK349" s="5"/>
      <c r="EFL349" s="5"/>
      <c r="EFM349" s="5"/>
      <c r="EFN349" s="5"/>
      <c r="EFO349" s="5"/>
      <c r="EFP349" s="5"/>
      <c r="EFQ349" s="5"/>
      <c r="EFR349" s="5"/>
      <c r="EFS349" s="5"/>
      <c r="EFT349" s="5"/>
      <c r="EFU349" s="5"/>
      <c r="EFV349" s="5"/>
      <c r="EFW349" s="5"/>
      <c r="EFX349" s="5"/>
      <c r="EFY349" s="5"/>
      <c r="EFZ349" s="5"/>
      <c r="EGA349" s="5"/>
      <c r="EGB349" s="5"/>
      <c r="EGC349" s="5"/>
      <c r="EGD349" s="5"/>
      <c r="EGE349" s="5"/>
      <c r="EGF349" s="5"/>
      <c r="EGG349" s="5"/>
      <c r="EGH349" s="5"/>
      <c r="EGI349" s="5"/>
      <c r="EGJ349" s="5"/>
      <c r="EGK349" s="5"/>
      <c r="EGL349" s="5"/>
      <c r="EGM349" s="5"/>
      <c r="EGN349" s="5"/>
      <c r="EGO349" s="5"/>
      <c r="EGP349" s="5"/>
      <c r="EGQ349" s="5"/>
      <c r="EGR349" s="5"/>
      <c r="EGS349" s="5"/>
      <c r="EGT349" s="5"/>
      <c r="EGU349" s="5"/>
      <c r="EGV349" s="5"/>
      <c r="EGW349" s="5"/>
      <c r="EGX349" s="5"/>
      <c r="EGY349" s="5"/>
      <c r="EGZ349" s="5"/>
      <c r="EHA349" s="5"/>
      <c r="EHB349" s="5"/>
      <c r="EHC349" s="5"/>
      <c r="EHD349" s="5"/>
      <c r="EHE349" s="5"/>
      <c r="EHF349" s="5"/>
      <c r="EHG349" s="5"/>
      <c r="EHH349" s="5"/>
      <c r="EHI349" s="5"/>
      <c r="EHJ349" s="5"/>
      <c r="EHK349" s="5"/>
      <c r="EHL349" s="5"/>
      <c r="EHM349" s="5"/>
      <c r="EHN349" s="5"/>
      <c r="EHO349" s="5"/>
      <c r="EHP349" s="5"/>
      <c r="EHQ349" s="5"/>
      <c r="EHR349" s="5"/>
      <c r="EHS349" s="5"/>
      <c r="EHT349" s="5"/>
      <c r="EHU349" s="5"/>
      <c r="EHV349" s="5"/>
      <c r="EHW349" s="5"/>
      <c r="EHX349" s="5"/>
      <c r="EHY349" s="5"/>
      <c r="EHZ349" s="5"/>
      <c r="EIA349" s="5"/>
      <c r="EIB349" s="5"/>
      <c r="EIC349" s="5"/>
      <c r="EID349" s="5"/>
      <c r="EIE349" s="5"/>
      <c r="EIF349" s="5"/>
      <c r="EIG349" s="5"/>
      <c r="EIH349" s="5"/>
      <c r="EII349" s="5"/>
      <c r="EIJ349" s="5"/>
      <c r="EIK349" s="5"/>
      <c r="EIL349" s="5"/>
      <c r="EIM349" s="5"/>
      <c r="EIN349" s="5"/>
      <c r="EIO349" s="5"/>
      <c r="EIP349" s="5"/>
      <c r="EIQ349" s="5"/>
      <c r="EIR349" s="5"/>
      <c r="EIS349" s="5"/>
      <c r="EIT349" s="5"/>
      <c r="EIU349" s="5"/>
      <c r="EIV349" s="5"/>
      <c r="EIW349" s="5"/>
      <c r="EIX349" s="5"/>
      <c r="EIY349" s="5"/>
      <c r="EIZ349" s="5"/>
      <c r="EJA349" s="5"/>
      <c r="EJB349" s="5"/>
      <c r="EJC349" s="5"/>
      <c r="EJD349" s="5"/>
      <c r="EJE349" s="5"/>
      <c r="EJF349" s="5"/>
      <c r="EJG349" s="5"/>
      <c r="EJH349" s="5"/>
      <c r="EJI349" s="5"/>
      <c r="EJJ349" s="5"/>
      <c r="EJK349" s="5"/>
      <c r="EJL349" s="5"/>
      <c r="EJM349" s="5"/>
      <c r="EJN349" s="5"/>
      <c r="EJO349" s="5"/>
      <c r="EJP349" s="5"/>
      <c r="EJQ349" s="5"/>
      <c r="EJR349" s="5"/>
      <c r="EJS349" s="5"/>
      <c r="EJT349" s="5"/>
      <c r="EJU349" s="5"/>
      <c r="EJV349" s="5"/>
      <c r="EJW349" s="5"/>
      <c r="EJX349" s="5"/>
      <c r="EJY349" s="5"/>
      <c r="EJZ349" s="5"/>
      <c r="EKA349" s="5"/>
      <c r="EKB349" s="5"/>
      <c r="EKC349" s="5"/>
      <c r="EKD349" s="5"/>
      <c r="EKE349" s="5"/>
      <c r="EKF349" s="5"/>
      <c r="EKG349" s="5"/>
      <c r="EKH349" s="5"/>
      <c r="EKI349" s="5"/>
      <c r="EKJ349" s="5"/>
      <c r="EKK349" s="5"/>
      <c r="EKL349" s="5"/>
      <c r="EKM349" s="5"/>
      <c r="EKN349" s="5"/>
      <c r="EKO349" s="5"/>
      <c r="EKP349" s="5"/>
      <c r="EKQ349" s="5"/>
      <c r="EKR349" s="5"/>
      <c r="EKS349" s="5"/>
      <c r="EKT349" s="5"/>
      <c r="EKU349" s="5"/>
      <c r="EKV349" s="5"/>
      <c r="EKW349" s="5"/>
      <c r="EKX349" s="5"/>
      <c r="EKY349" s="5"/>
      <c r="EKZ349" s="5"/>
      <c r="ELA349" s="5"/>
      <c r="ELB349" s="5"/>
      <c r="ELC349" s="5"/>
      <c r="ELD349" s="5"/>
      <c r="ELE349" s="5"/>
      <c r="ELF349" s="5"/>
      <c r="ELG349" s="5"/>
      <c r="ELH349" s="5"/>
      <c r="ELI349" s="5"/>
      <c r="ELJ349" s="5"/>
      <c r="ELK349" s="5"/>
      <c r="ELL349" s="5"/>
      <c r="ELM349" s="5"/>
      <c r="ELN349" s="5"/>
      <c r="ELO349" s="5"/>
      <c r="ELP349" s="5"/>
      <c r="ELQ349" s="5"/>
      <c r="ELR349" s="5"/>
      <c r="ELS349" s="5"/>
      <c r="ELT349" s="5"/>
      <c r="ELU349" s="5"/>
      <c r="ELV349" s="5"/>
      <c r="ELW349" s="5"/>
      <c r="ELX349" s="5"/>
      <c r="ELY349" s="5"/>
      <c r="ELZ349" s="5"/>
      <c r="EMA349" s="5"/>
      <c r="EMB349" s="5"/>
      <c r="EMC349" s="5"/>
      <c r="EMD349" s="5"/>
      <c r="EME349" s="5"/>
      <c r="EMF349" s="5"/>
      <c r="EMG349" s="5"/>
      <c r="EMH349" s="5"/>
      <c r="EMI349" s="5"/>
      <c r="EMJ349" s="5"/>
      <c r="EMK349" s="5"/>
      <c r="EML349" s="5"/>
      <c r="EMM349" s="5"/>
      <c r="EMN349" s="5"/>
      <c r="EMO349" s="5"/>
      <c r="EMP349" s="5"/>
      <c r="EMQ349" s="5"/>
      <c r="EMR349" s="5"/>
      <c r="EMS349" s="5"/>
      <c r="EMT349" s="5"/>
      <c r="EMU349" s="5"/>
      <c r="EMV349" s="5"/>
      <c r="EMW349" s="5"/>
      <c r="EMX349" s="5"/>
      <c r="EMY349" s="5"/>
      <c r="EMZ349" s="5"/>
      <c r="ENA349" s="5"/>
      <c r="ENB349" s="5"/>
      <c r="ENC349" s="5"/>
      <c r="END349" s="5"/>
      <c r="ENE349" s="5"/>
      <c r="ENF349" s="5"/>
      <c r="ENG349" s="5"/>
      <c r="ENH349" s="5"/>
      <c r="ENI349" s="5"/>
      <c r="ENJ349" s="5"/>
      <c r="ENK349" s="5"/>
      <c r="ENL349" s="5"/>
      <c r="ENM349" s="5"/>
      <c r="ENN349" s="5"/>
      <c r="ENO349" s="5"/>
      <c r="ENP349" s="5"/>
      <c r="ENQ349" s="5"/>
      <c r="ENR349" s="5"/>
      <c r="ENS349" s="5"/>
      <c r="ENT349" s="5"/>
      <c r="ENU349" s="5"/>
      <c r="ENV349" s="5"/>
      <c r="ENW349" s="5"/>
      <c r="ENX349" s="5"/>
      <c r="ENY349" s="5"/>
      <c r="ENZ349" s="5"/>
      <c r="EOA349" s="5"/>
      <c r="EOB349" s="5"/>
      <c r="EOC349" s="5"/>
      <c r="EOD349" s="5"/>
      <c r="EOE349" s="5"/>
      <c r="EOF349" s="5"/>
      <c r="EOG349" s="5"/>
      <c r="EOH349" s="5"/>
      <c r="EOI349" s="5"/>
      <c r="EOJ349" s="5"/>
      <c r="EOK349" s="5"/>
      <c r="EOL349" s="5"/>
      <c r="EOM349" s="5"/>
      <c r="EON349" s="5"/>
      <c r="EOO349" s="5"/>
      <c r="EOP349" s="5"/>
      <c r="EOQ349" s="5"/>
      <c r="EOR349" s="5"/>
      <c r="EOS349" s="5"/>
      <c r="EOT349" s="5"/>
      <c r="EOU349" s="5"/>
      <c r="EOV349" s="5"/>
      <c r="EOW349" s="5"/>
      <c r="EOX349" s="5"/>
      <c r="EOY349" s="5"/>
      <c r="EOZ349" s="5"/>
      <c r="EPA349" s="5"/>
      <c r="EPB349" s="5"/>
      <c r="EPC349" s="5"/>
      <c r="EPD349" s="5"/>
      <c r="EPE349" s="5"/>
      <c r="EPF349" s="5"/>
      <c r="EPG349" s="5"/>
      <c r="EPH349" s="5"/>
      <c r="EPI349" s="5"/>
      <c r="EPJ349" s="5"/>
      <c r="EPK349" s="5"/>
      <c r="EPL349" s="5"/>
      <c r="EPM349" s="5"/>
      <c r="EPN349" s="5"/>
      <c r="EPO349" s="5"/>
      <c r="EPP349" s="5"/>
      <c r="EPQ349" s="5"/>
      <c r="EPR349" s="5"/>
      <c r="EPS349" s="5"/>
      <c r="EPT349" s="5"/>
      <c r="EPU349" s="5"/>
      <c r="EPV349" s="5"/>
      <c r="EPW349" s="5"/>
      <c r="EPX349" s="5"/>
      <c r="EPY349" s="5"/>
      <c r="EPZ349" s="5"/>
      <c r="EQA349" s="5"/>
      <c r="EQB349" s="5"/>
      <c r="EQC349" s="5"/>
      <c r="EQD349" s="5"/>
      <c r="EQE349" s="5"/>
      <c r="EQF349" s="5"/>
      <c r="EQG349" s="5"/>
      <c r="EQH349" s="5"/>
      <c r="EQI349" s="5"/>
      <c r="EQJ349" s="5"/>
      <c r="EQK349" s="5"/>
      <c r="EQL349" s="5"/>
      <c r="EQM349" s="5"/>
      <c r="EQN349" s="5"/>
      <c r="EQO349" s="5"/>
      <c r="EQP349" s="5"/>
      <c r="EQQ349" s="5"/>
      <c r="EQR349" s="5"/>
      <c r="EQS349" s="5"/>
      <c r="EQT349" s="5"/>
      <c r="EQU349" s="5"/>
      <c r="EQV349" s="5"/>
      <c r="EQW349" s="5"/>
      <c r="EQX349" s="5"/>
      <c r="EQY349" s="5"/>
      <c r="EQZ349" s="5"/>
      <c r="ERA349" s="5"/>
      <c r="ERB349" s="5"/>
      <c r="ERC349" s="5"/>
      <c r="ERD349" s="5"/>
      <c r="ERE349" s="5"/>
      <c r="ERF349" s="5"/>
      <c r="ERG349" s="5"/>
      <c r="ERH349" s="5"/>
      <c r="ERI349" s="5"/>
      <c r="ERJ349" s="5"/>
      <c r="ERK349" s="5"/>
      <c r="ERL349" s="5"/>
      <c r="ERM349" s="5"/>
      <c r="ERN349" s="5"/>
      <c r="ERO349" s="5"/>
      <c r="ERP349" s="5"/>
      <c r="ERQ349" s="5"/>
      <c r="ERR349" s="5"/>
      <c r="ERS349" s="5"/>
      <c r="ERT349" s="5"/>
      <c r="ERU349" s="5"/>
      <c r="ERV349" s="5"/>
      <c r="ERW349" s="5"/>
      <c r="ERX349" s="5"/>
      <c r="ERY349" s="5"/>
      <c r="ERZ349" s="5"/>
      <c r="ESA349" s="5"/>
      <c r="ESB349" s="5"/>
      <c r="ESC349" s="5"/>
      <c r="ESD349" s="5"/>
      <c r="ESE349" s="5"/>
      <c r="ESF349" s="5"/>
      <c r="ESG349" s="5"/>
      <c r="ESH349" s="5"/>
      <c r="ESI349" s="5"/>
      <c r="ESJ349" s="5"/>
      <c r="ESK349" s="5"/>
      <c r="ESL349" s="5"/>
      <c r="ESM349" s="5"/>
      <c r="ESN349" s="5"/>
      <c r="ESO349" s="5"/>
      <c r="ESP349" s="5"/>
      <c r="ESQ349" s="5"/>
      <c r="ESR349" s="5"/>
      <c r="ESS349" s="5"/>
      <c r="EST349" s="5"/>
      <c r="ESU349" s="5"/>
      <c r="ESV349" s="5"/>
      <c r="ESW349" s="5"/>
      <c r="ESX349" s="5"/>
      <c r="ESY349" s="5"/>
      <c r="ESZ349" s="5"/>
      <c r="ETA349" s="5"/>
      <c r="ETB349" s="5"/>
      <c r="ETC349" s="5"/>
      <c r="ETD349" s="5"/>
      <c r="ETE349" s="5"/>
      <c r="ETF349" s="5"/>
      <c r="ETG349" s="5"/>
      <c r="ETH349" s="5"/>
      <c r="ETI349" s="5"/>
      <c r="ETJ349" s="5"/>
      <c r="ETK349" s="5"/>
      <c r="ETL349" s="5"/>
      <c r="ETM349" s="5"/>
      <c r="ETN349" s="5"/>
      <c r="ETO349" s="5"/>
      <c r="ETP349" s="5"/>
      <c r="ETQ349" s="5"/>
      <c r="ETR349" s="5"/>
      <c r="ETS349" s="5"/>
      <c r="ETT349" s="5"/>
      <c r="ETU349" s="5"/>
      <c r="ETV349" s="5"/>
      <c r="ETW349" s="5"/>
      <c r="ETX349" s="5"/>
      <c r="ETY349" s="5"/>
      <c r="ETZ349" s="5"/>
      <c r="EUA349" s="5"/>
      <c r="EUB349" s="5"/>
      <c r="EUC349" s="5"/>
      <c r="EUD349" s="5"/>
      <c r="EUE349" s="5"/>
      <c r="EUF349" s="5"/>
      <c r="EUG349" s="5"/>
      <c r="EUH349" s="5"/>
      <c r="EUI349" s="5"/>
      <c r="EUJ349" s="5"/>
      <c r="EUK349" s="5"/>
      <c r="EUL349" s="5"/>
      <c r="EUM349" s="5"/>
      <c r="EUN349" s="5"/>
      <c r="EUO349" s="5"/>
      <c r="EUP349" s="5"/>
      <c r="EUQ349" s="5"/>
      <c r="EUR349" s="5"/>
      <c r="EUS349" s="5"/>
      <c r="EUT349" s="5"/>
      <c r="EUU349" s="5"/>
      <c r="EUV349" s="5"/>
      <c r="EUW349" s="5"/>
      <c r="EUX349" s="5"/>
      <c r="EUY349" s="5"/>
      <c r="EUZ349" s="5"/>
      <c r="EVA349" s="5"/>
      <c r="EVB349" s="5"/>
      <c r="EVC349" s="5"/>
      <c r="EVD349" s="5"/>
      <c r="EVE349" s="5"/>
      <c r="EVF349" s="5"/>
      <c r="EVG349" s="5"/>
      <c r="EVH349" s="5"/>
      <c r="EVI349" s="5"/>
      <c r="EVJ349" s="5"/>
      <c r="EVK349" s="5"/>
      <c r="EVL349" s="5"/>
      <c r="EVM349" s="5"/>
      <c r="EVN349" s="5"/>
      <c r="EVO349" s="5"/>
      <c r="EVP349" s="5"/>
      <c r="EVQ349" s="5"/>
      <c r="EVR349" s="5"/>
      <c r="EVS349" s="5"/>
      <c r="EVT349" s="5"/>
      <c r="EVU349" s="5"/>
      <c r="EVV349" s="5"/>
      <c r="EVW349" s="5"/>
      <c r="EVX349" s="5"/>
      <c r="EVY349" s="5"/>
      <c r="EVZ349" s="5"/>
      <c r="EWA349" s="5"/>
      <c r="EWB349" s="5"/>
      <c r="EWC349" s="5"/>
      <c r="EWD349" s="5"/>
      <c r="EWE349" s="5"/>
      <c r="EWF349" s="5"/>
      <c r="EWG349" s="5"/>
      <c r="EWH349" s="5"/>
      <c r="EWI349" s="5"/>
      <c r="EWJ349" s="5"/>
      <c r="EWK349" s="5"/>
      <c r="EWL349" s="5"/>
      <c r="EWM349" s="5"/>
      <c r="EWN349" s="5"/>
      <c r="EWO349" s="5"/>
      <c r="EWP349" s="5"/>
      <c r="EWQ349" s="5"/>
      <c r="EWR349" s="5"/>
      <c r="EWS349" s="5"/>
      <c r="EWT349" s="5"/>
      <c r="EWU349" s="5"/>
      <c r="EWV349" s="5"/>
      <c r="EWW349" s="5"/>
      <c r="EWX349" s="5"/>
      <c r="EWY349" s="5"/>
      <c r="EWZ349" s="5"/>
      <c r="EXA349" s="5"/>
      <c r="EXB349" s="5"/>
      <c r="EXC349" s="5"/>
      <c r="EXD349" s="5"/>
      <c r="EXE349" s="5"/>
      <c r="EXF349" s="5"/>
      <c r="EXG349" s="5"/>
      <c r="EXH349" s="5"/>
      <c r="EXI349" s="5"/>
      <c r="EXJ349" s="5"/>
      <c r="EXK349" s="5"/>
      <c r="EXL349" s="5"/>
      <c r="EXM349" s="5"/>
      <c r="EXN349" s="5"/>
      <c r="EXO349" s="5"/>
      <c r="EXP349" s="5"/>
      <c r="EXQ349" s="5"/>
      <c r="EXR349" s="5"/>
      <c r="EXS349" s="5"/>
      <c r="EXT349" s="5"/>
      <c r="EXU349" s="5"/>
      <c r="EXV349" s="5"/>
      <c r="EXW349" s="5"/>
      <c r="EXX349" s="5"/>
      <c r="EXY349" s="5"/>
      <c r="EXZ349" s="5"/>
      <c r="EYA349" s="5"/>
      <c r="EYB349" s="5"/>
      <c r="EYC349" s="5"/>
      <c r="EYD349" s="5"/>
      <c r="EYE349" s="5"/>
      <c r="EYF349" s="5"/>
      <c r="EYG349" s="5"/>
      <c r="EYH349" s="5"/>
      <c r="EYI349" s="5"/>
      <c r="EYJ349" s="5"/>
      <c r="EYK349" s="5"/>
      <c r="EYL349" s="5"/>
      <c r="EYM349" s="5"/>
      <c r="EYN349" s="5"/>
      <c r="EYO349" s="5"/>
      <c r="EYP349" s="5"/>
      <c r="EYQ349" s="5"/>
      <c r="EYR349" s="5"/>
      <c r="EYS349" s="5"/>
      <c r="EYT349" s="5"/>
      <c r="EYU349" s="5"/>
      <c r="EYV349" s="5"/>
      <c r="EYW349" s="5"/>
      <c r="EYX349" s="5"/>
      <c r="EYY349" s="5"/>
      <c r="EYZ349" s="5"/>
      <c r="EZA349" s="5"/>
      <c r="EZB349" s="5"/>
      <c r="EZC349" s="5"/>
      <c r="EZD349" s="5"/>
      <c r="EZE349" s="5"/>
      <c r="EZF349" s="5"/>
      <c r="EZG349" s="5"/>
      <c r="EZH349" s="5"/>
      <c r="EZI349" s="5"/>
      <c r="EZJ349" s="5"/>
      <c r="EZK349" s="5"/>
      <c r="EZL349" s="5"/>
      <c r="EZM349" s="5"/>
      <c r="EZN349" s="5"/>
      <c r="EZO349" s="5"/>
      <c r="EZP349" s="5"/>
      <c r="EZQ349" s="5"/>
      <c r="EZR349" s="5"/>
      <c r="EZS349" s="5"/>
      <c r="EZT349" s="5"/>
      <c r="EZU349" s="5"/>
      <c r="EZV349" s="5"/>
      <c r="EZW349" s="5"/>
      <c r="EZX349" s="5"/>
      <c r="EZY349" s="5"/>
      <c r="EZZ349" s="5"/>
      <c r="FAA349" s="5"/>
      <c r="FAB349" s="5"/>
      <c r="FAC349" s="5"/>
      <c r="FAD349" s="5"/>
      <c r="FAE349" s="5"/>
      <c r="FAF349" s="5"/>
      <c r="FAG349" s="5"/>
      <c r="FAH349" s="5"/>
      <c r="FAI349" s="5"/>
      <c r="FAJ349" s="5"/>
      <c r="FAK349" s="5"/>
      <c r="FAL349" s="5"/>
      <c r="FAM349" s="5"/>
      <c r="FAN349" s="5"/>
      <c r="FAO349" s="5"/>
      <c r="FAP349" s="5"/>
      <c r="FAQ349" s="5"/>
      <c r="FAR349" s="5"/>
      <c r="FAS349" s="5"/>
      <c r="FAT349" s="5"/>
      <c r="FAU349" s="5"/>
      <c r="FAV349" s="5"/>
      <c r="FAW349" s="5"/>
      <c r="FAX349" s="5"/>
      <c r="FAY349" s="5"/>
      <c r="FAZ349" s="5"/>
      <c r="FBA349" s="5"/>
      <c r="FBB349" s="5"/>
      <c r="FBC349" s="5"/>
      <c r="FBD349" s="5"/>
      <c r="FBE349" s="5"/>
      <c r="FBF349" s="5"/>
      <c r="FBG349" s="5"/>
      <c r="FBH349" s="5"/>
      <c r="FBI349" s="5"/>
      <c r="FBJ349" s="5"/>
      <c r="FBK349" s="5"/>
      <c r="FBL349" s="5"/>
      <c r="FBM349" s="5"/>
      <c r="FBN349" s="5"/>
      <c r="FBO349" s="5"/>
      <c r="FBP349" s="5"/>
      <c r="FBQ349" s="5"/>
      <c r="FBR349" s="5"/>
      <c r="FBS349" s="5"/>
      <c r="FBT349" s="5"/>
      <c r="FBU349" s="5"/>
      <c r="FBV349" s="5"/>
      <c r="FBW349" s="5"/>
      <c r="FBX349" s="5"/>
      <c r="FBY349" s="5"/>
      <c r="FBZ349" s="5"/>
      <c r="FCA349" s="5"/>
      <c r="FCB349" s="5"/>
      <c r="FCC349" s="5"/>
      <c r="FCD349" s="5"/>
      <c r="FCE349" s="5"/>
      <c r="FCF349" s="5"/>
      <c r="FCG349" s="5"/>
      <c r="FCH349" s="5"/>
      <c r="FCI349" s="5"/>
      <c r="FCJ349" s="5"/>
      <c r="FCK349" s="5"/>
      <c r="FCL349" s="5"/>
      <c r="FCM349" s="5"/>
      <c r="FCN349" s="5"/>
      <c r="FCO349" s="5"/>
      <c r="FCP349" s="5"/>
      <c r="FCQ349" s="5"/>
      <c r="FCR349" s="5"/>
      <c r="FCS349" s="5"/>
      <c r="FCT349" s="5"/>
      <c r="FCU349" s="5"/>
      <c r="FCV349" s="5"/>
      <c r="FCW349" s="5"/>
      <c r="FCX349" s="5"/>
      <c r="FCY349" s="5"/>
      <c r="FCZ349" s="5"/>
      <c r="FDA349" s="5"/>
      <c r="FDB349" s="5"/>
      <c r="FDC349" s="5"/>
      <c r="FDD349" s="5"/>
      <c r="FDE349" s="5"/>
      <c r="FDF349" s="5"/>
      <c r="FDG349" s="5"/>
      <c r="FDH349" s="5"/>
      <c r="FDI349" s="5"/>
      <c r="FDJ349" s="5"/>
      <c r="FDK349" s="5"/>
      <c r="FDL349" s="5"/>
      <c r="FDM349" s="5"/>
      <c r="FDN349" s="5"/>
      <c r="FDO349" s="5"/>
      <c r="FDP349" s="5"/>
      <c r="FDQ349" s="5"/>
      <c r="FDR349" s="5"/>
      <c r="FDS349" s="5"/>
      <c r="FDT349" s="5"/>
      <c r="FDU349" s="5"/>
      <c r="FDV349" s="5"/>
      <c r="FDW349" s="5"/>
      <c r="FDX349" s="5"/>
      <c r="FDY349" s="5"/>
      <c r="FDZ349" s="5"/>
      <c r="FEA349" s="5"/>
      <c r="FEB349" s="5"/>
      <c r="FEC349" s="5"/>
      <c r="FED349" s="5"/>
      <c r="FEE349" s="5"/>
      <c r="FEF349" s="5"/>
      <c r="FEG349" s="5"/>
      <c r="FEH349" s="5"/>
      <c r="FEI349" s="5"/>
      <c r="FEJ349" s="5"/>
      <c r="FEK349" s="5"/>
      <c r="FEL349" s="5"/>
      <c r="FEM349" s="5"/>
      <c r="FEN349" s="5"/>
      <c r="FEO349" s="5"/>
      <c r="FEP349" s="5"/>
      <c r="FEQ349" s="5"/>
      <c r="FER349" s="5"/>
      <c r="FES349" s="5"/>
      <c r="FET349" s="5"/>
      <c r="FEU349" s="5"/>
      <c r="FEV349" s="5"/>
      <c r="FEW349" s="5"/>
      <c r="FEX349" s="5"/>
      <c r="FEY349" s="5"/>
      <c r="FEZ349" s="5"/>
      <c r="FFA349" s="5"/>
      <c r="FFB349" s="5"/>
      <c r="FFC349" s="5"/>
      <c r="FFD349" s="5"/>
      <c r="FFE349" s="5"/>
      <c r="FFF349" s="5"/>
      <c r="FFG349" s="5"/>
      <c r="FFH349" s="5"/>
      <c r="FFI349" s="5"/>
      <c r="FFJ349" s="5"/>
      <c r="FFK349" s="5"/>
      <c r="FFL349" s="5"/>
      <c r="FFM349" s="5"/>
      <c r="FFN349" s="5"/>
      <c r="FFO349" s="5"/>
      <c r="FFP349" s="5"/>
      <c r="FFQ349" s="5"/>
      <c r="FFR349" s="5"/>
      <c r="FFS349" s="5"/>
      <c r="FFT349" s="5"/>
      <c r="FFU349" s="5"/>
      <c r="FFV349" s="5"/>
      <c r="FFW349" s="5"/>
      <c r="FFX349" s="5"/>
      <c r="FFY349" s="5"/>
      <c r="FFZ349" s="5"/>
      <c r="FGA349" s="5"/>
      <c r="FGB349" s="5"/>
      <c r="FGC349" s="5"/>
      <c r="FGD349" s="5"/>
      <c r="FGE349" s="5"/>
      <c r="FGF349" s="5"/>
      <c r="FGG349" s="5"/>
      <c r="FGH349" s="5"/>
      <c r="FGI349" s="5"/>
      <c r="FGJ349" s="5"/>
      <c r="FGK349" s="5"/>
      <c r="FGL349" s="5"/>
      <c r="FGM349" s="5"/>
      <c r="FGN349" s="5"/>
      <c r="FGO349" s="5"/>
      <c r="FGP349" s="5"/>
      <c r="FGQ349" s="5"/>
      <c r="FGR349" s="5"/>
      <c r="FGS349" s="5"/>
      <c r="FGT349" s="5"/>
      <c r="FGU349" s="5"/>
      <c r="FGV349" s="5"/>
      <c r="FGW349" s="5"/>
      <c r="FGX349" s="5"/>
      <c r="FGY349" s="5"/>
      <c r="FGZ349" s="5"/>
      <c r="FHA349" s="5"/>
      <c r="FHB349" s="5"/>
      <c r="FHC349" s="5"/>
      <c r="FHD349" s="5"/>
      <c r="FHE349" s="5"/>
      <c r="FHF349" s="5"/>
      <c r="FHG349" s="5"/>
      <c r="FHH349" s="5"/>
      <c r="FHI349" s="5"/>
      <c r="FHJ349" s="5"/>
      <c r="FHK349" s="5"/>
      <c r="FHL349" s="5"/>
      <c r="FHM349" s="5"/>
      <c r="FHN349" s="5"/>
      <c r="FHO349" s="5"/>
      <c r="FHP349" s="5"/>
      <c r="FHQ349" s="5"/>
      <c r="FHR349" s="5"/>
      <c r="FHS349" s="5"/>
      <c r="FHT349" s="5"/>
      <c r="FHU349" s="5"/>
      <c r="FHV349" s="5"/>
      <c r="FHW349" s="5"/>
      <c r="FHX349" s="5"/>
      <c r="FHY349" s="5"/>
      <c r="FHZ349" s="5"/>
      <c r="FIA349" s="5"/>
      <c r="FIB349" s="5"/>
      <c r="FIC349" s="5"/>
      <c r="FID349" s="5"/>
      <c r="FIE349" s="5"/>
      <c r="FIF349" s="5"/>
      <c r="FIG349" s="5"/>
      <c r="FIH349" s="5"/>
      <c r="FII349" s="5"/>
      <c r="FIJ349" s="5"/>
      <c r="FIK349" s="5"/>
      <c r="FIL349" s="5"/>
      <c r="FIM349" s="5"/>
      <c r="FIN349" s="5"/>
      <c r="FIO349" s="5"/>
      <c r="FIP349" s="5"/>
      <c r="FIQ349" s="5"/>
      <c r="FIR349" s="5"/>
      <c r="FIS349" s="5"/>
      <c r="FIT349" s="5"/>
      <c r="FIU349" s="5"/>
      <c r="FIV349" s="5"/>
      <c r="FIW349" s="5"/>
      <c r="FIX349" s="5"/>
      <c r="FIY349" s="5"/>
      <c r="FIZ349" s="5"/>
      <c r="FJA349" s="5"/>
      <c r="FJB349" s="5"/>
      <c r="FJC349" s="5"/>
      <c r="FJD349" s="5"/>
      <c r="FJE349" s="5"/>
      <c r="FJF349" s="5"/>
      <c r="FJG349" s="5"/>
      <c r="FJH349" s="5"/>
      <c r="FJI349" s="5"/>
      <c r="FJJ349" s="5"/>
      <c r="FJK349" s="5"/>
      <c r="FJL349" s="5"/>
      <c r="FJM349" s="5"/>
      <c r="FJN349" s="5"/>
      <c r="FJO349" s="5"/>
      <c r="FJP349" s="5"/>
      <c r="FJQ349" s="5"/>
      <c r="FJR349" s="5"/>
      <c r="FJS349" s="5"/>
      <c r="FJT349" s="5"/>
      <c r="FJU349" s="5"/>
      <c r="FJV349" s="5"/>
      <c r="FJW349" s="5"/>
      <c r="FJX349" s="5"/>
      <c r="FJY349" s="5"/>
      <c r="FJZ349" s="5"/>
      <c r="FKA349" s="5"/>
      <c r="FKB349" s="5"/>
      <c r="FKC349" s="5"/>
      <c r="FKD349" s="5"/>
      <c r="FKE349" s="5"/>
      <c r="FKF349" s="5"/>
      <c r="FKG349" s="5"/>
      <c r="FKH349" s="5"/>
      <c r="FKI349" s="5"/>
      <c r="FKJ349" s="5"/>
      <c r="FKK349" s="5"/>
      <c r="FKL349" s="5"/>
      <c r="FKM349" s="5"/>
      <c r="FKN349" s="5"/>
      <c r="FKO349" s="5"/>
      <c r="FKP349" s="5"/>
      <c r="FKQ349" s="5"/>
      <c r="FKR349" s="5"/>
      <c r="FKS349" s="5"/>
      <c r="FKT349" s="5"/>
      <c r="FKU349" s="5"/>
      <c r="FKV349" s="5"/>
      <c r="FKW349" s="5"/>
      <c r="FKX349" s="5"/>
      <c r="FKY349" s="5"/>
      <c r="FKZ349" s="5"/>
      <c r="FLA349" s="5"/>
      <c r="FLB349" s="5"/>
      <c r="FLC349" s="5"/>
      <c r="FLD349" s="5"/>
      <c r="FLE349" s="5"/>
      <c r="FLF349" s="5"/>
      <c r="FLG349" s="5"/>
      <c r="FLH349" s="5"/>
      <c r="FLI349" s="5"/>
      <c r="FLJ349" s="5"/>
      <c r="FLK349" s="5"/>
      <c r="FLL349" s="5"/>
      <c r="FLM349" s="5"/>
      <c r="FLN349" s="5"/>
      <c r="FLO349" s="5"/>
      <c r="FLP349" s="5"/>
      <c r="FLQ349" s="5"/>
      <c r="FLR349" s="5"/>
      <c r="FLS349" s="5"/>
      <c r="FLT349" s="5"/>
      <c r="FLU349" s="5"/>
      <c r="FLV349" s="5"/>
      <c r="FLW349" s="5"/>
      <c r="FLX349" s="5"/>
      <c r="FLY349" s="5"/>
      <c r="FLZ349" s="5"/>
      <c r="FMA349" s="5"/>
      <c r="FMB349" s="5"/>
      <c r="FMC349" s="5"/>
      <c r="FMD349" s="5"/>
      <c r="FME349" s="5"/>
      <c r="FMF349" s="5"/>
      <c r="FMG349" s="5"/>
      <c r="FMH349" s="5"/>
      <c r="FMI349" s="5"/>
      <c r="FMJ349" s="5"/>
      <c r="FMK349" s="5"/>
      <c r="FML349" s="5"/>
      <c r="FMM349" s="5"/>
      <c r="FMN349" s="5"/>
      <c r="FMO349" s="5"/>
      <c r="FMP349" s="5"/>
      <c r="FMQ349" s="5"/>
      <c r="FMR349" s="5"/>
      <c r="FMS349" s="5"/>
      <c r="FMT349" s="5"/>
      <c r="FMU349" s="5"/>
      <c r="FMV349" s="5"/>
      <c r="FMW349" s="5"/>
      <c r="FMX349" s="5"/>
      <c r="FMY349" s="5"/>
      <c r="FMZ349" s="5"/>
      <c r="FNA349" s="5"/>
      <c r="FNB349" s="5"/>
      <c r="FNC349" s="5"/>
      <c r="FND349" s="5"/>
      <c r="FNE349" s="5"/>
      <c r="FNF349" s="5"/>
      <c r="FNG349" s="5"/>
      <c r="FNH349" s="5"/>
      <c r="FNI349" s="5"/>
      <c r="FNJ349" s="5"/>
      <c r="FNK349" s="5"/>
      <c r="FNL349" s="5"/>
      <c r="FNM349" s="5"/>
      <c r="FNN349" s="5"/>
      <c r="FNO349" s="5"/>
      <c r="FNP349" s="5"/>
      <c r="FNQ349" s="5"/>
      <c r="FNR349" s="5"/>
      <c r="FNS349" s="5"/>
      <c r="FNT349" s="5"/>
      <c r="FNU349" s="5"/>
      <c r="FNV349" s="5"/>
      <c r="FNW349" s="5"/>
      <c r="FNX349" s="5"/>
      <c r="FNY349" s="5"/>
      <c r="FNZ349" s="5"/>
      <c r="FOA349" s="5"/>
      <c r="FOB349" s="5"/>
      <c r="FOC349" s="5"/>
      <c r="FOD349" s="5"/>
      <c r="FOE349" s="5"/>
      <c r="FOF349" s="5"/>
      <c r="FOG349" s="5"/>
      <c r="FOH349" s="5"/>
      <c r="FOI349" s="5"/>
      <c r="FOJ349" s="5"/>
      <c r="FOK349" s="5"/>
      <c r="FOL349" s="5"/>
      <c r="FOM349" s="5"/>
      <c r="FON349" s="5"/>
      <c r="FOO349" s="5"/>
      <c r="FOP349" s="5"/>
      <c r="FOQ349" s="5"/>
      <c r="FOR349" s="5"/>
      <c r="FOS349" s="5"/>
      <c r="FOT349" s="5"/>
      <c r="FOU349" s="5"/>
      <c r="FOV349" s="5"/>
      <c r="FOW349" s="5"/>
      <c r="FOX349" s="5"/>
      <c r="FOY349" s="5"/>
      <c r="FOZ349" s="5"/>
      <c r="FPA349" s="5"/>
      <c r="FPB349" s="5"/>
      <c r="FPC349" s="5"/>
      <c r="FPD349" s="5"/>
      <c r="FPE349" s="5"/>
      <c r="FPF349" s="5"/>
      <c r="FPG349" s="5"/>
      <c r="FPH349" s="5"/>
      <c r="FPI349" s="5"/>
      <c r="FPJ349" s="5"/>
      <c r="FPK349" s="5"/>
      <c r="FPL349" s="5"/>
      <c r="FPM349" s="5"/>
      <c r="FPN349" s="5"/>
      <c r="FPO349" s="5"/>
      <c r="FPP349" s="5"/>
      <c r="FPQ349" s="5"/>
      <c r="FPR349" s="5"/>
      <c r="FPS349" s="5"/>
      <c r="FPT349" s="5"/>
      <c r="FPU349" s="5"/>
      <c r="FPV349" s="5"/>
      <c r="FPW349" s="5"/>
      <c r="FPX349" s="5"/>
      <c r="FPY349" s="5"/>
      <c r="FPZ349" s="5"/>
      <c r="FQA349" s="5"/>
      <c r="FQB349" s="5"/>
      <c r="FQC349" s="5"/>
      <c r="FQD349" s="5"/>
      <c r="FQE349" s="5"/>
      <c r="FQF349" s="5"/>
      <c r="FQG349" s="5"/>
      <c r="FQH349" s="5"/>
      <c r="FQI349" s="5"/>
      <c r="FQJ349" s="5"/>
      <c r="FQK349" s="5"/>
      <c r="FQL349" s="5"/>
      <c r="FQM349" s="5"/>
      <c r="FQN349" s="5"/>
      <c r="FQO349" s="5"/>
      <c r="FQP349" s="5"/>
      <c r="FQQ349" s="5"/>
      <c r="FQR349" s="5"/>
      <c r="FQS349" s="5"/>
      <c r="FQT349" s="5"/>
      <c r="FQU349" s="5"/>
      <c r="FQV349" s="5"/>
      <c r="FQW349" s="5"/>
      <c r="FQX349" s="5"/>
      <c r="FQY349" s="5"/>
      <c r="FQZ349" s="5"/>
      <c r="FRA349" s="5"/>
      <c r="FRB349" s="5"/>
      <c r="FRC349" s="5"/>
      <c r="FRD349" s="5"/>
      <c r="FRE349" s="5"/>
      <c r="FRF349" s="5"/>
      <c r="FRG349" s="5"/>
      <c r="FRH349" s="5"/>
      <c r="FRI349" s="5"/>
      <c r="FRJ349" s="5"/>
      <c r="FRK349" s="5"/>
      <c r="FRL349" s="5"/>
      <c r="FRM349" s="5"/>
      <c r="FRN349" s="5"/>
      <c r="FRO349" s="5"/>
      <c r="FRP349" s="5"/>
      <c r="FRQ349" s="5"/>
      <c r="FRR349" s="5"/>
      <c r="FRS349" s="5"/>
      <c r="FRT349" s="5"/>
      <c r="FRU349" s="5"/>
      <c r="FRV349" s="5"/>
      <c r="FRW349" s="5"/>
      <c r="FRX349" s="5"/>
      <c r="FRY349" s="5"/>
      <c r="FRZ349" s="5"/>
      <c r="FSA349" s="5"/>
      <c r="FSB349" s="5"/>
      <c r="FSC349" s="5"/>
      <c r="FSD349" s="5"/>
      <c r="FSE349" s="5"/>
      <c r="FSF349" s="5"/>
      <c r="FSG349" s="5"/>
      <c r="FSH349" s="5"/>
      <c r="FSI349" s="5"/>
      <c r="FSJ349" s="5"/>
      <c r="FSK349" s="5"/>
      <c r="FSL349" s="5"/>
      <c r="FSM349" s="5"/>
      <c r="FSN349" s="5"/>
      <c r="FSO349" s="5"/>
      <c r="FSP349" s="5"/>
      <c r="FSQ349" s="5"/>
      <c r="FSR349" s="5"/>
      <c r="FSS349" s="5"/>
      <c r="FST349" s="5"/>
      <c r="FSU349" s="5"/>
      <c r="FSV349" s="5"/>
      <c r="FSW349" s="5"/>
      <c r="FSX349" s="5"/>
      <c r="FSY349" s="5"/>
      <c r="FSZ349" s="5"/>
      <c r="FTA349" s="5"/>
      <c r="FTB349" s="5"/>
      <c r="FTC349" s="5"/>
      <c r="FTD349" s="5"/>
      <c r="FTE349" s="5"/>
      <c r="FTF349" s="5"/>
      <c r="FTG349" s="5"/>
      <c r="FTH349" s="5"/>
      <c r="FTI349" s="5"/>
      <c r="FTJ349" s="5"/>
      <c r="FTK349" s="5"/>
      <c r="FTL349" s="5"/>
      <c r="FTM349" s="5"/>
      <c r="FTN349" s="5"/>
      <c r="FTO349" s="5"/>
      <c r="FTP349" s="5"/>
      <c r="FTQ349" s="5"/>
      <c r="FTR349" s="5"/>
      <c r="FTS349" s="5"/>
      <c r="FTT349" s="5"/>
      <c r="FTU349" s="5"/>
      <c r="FTV349" s="5"/>
      <c r="FTW349" s="5"/>
      <c r="FTX349" s="5"/>
      <c r="FTY349" s="5"/>
      <c r="FTZ349" s="5"/>
      <c r="FUA349" s="5"/>
      <c r="FUB349" s="5"/>
      <c r="FUC349" s="5"/>
      <c r="FUD349" s="5"/>
      <c r="FUE349" s="5"/>
      <c r="FUF349" s="5"/>
      <c r="FUG349" s="5"/>
      <c r="FUH349" s="5"/>
      <c r="FUI349" s="5"/>
      <c r="FUJ349" s="5"/>
      <c r="FUK349" s="5"/>
      <c r="FUL349" s="5"/>
      <c r="FUM349" s="5"/>
      <c r="FUN349" s="5"/>
      <c r="FUO349" s="5"/>
      <c r="FUP349" s="5"/>
      <c r="FUQ349" s="5"/>
      <c r="FUR349" s="5"/>
      <c r="FUS349" s="5"/>
      <c r="FUT349" s="5"/>
      <c r="FUU349" s="5"/>
      <c r="FUV349" s="5"/>
      <c r="FUW349" s="5"/>
      <c r="FUX349" s="5"/>
      <c r="FUY349" s="5"/>
      <c r="FUZ349" s="5"/>
      <c r="FVA349" s="5"/>
      <c r="FVB349" s="5"/>
      <c r="FVC349" s="5"/>
      <c r="FVD349" s="5"/>
      <c r="FVE349" s="5"/>
      <c r="FVF349" s="5"/>
      <c r="FVG349" s="5"/>
      <c r="FVH349" s="5"/>
      <c r="FVI349" s="5"/>
      <c r="FVJ349" s="5"/>
      <c r="FVK349" s="5"/>
      <c r="FVL349" s="5"/>
      <c r="FVM349" s="5"/>
      <c r="FVN349" s="5"/>
      <c r="FVO349" s="5"/>
      <c r="FVP349" s="5"/>
      <c r="FVQ349" s="5"/>
      <c r="FVR349" s="5"/>
      <c r="FVS349" s="5"/>
      <c r="FVT349" s="5"/>
      <c r="FVU349" s="5"/>
      <c r="FVV349" s="5"/>
      <c r="FVW349" s="5"/>
      <c r="FVX349" s="5"/>
      <c r="FVY349" s="5"/>
      <c r="FVZ349" s="5"/>
      <c r="FWA349" s="5"/>
      <c r="FWB349" s="5"/>
      <c r="FWC349" s="5"/>
      <c r="FWD349" s="5"/>
      <c r="FWE349" s="5"/>
      <c r="FWF349" s="5"/>
      <c r="FWG349" s="5"/>
      <c r="FWH349" s="5"/>
      <c r="FWI349" s="5"/>
      <c r="FWJ349" s="5"/>
      <c r="FWK349" s="5"/>
      <c r="FWL349" s="5"/>
      <c r="FWM349" s="5"/>
      <c r="FWN349" s="5"/>
      <c r="FWO349" s="5"/>
      <c r="FWP349" s="5"/>
      <c r="FWQ349" s="5"/>
      <c r="FWR349" s="5"/>
      <c r="FWS349" s="5"/>
      <c r="FWT349" s="5"/>
      <c r="FWU349" s="5"/>
      <c r="FWV349" s="5"/>
      <c r="FWW349" s="5"/>
      <c r="FWX349" s="5"/>
      <c r="FWY349" s="5"/>
      <c r="FWZ349" s="5"/>
      <c r="FXA349" s="5"/>
      <c r="FXB349" s="5"/>
      <c r="FXC349" s="5"/>
      <c r="FXD349" s="5"/>
      <c r="FXE349" s="5"/>
      <c r="FXF349" s="5"/>
      <c r="FXG349" s="5"/>
      <c r="FXH349" s="5"/>
      <c r="FXI349" s="5"/>
      <c r="FXJ349" s="5"/>
      <c r="FXK349" s="5"/>
      <c r="FXL349" s="5"/>
      <c r="FXM349" s="5"/>
      <c r="FXN349" s="5"/>
      <c r="FXO349" s="5"/>
      <c r="FXP349" s="5"/>
      <c r="FXQ349" s="5"/>
      <c r="FXR349" s="5"/>
      <c r="FXS349" s="5"/>
      <c r="FXT349" s="5"/>
      <c r="FXU349" s="5"/>
      <c r="FXV349" s="5"/>
      <c r="FXW349" s="5"/>
      <c r="FXX349" s="5"/>
      <c r="FXY349" s="5"/>
      <c r="FXZ349" s="5"/>
      <c r="FYA349" s="5"/>
      <c r="FYB349" s="5"/>
      <c r="FYC349" s="5"/>
      <c r="FYD349" s="5"/>
      <c r="FYE349" s="5"/>
      <c r="FYF349" s="5"/>
      <c r="FYG349" s="5"/>
      <c r="FYH349" s="5"/>
      <c r="FYI349" s="5"/>
      <c r="FYJ349" s="5"/>
      <c r="FYK349" s="5"/>
      <c r="FYL349" s="5"/>
      <c r="FYM349" s="5"/>
      <c r="FYN349" s="5"/>
      <c r="FYO349" s="5"/>
      <c r="FYP349" s="5"/>
      <c r="FYQ349" s="5"/>
      <c r="FYR349" s="5"/>
      <c r="FYS349" s="5"/>
      <c r="FYT349" s="5"/>
      <c r="FYU349" s="5"/>
      <c r="FYV349" s="5"/>
      <c r="FYW349" s="5"/>
      <c r="FYX349" s="5"/>
      <c r="FYY349" s="5"/>
      <c r="FYZ349" s="5"/>
      <c r="FZA349" s="5"/>
      <c r="FZB349" s="5"/>
      <c r="FZC349" s="5"/>
      <c r="FZD349" s="5"/>
      <c r="FZE349" s="5"/>
      <c r="FZF349" s="5"/>
      <c r="FZG349" s="5"/>
      <c r="FZH349" s="5"/>
      <c r="FZI349" s="5"/>
      <c r="FZJ349" s="5"/>
      <c r="FZK349" s="5"/>
      <c r="FZL349" s="5"/>
      <c r="FZM349" s="5"/>
      <c r="FZN349" s="5"/>
      <c r="FZO349" s="5"/>
      <c r="FZP349" s="5"/>
      <c r="FZQ349" s="5"/>
      <c r="FZR349" s="5"/>
      <c r="FZS349" s="5"/>
      <c r="FZT349" s="5"/>
      <c r="FZU349" s="5"/>
      <c r="FZV349" s="5"/>
      <c r="FZW349" s="5"/>
      <c r="FZX349" s="5"/>
      <c r="FZY349" s="5"/>
      <c r="FZZ349" s="5"/>
      <c r="GAA349" s="5"/>
      <c r="GAB349" s="5"/>
      <c r="GAC349" s="5"/>
      <c r="GAD349" s="5"/>
      <c r="GAE349" s="5"/>
      <c r="GAF349" s="5"/>
      <c r="GAG349" s="5"/>
      <c r="GAH349" s="5"/>
      <c r="GAI349" s="5"/>
      <c r="GAJ349" s="5"/>
      <c r="GAK349" s="5"/>
      <c r="GAL349" s="5"/>
      <c r="GAM349" s="5"/>
      <c r="GAN349" s="5"/>
      <c r="GAO349" s="5"/>
      <c r="GAP349" s="5"/>
      <c r="GAQ349" s="5"/>
      <c r="GAR349" s="5"/>
      <c r="GAS349" s="5"/>
      <c r="GAT349" s="5"/>
      <c r="GAU349" s="5"/>
      <c r="GAV349" s="5"/>
      <c r="GAW349" s="5"/>
      <c r="GAX349" s="5"/>
      <c r="GAY349" s="5"/>
      <c r="GAZ349" s="5"/>
      <c r="GBA349" s="5"/>
      <c r="GBB349" s="5"/>
      <c r="GBC349" s="5"/>
      <c r="GBD349" s="5"/>
      <c r="GBE349" s="5"/>
      <c r="GBF349" s="5"/>
      <c r="GBG349" s="5"/>
      <c r="GBH349" s="5"/>
      <c r="GBI349" s="5"/>
      <c r="GBJ349" s="5"/>
      <c r="GBK349" s="5"/>
      <c r="GBL349" s="5"/>
      <c r="GBM349" s="5"/>
      <c r="GBN349" s="5"/>
      <c r="GBO349" s="5"/>
      <c r="GBP349" s="5"/>
      <c r="GBQ349" s="5"/>
      <c r="GBR349" s="5"/>
      <c r="GBS349" s="5"/>
      <c r="GBT349" s="5"/>
      <c r="GBU349" s="5"/>
      <c r="GBV349" s="5"/>
      <c r="GBW349" s="5"/>
      <c r="GBX349" s="5"/>
      <c r="GBY349" s="5"/>
      <c r="GBZ349" s="5"/>
      <c r="GCA349" s="5"/>
      <c r="GCB349" s="5"/>
      <c r="GCC349" s="5"/>
      <c r="GCD349" s="5"/>
      <c r="GCE349" s="5"/>
      <c r="GCF349" s="5"/>
      <c r="GCG349" s="5"/>
      <c r="GCH349" s="5"/>
      <c r="GCI349" s="5"/>
      <c r="GCJ349" s="5"/>
      <c r="GCK349" s="5"/>
      <c r="GCL349" s="5"/>
      <c r="GCM349" s="5"/>
      <c r="GCN349" s="5"/>
      <c r="GCO349" s="5"/>
      <c r="GCP349" s="5"/>
      <c r="GCQ349" s="5"/>
      <c r="GCR349" s="5"/>
      <c r="GCS349" s="5"/>
      <c r="GCT349" s="5"/>
      <c r="GCU349" s="5"/>
      <c r="GCV349" s="5"/>
      <c r="GCW349" s="5"/>
      <c r="GCX349" s="5"/>
      <c r="GCY349" s="5"/>
      <c r="GCZ349" s="5"/>
      <c r="GDA349" s="5"/>
      <c r="GDB349" s="5"/>
      <c r="GDC349" s="5"/>
      <c r="GDD349" s="5"/>
      <c r="GDE349" s="5"/>
      <c r="GDF349" s="5"/>
      <c r="GDG349" s="5"/>
      <c r="GDH349" s="5"/>
      <c r="GDI349" s="5"/>
      <c r="GDJ349" s="5"/>
      <c r="GDK349" s="5"/>
      <c r="GDL349" s="5"/>
      <c r="GDM349" s="5"/>
      <c r="GDN349" s="5"/>
      <c r="GDO349" s="5"/>
      <c r="GDP349" s="5"/>
      <c r="GDQ349" s="5"/>
      <c r="GDR349" s="5"/>
      <c r="GDS349" s="5"/>
      <c r="GDT349" s="5"/>
      <c r="GDU349" s="5"/>
      <c r="GDV349" s="5"/>
      <c r="GDW349" s="5"/>
      <c r="GDX349" s="5"/>
      <c r="GDY349" s="5"/>
      <c r="GDZ349" s="5"/>
      <c r="GEA349" s="5"/>
      <c r="GEB349" s="5"/>
      <c r="GEC349" s="5"/>
      <c r="GED349" s="5"/>
      <c r="GEE349" s="5"/>
      <c r="GEF349" s="5"/>
      <c r="GEG349" s="5"/>
      <c r="GEH349" s="5"/>
      <c r="GEI349" s="5"/>
      <c r="GEJ349" s="5"/>
      <c r="GEK349" s="5"/>
      <c r="GEL349" s="5"/>
      <c r="GEM349" s="5"/>
      <c r="GEN349" s="5"/>
      <c r="GEO349" s="5"/>
      <c r="GEP349" s="5"/>
      <c r="GEQ349" s="5"/>
      <c r="GER349" s="5"/>
      <c r="GES349" s="5"/>
      <c r="GET349" s="5"/>
      <c r="GEU349" s="5"/>
      <c r="GEV349" s="5"/>
      <c r="GEW349" s="5"/>
      <c r="GEX349" s="5"/>
      <c r="GEY349" s="5"/>
      <c r="GEZ349" s="5"/>
      <c r="GFA349" s="5"/>
      <c r="GFB349" s="5"/>
      <c r="GFC349" s="5"/>
      <c r="GFD349" s="5"/>
      <c r="GFE349" s="5"/>
      <c r="GFF349" s="5"/>
      <c r="GFG349" s="5"/>
      <c r="GFH349" s="5"/>
      <c r="GFI349" s="5"/>
      <c r="GFJ349" s="5"/>
      <c r="GFK349" s="5"/>
      <c r="GFL349" s="5"/>
      <c r="GFM349" s="5"/>
      <c r="GFN349" s="5"/>
      <c r="GFO349" s="5"/>
      <c r="GFP349" s="5"/>
      <c r="GFQ349" s="5"/>
      <c r="GFR349" s="5"/>
      <c r="GFS349" s="5"/>
      <c r="GFT349" s="5"/>
      <c r="GFU349" s="5"/>
      <c r="GFV349" s="5"/>
      <c r="GFW349" s="5"/>
      <c r="GFX349" s="5"/>
      <c r="GFY349" s="5"/>
      <c r="GFZ349" s="5"/>
      <c r="GGA349" s="5"/>
      <c r="GGB349" s="5"/>
      <c r="GGC349" s="5"/>
      <c r="GGD349" s="5"/>
      <c r="GGE349" s="5"/>
      <c r="GGF349" s="5"/>
      <c r="GGG349" s="5"/>
      <c r="GGH349" s="5"/>
      <c r="GGI349" s="5"/>
      <c r="GGJ349" s="5"/>
      <c r="GGK349" s="5"/>
      <c r="GGL349" s="5"/>
      <c r="GGM349" s="5"/>
      <c r="GGN349" s="5"/>
      <c r="GGO349" s="5"/>
      <c r="GGP349" s="5"/>
      <c r="GGQ349" s="5"/>
      <c r="GGR349" s="5"/>
      <c r="GGS349" s="5"/>
      <c r="GGT349" s="5"/>
      <c r="GGU349" s="5"/>
      <c r="GGV349" s="5"/>
      <c r="GGW349" s="5"/>
      <c r="GGX349" s="5"/>
      <c r="GGY349" s="5"/>
      <c r="GGZ349" s="5"/>
      <c r="GHA349" s="5"/>
      <c r="GHB349" s="5"/>
      <c r="GHC349" s="5"/>
      <c r="GHD349" s="5"/>
      <c r="GHE349" s="5"/>
      <c r="GHF349" s="5"/>
      <c r="GHG349" s="5"/>
      <c r="GHH349" s="5"/>
      <c r="GHI349" s="5"/>
      <c r="GHJ349" s="5"/>
      <c r="GHK349" s="5"/>
      <c r="GHL349" s="5"/>
      <c r="GHM349" s="5"/>
      <c r="GHN349" s="5"/>
      <c r="GHO349" s="5"/>
      <c r="GHP349" s="5"/>
      <c r="GHQ349" s="5"/>
      <c r="GHR349" s="5"/>
      <c r="GHS349" s="5"/>
      <c r="GHT349" s="5"/>
      <c r="GHU349" s="5"/>
      <c r="GHV349" s="5"/>
      <c r="GHW349" s="5"/>
      <c r="GHX349" s="5"/>
      <c r="GHY349" s="5"/>
      <c r="GHZ349" s="5"/>
      <c r="GIA349" s="5"/>
      <c r="GIB349" s="5"/>
      <c r="GIC349" s="5"/>
      <c r="GID349" s="5"/>
      <c r="GIE349" s="5"/>
      <c r="GIF349" s="5"/>
      <c r="GIG349" s="5"/>
      <c r="GIH349" s="5"/>
      <c r="GII349" s="5"/>
      <c r="GIJ349" s="5"/>
      <c r="GIK349" s="5"/>
      <c r="GIL349" s="5"/>
      <c r="GIM349" s="5"/>
      <c r="GIN349" s="5"/>
      <c r="GIO349" s="5"/>
      <c r="GIP349" s="5"/>
      <c r="GIQ349" s="5"/>
      <c r="GIR349" s="5"/>
      <c r="GIS349" s="5"/>
      <c r="GIT349" s="5"/>
      <c r="GIU349" s="5"/>
      <c r="GIV349" s="5"/>
      <c r="GIW349" s="5"/>
      <c r="GIX349" s="5"/>
      <c r="GIY349" s="5"/>
      <c r="GIZ349" s="5"/>
      <c r="GJA349" s="5"/>
      <c r="GJB349" s="5"/>
      <c r="GJC349" s="5"/>
      <c r="GJD349" s="5"/>
      <c r="GJE349" s="5"/>
      <c r="GJF349" s="5"/>
      <c r="GJG349" s="5"/>
      <c r="GJH349" s="5"/>
      <c r="GJI349" s="5"/>
      <c r="GJJ349" s="5"/>
      <c r="GJK349" s="5"/>
      <c r="GJL349" s="5"/>
      <c r="GJM349" s="5"/>
      <c r="GJN349" s="5"/>
      <c r="GJO349" s="5"/>
      <c r="GJP349" s="5"/>
      <c r="GJQ349" s="5"/>
      <c r="GJR349" s="5"/>
      <c r="GJS349" s="5"/>
      <c r="GJT349" s="5"/>
      <c r="GJU349" s="5"/>
      <c r="GJV349" s="5"/>
      <c r="GJW349" s="5"/>
      <c r="GJX349" s="5"/>
      <c r="GJY349" s="5"/>
      <c r="GJZ349" s="5"/>
      <c r="GKA349" s="5"/>
      <c r="GKB349" s="5"/>
      <c r="GKC349" s="5"/>
      <c r="GKD349" s="5"/>
      <c r="GKE349" s="5"/>
      <c r="GKF349" s="5"/>
      <c r="GKG349" s="5"/>
      <c r="GKH349" s="5"/>
      <c r="GKI349" s="5"/>
      <c r="GKJ349" s="5"/>
      <c r="GKK349" s="5"/>
      <c r="GKL349" s="5"/>
      <c r="GKM349" s="5"/>
      <c r="GKN349" s="5"/>
      <c r="GKO349" s="5"/>
      <c r="GKP349" s="5"/>
      <c r="GKQ349" s="5"/>
      <c r="GKR349" s="5"/>
      <c r="GKS349" s="5"/>
      <c r="GKT349" s="5"/>
      <c r="GKU349" s="5"/>
      <c r="GKV349" s="5"/>
      <c r="GKW349" s="5"/>
      <c r="GKX349" s="5"/>
      <c r="GKY349" s="5"/>
      <c r="GKZ349" s="5"/>
      <c r="GLA349" s="5"/>
      <c r="GLB349" s="5"/>
      <c r="GLC349" s="5"/>
      <c r="GLD349" s="5"/>
      <c r="GLE349" s="5"/>
      <c r="GLF349" s="5"/>
      <c r="GLG349" s="5"/>
      <c r="GLH349" s="5"/>
      <c r="GLI349" s="5"/>
      <c r="GLJ349" s="5"/>
      <c r="GLK349" s="5"/>
      <c r="GLL349" s="5"/>
      <c r="GLM349" s="5"/>
      <c r="GLN349" s="5"/>
      <c r="GLO349" s="5"/>
      <c r="GLP349" s="5"/>
      <c r="GLQ349" s="5"/>
      <c r="GLR349" s="5"/>
      <c r="GLS349" s="5"/>
      <c r="GLT349" s="5"/>
      <c r="GLU349" s="5"/>
      <c r="GLV349" s="5"/>
      <c r="GLW349" s="5"/>
      <c r="GLX349" s="5"/>
      <c r="GLY349" s="5"/>
      <c r="GLZ349" s="5"/>
      <c r="GMA349" s="5"/>
      <c r="GMB349" s="5"/>
      <c r="GMC349" s="5"/>
      <c r="GMD349" s="5"/>
      <c r="GME349" s="5"/>
      <c r="GMF349" s="5"/>
      <c r="GMG349" s="5"/>
      <c r="GMH349" s="5"/>
      <c r="GMI349" s="5"/>
      <c r="GMJ349" s="5"/>
      <c r="GMK349" s="5"/>
      <c r="GML349" s="5"/>
      <c r="GMM349" s="5"/>
      <c r="GMN349" s="5"/>
      <c r="GMO349" s="5"/>
      <c r="GMP349" s="5"/>
      <c r="GMQ349" s="5"/>
      <c r="GMR349" s="5"/>
      <c r="GMS349" s="5"/>
      <c r="GMT349" s="5"/>
      <c r="GMU349" s="5"/>
      <c r="GMV349" s="5"/>
      <c r="GMW349" s="5"/>
      <c r="GMX349" s="5"/>
      <c r="GMY349" s="5"/>
      <c r="GMZ349" s="5"/>
      <c r="GNA349" s="5"/>
      <c r="GNB349" s="5"/>
      <c r="GNC349" s="5"/>
      <c r="GND349" s="5"/>
      <c r="GNE349" s="5"/>
      <c r="GNF349" s="5"/>
      <c r="GNG349" s="5"/>
      <c r="GNH349" s="5"/>
      <c r="GNI349" s="5"/>
      <c r="GNJ349" s="5"/>
      <c r="GNK349" s="5"/>
      <c r="GNL349" s="5"/>
      <c r="GNM349" s="5"/>
      <c r="GNN349" s="5"/>
      <c r="GNO349" s="5"/>
      <c r="GNP349" s="5"/>
      <c r="GNQ349" s="5"/>
      <c r="GNR349" s="5"/>
      <c r="GNS349" s="5"/>
      <c r="GNT349" s="5"/>
      <c r="GNU349" s="5"/>
      <c r="GNV349" s="5"/>
      <c r="GNW349" s="5"/>
      <c r="GNX349" s="5"/>
      <c r="GNY349" s="5"/>
      <c r="GNZ349" s="5"/>
      <c r="GOA349" s="5"/>
      <c r="GOB349" s="5"/>
      <c r="GOC349" s="5"/>
      <c r="GOD349" s="5"/>
      <c r="GOE349" s="5"/>
      <c r="GOF349" s="5"/>
      <c r="GOG349" s="5"/>
      <c r="GOH349" s="5"/>
      <c r="GOI349" s="5"/>
      <c r="GOJ349" s="5"/>
      <c r="GOK349" s="5"/>
      <c r="GOL349" s="5"/>
      <c r="GOM349" s="5"/>
      <c r="GON349" s="5"/>
      <c r="GOO349" s="5"/>
      <c r="GOP349" s="5"/>
      <c r="GOQ349" s="5"/>
      <c r="GOR349" s="5"/>
      <c r="GOS349" s="5"/>
      <c r="GOT349" s="5"/>
      <c r="GOU349" s="5"/>
      <c r="GOV349" s="5"/>
      <c r="GOW349" s="5"/>
      <c r="GOX349" s="5"/>
      <c r="GOY349" s="5"/>
      <c r="GOZ349" s="5"/>
      <c r="GPA349" s="5"/>
      <c r="GPB349" s="5"/>
      <c r="GPC349" s="5"/>
      <c r="GPD349" s="5"/>
      <c r="GPE349" s="5"/>
      <c r="GPF349" s="5"/>
      <c r="GPG349" s="5"/>
      <c r="GPH349" s="5"/>
      <c r="GPI349" s="5"/>
      <c r="GPJ349" s="5"/>
      <c r="GPK349" s="5"/>
      <c r="GPL349" s="5"/>
      <c r="GPM349" s="5"/>
      <c r="GPN349" s="5"/>
      <c r="GPO349" s="5"/>
      <c r="GPP349" s="5"/>
      <c r="GPQ349" s="5"/>
      <c r="GPR349" s="5"/>
      <c r="GPS349" s="5"/>
      <c r="GPT349" s="5"/>
      <c r="GPU349" s="5"/>
      <c r="GPV349" s="5"/>
      <c r="GPW349" s="5"/>
      <c r="GPX349" s="5"/>
      <c r="GPY349" s="5"/>
      <c r="GPZ349" s="5"/>
      <c r="GQA349" s="5"/>
      <c r="GQB349" s="5"/>
      <c r="GQC349" s="5"/>
      <c r="GQD349" s="5"/>
      <c r="GQE349" s="5"/>
      <c r="GQF349" s="5"/>
      <c r="GQG349" s="5"/>
      <c r="GQH349" s="5"/>
      <c r="GQI349" s="5"/>
      <c r="GQJ349" s="5"/>
      <c r="GQK349" s="5"/>
      <c r="GQL349" s="5"/>
      <c r="GQM349" s="5"/>
      <c r="GQN349" s="5"/>
      <c r="GQO349" s="5"/>
      <c r="GQP349" s="5"/>
      <c r="GQQ349" s="5"/>
      <c r="GQR349" s="5"/>
      <c r="GQS349" s="5"/>
      <c r="GQT349" s="5"/>
      <c r="GQU349" s="5"/>
      <c r="GQV349" s="5"/>
      <c r="GQW349" s="5"/>
      <c r="GQX349" s="5"/>
      <c r="GQY349" s="5"/>
      <c r="GQZ349" s="5"/>
      <c r="GRA349" s="5"/>
      <c r="GRB349" s="5"/>
      <c r="GRC349" s="5"/>
      <c r="GRD349" s="5"/>
      <c r="GRE349" s="5"/>
      <c r="GRF349" s="5"/>
      <c r="GRG349" s="5"/>
      <c r="GRH349" s="5"/>
      <c r="GRI349" s="5"/>
      <c r="GRJ349" s="5"/>
      <c r="GRK349" s="5"/>
      <c r="GRL349" s="5"/>
      <c r="GRM349" s="5"/>
      <c r="GRN349" s="5"/>
      <c r="GRO349" s="5"/>
      <c r="GRP349" s="5"/>
      <c r="GRQ349" s="5"/>
      <c r="GRR349" s="5"/>
      <c r="GRS349" s="5"/>
      <c r="GRT349" s="5"/>
      <c r="GRU349" s="5"/>
      <c r="GRV349" s="5"/>
      <c r="GRW349" s="5"/>
      <c r="GRX349" s="5"/>
      <c r="GRY349" s="5"/>
      <c r="GRZ349" s="5"/>
      <c r="GSA349" s="5"/>
      <c r="GSB349" s="5"/>
      <c r="GSC349" s="5"/>
      <c r="GSD349" s="5"/>
      <c r="GSE349" s="5"/>
      <c r="GSF349" s="5"/>
      <c r="GSG349" s="5"/>
      <c r="GSH349" s="5"/>
      <c r="GSI349" s="5"/>
      <c r="GSJ349" s="5"/>
      <c r="GSK349" s="5"/>
      <c r="GSL349" s="5"/>
      <c r="GSM349" s="5"/>
      <c r="GSN349" s="5"/>
      <c r="GSO349" s="5"/>
      <c r="GSP349" s="5"/>
      <c r="GSQ349" s="5"/>
      <c r="GSR349" s="5"/>
      <c r="GSS349" s="5"/>
      <c r="GST349" s="5"/>
      <c r="GSU349" s="5"/>
      <c r="GSV349" s="5"/>
      <c r="GSW349" s="5"/>
      <c r="GSX349" s="5"/>
      <c r="GSY349" s="5"/>
      <c r="GSZ349" s="5"/>
      <c r="GTA349" s="5"/>
      <c r="GTB349" s="5"/>
      <c r="GTC349" s="5"/>
      <c r="GTD349" s="5"/>
      <c r="GTE349" s="5"/>
      <c r="GTF349" s="5"/>
      <c r="GTG349" s="5"/>
      <c r="GTH349" s="5"/>
      <c r="GTI349" s="5"/>
      <c r="GTJ349" s="5"/>
      <c r="GTK349" s="5"/>
      <c r="GTL349" s="5"/>
      <c r="GTM349" s="5"/>
      <c r="GTN349" s="5"/>
      <c r="GTO349" s="5"/>
      <c r="GTP349" s="5"/>
      <c r="GTQ349" s="5"/>
      <c r="GTR349" s="5"/>
      <c r="GTS349" s="5"/>
      <c r="GTT349" s="5"/>
      <c r="GTU349" s="5"/>
      <c r="GTV349" s="5"/>
      <c r="GTW349" s="5"/>
      <c r="GTX349" s="5"/>
      <c r="GTY349" s="5"/>
      <c r="GTZ349" s="5"/>
      <c r="GUA349" s="5"/>
      <c r="GUB349" s="5"/>
      <c r="GUC349" s="5"/>
      <c r="GUD349" s="5"/>
      <c r="GUE349" s="5"/>
      <c r="GUF349" s="5"/>
      <c r="GUG349" s="5"/>
      <c r="GUH349" s="5"/>
      <c r="GUI349" s="5"/>
      <c r="GUJ349" s="5"/>
      <c r="GUK349" s="5"/>
      <c r="GUL349" s="5"/>
      <c r="GUM349" s="5"/>
      <c r="GUN349" s="5"/>
      <c r="GUO349" s="5"/>
      <c r="GUP349" s="5"/>
      <c r="GUQ349" s="5"/>
      <c r="GUR349" s="5"/>
      <c r="GUS349" s="5"/>
      <c r="GUT349" s="5"/>
      <c r="GUU349" s="5"/>
      <c r="GUV349" s="5"/>
      <c r="GUW349" s="5"/>
      <c r="GUX349" s="5"/>
      <c r="GUY349" s="5"/>
      <c r="GUZ349" s="5"/>
      <c r="GVA349" s="5"/>
      <c r="GVB349" s="5"/>
      <c r="GVC349" s="5"/>
      <c r="GVD349" s="5"/>
      <c r="GVE349" s="5"/>
      <c r="GVF349" s="5"/>
      <c r="GVG349" s="5"/>
      <c r="GVH349" s="5"/>
      <c r="GVI349" s="5"/>
      <c r="GVJ349" s="5"/>
      <c r="GVK349" s="5"/>
      <c r="GVL349" s="5"/>
      <c r="GVM349" s="5"/>
      <c r="GVN349" s="5"/>
      <c r="GVO349" s="5"/>
      <c r="GVP349" s="5"/>
      <c r="GVQ349" s="5"/>
      <c r="GVR349" s="5"/>
      <c r="GVS349" s="5"/>
      <c r="GVT349" s="5"/>
      <c r="GVU349" s="5"/>
      <c r="GVV349" s="5"/>
      <c r="GVW349" s="5"/>
      <c r="GVX349" s="5"/>
      <c r="GVY349" s="5"/>
      <c r="GVZ349" s="5"/>
      <c r="GWA349" s="5"/>
      <c r="GWB349" s="5"/>
      <c r="GWC349" s="5"/>
      <c r="GWD349" s="5"/>
      <c r="GWE349" s="5"/>
      <c r="GWF349" s="5"/>
      <c r="GWG349" s="5"/>
      <c r="GWH349" s="5"/>
      <c r="GWI349" s="5"/>
      <c r="GWJ349" s="5"/>
      <c r="GWK349" s="5"/>
      <c r="GWL349" s="5"/>
      <c r="GWM349" s="5"/>
      <c r="GWN349" s="5"/>
      <c r="GWO349" s="5"/>
      <c r="GWP349" s="5"/>
      <c r="GWQ349" s="5"/>
      <c r="GWR349" s="5"/>
      <c r="GWS349" s="5"/>
      <c r="GWT349" s="5"/>
      <c r="GWU349" s="5"/>
      <c r="GWV349" s="5"/>
      <c r="GWW349" s="5"/>
      <c r="GWX349" s="5"/>
      <c r="GWY349" s="5"/>
      <c r="GWZ349" s="5"/>
      <c r="GXA349" s="5"/>
      <c r="GXB349" s="5"/>
      <c r="GXC349" s="5"/>
      <c r="GXD349" s="5"/>
      <c r="GXE349" s="5"/>
      <c r="GXF349" s="5"/>
      <c r="GXG349" s="5"/>
      <c r="GXH349" s="5"/>
      <c r="GXI349" s="5"/>
      <c r="GXJ349" s="5"/>
      <c r="GXK349" s="5"/>
      <c r="GXL349" s="5"/>
      <c r="GXM349" s="5"/>
      <c r="GXN349" s="5"/>
      <c r="GXO349" s="5"/>
      <c r="GXP349" s="5"/>
      <c r="GXQ349" s="5"/>
      <c r="GXR349" s="5"/>
      <c r="GXS349" s="5"/>
      <c r="GXT349" s="5"/>
      <c r="GXU349" s="5"/>
      <c r="GXV349" s="5"/>
      <c r="GXW349" s="5"/>
      <c r="GXX349" s="5"/>
      <c r="GXY349" s="5"/>
      <c r="GXZ349" s="5"/>
      <c r="GYA349" s="5"/>
      <c r="GYB349" s="5"/>
      <c r="GYC349" s="5"/>
      <c r="GYD349" s="5"/>
      <c r="GYE349" s="5"/>
      <c r="GYF349" s="5"/>
      <c r="GYG349" s="5"/>
      <c r="GYH349" s="5"/>
      <c r="GYI349" s="5"/>
      <c r="GYJ349" s="5"/>
      <c r="GYK349" s="5"/>
      <c r="GYL349" s="5"/>
      <c r="GYM349" s="5"/>
      <c r="GYN349" s="5"/>
      <c r="GYO349" s="5"/>
      <c r="GYP349" s="5"/>
      <c r="GYQ349" s="5"/>
      <c r="GYR349" s="5"/>
      <c r="GYS349" s="5"/>
      <c r="GYT349" s="5"/>
      <c r="GYU349" s="5"/>
      <c r="GYV349" s="5"/>
      <c r="GYW349" s="5"/>
      <c r="GYX349" s="5"/>
      <c r="GYY349" s="5"/>
      <c r="GYZ349" s="5"/>
      <c r="GZA349" s="5"/>
      <c r="GZB349" s="5"/>
      <c r="GZC349" s="5"/>
      <c r="GZD349" s="5"/>
      <c r="GZE349" s="5"/>
      <c r="GZF349" s="5"/>
      <c r="GZG349" s="5"/>
      <c r="GZH349" s="5"/>
      <c r="GZI349" s="5"/>
      <c r="GZJ349" s="5"/>
      <c r="GZK349" s="5"/>
      <c r="GZL349" s="5"/>
      <c r="GZM349" s="5"/>
      <c r="GZN349" s="5"/>
      <c r="GZO349" s="5"/>
      <c r="GZP349" s="5"/>
      <c r="GZQ349" s="5"/>
      <c r="GZR349" s="5"/>
      <c r="GZS349" s="5"/>
      <c r="GZT349" s="5"/>
      <c r="GZU349" s="5"/>
      <c r="GZV349" s="5"/>
      <c r="GZW349" s="5"/>
      <c r="GZX349" s="5"/>
      <c r="GZY349" s="5"/>
      <c r="GZZ349" s="5"/>
      <c r="HAA349" s="5"/>
      <c r="HAB349" s="5"/>
      <c r="HAC349" s="5"/>
      <c r="HAD349" s="5"/>
      <c r="HAE349" s="5"/>
      <c r="HAF349" s="5"/>
      <c r="HAG349" s="5"/>
      <c r="HAH349" s="5"/>
      <c r="HAI349" s="5"/>
      <c r="HAJ349" s="5"/>
      <c r="HAK349" s="5"/>
      <c r="HAL349" s="5"/>
      <c r="HAM349" s="5"/>
      <c r="HAN349" s="5"/>
      <c r="HAO349" s="5"/>
      <c r="HAP349" s="5"/>
      <c r="HAQ349" s="5"/>
      <c r="HAR349" s="5"/>
      <c r="HAS349" s="5"/>
      <c r="HAT349" s="5"/>
      <c r="HAU349" s="5"/>
      <c r="HAV349" s="5"/>
      <c r="HAW349" s="5"/>
      <c r="HAX349" s="5"/>
      <c r="HAY349" s="5"/>
      <c r="HAZ349" s="5"/>
      <c r="HBA349" s="5"/>
      <c r="HBB349" s="5"/>
      <c r="HBC349" s="5"/>
      <c r="HBD349" s="5"/>
      <c r="HBE349" s="5"/>
      <c r="HBF349" s="5"/>
      <c r="HBG349" s="5"/>
      <c r="HBH349" s="5"/>
      <c r="HBI349" s="5"/>
      <c r="HBJ349" s="5"/>
      <c r="HBK349" s="5"/>
      <c r="HBL349" s="5"/>
      <c r="HBM349" s="5"/>
      <c r="HBN349" s="5"/>
      <c r="HBO349" s="5"/>
      <c r="HBP349" s="5"/>
      <c r="HBQ349" s="5"/>
      <c r="HBR349" s="5"/>
      <c r="HBS349" s="5"/>
      <c r="HBT349" s="5"/>
      <c r="HBU349" s="5"/>
      <c r="HBV349" s="5"/>
      <c r="HBW349" s="5"/>
      <c r="HBX349" s="5"/>
      <c r="HBY349" s="5"/>
      <c r="HBZ349" s="5"/>
      <c r="HCA349" s="5"/>
      <c r="HCB349" s="5"/>
      <c r="HCC349" s="5"/>
      <c r="HCD349" s="5"/>
      <c r="HCE349" s="5"/>
      <c r="HCF349" s="5"/>
      <c r="HCG349" s="5"/>
      <c r="HCH349" s="5"/>
      <c r="HCI349" s="5"/>
      <c r="HCJ349" s="5"/>
      <c r="HCK349" s="5"/>
      <c r="HCL349" s="5"/>
      <c r="HCM349" s="5"/>
      <c r="HCN349" s="5"/>
      <c r="HCO349" s="5"/>
      <c r="HCP349" s="5"/>
      <c r="HCQ349" s="5"/>
      <c r="HCR349" s="5"/>
      <c r="HCS349" s="5"/>
      <c r="HCT349" s="5"/>
      <c r="HCU349" s="5"/>
      <c r="HCV349" s="5"/>
      <c r="HCW349" s="5"/>
      <c r="HCX349" s="5"/>
      <c r="HCY349" s="5"/>
      <c r="HCZ349" s="5"/>
      <c r="HDA349" s="5"/>
      <c r="HDB349" s="5"/>
      <c r="HDC349" s="5"/>
      <c r="HDD349" s="5"/>
      <c r="HDE349" s="5"/>
      <c r="HDF349" s="5"/>
      <c r="HDG349" s="5"/>
      <c r="HDH349" s="5"/>
      <c r="HDI349" s="5"/>
      <c r="HDJ349" s="5"/>
      <c r="HDK349" s="5"/>
      <c r="HDL349" s="5"/>
      <c r="HDM349" s="5"/>
      <c r="HDN349" s="5"/>
      <c r="HDO349" s="5"/>
      <c r="HDP349" s="5"/>
      <c r="HDQ349" s="5"/>
      <c r="HDR349" s="5"/>
      <c r="HDS349" s="5"/>
      <c r="HDT349" s="5"/>
      <c r="HDU349" s="5"/>
      <c r="HDV349" s="5"/>
      <c r="HDW349" s="5"/>
      <c r="HDX349" s="5"/>
      <c r="HDY349" s="5"/>
      <c r="HDZ349" s="5"/>
      <c r="HEA349" s="5"/>
      <c r="HEB349" s="5"/>
      <c r="HEC349" s="5"/>
      <c r="HED349" s="5"/>
      <c r="HEE349" s="5"/>
      <c r="HEF349" s="5"/>
      <c r="HEG349" s="5"/>
      <c r="HEH349" s="5"/>
      <c r="HEI349" s="5"/>
      <c r="HEJ349" s="5"/>
      <c r="HEK349" s="5"/>
      <c r="HEL349" s="5"/>
      <c r="HEM349" s="5"/>
      <c r="HEN349" s="5"/>
      <c r="HEO349" s="5"/>
      <c r="HEP349" s="5"/>
      <c r="HEQ349" s="5"/>
      <c r="HER349" s="5"/>
      <c r="HES349" s="5"/>
      <c r="HET349" s="5"/>
      <c r="HEU349" s="5"/>
      <c r="HEV349" s="5"/>
      <c r="HEW349" s="5"/>
      <c r="HEX349" s="5"/>
      <c r="HEY349" s="5"/>
      <c r="HEZ349" s="5"/>
      <c r="HFA349" s="5"/>
      <c r="HFB349" s="5"/>
      <c r="HFC349" s="5"/>
      <c r="HFD349" s="5"/>
      <c r="HFE349" s="5"/>
      <c r="HFF349" s="5"/>
      <c r="HFG349" s="5"/>
      <c r="HFH349" s="5"/>
      <c r="HFI349" s="5"/>
      <c r="HFJ349" s="5"/>
      <c r="HFK349" s="5"/>
      <c r="HFL349" s="5"/>
      <c r="HFM349" s="5"/>
      <c r="HFN349" s="5"/>
      <c r="HFO349" s="5"/>
      <c r="HFP349" s="5"/>
      <c r="HFQ349" s="5"/>
      <c r="HFR349" s="5"/>
      <c r="HFS349" s="5"/>
      <c r="HFT349" s="5"/>
      <c r="HFU349" s="5"/>
      <c r="HFV349" s="5"/>
      <c r="HFW349" s="5"/>
      <c r="HFX349" s="5"/>
      <c r="HFY349" s="5"/>
      <c r="HFZ349" s="5"/>
      <c r="HGA349" s="5"/>
      <c r="HGB349" s="5"/>
      <c r="HGC349" s="5"/>
      <c r="HGD349" s="5"/>
      <c r="HGE349" s="5"/>
      <c r="HGF349" s="5"/>
      <c r="HGG349" s="5"/>
      <c r="HGH349" s="5"/>
      <c r="HGI349" s="5"/>
      <c r="HGJ349" s="5"/>
      <c r="HGK349" s="5"/>
      <c r="HGL349" s="5"/>
      <c r="HGM349" s="5"/>
      <c r="HGN349" s="5"/>
      <c r="HGO349" s="5"/>
      <c r="HGP349" s="5"/>
      <c r="HGQ349" s="5"/>
      <c r="HGR349" s="5"/>
      <c r="HGS349" s="5"/>
      <c r="HGT349" s="5"/>
      <c r="HGU349" s="5"/>
      <c r="HGV349" s="5"/>
      <c r="HGW349" s="5"/>
      <c r="HGX349" s="5"/>
      <c r="HGY349" s="5"/>
      <c r="HGZ349" s="5"/>
      <c r="HHA349" s="5"/>
      <c r="HHB349" s="5"/>
      <c r="HHC349" s="5"/>
      <c r="HHD349" s="5"/>
      <c r="HHE349" s="5"/>
      <c r="HHF349" s="5"/>
      <c r="HHG349" s="5"/>
      <c r="HHH349" s="5"/>
      <c r="HHI349" s="5"/>
      <c r="HHJ349" s="5"/>
      <c r="HHK349" s="5"/>
      <c r="HHL349" s="5"/>
      <c r="HHM349" s="5"/>
      <c r="HHN349" s="5"/>
      <c r="HHO349" s="5"/>
      <c r="HHP349" s="5"/>
      <c r="HHQ349" s="5"/>
      <c r="HHR349" s="5"/>
      <c r="HHS349" s="5"/>
      <c r="HHT349" s="5"/>
      <c r="HHU349" s="5"/>
      <c r="HHV349" s="5"/>
      <c r="HHW349" s="5"/>
      <c r="HHX349" s="5"/>
      <c r="HHY349" s="5"/>
      <c r="HHZ349" s="5"/>
      <c r="HIA349" s="5"/>
      <c r="HIB349" s="5"/>
      <c r="HIC349" s="5"/>
      <c r="HID349" s="5"/>
      <c r="HIE349" s="5"/>
      <c r="HIF349" s="5"/>
      <c r="HIG349" s="5"/>
      <c r="HIH349" s="5"/>
      <c r="HII349" s="5"/>
      <c r="HIJ349" s="5"/>
      <c r="HIK349" s="5"/>
      <c r="HIL349" s="5"/>
      <c r="HIM349" s="5"/>
      <c r="HIN349" s="5"/>
      <c r="HIO349" s="5"/>
      <c r="HIP349" s="5"/>
      <c r="HIQ349" s="5"/>
      <c r="HIR349" s="5"/>
      <c r="HIS349" s="5"/>
      <c r="HIT349" s="5"/>
      <c r="HIU349" s="5"/>
      <c r="HIV349" s="5"/>
      <c r="HIW349" s="5"/>
      <c r="HIX349" s="5"/>
      <c r="HIY349" s="5"/>
      <c r="HIZ349" s="5"/>
      <c r="HJA349" s="5"/>
      <c r="HJB349" s="5"/>
      <c r="HJC349" s="5"/>
      <c r="HJD349" s="5"/>
      <c r="HJE349" s="5"/>
      <c r="HJF349" s="5"/>
      <c r="HJG349" s="5"/>
      <c r="HJH349" s="5"/>
      <c r="HJI349" s="5"/>
      <c r="HJJ349" s="5"/>
      <c r="HJK349" s="5"/>
      <c r="HJL349" s="5"/>
      <c r="HJM349" s="5"/>
      <c r="HJN349" s="5"/>
      <c r="HJO349" s="5"/>
      <c r="HJP349" s="5"/>
      <c r="HJQ349" s="5"/>
      <c r="HJR349" s="5"/>
      <c r="HJS349" s="5"/>
      <c r="HJT349" s="5"/>
      <c r="HJU349" s="5"/>
      <c r="HJV349" s="5"/>
      <c r="HJW349" s="5"/>
      <c r="HJX349" s="5"/>
      <c r="HJY349" s="5"/>
      <c r="HJZ349" s="5"/>
      <c r="HKA349" s="5"/>
      <c r="HKB349" s="5"/>
      <c r="HKC349" s="5"/>
      <c r="HKD349" s="5"/>
      <c r="HKE349" s="5"/>
      <c r="HKF349" s="5"/>
      <c r="HKG349" s="5"/>
      <c r="HKH349" s="5"/>
      <c r="HKI349" s="5"/>
      <c r="HKJ349" s="5"/>
      <c r="HKK349" s="5"/>
      <c r="HKL349" s="5"/>
      <c r="HKM349" s="5"/>
      <c r="HKN349" s="5"/>
      <c r="HKO349" s="5"/>
      <c r="HKP349" s="5"/>
      <c r="HKQ349" s="5"/>
      <c r="HKR349" s="5"/>
      <c r="HKS349" s="5"/>
      <c r="HKT349" s="5"/>
      <c r="HKU349" s="5"/>
      <c r="HKV349" s="5"/>
      <c r="HKW349" s="5"/>
      <c r="HKX349" s="5"/>
      <c r="HKY349" s="5"/>
      <c r="HKZ349" s="5"/>
      <c r="HLA349" s="5"/>
      <c r="HLB349" s="5"/>
      <c r="HLC349" s="5"/>
      <c r="HLD349" s="5"/>
      <c r="HLE349" s="5"/>
      <c r="HLF349" s="5"/>
      <c r="HLG349" s="5"/>
      <c r="HLH349" s="5"/>
      <c r="HLI349" s="5"/>
      <c r="HLJ349" s="5"/>
      <c r="HLK349" s="5"/>
      <c r="HLL349" s="5"/>
      <c r="HLM349" s="5"/>
      <c r="HLN349" s="5"/>
      <c r="HLO349" s="5"/>
      <c r="HLP349" s="5"/>
      <c r="HLQ349" s="5"/>
      <c r="HLR349" s="5"/>
      <c r="HLS349" s="5"/>
      <c r="HLT349" s="5"/>
      <c r="HLU349" s="5"/>
      <c r="HLV349" s="5"/>
      <c r="HLW349" s="5"/>
      <c r="HLX349" s="5"/>
      <c r="HLY349" s="5"/>
      <c r="HLZ349" s="5"/>
      <c r="HMA349" s="5"/>
      <c r="HMB349" s="5"/>
      <c r="HMC349" s="5"/>
      <c r="HMD349" s="5"/>
      <c r="HME349" s="5"/>
      <c r="HMF349" s="5"/>
      <c r="HMG349" s="5"/>
      <c r="HMH349" s="5"/>
      <c r="HMI349" s="5"/>
      <c r="HMJ349" s="5"/>
      <c r="HMK349" s="5"/>
      <c r="HML349" s="5"/>
      <c r="HMM349" s="5"/>
      <c r="HMN349" s="5"/>
      <c r="HMO349" s="5"/>
      <c r="HMP349" s="5"/>
      <c r="HMQ349" s="5"/>
      <c r="HMR349" s="5"/>
      <c r="HMS349" s="5"/>
      <c r="HMT349" s="5"/>
      <c r="HMU349" s="5"/>
      <c r="HMV349" s="5"/>
      <c r="HMW349" s="5"/>
      <c r="HMX349" s="5"/>
      <c r="HMY349" s="5"/>
      <c r="HMZ349" s="5"/>
      <c r="HNA349" s="5"/>
      <c r="HNB349" s="5"/>
      <c r="HNC349" s="5"/>
      <c r="HND349" s="5"/>
      <c r="HNE349" s="5"/>
      <c r="HNF349" s="5"/>
      <c r="HNG349" s="5"/>
      <c r="HNH349" s="5"/>
      <c r="HNI349" s="5"/>
      <c r="HNJ349" s="5"/>
      <c r="HNK349" s="5"/>
      <c r="HNL349" s="5"/>
      <c r="HNM349" s="5"/>
      <c r="HNN349" s="5"/>
      <c r="HNO349" s="5"/>
      <c r="HNP349" s="5"/>
      <c r="HNQ349" s="5"/>
      <c r="HNR349" s="5"/>
      <c r="HNS349" s="5"/>
      <c r="HNT349" s="5"/>
      <c r="HNU349" s="5"/>
      <c r="HNV349" s="5"/>
      <c r="HNW349" s="5"/>
      <c r="HNX349" s="5"/>
      <c r="HNY349" s="5"/>
      <c r="HNZ349" s="5"/>
      <c r="HOA349" s="5"/>
      <c r="HOB349" s="5"/>
      <c r="HOC349" s="5"/>
      <c r="HOD349" s="5"/>
      <c r="HOE349" s="5"/>
      <c r="HOF349" s="5"/>
      <c r="HOG349" s="5"/>
      <c r="HOH349" s="5"/>
      <c r="HOI349" s="5"/>
      <c r="HOJ349" s="5"/>
      <c r="HOK349" s="5"/>
      <c r="HOL349" s="5"/>
      <c r="HOM349" s="5"/>
      <c r="HON349" s="5"/>
      <c r="HOO349" s="5"/>
      <c r="HOP349" s="5"/>
      <c r="HOQ349" s="5"/>
      <c r="HOR349" s="5"/>
      <c r="HOS349" s="5"/>
      <c r="HOT349" s="5"/>
      <c r="HOU349" s="5"/>
      <c r="HOV349" s="5"/>
      <c r="HOW349" s="5"/>
      <c r="HOX349" s="5"/>
      <c r="HOY349" s="5"/>
      <c r="HOZ349" s="5"/>
      <c r="HPA349" s="5"/>
      <c r="HPB349" s="5"/>
      <c r="HPC349" s="5"/>
      <c r="HPD349" s="5"/>
      <c r="HPE349" s="5"/>
      <c r="HPF349" s="5"/>
      <c r="HPG349" s="5"/>
      <c r="HPH349" s="5"/>
      <c r="HPI349" s="5"/>
      <c r="HPJ349" s="5"/>
      <c r="HPK349" s="5"/>
      <c r="HPL349" s="5"/>
      <c r="HPM349" s="5"/>
      <c r="HPN349" s="5"/>
      <c r="HPO349" s="5"/>
      <c r="HPP349" s="5"/>
      <c r="HPQ349" s="5"/>
      <c r="HPR349" s="5"/>
      <c r="HPS349" s="5"/>
      <c r="HPT349" s="5"/>
      <c r="HPU349" s="5"/>
      <c r="HPV349" s="5"/>
      <c r="HPW349" s="5"/>
      <c r="HPX349" s="5"/>
      <c r="HPY349" s="5"/>
      <c r="HPZ349" s="5"/>
      <c r="HQA349" s="5"/>
      <c r="HQB349" s="5"/>
      <c r="HQC349" s="5"/>
      <c r="HQD349" s="5"/>
      <c r="HQE349" s="5"/>
      <c r="HQF349" s="5"/>
      <c r="HQG349" s="5"/>
      <c r="HQH349" s="5"/>
      <c r="HQI349" s="5"/>
      <c r="HQJ349" s="5"/>
      <c r="HQK349" s="5"/>
      <c r="HQL349" s="5"/>
      <c r="HQM349" s="5"/>
      <c r="HQN349" s="5"/>
      <c r="HQO349" s="5"/>
      <c r="HQP349" s="5"/>
      <c r="HQQ349" s="5"/>
      <c r="HQR349" s="5"/>
      <c r="HQS349" s="5"/>
      <c r="HQT349" s="5"/>
      <c r="HQU349" s="5"/>
      <c r="HQV349" s="5"/>
      <c r="HQW349" s="5"/>
      <c r="HQX349" s="5"/>
      <c r="HQY349" s="5"/>
      <c r="HQZ349" s="5"/>
      <c r="HRA349" s="5"/>
      <c r="HRB349" s="5"/>
      <c r="HRC349" s="5"/>
      <c r="HRD349" s="5"/>
      <c r="HRE349" s="5"/>
      <c r="HRF349" s="5"/>
      <c r="HRG349" s="5"/>
      <c r="HRH349" s="5"/>
      <c r="HRI349" s="5"/>
      <c r="HRJ349" s="5"/>
      <c r="HRK349" s="5"/>
      <c r="HRL349" s="5"/>
      <c r="HRM349" s="5"/>
      <c r="HRN349" s="5"/>
      <c r="HRO349" s="5"/>
      <c r="HRP349" s="5"/>
      <c r="HRQ349" s="5"/>
      <c r="HRR349" s="5"/>
      <c r="HRS349" s="5"/>
      <c r="HRT349" s="5"/>
      <c r="HRU349" s="5"/>
      <c r="HRV349" s="5"/>
      <c r="HRW349" s="5"/>
      <c r="HRX349" s="5"/>
      <c r="HRY349" s="5"/>
      <c r="HRZ349" s="5"/>
      <c r="HSA349" s="5"/>
      <c r="HSB349" s="5"/>
      <c r="HSC349" s="5"/>
      <c r="HSD349" s="5"/>
      <c r="HSE349" s="5"/>
      <c r="HSF349" s="5"/>
      <c r="HSG349" s="5"/>
      <c r="HSH349" s="5"/>
      <c r="HSI349" s="5"/>
      <c r="HSJ349" s="5"/>
      <c r="HSK349" s="5"/>
      <c r="HSL349" s="5"/>
      <c r="HSM349" s="5"/>
      <c r="HSN349" s="5"/>
      <c r="HSO349" s="5"/>
      <c r="HSP349" s="5"/>
      <c r="HSQ349" s="5"/>
      <c r="HSR349" s="5"/>
      <c r="HSS349" s="5"/>
      <c r="HST349" s="5"/>
      <c r="HSU349" s="5"/>
      <c r="HSV349" s="5"/>
      <c r="HSW349" s="5"/>
      <c r="HSX349" s="5"/>
      <c r="HSY349" s="5"/>
      <c r="HSZ349" s="5"/>
      <c r="HTA349" s="5"/>
      <c r="HTB349" s="5"/>
      <c r="HTC349" s="5"/>
      <c r="HTD349" s="5"/>
      <c r="HTE349" s="5"/>
      <c r="HTF349" s="5"/>
      <c r="HTG349" s="5"/>
      <c r="HTH349" s="5"/>
      <c r="HTI349" s="5"/>
      <c r="HTJ349" s="5"/>
      <c r="HTK349" s="5"/>
      <c r="HTL349" s="5"/>
      <c r="HTM349" s="5"/>
      <c r="HTN349" s="5"/>
      <c r="HTO349" s="5"/>
      <c r="HTP349" s="5"/>
      <c r="HTQ349" s="5"/>
      <c r="HTR349" s="5"/>
      <c r="HTS349" s="5"/>
      <c r="HTT349" s="5"/>
      <c r="HTU349" s="5"/>
      <c r="HTV349" s="5"/>
      <c r="HTW349" s="5"/>
      <c r="HTX349" s="5"/>
      <c r="HTY349" s="5"/>
      <c r="HTZ349" s="5"/>
      <c r="HUA349" s="5"/>
      <c r="HUB349" s="5"/>
      <c r="HUC349" s="5"/>
      <c r="HUD349" s="5"/>
      <c r="HUE349" s="5"/>
      <c r="HUF349" s="5"/>
      <c r="HUG349" s="5"/>
      <c r="HUH349" s="5"/>
      <c r="HUI349" s="5"/>
      <c r="HUJ349" s="5"/>
      <c r="HUK349" s="5"/>
      <c r="HUL349" s="5"/>
      <c r="HUM349" s="5"/>
      <c r="HUN349" s="5"/>
      <c r="HUO349" s="5"/>
      <c r="HUP349" s="5"/>
      <c r="HUQ349" s="5"/>
      <c r="HUR349" s="5"/>
      <c r="HUS349" s="5"/>
      <c r="HUT349" s="5"/>
      <c r="HUU349" s="5"/>
      <c r="HUV349" s="5"/>
      <c r="HUW349" s="5"/>
      <c r="HUX349" s="5"/>
      <c r="HUY349" s="5"/>
      <c r="HUZ349" s="5"/>
      <c r="HVA349" s="5"/>
      <c r="HVB349" s="5"/>
      <c r="HVC349" s="5"/>
      <c r="HVD349" s="5"/>
      <c r="HVE349" s="5"/>
      <c r="HVF349" s="5"/>
      <c r="HVG349" s="5"/>
      <c r="HVH349" s="5"/>
      <c r="HVI349" s="5"/>
      <c r="HVJ349" s="5"/>
      <c r="HVK349" s="5"/>
      <c r="HVL349" s="5"/>
      <c r="HVM349" s="5"/>
      <c r="HVN349" s="5"/>
      <c r="HVO349" s="5"/>
      <c r="HVP349" s="5"/>
      <c r="HVQ349" s="5"/>
      <c r="HVR349" s="5"/>
      <c r="HVS349" s="5"/>
      <c r="HVT349" s="5"/>
      <c r="HVU349" s="5"/>
      <c r="HVV349" s="5"/>
      <c r="HVW349" s="5"/>
      <c r="HVX349" s="5"/>
      <c r="HVY349" s="5"/>
      <c r="HVZ349" s="5"/>
      <c r="HWA349" s="5"/>
      <c r="HWB349" s="5"/>
      <c r="HWC349" s="5"/>
      <c r="HWD349" s="5"/>
      <c r="HWE349" s="5"/>
      <c r="HWF349" s="5"/>
      <c r="HWG349" s="5"/>
      <c r="HWH349" s="5"/>
      <c r="HWI349" s="5"/>
      <c r="HWJ349" s="5"/>
      <c r="HWK349" s="5"/>
      <c r="HWL349" s="5"/>
      <c r="HWM349" s="5"/>
      <c r="HWN349" s="5"/>
      <c r="HWO349" s="5"/>
      <c r="HWP349" s="5"/>
      <c r="HWQ349" s="5"/>
      <c r="HWR349" s="5"/>
      <c r="HWS349" s="5"/>
      <c r="HWT349" s="5"/>
      <c r="HWU349" s="5"/>
      <c r="HWV349" s="5"/>
      <c r="HWW349" s="5"/>
      <c r="HWX349" s="5"/>
      <c r="HWY349" s="5"/>
      <c r="HWZ349" s="5"/>
      <c r="HXA349" s="5"/>
      <c r="HXB349" s="5"/>
      <c r="HXC349" s="5"/>
      <c r="HXD349" s="5"/>
      <c r="HXE349" s="5"/>
      <c r="HXF349" s="5"/>
      <c r="HXG349" s="5"/>
      <c r="HXH349" s="5"/>
      <c r="HXI349" s="5"/>
      <c r="HXJ349" s="5"/>
      <c r="HXK349" s="5"/>
      <c r="HXL349" s="5"/>
      <c r="HXM349" s="5"/>
      <c r="HXN349" s="5"/>
      <c r="HXO349" s="5"/>
      <c r="HXP349" s="5"/>
      <c r="HXQ349" s="5"/>
      <c r="HXR349" s="5"/>
      <c r="HXS349" s="5"/>
      <c r="HXT349" s="5"/>
      <c r="HXU349" s="5"/>
      <c r="HXV349" s="5"/>
      <c r="HXW349" s="5"/>
      <c r="HXX349" s="5"/>
      <c r="HXY349" s="5"/>
      <c r="HXZ349" s="5"/>
      <c r="HYA349" s="5"/>
      <c r="HYB349" s="5"/>
      <c r="HYC349" s="5"/>
      <c r="HYD349" s="5"/>
      <c r="HYE349" s="5"/>
      <c r="HYF349" s="5"/>
      <c r="HYG349" s="5"/>
      <c r="HYH349" s="5"/>
      <c r="HYI349" s="5"/>
      <c r="HYJ349" s="5"/>
      <c r="HYK349" s="5"/>
      <c r="HYL349" s="5"/>
      <c r="HYM349" s="5"/>
      <c r="HYN349" s="5"/>
      <c r="HYO349" s="5"/>
      <c r="HYP349" s="5"/>
      <c r="HYQ349" s="5"/>
      <c r="HYR349" s="5"/>
      <c r="HYS349" s="5"/>
      <c r="HYT349" s="5"/>
      <c r="HYU349" s="5"/>
      <c r="HYV349" s="5"/>
      <c r="HYW349" s="5"/>
      <c r="HYX349" s="5"/>
      <c r="HYY349" s="5"/>
      <c r="HYZ349" s="5"/>
      <c r="HZA349" s="5"/>
      <c r="HZB349" s="5"/>
      <c r="HZC349" s="5"/>
      <c r="HZD349" s="5"/>
      <c r="HZE349" s="5"/>
      <c r="HZF349" s="5"/>
      <c r="HZG349" s="5"/>
      <c r="HZH349" s="5"/>
      <c r="HZI349" s="5"/>
      <c r="HZJ349" s="5"/>
      <c r="HZK349" s="5"/>
      <c r="HZL349" s="5"/>
      <c r="HZM349" s="5"/>
      <c r="HZN349" s="5"/>
      <c r="HZO349" s="5"/>
      <c r="HZP349" s="5"/>
      <c r="HZQ349" s="5"/>
      <c r="HZR349" s="5"/>
      <c r="HZS349" s="5"/>
      <c r="HZT349" s="5"/>
      <c r="HZU349" s="5"/>
      <c r="HZV349" s="5"/>
      <c r="HZW349" s="5"/>
      <c r="HZX349" s="5"/>
      <c r="HZY349" s="5"/>
      <c r="HZZ349" s="5"/>
      <c r="IAA349" s="5"/>
      <c r="IAB349" s="5"/>
      <c r="IAC349" s="5"/>
      <c r="IAD349" s="5"/>
      <c r="IAE349" s="5"/>
      <c r="IAF349" s="5"/>
      <c r="IAG349" s="5"/>
      <c r="IAH349" s="5"/>
      <c r="IAI349" s="5"/>
      <c r="IAJ349" s="5"/>
      <c r="IAK349" s="5"/>
      <c r="IAL349" s="5"/>
      <c r="IAM349" s="5"/>
      <c r="IAN349" s="5"/>
      <c r="IAO349" s="5"/>
      <c r="IAP349" s="5"/>
      <c r="IAQ349" s="5"/>
      <c r="IAR349" s="5"/>
      <c r="IAS349" s="5"/>
      <c r="IAT349" s="5"/>
      <c r="IAU349" s="5"/>
      <c r="IAV349" s="5"/>
      <c r="IAW349" s="5"/>
      <c r="IAX349" s="5"/>
      <c r="IAY349" s="5"/>
      <c r="IAZ349" s="5"/>
      <c r="IBA349" s="5"/>
      <c r="IBB349" s="5"/>
      <c r="IBC349" s="5"/>
      <c r="IBD349" s="5"/>
      <c r="IBE349" s="5"/>
      <c r="IBF349" s="5"/>
      <c r="IBG349" s="5"/>
      <c r="IBH349" s="5"/>
      <c r="IBI349" s="5"/>
      <c r="IBJ349" s="5"/>
      <c r="IBK349" s="5"/>
      <c r="IBL349" s="5"/>
      <c r="IBM349" s="5"/>
      <c r="IBN349" s="5"/>
      <c r="IBO349" s="5"/>
      <c r="IBP349" s="5"/>
      <c r="IBQ349" s="5"/>
      <c r="IBR349" s="5"/>
      <c r="IBS349" s="5"/>
      <c r="IBT349" s="5"/>
      <c r="IBU349" s="5"/>
      <c r="IBV349" s="5"/>
      <c r="IBW349" s="5"/>
      <c r="IBX349" s="5"/>
      <c r="IBY349" s="5"/>
      <c r="IBZ349" s="5"/>
      <c r="ICA349" s="5"/>
      <c r="ICB349" s="5"/>
      <c r="ICC349" s="5"/>
      <c r="ICD349" s="5"/>
      <c r="ICE349" s="5"/>
      <c r="ICF349" s="5"/>
      <c r="ICG349" s="5"/>
      <c r="ICH349" s="5"/>
      <c r="ICI349" s="5"/>
      <c r="ICJ349" s="5"/>
      <c r="ICK349" s="5"/>
      <c r="ICL349" s="5"/>
      <c r="ICM349" s="5"/>
      <c r="ICN349" s="5"/>
      <c r="ICO349" s="5"/>
      <c r="ICP349" s="5"/>
      <c r="ICQ349" s="5"/>
      <c r="ICR349" s="5"/>
      <c r="ICS349" s="5"/>
      <c r="ICT349" s="5"/>
      <c r="ICU349" s="5"/>
      <c r="ICV349" s="5"/>
      <c r="ICW349" s="5"/>
      <c r="ICX349" s="5"/>
      <c r="ICY349" s="5"/>
      <c r="ICZ349" s="5"/>
      <c r="IDA349" s="5"/>
      <c r="IDB349" s="5"/>
      <c r="IDC349" s="5"/>
      <c r="IDD349" s="5"/>
      <c r="IDE349" s="5"/>
      <c r="IDF349" s="5"/>
      <c r="IDG349" s="5"/>
      <c r="IDH349" s="5"/>
      <c r="IDI349" s="5"/>
      <c r="IDJ349" s="5"/>
      <c r="IDK349" s="5"/>
      <c r="IDL349" s="5"/>
      <c r="IDM349" s="5"/>
      <c r="IDN349" s="5"/>
      <c r="IDO349" s="5"/>
      <c r="IDP349" s="5"/>
      <c r="IDQ349" s="5"/>
      <c r="IDR349" s="5"/>
      <c r="IDS349" s="5"/>
      <c r="IDT349" s="5"/>
      <c r="IDU349" s="5"/>
      <c r="IDV349" s="5"/>
      <c r="IDW349" s="5"/>
      <c r="IDX349" s="5"/>
      <c r="IDY349" s="5"/>
      <c r="IDZ349" s="5"/>
      <c r="IEA349" s="5"/>
      <c r="IEB349" s="5"/>
      <c r="IEC349" s="5"/>
      <c r="IED349" s="5"/>
      <c r="IEE349" s="5"/>
      <c r="IEF349" s="5"/>
      <c r="IEG349" s="5"/>
      <c r="IEH349" s="5"/>
      <c r="IEI349" s="5"/>
      <c r="IEJ349" s="5"/>
      <c r="IEK349" s="5"/>
      <c r="IEL349" s="5"/>
      <c r="IEM349" s="5"/>
      <c r="IEN349" s="5"/>
      <c r="IEO349" s="5"/>
      <c r="IEP349" s="5"/>
      <c r="IEQ349" s="5"/>
      <c r="IER349" s="5"/>
      <c r="IES349" s="5"/>
      <c r="IET349" s="5"/>
      <c r="IEU349" s="5"/>
      <c r="IEV349" s="5"/>
      <c r="IEW349" s="5"/>
      <c r="IEX349" s="5"/>
      <c r="IEY349" s="5"/>
      <c r="IEZ349" s="5"/>
      <c r="IFA349" s="5"/>
      <c r="IFB349" s="5"/>
      <c r="IFC349" s="5"/>
      <c r="IFD349" s="5"/>
      <c r="IFE349" s="5"/>
      <c r="IFF349" s="5"/>
      <c r="IFG349" s="5"/>
      <c r="IFH349" s="5"/>
      <c r="IFI349" s="5"/>
      <c r="IFJ349" s="5"/>
      <c r="IFK349" s="5"/>
      <c r="IFL349" s="5"/>
      <c r="IFM349" s="5"/>
      <c r="IFN349" s="5"/>
      <c r="IFO349" s="5"/>
      <c r="IFP349" s="5"/>
      <c r="IFQ349" s="5"/>
      <c r="IFR349" s="5"/>
      <c r="IFS349" s="5"/>
      <c r="IFT349" s="5"/>
      <c r="IFU349" s="5"/>
      <c r="IFV349" s="5"/>
      <c r="IFW349" s="5"/>
      <c r="IFX349" s="5"/>
      <c r="IFY349" s="5"/>
      <c r="IFZ349" s="5"/>
      <c r="IGA349" s="5"/>
      <c r="IGB349" s="5"/>
      <c r="IGC349" s="5"/>
      <c r="IGD349" s="5"/>
      <c r="IGE349" s="5"/>
      <c r="IGF349" s="5"/>
      <c r="IGG349" s="5"/>
      <c r="IGH349" s="5"/>
      <c r="IGI349" s="5"/>
      <c r="IGJ349" s="5"/>
      <c r="IGK349" s="5"/>
      <c r="IGL349" s="5"/>
      <c r="IGM349" s="5"/>
      <c r="IGN349" s="5"/>
      <c r="IGO349" s="5"/>
      <c r="IGP349" s="5"/>
      <c r="IGQ349" s="5"/>
      <c r="IGR349" s="5"/>
      <c r="IGS349" s="5"/>
      <c r="IGT349" s="5"/>
      <c r="IGU349" s="5"/>
      <c r="IGV349" s="5"/>
      <c r="IGW349" s="5"/>
      <c r="IGX349" s="5"/>
      <c r="IGY349" s="5"/>
      <c r="IGZ349" s="5"/>
      <c r="IHA349" s="5"/>
      <c r="IHB349" s="5"/>
      <c r="IHC349" s="5"/>
      <c r="IHD349" s="5"/>
      <c r="IHE349" s="5"/>
      <c r="IHF349" s="5"/>
      <c r="IHG349" s="5"/>
      <c r="IHH349" s="5"/>
      <c r="IHI349" s="5"/>
      <c r="IHJ349" s="5"/>
      <c r="IHK349" s="5"/>
      <c r="IHL349" s="5"/>
      <c r="IHM349" s="5"/>
      <c r="IHN349" s="5"/>
      <c r="IHO349" s="5"/>
      <c r="IHP349" s="5"/>
      <c r="IHQ349" s="5"/>
      <c r="IHR349" s="5"/>
      <c r="IHS349" s="5"/>
      <c r="IHT349" s="5"/>
      <c r="IHU349" s="5"/>
      <c r="IHV349" s="5"/>
      <c r="IHW349" s="5"/>
      <c r="IHX349" s="5"/>
      <c r="IHY349" s="5"/>
      <c r="IHZ349" s="5"/>
      <c r="IIA349" s="5"/>
      <c r="IIB349" s="5"/>
      <c r="IIC349" s="5"/>
      <c r="IID349" s="5"/>
      <c r="IIE349" s="5"/>
      <c r="IIF349" s="5"/>
      <c r="IIG349" s="5"/>
      <c r="IIH349" s="5"/>
      <c r="III349" s="5"/>
      <c r="IIJ349" s="5"/>
      <c r="IIK349" s="5"/>
      <c r="IIL349" s="5"/>
      <c r="IIM349" s="5"/>
      <c r="IIN349" s="5"/>
      <c r="IIO349" s="5"/>
      <c r="IIP349" s="5"/>
      <c r="IIQ349" s="5"/>
      <c r="IIR349" s="5"/>
      <c r="IIS349" s="5"/>
      <c r="IIT349" s="5"/>
      <c r="IIU349" s="5"/>
      <c r="IIV349" s="5"/>
      <c r="IIW349" s="5"/>
      <c r="IIX349" s="5"/>
      <c r="IIY349" s="5"/>
      <c r="IIZ349" s="5"/>
      <c r="IJA349" s="5"/>
      <c r="IJB349" s="5"/>
      <c r="IJC349" s="5"/>
      <c r="IJD349" s="5"/>
      <c r="IJE349" s="5"/>
      <c r="IJF349" s="5"/>
      <c r="IJG349" s="5"/>
      <c r="IJH349" s="5"/>
      <c r="IJI349" s="5"/>
      <c r="IJJ349" s="5"/>
      <c r="IJK349" s="5"/>
      <c r="IJL349" s="5"/>
      <c r="IJM349" s="5"/>
      <c r="IJN349" s="5"/>
      <c r="IJO349" s="5"/>
      <c r="IJP349" s="5"/>
      <c r="IJQ349" s="5"/>
      <c r="IJR349" s="5"/>
      <c r="IJS349" s="5"/>
      <c r="IJT349" s="5"/>
      <c r="IJU349" s="5"/>
      <c r="IJV349" s="5"/>
      <c r="IJW349" s="5"/>
      <c r="IJX349" s="5"/>
      <c r="IJY349" s="5"/>
      <c r="IJZ349" s="5"/>
      <c r="IKA349" s="5"/>
      <c r="IKB349" s="5"/>
      <c r="IKC349" s="5"/>
      <c r="IKD349" s="5"/>
      <c r="IKE349" s="5"/>
      <c r="IKF349" s="5"/>
      <c r="IKG349" s="5"/>
      <c r="IKH349" s="5"/>
      <c r="IKI349" s="5"/>
      <c r="IKJ349" s="5"/>
      <c r="IKK349" s="5"/>
      <c r="IKL349" s="5"/>
      <c r="IKM349" s="5"/>
      <c r="IKN349" s="5"/>
      <c r="IKO349" s="5"/>
      <c r="IKP349" s="5"/>
      <c r="IKQ349" s="5"/>
      <c r="IKR349" s="5"/>
      <c r="IKS349" s="5"/>
      <c r="IKT349" s="5"/>
      <c r="IKU349" s="5"/>
      <c r="IKV349" s="5"/>
      <c r="IKW349" s="5"/>
      <c r="IKX349" s="5"/>
      <c r="IKY349" s="5"/>
      <c r="IKZ349" s="5"/>
      <c r="ILA349" s="5"/>
      <c r="ILB349" s="5"/>
      <c r="ILC349" s="5"/>
      <c r="ILD349" s="5"/>
      <c r="ILE349" s="5"/>
      <c r="ILF349" s="5"/>
      <c r="ILG349" s="5"/>
      <c r="ILH349" s="5"/>
      <c r="ILI349" s="5"/>
      <c r="ILJ349" s="5"/>
      <c r="ILK349" s="5"/>
      <c r="ILL349" s="5"/>
      <c r="ILM349" s="5"/>
      <c r="ILN349" s="5"/>
      <c r="ILO349" s="5"/>
      <c r="ILP349" s="5"/>
      <c r="ILQ349" s="5"/>
      <c r="ILR349" s="5"/>
      <c r="ILS349" s="5"/>
      <c r="ILT349" s="5"/>
      <c r="ILU349" s="5"/>
      <c r="ILV349" s="5"/>
      <c r="ILW349" s="5"/>
      <c r="ILX349" s="5"/>
      <c r="ILY349" s="5"/>
      <c r="ILZ349" s="5"/>
      <c r="IMA349" s="5"/>
      <c r="IMB349" s="5"/>
      <c r="IMC349" s="5"/>
      <c r="IMD349" s="5"/>
      <c r="IME349" s="5"/>
      <c r="IMF349" s="5"/>
      <c r="IMG349" s="5"/>
      <c r="IMH349" s="5"/>
      <c r="IMI349" s="5"/>
      <c r="IMJ349" s="5"/>
      <c r="IMK349" s="5"/>
      <c r="IML349" s="5"/>
      <c r="IMM349" s="5"/>
      <c r="IMN349" s="5"/>
      <c r="IMO349" s="5"/>
      <c r="IMP349" s="5"/>
      <c r="IMQ349" s="5"/>
      <c r="IMR349" s="5"/>
      <c r="IMS349" s="5"/>
      <c r="IMT349" s="5"/>
      <c r="IMU349" s="5"/>
      <c r="IMV349" s="5"/>
      <c r="IMW349" s="5"/>
      <c r="IMX349" s="5"/>
      <c r="IMY349" s="5"/>
      <c r="IMZ349" s="5"/>
      <c r="INA349" s="5"/>
      <c r="INB349" s="5"/>
      <c r="INC349" s="5"/>
      <c r="IND349" s="5"/>
      <c r="INE349" s="5"/>
      <c r="INF349" s="5"/>
      <c r="ING349" s="5"/>
      <c r="INH349" s="5"/>
      <c r="INI349" s="5"/>
      <c r="INJ349" s="5"/>
      <c r="INK349" s="5"/>
      <c r="INL349" s="5"/>
      <c r="INM349" s="5"/>
      <c r="INN349" s="5"/>
      <c r="INO349" s="5"/>
      <c r="INP349" s="5"/>
      <c r="INQ349" s="5"/>
      <c r="INR349" s="5"/>
      <c r="INS349" s="5"/>
      <c r="INT349" s="5"/>
      <c r="INU349" s="5"/>
      <c r="INV349" s="5"/>
      <c r="INW349" s="5"/>
      <c r="INX349" s="5"/>
      <c r="INY349" s="5"/>
      <c r="INZ349" s="5"/>
      <c r="IOA349" s="5"/>
      <c r="IOB349" s="5"/>
      <c r="IOC349" s="5"/>
      <c r="IOD349" s="5"/>
      <c r="IOE349" s="5"/>
      <c r="IOF349" s="5"/>
      <c r="IOG349" s="5"/>
      <c r="IOH349" s="5"/>
      <c r="IOI349" s="5"/>
      <c r="IOJ349" s="5"/>
      <c r="IOK349" s="5"/>
      <c r="IOL349" s="5"/>
      <c r="IOM349" s="5"/>
      <c r="ION349" s="5"/>
      <c r="IOO349" s="5"/>
      <c r="IOP349" s="5"/>
      <c r="IOQ349" s="5"/>
      <c r="IOR349" s="5"/>
      <c r="IOS349" s="5"/>
      <c r="IOT349" s="5"/>
      <c r="IOU349" s="5"/>
      <c r="IOV349" s="5"/>
      <c r="IOW349" s="5"/>
      <c r="IOX349" s="5"/>
      <c r="IOY349" s="5"/>
      <c r="IOZ349" s="5"/>
      <c r="IPA349" s="5"/>
      <c r="IPB349" s="5"/>
      <c r="IPC349" s="5"/>
      <c r="IPD349" s="5"/>
      <c r="IPE349" s="5"/>
      <c r="IPF349" s="5"/>
      <c r="IPG349" s="5"/>
      <c r="IPH349" s="5"/>
      <c r="IPI349" s="5"/>
      <c r="IPJ349" s="5"/>
      <c r="IPK349" s="5"/>
      <c r="IPL349" s="5"/>
      <c r="IPM349" s="5"/>
      <c r="IPN349" s="5"/>
      <c r="IPO349" s="5"/>
      <c r="IPP349" s="5"/>
      <c r="IPQ349" s="5"/>
      <c r="IPR349" s="5"/>
      <c r="IPS349" s="5"/>
      <c r="IPT349" s="5"/>
      <c r="IPU349" s="5"/>
      <c r="IPV349" s="5"/>
      <c r="IPW349" s="5"/>
      <c r="IPX349" s="5"/>
      <c r="IPY349" s="5"/>
      <c r="IPZ349" s="5"/>
      <c r="IQA349" s="5"/>
      <c r="IQB349" s="5"/>
      <c r="IQC349" s="5"/>
      <c r="IQD349" s="5"/>
      <c r="IQE349" s="5"/>
      <c r="IQF349" s="5"/>
      <c r="IQG349" s="5"/>
      <c r="IQH349" s="5"/>
      <c r="IQI349" s="5"/>
      <c r="IQJ349" s="5"/>
      <c r="IQK349" s="5"/>
      <c r="IQL349" s="5"/>
      <c r="IQM349" s="5"/>
      <c r="IQN349" s="5"/>
      <c r="IQO349" s="5"/>
      <c r="IQP349" s="5"/>
      <c r="IQQ349" s="5"/>
      <c r="IQR349" s="5"/>
      <c r="IQS349" s="5"/>
      <c r="IQT349" s="5"/>
      <c r="IQU349" s="5"/>
      <c r="IQV349" s="5"/>
      <c r="IQW349" s="5"/>
      <c r="IQX349" s="5"/>
      <c r="IQY349" s="5"/>
      <c r="IQZ349" s="5"/>
      <c r="IRA349" s="5"/>
      <c r="IRB349" s="5"/>
      <c r="IRC349" s="5"/>
      <c r="IRD349" s="5"/>
      <c r="IRE349" s="5"/>
      <c r="IRF349" s="5"/>
      <c r="IRG349" s="5"/>
      <c r="IRH349" s="5"/>
      <c r="IRI349" s="5"/>
      <c r="IRJ349" s="5"/>
      <c r="IRK349" s="5"/>
      <c r="IRL349" s="5"/>
      <c r="IRM349" s="5"/>
      <c r="IRN349" s="5"/>
      <c r="IRO349" s="5"/>
      <c r="IRP349" s="5"/>
      <c r="IRQ349" s="5"/>
      <c r="IRR349" s="5"/>
      <c r="IRS349" s="5"/>
      <c r="IRT349" s="5"/>
      <c r="IRU349" s="5"/>
      <c r="IRV349" s="5"/>
      <c r="IRW349" s="5"/>
      <c r="IRX349" s="5"/>
      <c r="IRY349" s="5"/>
      <c r="IRZ349" s="5"/>
      <c r="ISA349" s="5"/>
      <c r="ISB349" s="5"/>
      <c r="ISC349" s="5"/>
      <c r="ISD349" s="5"/>
      <c r="ISE349" s="5"/>
      <c r="ISF349" s="5"/>
      <c r="ISG349" s="5"/>
      <c r="ISH349" s="5"/>
      <c r="ISI349" s="5"/>
      <c r="ISJ349" s="5"/>
      <c r="ISK349" s="5"/>
      <c r="ISL349" s="5"/>
      <c r="ISM349" s="5"/>
      <c r="ISN349" s="5"/>
      <c r="ISO349" s="5"/>
      <c r="ISP349" s="5"/>
      <c r="ISQ349" s="5"/>
      <c r="ISR349" s="5"/>
      <c r="ISS349" s="5"/>
      <c r="IST349" s="5"/>
      <c r="ISU349" s="5"/>
      <c r="ISV349" s="5"/>
      <c r="ISW349" s="5"/>
      <c r="ISX349" s="5"/>
      <c r="ISY349" s="5"/>
      <c r="ISZ349" s="5"/>
      <c r="ITA349" s="5"/>
      <c r="ITB349" s="5"/>
      <c r="ITC349" s="5"/>
      <c r="ITD349" s="5"/>
      <c r="ITE349" s="5"/>
      <c r="ITF349" s="5"/>
      <c r="ITG349" s="5"/>
      <c r="ITH349" s="5"/>
      <c r="ITI349" s="5"/>
      <c r="ITJ349" s="5"/>
      <c r="ITK349" s="5"/>
      <c r="ITL349" s="5"/>
      <c r="ITM349" s="5"/>
      <c r="ITN349" s="5"/>
      <c r="ITO349" s="5"/>
      <c r="ITP349" s="5"/>
      <c r="ITQ349" s="5"/>
      <c r="ITR349" s="5"/>
      <c r="ITS349" s="5"/>
      <c r="ITT349" s="5"/>
      <c r="ITU349" s="5"/>
      <c r="ITV349" s="5"/>
      <c r="ITW349" s="5"/>
      <c r="ITX349" s="5"/>
      <c r="ITY349" s="5"/>
      <c r="ITZ349" s="5"/>
      <c r="IUA349" s="5"/>
      <c r="IUB349" s="5"/>
      <c r="IUC349" s="5"/>
      <c r="IUD349" s="5"/>
      <c r="IUE349" s="5"/>
      <c r="IUF349" s="5"/>
      <c r="IUG349" s="5"/>
      <c r="IUH349" s="5"/>
      <c r="IUI349" s="5"/>
      <c r="IUJ349" s="5"/>
      <c r="IUK349" s="5"/>
      <c r="IUL349" s="5"/>
      <c r="IUM349" s="5"/>
      <c r="IUN349" s="5"/>
      <c r="IUO349" s="5"/>
      <c r="IUP349" s="5"/>
      <c r="IUQ349" s="5"/>
      <c r="IUR349" s="5"/>
      <c r="IUS349" s="5"/>
      <c r="IUT349" s="5"/>
      <c r="IUU349" s="5"/>
      <c r="IUV349" s="5"/>
      <c r="IUW349" s="5"/>
      <c r="IUX349" s="5"/>
      <c r="IUY349" s="5"/>
      <c r="IUZ349" s="5"/>
      <c r="IVA349" s="5"/>
      <c r="IVB349" s="5"/>
      <c r="IVC349" s="5"/>
      <c r="IVD349" s="5"/>
      <c r="IVE349" s="5"/>
      <c r="IVF349" s="5"/>
      <c r="IVG349" s="5"/>
      <c r="IVH349" s="5"/>
      <c r="IVI349" s="5"/>
      <c r="IVJ349" s="5"/>
      <c r="IVK349" s="5"/>
      <c r="IVL349" s="5"/>
      <c r="IVM349" s="5"/>
      <c r="IVN349" s="5"/>
      <c r="IVO349" s="5"/>
      <c r="IVP349" s="5"/>
      <c r="IVQ349" s="5"/>
      <c r="IVR349" s="5"/>
      <c r="IVS349" s="5"/>
      <c r="IVT349" s="5"/>
      <c r="IVU349" s="5"/>
      <c r="IVV349" s="5"/>
      <c r="IVW349" s="5"/>
      <c r="IVX349" s="5"/>
      <c r="IVY349" s="5"/>
      <c r="IVZ349" s="5"/>
      <c r="IWA349" s="5"/>
      <c r="IWB349" s="5"/>
      <c r="IWC349" s="5"/>
      <c r="IWD349" s="5"/>
      <c r="IWE349" s="5"/>
      <c r="IWF349" s="5"/>
      <c r="IWG349" s="5"/>
      <c r="IWH349" s="5"/>
      <c r="IWI349" s="5"/>
      <c r="IWJ349" s="5"/>
      <c r="IWK349" s="5"/>
      <c r="IWL349" s="5"/>
      <c r="IWM349" s="5"/>
      <c r="IWN349" s="5"/>
      <c r="IWO349" s="5"/>
      <c r="IWP349" s="5"/>
      <c r="IWQ349" s="5"/>
      <c r="IWR349" s="5"/>
      <c r="IWS349" s="5"/>
      <c r="IWT349" s="5"/>
      <c r="IWU349" s="5"/>
      <c r="IWV349" s="5"/>
      <c r="IWW349" s="5"/>
      <c r="IWX349" s="5"/>
      <c r="IWY349" s="5"/>
      <c r="IWZ349" s="5"/>
      <c r="IXA349" s="5"/>
      <c r="IXB349" s="5"/>
      <c r="IXC349" s="5"/>
      <c r="IXD349" s="5"/>
      <c r="IXE349" s="5"/>
      <c r="IXF349" s="5"/>
      <c r="IXG349" s="5"/>
      <c r="IXH349" s="5"/>
      <c r="IXI349" s="5"/>
      <c r="IXJ349" s="5"/>
      <c r="IXK349" s="5"/>
      <c r="IXL349" s="5"/>
      <c r="IXM349" s="5"/>
      <c r="IXN349" s="5"/>
      <c r="IXO349" s="5"/>
      <c r="IXP349" s="5"/>
      <c r="IXQ349" s="5"/>
      <c r="IXR349" s="5"/>
      <c r="IXS349" s="5"/>
      <c r="IXT349" s="5"/>
      <c r="IXU349" s="5"/>
      <c r="IXV349" s="5"/>
      <c r="IXW349" s="5"/>
      <c r="IXX349" s="5"/>
      <c r="IXY349" s="5"/>
      <c r="IXZ349" s="5"/>
      <c r="IYA349" s="5"/>
      <c r="IYB349" s="5"/>
      <c r="IYC349" s="5"/>
      <c r="IYD349" s="5"/>
      <c r="IYE349" s="5"/>
      <c r="IYF349" s="5"/>
      <c r="IYG349" s="5"/>
      <c r="IYH349" s="5"/>
      <c r="IYI349" s="5"/>
      <c r="IYJ349" s="5"/>
      <c r="IYK349" s="5"/>
      <c r="IYL349" s="5"/>
      <c r="IYM349" s="5"/>
      <c r="IYN349" s="5"/>
      <c r="IYO349" s="5"/>
      <c r="IYP349" s="5"/>
      <c r="IYQ349" s="5"/>
      <c r="IYR349" s="5"/>
      <c r="IYS349" s="5"/>
      <c r="IYT349" s="5"/>
      <c r="IYU349" s="5"/>
      <c r="IYV349" s="5"/>
      <c r="IYW349" s="5"/>
      <c r="IYX349" s="5"/>
      <c r="IYY349" s="5"/>
      <c r="IYZ349" s="5"/>
      <c r="IZA349" s="5"/>
      <c r="IZB349" s="5"/>
      <c r="IZC349" s="5"/>
      <c r="IZD349" s="5"/>
      <c r="IZE349" s="5"/>
      <c r="IZF349" s="5"/>
      <c r="IZG349" s="5"/>
      <c r="IZH349" s="5"/>
      <c r="IZI349" s="5"/>
      <c r="IZJ349" s="5"/>
      <c r="IZK349" s="5"/>
      <c r="IZL349" s="5"/>
      <c r="IZM349" s="5"/>
      <c r="IZN349" s="5"/>
      <c r="IZO349" s="5"/>
      <c r="IZP349" s="5"/>
      <c r="IZQ349" s="5"/>
      <c r="IZR349" s="5"/>
      <c r="IZS349" s="5"/>
      <c r="IZT349" s="5"/>
      <c r="IZU349" s="5"/>
      <c r="IZV349" s="5"/>
      <c r="IZW349" s="5"/>
      <c r="IZX349" s="5"/>
      <c r="IZY349" s="5"/>
      <c r="IZZ349" s="5"/>
      <c r="JAA349" s="5"/>
      <c r="JAB349" s="5"/>
      <c r="JAC349" s="5"/>
      <c r="JAD349" s="5"/>
      <c r="JAE349" s="5"/>
      <c r="JAF349" s="5"/>
      <c r="JAG349" s="5"/>
      <c r="JAH349" s="5"/>
      <c r="JAI349" s="5"/>
      <c r="JAJ349" s="5"/>
      <c r="JAK349" s="5"/>
      <c r="JAL349" s="5"/>
      <c r="JAM349" s="5"/>
      <c r="JAN349" s="5"/>
      <c r="JAO349" s="5"/>
      <c r="JAP349" s="5"/>
      <c r="JAQ349" s="5"/>
      <c r="JAR349" s="5"/>
      <c r="JAS349" s="5"/>
      <c r="JAT349" s="5"/>
      <c r="JAU349" s="5"/>
      <c r="JAV349" s="5"/>
      <c r="JAW349" s="5"/>
      <c r="JAX349" s="5"/>
      <c r="JAY349" s="5"/>
      <c r="JAZ349" s="5"/>
      <c r="JBA349" s="5"/>
      <c r="JBB349" s="5"/>
      <c r="JBC349" s="5"/>
      <c r="JBD349" s="5"/>
      <c r="JBE349" s="5"/>
      <c r="JBF349" s="5"/>
      <c r="JBG349" s="5"/>
      <c r="JBH349" s="5"/>
      <c r="JBI349" s="5"/>
      <c r="JBJ349" s="5"/>
      <c r="JBK349" s="5"/>
      <c r="JBL349" s="5"/>
      <c r="JBM349" s="5"/>
      <c r="JBN349" s="5"/>
      <c r="JBO349" s="5"/>
      <c r="JBP349" s="5"/>
      <c r="JBQ349" s="5"/>
      <c r="JBR349" s="5"/>
      <c r="JBS349" s="5"/>
      <c r="JBT349" s="5"/>
      <c r="JBU349" s="5"/>
      <c r="JBV349" s="5"/>
      <c r="JBW349" s="5"/>
      <c r="JBX349" s="5"/>
      <c r="JBY349" s="5"/>
      <c r="JBZ349" s="5"/>
      <c r="JCA349" s="5"/>
      <c r="JCB349" s="5"/>
      <c r="JCC349" s="5"/>
      <c r="JCD349" s="5"/>
      <c r="JCE349" s="5"/>
      <c r="JCF349" s="5"/>
      <c r="JCG349" s="5"/>
      <c r="JCH349" s="5"/>
      <c r="JCI349" s="5"/>
      <c r="JCJ349" s="5"/>
      <c r="JCK349" s="5"/>
      <c r="JCL349" s="5"/>
      <c r="JCM349" s="5"/>
      <c r="JCN349" s="5"/>
      <c r="JCO349" s="5"/>
      <c r="JCP349" s="5"/>
      <c r="JCQ349" s="5"/>
      <c r="JCR349" s="5"/>
      <c r="JCS349" s="5"/>
      <c r="JCT349" s="5"/>
      <c r="JCU349" s="5"/>
      <c r="JCV349" s="5"/>
      <c r="JCW349" s="5"/>
      <c r="JCX349" s="5"/>
      <c r="JCY349" s="5"/>
      <c r="JCZ349" s="5"/>
      <c r="JDA349" s="5"/>
      <c r="JDB349" s="5"/>
      <c r="JDC349" s="5"/>
      <c r="JDD349" s="5"/>
      <c r="JDE349" s="5"/>
      <c r="JDF349" s="5"/>
      <c r="JDG349" s="5"/>
      <c r="JDH349" s="5"/>
      <c r="JDI349" s="5"/>
      <c r="JDJ349" s="5"/>
      <c r="JDK349" s="5"/>
      <c r="JDL349" s="5"/>
      <c r="JDM349" s="5"/>
      <c r="JDN349" s="5"/>
      <c r="JDO349" s="5"/>
      <c r="JDP349" s="5"/>
      <c r="JDQ349" s="5"/>
      <c r="JDR349" s="5"/>
      <c r="JDS349" s="5"/>
      <c r="JDT349" s="5"/>
      <c r="JDU349" s="5"/>
      <c r="JDV349" s="5"/>
      <c r="JDW349" s="5"/>
      <c r="JDX349" s="5"/>
      <c r="JDY349" s="5"/>
      <c r="JDZ349" s="5"/>
      <c r="JEA349" s="5"/>
      <c r="JEB349" s="5"/>
      <c r="JEC349" s="5"/>
      <c r="JED349" s="5"/>
      <c r="JEE349" s="5"/>
      <c r="JEF349" s="5"/>
      <c r="JEG349" s="5"/>
      <c r="JEH349" s="5"/>
      <c r="JEI349" s="5"/>
      <c r="JEJ349" s="5"/>
      <c r="JEK349" s="5"/>
      <c r="JEL349" s="5"/>
      <c r="JEM349" s="5"/>
      <c r="JEN349" s="5"/>
      <c r="JEO349" s="5"/>
      <c r="JEP349" s="5"/>
      <c r="JEQ349" s="5"/>
      <c r="JER349" s="5"/>
      <c r="JES349" s="5"/>
      <c r="JET349" s="5"/>
      <c r="JEU349" s="5"/>
      <c r="JEV349" s="5"/>
      <c r="JEW349" s="5"/>
      <c r="JEX349" s="5"/>
      <c r="JEY349" s="5"/>
      <c r="JEZ349" s="5"/>
      <c r="JFA349" s="5"/>
      <c r="JFB349" s="5"/>
      <c r="JFC349" s="5"/>
      <c r="JFD349" s="5"/>
      <c r="JFE349" s="5"/>
      <c r="JFF349" s="5"/>
      <c r="JFG349" s="5"/>
      <c r="JFH349" s="5"/>
      <c r="JFI349" s="5"/>
      <c r="JFJ349" s="5"/>
      <c r="JFK349" s="5"/>
      <c r="JFL349" s="5"/>
      <c r="JFM349" s="5"/>
      <c r="JFN349" s="5"/>
      <c r="JFO349" s="5"/>
      <c r="JFP349" s="5"/>
      <c r="JFQ349" s="5"/>
      <c r="JFR349" s="5"/>
      <c r="JFS349" s="5"/>
      <c r="JFT349" s="5"/>
      <c r="JFU349" s="5"/>
      <c r="JFV349" s="5"/>
      <c r="JFW349" s="5"/>
      <c r="JFX349" s="5"/>
      <c r="JFY349" s="5"/>
      <c r="JFZ349" s="5"/>
      <c r="JGA349" s="5"/>
      <c r="JGB349" s="5"/>
      <c r="JGC349" s="5"/>
      <c r="JGD349" s="5"/>
      <c r="JGE349" s="5"/>
      <c r="JGF349" s="5"/>
      <c r="JGG349" s="5"/>
      <c r="JGH349" s="5"/>
      <c r="JGI349" s="5"/>
      <c r="JGJ349" s="5"/>
      <c r="JGK349" s="5"/>
      <c r="JGL349" s="5"/>
      <c r="JGM349" s="5"/>
      <c r="JGN349" s="5"/>
      <c r="JGO349" s="5"/>
      <c r="JGP349" s="5"/>
      <c r="JGQ349" s="5"/>
      <c r="JGR349" s="5"/>
      <c r="JGS349" s="5"/>
      <c r="JGT349" s="5"/>
      <c r="JGU349" s="5"/>
      <c r="JGV349" s="5"/>
      <c r="JGW349" s="5"/>
      <c r="JGX349" s="5"/>
      <c r="JGY349" s="5"/>
      <c r="JGZ349" s="5"/>
      <c r="JHA349" s="5"/>
      <c r="JHB349" s="5"/>
      <c r="JHC349" s="5"/>
      <c r="JHD349" s="5"/>
      <c r="JHE349" s="5"/>
      <c r="JHF349" s="5"/>
      <c r="JHG349" s="5"/>
      <c r="JHH349" s="5"/>
      <c r="JHI349" s="5"/>
      <c r="JHJ349" s="5"/>
      <c r="JHK349" s="5"/>
      <c r="JHL349" s="5"/>
      <c r="JHM349" s="5"/>
      <c r="JHN349" s="5"/>
      <c r="JHO349" s="5"/>
      <c r="JHP349" s="5"/>
      <c r="JHQ349" s="5"/>
      <c r="JHR349" s="5"/>
      <c r="JHS349" s="5"/>
      <c r="JHT349" s="5"/>
      <c r="JHU349" s="5"/>
      <c r="JHV349" s="5"/>
      <c r="JHW349" s="5"/>
      <c r="JHX349" s="5"/>
      <c r="JHY349" s="5"/>
      <c r="JHZ349" s="5"/>
      <c r="JIA349" s="5"/>
      <c r="JIB349" s="5"/>
      <c r="JIC349" s="5"/>
      <c r="JID349" s="5"/>
      <c r="JIE349" s="5"/>
      <c r="JIF349" s="5"/>
      <c r="JIG349" s="5"/>
      <c r="JIH349" s="5"/>
      <c r="JII349" s="5"/>
      <c r="JIJ349" s="5"/>
      <c r="JIK349" s="5"/>
      <c r="JIL349" s="5"/>
      <c r="JIM349" s="5"/>
      <c r="JIN349" s="5"/>
      <c r="JIO349" s="5"/>
      <c r="JIP349" s="5"/>
      <c r="JIQ349" s="5"/>
      <c r="JIR349" s="5"/>
      <c r="JIS349" s="5"/>
      <c r="JIT349" s="5"/>
      <c r="JIU349" s="5"/>
      <c r="JIV349" s="5"/>
      <c r="JIW349" s="5"/>
      <c r="JIX349" s="5"/>
      <c r="JIY349" s="5"/>
      <c r="JIZ349" s="5"/>
      <c r="JJA349" s="5"/>
      <c r="JJB349" s="5"/>
      <c r="JJC349" s="5"/>
      <c r="JJD349" s="5"/>
      <c r="JJE349" s="5"/>
      <c r="JJF349" s="5"/>
      <c r="JJG349" s="5"/>
      <c r="JJH349" s="5"/>
      <c r="JJI349" s="5"/>
      <c r="JJJ349" s="5"/>
      <c r="JJK349" s="5"/>
      <c r="JJL349" s="5"/>
      <c r="JJM349" s="5"/>
      <c r="JJN349" s="5"/>
      <c r="JJO349" s="5"/>
      <c r="JJP349" s="5"/>
      <c r="JJQ349" s="5"/>
      <c r="JJR349" s="5"/>
      <c r="JJS349" s="5"/>
      <c r="JJT349" s="5"/>
      <c r="JJU349" s="5"/>
      <c r="JJV349" s="5"/>
      <c r="JJW349" s="5"/>
      <c r="JJX349" s="5"/>
      <c r="JJY349" s="5"/>
      <c r="JJZ349" s="5"/>
      <c r="JKA349" s="5"/>
      <c r="JKB349" s="5"/>
      <c r="JKC349" s="5"/>
      <c r="JKD349" s="5"/>
      <c r="JKE349" s="5"/>
      <c r="JKF349" s="5"/>
      <c r="JKG349" s="5"/>
      <c r="JKH349" s="5"/>
      <c r="JKI349" s="5"/>
      <c r="JKJ349" s="5"/>
      <c r="JKK349" s="5"/>
      <c r="JKL349" s="5"/>
      <c r="JKM349" s="5"/>
      <c r="JKN349" s="5"/>
      <c r="JKO349" s="5"/>
      <c r="JKP349" s="5"/>
      <c r="JKQ349" s="5"/>
      <c r="JKR349" s="5"/>
      <c r="JKS349" s="5"/>
      <c r="JKT349" s="5"/>
      <c r="JKU349" s="5"/>
      <c r="JKV349" s="5"/>
      <c r="JKW349" s="5"/>
      <c r="JKX349" s="5"/>
      <c r="JKY349" s="5"/>
      <c r="JKZ349" s="5"/>
      <c r="JLA349" s="5"/>
      <c r="JLB349" s="5"/>
      <c r="JLC349" s="5"/>
      <c r="JLD349" s="5"/>
      <c r="JLE349" s="5"/>
      <c r="JLF349" s="5"/>
      <c r="JLG349" s="5"/>
      <c r="JLH349" s="5"/>
      <c r="JLI349" s="5"/>
      <c r="JLJ349" s="5"/>
      <c r="JLK349" s="5"/>
      <c r="JLL349" s="5"/>
      <c r="JLM349" s="5"/>
      <c r="JLN349" s="5"/>
      <c r="JLO349" s="5"/>
      <c r="JLP349" s="5"/>
      <c r="JLQ349" s="5"/>
      <c r="JLR349" s="5"/>
      <c r="JLS349" s="5"/>
      <c r="JLT349" s="5"/>
      <c r="JLU349" s="5"/>
      <c r="JLV349" s="5"/>
      <c r="JLW349" s="5"/>
      <c r="JLX349" s="5"/>
      <c r="JLY349" s="5"/>
      <c r="JLZ349" s="5"/>
      <c r="JMA349" s="5"/>
      <c r="JMB349" s="5"/>
      <c r="JMC349" s="5"/>
      <c r="JMD349" s="5"/>
      <c r="JME349" s="5"/>
      <c r="JMF349" s="5"/>
      <c r="JMG349" s="5"/>
      <c r="JMH349" s="5"/>
      <c r="JMI349" s="5"/>
      <c r="JMJ349" s="5"/>
      <c r="JMK349" s="5"/>
      <c r="JML349" s="5"/>
      <c r="JMM349" s="5"/>
      <c r="JMN349" s="5"/>
      <c r="JMO349" s="5"/>
      <c r="JMP349" s="5"/>
      <c r="JMQ349" s="5"/>
      <c r="JMR349" s="5"/>
      <c r="JMS349" s="5"/>
      <c r="JMT349" s="5"/>
      <c r="JMU349" s="5"/>
      <c r="JMV349" s="5"/>
      <c r="JMW349" s="5"/>
      <c r="JMX349" s="5"/>
      <c r="JMY349" s="5"/>
      <c r="JMZ349" s="5"/>
      <c r="JNA349" s="5"/>
      <c r="JNB349" s="5"/>
      <c r="JNC349" s="5"/>
      <c r="JND349" s="5"/>
      <c r="JNE349" s="5"/>
      <c r="JNF349" s="5"/>
      <c r="JNG349" s="5"/>
      <c r="JNH349" s="5"/>
      <c r="JNI349" s="5"/>
      <c r="JNJ349" s="5"/>
      <c r="JNK349" s="5"/>
      <c r="JNL349" s="5"/>
      <c r="JNM349" s="5"/>
      <c r="JNN349" s="5"/>
      <c r="JNO349" s="5"/>
      <c r="JNP349" s="5"/>
      <c r="JNQ349" s="5"/>
      <c r="JNR349" s="5"/>
      <c r="JNS349" s="5"/>
      <c r="JNT349" s="5"/>
      <c r="JNU349" s="5"/>
      <c r="JNV349" s="5"/>
      <c r="JNW349" s="5"/>
      <c r="JNX349" s="5"/>
      <c r="JNY349" s="5"/>
      <c r="JNZ349" s="5"/>
      <c r="JOA349" s="5"/>
      <c r="JOB349" s="5"/>
      <c r="JOC349" s="5"/>
      <c r="JOD349" s="5"/>
      <c r="JOE349" s="5"/>
      <c r="JOF349" s="5"/>
      <c r="JOG349" s="5"/>
      <c r="JOH349" s="5"/>
      <c r="JOI349" s="5"/>
      <c r="JOJ349" s="5"/>
      <c r="JOK349" s="5"/>
      <c r="JOL349" s="5"/>
      <c r="JOM349" s="5"/>
      <c r="JON349" s="5"/>
      <c r="JOO349" s="5"/>
      <c r="JOP349" s="5"/>
      <c r="JOQ349" s="5"/>
      <c r="JOR349" s="5"/>
      <c r="JOS349" s="5"/>
      <c r="JOT349" s="5"/>
      <c r="JOU349" s="5"/>
      <c r="JOV349" s="5"/>
      <c r="JOW349" s="5"/>
      <c r="JOX349" s="5"/>
      <c r="JOY349" s="5"/>
      <c r="JOZ349" s="5"/>
      <c r="JPA349" s="5"/>
      <c r="JPB349" s="5"/>
      <c r="JPC349" s="5"/>
      <c r="JPD349" s="5"/>
      <c r="JPE349" s="5"/>
      <c r="JPF349" s="5"/>
      <c r="JPG349" s="5"/>
      <c r="JPH349" s="5"/>
      <c r="JPI349" s="5"/>
      <c r="JPJ349" s="5"/>
      <c r="JPK349" s="5"/>
      <c r="JPL349" s="5"/>
      <c r="JPM349" s="5"/>
      <c r="JPN349" s="5"/>
      <c r="JPO349" s="5"/>
      <c r="JPP349" s="5"/>
      <c r="JPQ349" s="5"/>
      <c r="JPR349" s="5"/>
      <c r="JPS349" s="5"/>
      <c r="JPT349" s="5"/>
      <c r="JPU349" s="5"/>
      <c r="JPV349" s="5"/>
      <c r="JPW349" s="5"/>
      <c r="JPX349" s="5"/>
      <c r="JPY349" s="5"/>
      <c r="JPZ349" s="5"/>
      <c r="JQA349" s="5"/>
      <c r="JQB349" s="5"/>
      <c r="JQC349" s="5"/>
      <c r="JQD349" s="5"/>
      <c r="JQE349" s="5"/>
      <c r="JQF349" s="5"/>
      <c r="JQG349" s="5"/>
      <c r="JQH349" s="5"/>
      <c r="JQI349" s="5"/>
      <c r="JQJ349" s="5"/>
      <c r="JQK349" s="5"/>
      <c r="JQL349" s="5"/>
      <c r="JQM349" s="5"/>
      <c r="JQN349" s="5"/>
      <c r="JQO349" s="5"/>
      <c r="JQP349" s="5"/>
      <c r="JQQ349" s="5"/>
      <c r="JQR349" s="5"/>
      <c r="JQS349" s="5"/>
      <c r="JQT349" s="5"/>
      <c r="JQU349" s="5"/>
      <c r="JQV349" s="5"/>
      <c r="JQW349" s="5"/>
      <c r="JQX349" s="5"/>
      <c r="JQY349" s="5"/>
      <c r="JQZ349" s="5"/>
      <c r="JRA349" s="5"/>
      <c r="JRB349" s="5"/>
      <c r="JRC349" s="5"/>
      <c r="JRD349" s="5"/>
      <c r="JRE349" s="5"/>
      <c r="JRF349" s="5"/>
      <c r="JRG349" s="5"/>
      <c r="JRH349" s="5"/>
      <c r="JRI349" s="5"/>
      <c r="JRJ349" s="5"/>
      <c r="JRK349" s="5"/>
      <c r="JRL349" s="5"/>
      <c r="JRM349" s="5"/>
      <c r="JRN349" s="5"/>
      <c r="JRO349" s="5"/>
      <c r="JRP349" s="5"/>
      <c r="JRQ349" s="5"/>
      <c r="JRR349" s="5"/>
      <c r="JRS349" s="5"/>
      <c r="JRT349" s="5"/>
      <c r="JRU349" s="5"/>
      <c r="JRV349" s="5"/>
      <c r="JRW349" s="5"/>
      <c r="JRX349" s="5"/>
      <c r="JRY349" s="5"/>
      <c r="JRZ349" s="5"/>
      <c r="JSA349" s="5"/>
      <c r="JSB349" s="5"/>
      <c r="JSC349" s="5"/>
      <c r="JSD349" s="5"/>
      <c r="JSE349" s="5"/>
      <c r="JSF349" s="5"/>
      <c r="JSG349" s="5"/>
      <c r="JSH349" s="5"/>
      <c r="JSI349" s="5"/>
      <c r="JSJ349" s="5"/>
      <c r="JSK349" s="5"/>
      <c r="JSL349" s="5"/>
      <c r="JSM349" s="5"/>
      <c r="JSN349" s="5"/>
      <c r="JSO349" s="5"/>
      <c r="JSP349" s="5"/>
      <c r="JSQ349" s="5"/>
      <c r="JSR349" s="5"/>
      <c r="JSS349" s="5"/>
      <c r="JST349" s="5"/>
      <c r="JSU349" s="5"/>
      <c r="JSV349" s="5"/>
      <c r="JSW349" s="5"/>
      <c r="JSX349" s="5"/>
      <c r="JSY349" s="5"/>
      <c r="JSZ349" s="5"/>
      <c r="JTA349" s="5"/>
      <c r="JTB349" s="5"/>
      <c r="JTC349" s="5"/>
      <c r="JTD349" s="5"/>
      <c r="JTE349" s="5"/>
      <c r="JTF349" s="5"/>
      <c r="JTG349" s="5"/>
      <c r="JTH349" s="5"/>
      <c r="JTI349" s="5"/>
      <c r="JTJ349" s="5"/>
      <c r="JTK349" s="5"/>
      <c r="JTL349" s="5"/>
      <c r="JTM349" s="5"/>
      <c r="JTN349" s="5"/>
      <c r="JTO349" s="5"/>
      <c r="JTP349" s="5"/>
      <c r="JTQ349" s="5"/>
      <c r="JTR349" s="5"/>
      <c r="JTS349" s="5"/>
      <c r="JTT349" s="5"/>
      <c r="JTU349" s="5"/>
      <c r="JTV349" s="5"/>
      <c r="JTW349" s="5"/>
      <c r="JTX349" s="5"/>
      <c r="JTY349" s="5"/>
      <c r="JTZ349" s="5"/>
      <c r="JUA349" s="5"/>
      <c r="JUB349" s="5"/>
      <c r="JUC349" s="5"/>
      <c r="JUD349" s="5"/>
      <c r="JUE349" s="5"/>
      <c r="JUF349" s="5"/>
      <c r="JUG349" s="5"/>
      <c r="JUH349" s="5"/>
      <c r="JUI349" s="5"/>
      <c r="JUJ349" s="5"/>
      <c r="JUK349" s="5"/>
      <c r="JUL349" s="5"/>
      <c r="JUM349" s="5"/>
      <c r="JUN349" s="5"/>
      <c r="JUO349" s="5"/>
      <c r="JUP349" s="5"/>
      <c r="JUQ349" s="5"/>
      <c r="JUR349" s="5"/>
      <c r="JUS349" s="5"/>
      <c r="JUT349" s="5"/>
      <c r="JUU349" s="5"/>
      <c r="JUV349" s="5"/>
      <c r="JUW349" s="5"/>
      <c r="JUX349" s="5"/>
      <c r="JUY349" s="5"/>
      <c r="JUZ349" s="5"/>
      <c r="JVA349" s="5"/>
      <c r="JVB349" s="5"/>
      <c r="JVC349" s="5"/>
      <c r="JVD349" s="5"/>
      <c r="JVE349" s="5"/>
      <c r="JVF349" s="5"/>
      <c r="JVG349" s="5"/>
      <c r="JVH349" s="5"/>
      <c r="JVI349" s="5"/>
      <c r="JVJ349" s="5"/>
      <c r="JVK349" s="5"/>
      <c r="JVL349" s="5"/>
      <c r="JVM349" s="5"/>
      <c r="JVN349" s="5"/>
      <c r="JVO349" s="5"/>
      <c r="JVP349" s="5"/>
      <c r="JVQ349" s="5"/>
      <c r="JVR349" s="5"/>
      <c r="JVS349" s="5"/>
      <c r="JVT349" s="5"/>
      <c r="JVU349" s="5"/>
      <c r="JVV349" s="5"/>
      <c r="JVW349" s="5"/>
      <c r="JVX349" s="5"/>
      <c r="JVY349" s="5"/>
      <c r="JVZ349" s="5"/>
      <c r="JWA349" s="5"/>
      <c r="JWB349" s="5"/>
      <c r="JWC349" s="5"/>
      <c r="JWD349" s="5"/>
      <c r="JWE349" s="5"/>
      <c r="JWF349" s="5"/>
      <c r="JWG349" s="5"/>
      <c r="JWH349" s="5"/>
      <c r="JWI349" s="5"/>
      <c r="JWJ349" s="5"/>
      <c r="JWK349" s="5"/>
      <c r="JWL349" s="5"/>
      <c r="JWM349" s="5"/>
      <c r="JWN349" s="5"/>
      <c r="JWO349" s="5"/>
      <c r="JWP349" s="5"/>
      <c r="JWQ349" s="5"/>
      <c r="JWR349" s="5"/>
      <c r="JWS349" s="5"/>
      <c r="JWT349" s="5"/>
      <c r="JWU349" s="5"/>
      <c r="JWV349" s="5"/>
      <c r="JWW349" s="5"/>
      <c r="JWX349" s="5"/>
      <c r="JWY349" s="5"/>
      <c r="JWZ349" s="5"/>
      <c r="JXA349" s="5"/>
      <c r="JXB349" s="5"/>
      <c r="JXC349" s="5"/>
      <c r="JXD349" s="5"/>
      <c r="JXE349" s="5"/>
      <c r="JXF349" s="5"/>
      <c r="JXG349" s="5"/>
      <c r="JXH349" s="5"/>
      <c r="JXI349" s="5"/>
      <c r="JXJ349" s="5"/>
      <c r="JXK349" s="5"/>
      <c r="JXL349" s="5"/>
      <c r="JXM349" s="5"/>
      <c r="JXN349" s="5"/>
      <c r="JXO349" s="5"/>
      <c r="JXP349" s="5"/>
      <c r="JXQ349" s="5"/>
      <c r="JXR349" s="5"/>
      <c r="JXS349" s="5"/>
      <c r="JXT349" s="5"/>
      <c r="JXU349" s="5"/>
      <c r="JXV349" s="5"/>
      <c r="JXW349" s="5"/>
      <c r="JXX349" s="5"/>
      <c r="JXY349" s="5"/>
      <c r="JXZ349" s="5"/>
      <c r="JYA349" s="5"/>
      <c r="JYB349" s="5"/>
      <c r="JYC349" s="5"/>
      <c r="JYD349" s="5"/>
      <c r="JYE349" s="5"/>
      <c r="JYF349" s="5"/>
      <c r="JYG349" s="5"/>
      <c r="JYH349" s="5"/>
      <c r="JYI349" s="5"/>
      <c r="JYJ349" s="5"/>
      <c r="JYK349" s="5"/>
      <c r="JYL349" s="5"/>
      <c r="JYM349" s="5"/>
      <c r="JYN349" s="5"/>
      <c r="JYO349" s="5"/>
      <c r="JYP349" s="5"/>
      <c r="JYQ349" s="5"/>
      <c r="JYR349" s="5"/>
      <c r="JYS349" s="5"/>
      <c r="JYT349" s="5"/>
      <c r="JYU349" s="5"/>
      <c r="JYV349" s="5"/>
      <c r="JYW349" s="5"/>
      <c r="JYX349" s="5"/>
      <c r="JYY349" s="5"/>
      <c r="JYZ349" s="5"/>
      <c r="JZA349" s="5"/>
      <c r="JZB349" s="5"/>
      <c r="JZC349" s="5"/>
      <c r="JZD349" s="5"/>
      <c r="JZE349" s="5"/>
      <c r="JZF349" s="5"/>
      <c r="JZG349" s="5"/>
      <c r="JZH349" s="5"/>
      <c r="JZI349" s="5"/>
      <c r="JZJ349" s="5"/>
      <c r="JZK349" s="5"/>
      <c r="JZL349" s="5"/>
      <c r="JZM349" s="5"/>
      <c r="JZN349" s="5"/>
      <c r="JZO349" s="5"/>
      <c r="JZP349" s="5"/>
      <c r="JZQ349" s="5"/>
      <c r="JZR349" s="5"/>
      <c r="JZS349" s="5"/>
      <c r="JZT349" s="5"/>
      <c r="JZU349" s="5"/>
      <c r="JZV349" s="5"/>
      <c r="JZW349" s="5"/>
      <c r="JZX349" s="5"/>
      <c r="JZY349" s="5"/>
      <c r="JZZ349" s="5"/>
      <c r="KAA349" s="5"/>
      <c r="KAB349" s="5"/>
      <c r="KAC349" s="5"/>
      <c r="KAD349" s="5"/>
      <c r="KAE349" s="5"/>
      <c r="KAF349" s="5"/>
      <c r="KAG349" s="5"/>
      <c r="KAH349" s="5"/>
      <c r="KAI349" s="5"/>
      <c r="KAJ349" s="5"/>
      <c r="KAK349" s="5"/>
      <c r="KAL349" s="5"/>
      <c r="KAM349" s="5"/>
      <c r="KAN349" s="5"/>
      <c r="KAO349" s="5"/>
      <c r="KAP349" s="5"/>
      <c r="KAQ349" s="5"/>
      <c r="KAR349" s="5"/>
      <c r="KAS349" s="5"/>
      <c r="KAT349" s="5"/>
      <c r="KAU349" s="5"/>
      <c r="KAV349" s="5"/>
      <c r="KAW349" s="5"/>
      <c r="KAX349" s="5"/>
      <c r="KAY349" s="5"/>
      <c r="KAZ349" s="5"/>
      <c r="KBA349" s="5"/>
      <c r="KBB349" s="5"/>
      <c r="KBC349" s="5"/>
      <c r="KBD349" s="5"/>
      <c r="KBE349" s="5"/>
      <c r="KBF349" s="5"/>
      <c r="KBG349" s="5"/>
      <c r="KBH349" s="5"/>
      <c r="KBI349" s="5"/>
      <c r="KBJ349" s="5"/>
      <c r="KBK349" s="5"/>
      <c r="KBL349" s="5"/>
      <c r="KBM349" s="5"/>
      <c r="KBN349" s="5"/>
      <c r="KBO349" s="5"/>
      <c r="KBP349" s="5"/>
      <c r="KBQ349" s="5"/>
      <c r="KBR349" s="5"/>
      <c r="KBS349" s="5"/>
      <c r="KBT349" s="5"/>
      <c r="KBU349" s="5"/>
      <c r="KBV349" s="5"/>
      <c r="KBW349" s="5"/>
      <c r="KBX349" s="5"/>
      <c r="KBY349" s="5"/>
      <c r="KBZ349" s="5"/>
      <c r="KCA349" s="5"/>
      <c r="KCB349" s="5"/>
      <c r="KCC349" s="5"/>
      <c r="KCD349" s="5"/>
      <c r="KCE349" s="5"/>
      <c r="KCF349" s="5"/>
      <c r="KCG349" s="5"/>
      <c r="KCH349" s="5"/>
      <c r="KCI349" s="5"/>
      <c r="KCJ349" s="5"/>
      <c r="KCK349" s="5"/>
      <c r="KCL349" s="5"/>
      <c r="KCM349" s="5"/>
      <c r="KCN349" s="5"/>
      <c r="KCO349" s="5"/>
      <c r="KCP349" s="5"/>
      <c r="KCQ349" s="5"/>
      <c r="KCR349" s="5"/>
      <c r="KCS349" s="5"/>
      <c r="KCT349" s="5"/>
      <c r="KCU349" s="5"/>
      <c r="KCV349" s="5"/>
      <c r="KCW349" s="5"/>
      <c r="KCX349" s="5"/>
      <c r="KCY349" s="5"/>
      <c r="KCZ349" s="5"/>
      <c r="KDA349" s="5"/>
      <c r="KDB349" s="5"/>
      <c r="KDC349" s="5"/>
      <c r="KDD349" s="5"/>
      <c r="KDE349" s="5"/>
      <c r="KDF349" s="5"/>
      <c r="KDG349" s="5"/>
      <c r="KDH349" s="5"/>
      <c r="KDI349" s="5"/>
      <c r="KDJ349" s="5"/>
      <c r="KDK349" s="5"/>
      <c r="KDL349" s="5"/>
      <c r="KDM349" s="5"/>
      <c r="KDN349" s="5"/>
      <c r="KDO349" s="5"/>
      <c r="KDP349" s="5"/>
      <c r="KDQ349" s="5"/>
      <c r="KDR349" s="5"/>
      <c r="KDS349" s="5"/>
      <c r="KDT349" s="5"/>
      <c r="KDU349" s="5"/>
      <c r="KDV349" s="5"/>
      <c r="KDW349" s="5"/>
      <c r="KDX349" s="5"/>
      <c r="KDY349" s="5"/>
      <c r="KDZ349" s="5"/>
      <c r="KEA349" s="5"/>
      <c r="KEB349" s="5"/>
      <c r="KEC349" s="5"/>
      <c r="KED349" s="5"/>
      <c r="KEE349" s="5"/>
      <c r="KEF349" s="5"/>
      <c r="KEG349" s="5"/>
      <c r="KEH349" s="5"/>
      <c r="KEI349" s="5"/>
      <c r="KEJ349" s="5"/>
      <c r="KEK349" s="5"/>
      <c r="KEL349" s="5"/>
      <c r="KEM349" s="5"/>
      <c r="KEN349" s="5"/>
      <c r="KEO349" s="5"/>
      <c r="KEP349" s="5"/>
      <c r="KEQ349" s="5"/>
      <c r="KER349" s="5"/>
      <c r="KES349" s="5"/>
      <c r="KET349" s="5"/>
      <c r="KEU349" s="5"/>
      <c r="KEV349" s="5"/>
      <c r="KEW349" s="5"/>
      <c r="KEX349" s="5"/>
      <c r="KEY349" s="5"/>
      <c r="KEZ349" s="5"/>
      <c r="KFA349" s="5"/>
      <c r="KFB349" s="5"/>
      <c r="KFC349" s="5"/>
      <c r="KFD349" s="5"/>
      <c r="KFE349" s="5"/>
      <c r="KFF349" s="5"/>
      <c r="KFG349" s="5"/>
      <c r="KFH349" s="5"/>
      <c r="KFI349" s="5"/>
      <c r="KFJ349" s="5"/>
      <c r="KFK349" s="5"/>
      <c r="KFL349" s="5"/>
      <c r="KFM349" s="5"/>
      <c r="KFN349" s="5"/>
      <c r="KFO349" s="5"/>
      <c r="KFP349" s="5"/>
      <c r="KFQ349" s="5"/>
      <c r="KFR349" s="5"/>
      <c r="KFS349" s="5"/>
      <c r="KFT349" s="5"/>
      <c r="KFU349" s="5"/>
      <c r="KFV349" s="5"/>
      <c r="KFW349" s="5"/>
      <c r="KFX349" s="5"/>
      <c r="KFY349" s="5"/>
      <c r="KFZ349" s="5"/>
      <c r="KGA349" s="5"/>
      <c r="KGB349" s="5"/>
      <c r="KGC349" s="5"/>
      <c r="KGD349" s="5"/>
      <c r="KGE349" s="5"/>
      <c r="KGF349" s="5"/>
      <c r="KGG349" s="5"/>
      <c r="KGH349" s="5"/>
      <c r="KGI349" s="5"/>
      <c r="KGJ349" s="5"/>
      <c r="KGK349" s="5"/>
      <c r="KGL349" s="5"/>
      <c r="KGM349" s="5"/>
      <c r="KGN349" s="5"/>
      <c r="KGO349" s="5"/>
      <c r="KGP349" s="5"/>
      <c r="KGQ349" s="5"/>
      <c r="KGR349" s="5"/>
      <c r="KGS349" s="5"/>
      <c r="KGT349" s="5"/>
      <c r="KGU349" s="5"/>
      <c r="KGV349" s="5"/>
      <c r="KGW349" s="5"/>
      <c r="KGX349" s="5"/>
      <c r="KGY349" s="5"/>
      <c r="KGZ349" s="5"/>
      <c r="KHA349" s="5"/>
      <c r="KHB349" s="5"/>
      <c r="KHC349" s="5"/>
      <c r="KHD349" s="5"/>
      <c r="KHE349" s="5"/>
      <c r="KHF349" s="5"/>
      <c r="KHG349" s="5"/>
      <c r="KHH349" s="5"/>
      <c r="KHI349" s="5"/>
      <c r="KHJ349" s="5"/>
      <c r="KHK349" s="5"/>
      <c r="KHL349" s="5"/>
      <c r="KHM349" s="5"/>
      <c r="KHN349" s="5"/>
      <c r="KHO349" s="5"/>
      <c r="KHP349" s="5"/>
      <c r="KHQ349" s="5"/>
      <c r="KHR349" s="5"/>
      <c r="KHS349" s="5"/>
      <c r="KHT349" s="5"/>
      <c r="KHU349" s="5"/>
      <c r="KHV349" s="5"/>
      <c r="KHW349" s="5"/>
      <c r="KHX349" s="5"/>
      <c r="KHY349" s="5"/>
      <c r="KHZ349" s="5"/>
      <c r="KIA349" s="5"/>
      <c r="KIB349" s="5"/>
      <c r="KIC349" s="5"/>
      <c r="KID349" s="5"/>
      <c r="KIE349" s="5"/>
      <c r="KIF349" s="5"/>
      <c r="KIG349" s="5"/>
      <c r="KIH349" s="5"/>
      <c r="KII349" s="5"/>
      <c r="KIJ349" s="5"/>
      <c r="KIK349" s="5"/>
      <c r="KIL349" s="5"/>
      <c r="KIM349" s="5"/>
      <c r="KIN349" s="5"/>
      <c r="KIO349" s="5"/>
      <c r="KIP349" s="5"/>
      <c r="KIQ349" s="5"/>
      <c r="KIR349" s="5"/>
      <c r="KIS349" s="5"/>
      <c r="KIT349" s="5"/>
      <c r="KIU349" s="5"/>
      <c r="KIV349" s="5"/>
      <c r="KIW349" s="5"/>
      <c r="KIX349" s="5"/>
      <c r="KIY349" s="5"/>
      <c r="KIZ349" s="5"/>
      <c r="KJA349" s="5"/>
      <c r="KJB349" s="5"/>
      <c r="KJC349" s="5"/>
      <c r="KJD349" s="5"/>
      <c r="KJE349" s="5"/>
      <c r="KJF349" s="5"/>
      <c r="KJG349" s="5"/>
      <c r="KJH349" s="5"/>
      <c r="KJI349" s="5"/>
      <c r="KJJ349" s="5"/>
      <c r="KJK349" s="5"/>
      <c r="KJL349" s="5"/>
      <c r="KJM349" s="5"/>
      <c r="KJN349" s="5"/>
      <c r="KJO349" s="5"/>
      <c r="KJP349" s="5"/>
      <c r="KJQ349" s="5"/>
      <c r="KJR349" s="5"/>
      <c r="KJS349" s="5"/>
      <c r="KJT349" s="5"/>
      <c r="KJU349" s="5"/>
      <c r="KJV349" s="5"/>
      <c r="KJW349" s="5"/>
      <c r="KJX349" s="5"/>
      <c r="KJY349" s="5"/>
      <c r="KJZ349" s="5"/>
      <c r="KKA349" s="5"/>
      <c r="KKB349" s="5"/>
      <c r="KKC349" s="5"/>
      <c r="KKD349" s="5"/>
      <c r="KKE349" s="5"/>
      <c r="KKF349" s="5"/>
      <c r="KKG349" s="5"/>
      <c r="KKH349" s="5"/>
      <c r="KKI349" s="5"/>
      <c r="KKJ349" s="5"/>
      <c r="KKK349" s="5"/>
      <c r="KKL349" s="5"/>
      <c r="KKM349" s="5"/>
      <c r="KKN349" s="5"/>
      <c r="KKO349" s="5"/>
      <c r="KKP349" s="5"/>
      <c r="KKQ349" s="5"/>
      <c r="KKR349" s="5"/>
      <c r="KKS349" s="5"/>
      <c r="KKT349" s="5"/>
      <c r="KKU349" s="5"/>
      <c r="KKV349" s="5"/>
      <c r="KKW349" s="5"/>
      <c r="KKX349" s="5"/>
      <c r="KKY349" s="5"/>
      <c r="KKZ349" s="5"/>
      <c r="KLA349" s="5"/>
      <c r="KLB349" s="5"/>
      <c r="KLC349" s="5"/>
      <c r="KLD349" s="5"/>
      <c r="KLE349" s="5"/>
      <c r="KLF349" s="5"/>
      <c r="KLG349" s="5"/>
      <c r="KLH349" s="5"/>
      <c r="KLI349" s="5"/>
      <c r="KLJ349" s="5"/>
      <c r="KLK349" s="5"/>
      <c r="KLL349" s="5"/>
      <c r="KLM349" s="5"/>
      <c r="KLN349" s="5"/>
      <c r="KLO349" s="5"/>
      <c r="KLP349" s="5"/>
      <c r="KLQ349" s="5"/>
      <c r="KLR349" s="5"/>
      <c r="KLS349" s="5"/>
      <c r="KLT349" s="5"/>
      <c r="KLU349" s="5"/>
      <c r="KLV349" s="5"/>
      <c r="KLW349" s="5"/>
      <c r="KLX349" s="5"/>
      <c r="KLY349" s="5"/>
      <c r="KLZ349" s="5"/>
      <c r="KMA349" s="5"/>
      <c r="KMB349" s="5"/>
      <c r="KMC349" s="5"/>
      <c r="KMD349" s="5"/>
      <c r="KME349" s="5"/>
      <c r="KMF349" s="5"/>
      <c r="KMG349" s="5"/>
      <c r="KMH349" s="5"/>
      <c r="KMI349" s="5"/>
      <c r="KMJ349" s="5"/>
      <c r="KMK349" s="5"/>
      <c r="KML349" s="5"/>
      <c r="KMM349" s="5"/>
      <c r="KMN349" s="5"/>
      <c r="KMO349" s="5"/>
      <c r="KMP349" s="5"/>
      <c r="KMQ349" s="5"/>
      <c r="KMR349" s="5"/>
      <c r="KMS349" s="5"/>
      <c r="KMT349" s="5"/>
      <c r="KMU349" s="5"/>
      <c r="KMV349" s="5"/>
      <c r="KMW349" s="5"/>
      <c r="KMX349" s="5"/>
      <c r="KMY349" s="5"/>
      <c r="KMZ349" s="5"/>
      <c r="KNA349" s="5"/>
      <c r="KNB349" s="5"/>
      <c r="KNC349" s="5"/>
      <c r="KND349" s="5"/>
      <c r="KNE349" s="5"/>
      <c r="KNF349" s="5"/>
      <c r="KNG349" s="5"/>
      <c r="KNH349" s="5"/>
      <c r="KNI349" s="5"/>
      <c r="KNJ349" s="5"/>
      <c r="KNK349" s="5"/>
      <c r="KNL349" s="5"/>
      <c r="KNM349" s="5"/>
      <c r="KNN349" s="5"/>
      <c r="KNO349" s="5"/>
      <c r="KNP349" s="5"/>
      <c r="KNQ349" s="5"/>
      <c r="KNR349" s="5"/>
      <c r="KNS349" s="5"/>
      <c r="KNT349" s="5"/>
      <c r="KNU349" s="5"/>
      <c r="KNV349" s="5"/>
      <c r="KNW349" s="5"/>
      <c r="KNX349" s="5"/>
      <c r="KNY349" s="5"/>
      <c r="KNZ349" s="5"/>
      <c r="KOA349" s="5"/>
      <c r="KOB349" s="5"/>
      <c r="KOC349" s="5"/>
      <c r="KOD349" s="5"/>
      <c r="KOE349" s="5"/>
      <c r="KOF349" s="5"/>
      <c r="KOG349" s="5"/>
      <c r="KOH349" s="5"/>
      <c r="KOI349" s="5"/>
      <c r="KOJ349" s="5"/>
      <c r="KOK349" s="5"/>
      <c r="KOL349" s="5"/>
      <c r="KOM349" s="5"/>
      <c r="KON349" s="5"/>
      <c r="KOO349" s="5"/>
      <c r="KOP349" s="5"/>
      <c r="KOQ349" s="5"/>
      <c r="KOR349" s="5"/>
      <c r="KOS349" s="5"/>
      <c r="KOT349" s="5"/>
      <c r="KOU349" s="5"/>
      <c r="KOV349" s="5"/>
      <c r="KOW349" s="5"/>
      <c r="KOX349" s="5"/>
      <c r="KOY349" s="5"/>
      <c r="KOZ349" s="5"/>
      <c r="KPA349" s="5"/>
      <c r="KPB349" s="5"/>
      <c r="KPC349" s="5"/>
      <c r="KPD349" s="5"/>
      <c r="KPE349" s="5"/>
      <c r="KPF349" s="5"/>
      <c r="KPG349" s="5"/>
      <c r="KPH349" s="5"/>
      <c r="KPI349" s="5"/>
      <c r="KPJ349" s="5"/>
      <c r="KPK349" s="5"/>
      <c r="KPL349" s="5"/>
      <c r="KPM349" s="5"/>
      <c r="KPN349" s="5"/>
      <c r="KPO349" s="5"/>
      <c r="KPP349" s="5"/>
      <c r="KPQ349" s="5"/>
      <c r="KPR349" s="5"/>
      <c r="KPS349" s="5"/>
      <c r="KPT349" s="5"/>
      <c r="KPU349" s="5"/>
      <c r="KPV349" s="5"/>
      <c r="KPW349" s="5"/>
      <c r="KPX349" s="5"/>
      <c r="KPY349" s="5"/>
      <c r="KPZ349" s="5"/>
      <c r="KQA349" s="5"/>
      <c r="KQB349" s="5"/>
      <c r="KQC349" s="5"/>
      <c r="KQD349" s="5"/>
      <c r="KQE349" s="5"/>
      <c r="KQF349" s="5"/>
      <c r="KQG349" s="5"/>
      <c r="KQH349" s="5"/>
      <c r="KQI349" s="5"/>
      <c r="KQJ349" s="5"/>
      <c r="KQK349" s="5"/>
      <c r="KQL349" s="5"/>
      <c r="KQM349" s="5"/>
      <c r="KQN349" s="5"/>
      <c r="KQO349" s="5"/>
      <c r="KQP349" s="5"/>
      <c r="KQQ349" s="5"/>
      <c r="KQR349" s="5"/>
      <c r="KQS349" s="5"/>
      <c r="KQT349" s="5"/>
      <c r="KQU349" s="5"/>
      <c r="KQV349" s="5"/>
      <c r="KQW349" s="5"/>
      <c r="KQX349" s="5"/>
      <c r="KQY349" s="5"/>
      <c r="KQZ349" s="5"/>
      <c r="KRA349" s="5"/>
      <c r="KRB349" s="5"/>
      <c r="KRC349" s="5"/>
      <c r="KRD349" s="5"/>
      <c r="KRE349" s="5"/>
      <c r="KRF349" s="5"/>
      <c r="KRG349" s="5"/>
      <c r="KRH349" s="5"/>
      <c r="KRI349" s="5"/>
      <c r="KRJ349" s="5"/>
      <c r="KRK349" s="5"/>
      <c r="KRL349" s="5"/>
      <c r="KRM349" s="5"/>
      <c r="KRN349" s="5"/>
      <c r="KRO349" s="5"/>
      <c r="KRP349" s="5"/>
      <c r="KRQ349" s="5"/>
      <c r="KRR349" s="5"/>
      <c r="KRS349" s="5"/>
      <c r="KRT349" s="5"/>
      <c r="KRU349" s="5"/>
      <c r="KRV349" s="5"/>
      <c r="KRW349" s="5"/>
      <c r="KRX349" s="5"/>
      <c r="KRY349" s="5"/>
      <c r="KRZ349" s="5"/>
      <c r="KSA349" s="5"/>
      <c r="KSB349" s="5"/>
      <c r="KSC349" s="5"/>
      <c r="KSD349" s="5"/>
      <c r="KSE349" s="5"/>
      <c r="KSF349" s="5"/>
      <c r="KSG349" s="5"/>
      <c r="KSH349" s="5"/>
      <c r="KSI349" s="5"/>
      <c r="KSJ349" s="5"/>
      <c r="KSK349" s="5"/>
      <c r="KSL349" s="5"/>
      <c r="KSM349" s="5"/>
      <c r="KSN349" s="5"/>
      <c r="KSO349" s="5"/>
      <c r="KSP349" s="5"/>
      <c r="KSQ349" s="5"/>
      <c r="KSR349" s="5"/>
      <c r="KSS349" s="5"/>
      <c r="KST349" s="5"/>
      <c r="KSU349" s="5"/>
      <c r="KSV349" s="5"/>
      <c r="KSW349" s="5"/>
      <c r="KSX349" s="5"/>
      <c r="KSY349" s="5"/>
      <c r="KSZ349" s="5"/>
      <c r="KTA349" s="5"/>
      <c r="KTB349" s="5"/>
      <c r="KTC349" s="5"/>
      <c r="KTD349" s="5"/>
      <c r="KTE349" s="5"/>
      <c r="KTF349" s="5"/>
      <c r="KTG349" s="5"/>
      <c r="KTH349" s="5"/>
      <c r="KTI349" s="5"/>
      <c r="KTJ349" s="5"/>
      <c r="KTK349" s="5"/>
      <c r="KTL349" s="5"/>
      <c r="KTM349" s="5"/>
      <c r="KTN349" s="5"/>
      <c r="KTO349" s="5"/>
      <c r="KTP349" s="5"/>
      <c r="KTQ349" s="5"/>
      <c r="KTR349" s="5"/>
      <c r="KTS349" s="5"/>
      <c r="KTT349" s="5"/>
      <c r="KTU349" s="5"/>
      <c r="KTV349" s="5"/>
      <c r="KTW349" s="5"/>
      <c r="KTX349" s="5"/>
      <c r="KTY349" s="5"/>
      <c r="KTZ349" s="5"/>
      <c r="KUA349" s="5"/>
      <c r="KUB349" s="5"/>
      <c r="KUC349" s="5"/>
      <c r="KUD349" s="5"/>
      <c r="KUE349" s="5"/>
      <c r="KUF349" s="5"/>
      <c r="KUG349" s="5"/>
      <c r="KUH349" s="5"/>
      <c r="KUI349" s="5"/>
      <c r="KUJ349" s="5"/>
      <c r="KUK349" s="5"/>
      <c r="KUL349" s="5"/>
      <c r="KUM349" s="5"/>
      <c r="KUN349" s="5"/>
      <c r="KUO349" s="5"/>
      <c r="KUP349" s="5"/>
      <c r="KUQ349" s="5"/>
      <c r="KUR349" s="5"/>
      <c r="KUS349" s="5"/>
      <c r="KUT349" s="5"/>
      <c r="KUU349" s="5"/>
      <c r="KUV349" s="5"/>
      <c r="KUW349" s="5"/>
      <c r="KUX349" s="5"/>
      <c r="KUY349" s="5"/>
      <c r="KUZ349" s="5"/>
      <c r="KVA349" s="5"/>
      <c r="KVB349" s="5"/>
      <c r="KVC349" s="5"/>
      <c r="KVD349" s="5"/>
      <c r="KVE349" s="5"/>
      <c r="KVF349" s="5"/>
      <c r="KVG349" s="5"/>
      <c r="KVH349" s="5"/>
      <c r="KVI349" s="5"/>
      <c r="KVJ349" s="5"/>
      <c r="KVK349" s="5"/>
      <c r="KVL349" s="5"/>
      <c r="KVM349" s="5"/>
      <c r="KVN349" s="5"/>
      <c r="KVO349" s="5"/>
      <c r="KVP349" s="5"/>
      <c r="KVQ349" s="5"/>
      <c r="KVR349" s="5"/>
      <c r="KVS349" s="5"/>
      <c r="KVT349" s="5"/>
      <c r="KVU349" s="5"/>
      <c r="KVV349" s="5"/>
      <c r="KVW349" s="5"/>
      <c r="KVX349" s="5"/>
      <c r="KVY349" s="5"/>
      <c r="KVZ349" s="5"/>
      <c r="KWA349" s="5"/>
      <c r="KWB349" s="5"/>
      <c r="KWC349" s="5"/>
      <c r="KWD349" s="5"/>
      <c r="KWE349" s="5"/>
      <c r="KWF349" s="5"/>
      <c r="KWG349" s="5"/>
      <c r="KWH349" s="5"/>
      <c r="KWI349" s="5"/>
      <c r="KWJ349" s="5"/>
      <c r="KWK349" s="5"/>
      <c r="KWL349" s="5"/>
      <c r="KWM349" s="5"/>
      <c r="KWN349" s="5"/>
      <c r="KWO349" s="5"/>
      <c r="KWP349" s="5"/>
      <c r="KWQ349" s="5"/>
      <c r="KWR349" s="5"/>
      <c r="KWS349" s="5"/>
      <c r="KWT349" s="5"/>
      <c r="KWU349" s="5"/>
      <c r="KWV349" s="5"/>
      <c r="KWW349" s="5"/>
      <c r="KWX349" s="5"/>
      <c r="KWY349" s="5"/>
      <c r="KWZ349" s="5"/>
      <c r="KXA349" s="5"/>
      <c r="KXB349" s="5"/>
      <c r="KXC349" s="5"/>
      <c r="KXD349" s="5"/>
      <c r="KXE349" s="5"/>
      <c r="KXF349" s="5"/>
      <c r="KXG349" s="5"/>
      <c r="KXH349" s="5"/>
      <c r="KXI349" s="5"/>
      <c r="KXJ349" s="5"/>
      <c r="KXK349" s="5"/>
      <c r="KXL349" s="5"/>
      <c r="KXM349" s="5"/>
      <c r="KXN349" s="5"/>
      <c r="KXO349" s="5"/>
      <c r="KXP349" s="5"/>
      <c r="KXQ349" s="5"/>
      <c r="KXR349" s="5"/>
      <c r="KXS349" s="5"/>
      <c r="KXT349" s="5"/>
      <c r="KXU349" s="5"/>
      <c r="KXV349" s="5"/>
      <c r="KXW349" s="5"/>
      <c r="KXX349" s="5"/>
      <c r="KXY349" s="5"/>
      <c r="KXZ349" s="5"/>
      <c r="KYA349" s="5"/>
      <c r="KYB349" s="5"/>
      <c r="KYC349" s="5"/>
      <c r="KYD349" s="5"/>
      <c r="KYE349" s="5"/>
      <c r="KYF349" s="5"/>
      <c r="KYG349" s="5"/>
      <c r="KYH349" s="5"/>
      <c r="KYI349" s="5"/>
      <c r="KYJ349" s="5"/>
      <c r="KYK349" s="5"/>
      <c r="KYL349" s="5"/>
      <c r="KYM349" s="5"/>
      <c r="KYN349" s="5"/>
      <c r="KYO349" s="5"/>
      <c r="KYP349" s="5"/>
      <c r="KYQ349" s="5"/>
      <c r="KYR349" s="5"/>
      <c r="KYS349" s="5"/>
      <c r="KYT349" s="5"/>
      <c r="KYU349" s="5"/>
      <c r="KYV349" s="5"/>
      <c r="KYW349" s="5"/>
      <c r="KYX349" s="5"/>
      <c r="KYY349" s="5"/>
      <c r="KYZ349" s="5"/>
      <c r="KZA349" s="5"/>
      <c r="KZB349" s="5"/>
      <c r="KZC349" s="5"/>
      <c r="KZD349" s="5"/>
      <c r="KZE349" s="5"/>
      <c r="KZF349" s="5"/>
      <c r="KZG349" s="5"/>
      <c r="KZH349" s="5"/>
      <c r="KZI349" s="5"/>
      <c r="KZJ349" s="5"/>
      <c r="KZK349" s="5"/>
      <c r="KZL349" s="5"/>
      <c r="KZM349" s="5"/>
      <c r="KZN349" s="5"/>
      <c r="KZO349" s="5"/>
      <c r="KZP349" s="5"/>
      <c r="KZQ349" s="5"/>
      <c r="KZR349" s="5"/>
      <c r="KZS349" s="5"/>
      <c r="KZT349" s="5"/>
      <c r="KZU349" s="5"/>
      <c r="KZV349" s="5"/>
      <c r="KZW349" s="5"/>
      <c r="KZX349" s="5"/>
      <c r="KZY349" s="5"/>
      <c r="KZZ349" s="5"/>
      <c r="LAA349" s="5"/>
      <c r="LAB349" s="5"/>
      <c r="LAC349" s="5"/>
      <c r="LAD349" s="5"/>
      <c r="LAE349" s="5"/>
      <c r="LAF349" s="5"/>
      <c r="LAG349" s="5"/>
      <c r="LAH349" s="5"/>
      <c r="LAI349" s="5"/>
      <c r="LAJ349" s="5"/>
      <c r="LAK349" s="5"/>
      <c r="LAL349" s="5"/>
      <c r="LAM349" s="5"/>
      <c r="LAN349" s="5"/>
      <c r="LAO349" s="5"/>
      <c r="LAP349" s="5"/>
      <c r="LAQ349" s="5"/>
      <c r="LAR349" s="5"/>
      <c r="LAS349" s="5"/>
      <c r="LAT349" s="5"/>
      <c r="LAU349" s="5"/>
      <c r="LAV349" s="5"/>
      <c r="LAW349" s="5"/>
      <c r="LAX349" s="5"/>
      <c r="LAY349" s="5"/>
      <c r="LAZ349" s="5"/>
      <c r="LBA349" s="5"/>
      <c r="LBB349" s="5"/>
      <c r="LBC349" s="5"/>
      <c r="LBD349" s="5"/>
      <c r="LBE349" s="5"/>
      <c r="LBF349" s="5"/>
      <c r="LBG349" s="5"/>
      <c r="LBH349" s="5"/>
      <c r="LBI349" s="5"/>
      <c r="LBJ349" s="5"/>
      <c r="LBK349" s="5"/>
      <c r="LBL349" s="5"/>
      <c r="LBM349" s="5"/>
      <c r="LBN349" s="5"/>
      <c r="LBO349" s="5"/>
      <c r="LBP349" s="5"/>
      <c r="LBQ349" s="5"/>
      <c r="LBR349" s="5"/>
      <c r="LBS349" s="5"/>
      <c r="LBT349" s="5"/>
      <c r="LBU349" s="5"/>
      <c r="LBV349" s="5"/>
      <c r="LBW349" s="5"/>
      <c r="LBX349" s="5"/>
      <c r="LBY349" s="5"/>
      <c r="LBZ349" s="5"/>
      <c r="LCA349" s="5"/>
      <c r="LCB349" s="5"/>
      <c r="LCC349" s="5"/>
      <c r="LCD349" s="5"/>
      <c r="LCE349" s="5"/>
      <c r="LCF349" s="5"/>
      <c r="LCG349" s="5"/>
      <c r="LCH349" s="5"/>
      <c r="LCI349" s="5"/>
      <c r="LCJ349" s="5"/>
      <c r="LCK349" s="5"/>
      <c r="LCL349" s="5"/>
      <c r="LCM349" s="5"/>
      <c r="LCN349" s="5"/>
      <c r="LCO349" s="5"/>
      <c r="LCP349" s="5"/>
      <c r="LCQ349" s="5"/>
      <c r="LCR349" s="5"/>
      <c r="LCS349" s="5"/>
      <c r="LCT349" s="5"/>
      <c r="LCU349" s="5"/>
      <c r="LCV349" s="5"/>
      <c r="LCW349" s="5"/>
      <c r="LCX349" s="5"/>
      <c r="LCY349" s="5"/>
      <c r="LCZ349" s="5"/>
      <c r="LDA349" s="5"/>
      <c r="LDB349" s="5"/>
      <c r="LDC349" s="5"/>
      <c r="LDD349" s="5"/>
      <c r="LDE349" s="5"/>
      <c r="LDF349" s="5"/>
      <c r="LDG349" s="5"/>
      <c r="LDH349" s="5"/>
      <c r="LDI349" s="5"/>
      <c r="LDJ349" s="5"/>
      <c r="LDK349" s="5"/>
      <c r="LDL349" s="5"/>
      <c r="LDM349" s="5"/>
      <c r="LDN349" s="5"/>
      <c r="LDO349" s="5"/>
      <c r="LDP349" s="5"/>
      <c r="LDQ349" s="5"/>
      <c r="LDR349" s="5"/>
      <c r="LDS349" s="5"/>
      <c r="LDT349" s="5"/>
      <c r="LDU349" s="5"/>
      <c r="LDV349" s="5"/>
      <c r="LDW349" s="5"/>
      <c r="LDX349" s="5"/>
      <c r="LDY349" s="5"/>
      <c r="LDZ349" s="5"/>
      <c r="LEA349" s="5"/>
      <c r="LEB349" s="5"/>
      <c r="LEC349" s="5"/>
      <c r="LED349" s="5"/>
      <c r="LEE349" s="5"/>
      <c r="LEF349" s="5"/>
      <c r="LEG349" s="5"/>
      <c r="LEH349" s="5"/>
      <c r="LEI349" s="5"/>
      <c r="LEJ349" s="5"/>
      <c r="LEK349" s="5"/>
      <c r="LEL349" s="5"/>
      <c r="LEM349" s="5"/>
      <c r="LEN349" s="5"/>
      <c r="LEO349" s="5"/>
      <c r="LEP349" s="5"/>
      <c r="LEQ349" s="5"/>
      <c r="LER349" s="5"/>
      <c r="LES349" s="5"/>
      <c r="LET349" s="5"/>
      <c r="LEU349" s="5"/>
      <c r="LEV349" s="5"/>
      <c r="LEW349" s="5"/>
      <c r="LEX349" s="5"/>
      <c r="LEY349" s="5"/>
      <c r="LEZ349" s="5"/>
      <c r="LFA349" s="5"/>
      <c r="LFB349" s="5"/>
      <c r="LFC349" s="5"/>
      <c r="LFD349" s="5"/>
      <c r="LFE349" s="5"/>
      <c r="LFF349" s="5"/>
      <c r="LFG349" s="5"/>
      <c r="LFH349" s="5"/>
      <c r="LFI349" s="5"/>
      <c r="LFJ349" s="5"/>
      <c r="LFK349" s="5"/>
      <c r="LFL349" s="5"/>
      <c r="LFM349" s="5"/>
      <c r="LFN349" s="5"/>
      <c r="LFO349" s="5"/>
      <c r="LFP349" s="5"/>
      <c r="LFQ349" s="5"/>
      <c r="LFR349" s="5"/>
      <c r="LFS349" s="5"/>
      <c r="LFT349" s="5"/>
      <c r="LFU349" s="5"/>
      <c r="LFV349" s="5"/>
      <c r="LFW349" s="5"/>
      <c r="LFX349" s="5"/>
      <c r="LFY349" s="5"/>
      <c r="LFZ349" s="5"/>
      <c r="LGA349" s="5"/>
      <c r="LGB349" s="5"/>
      <c r="LGC349" s="5"/>
      <c r="LGD349" s="5"/>
      <c r="LGE349" s="5"/>
      <c r="LGF349" s="5"/>
      <c r="LGG349" s="5"/>
      <c r="LGH349" s="5"/>
      <c r="LGI349" s="5"/>
      <c r="LGJ349" s="5"/>
      <c r="LGK349" s="5"/>
      <c r="LGL349" s="5"/>
      <c r="LGM349" s="5"/>
      <c r="LGN349" s="5"/>
      <c r="LGO349" s="5"/>
      <c r="LGP349" s="5"/>
      <c r="LGQ349" s="5"/>
      <c r="LGR349" s="5"/>
      <c r="LGS349" s="5"/>
      <c r="LGT349" s="5"/>
      <c r="LGU349" s="5"/>
      <c r="LGV349" s="5"/>
      <c r="LGW349" s="5"/>
      <c r="LGX349" s="5"/>
      <c r="LGY349" s="5"/>
      <c r="LGZ349" s="5"/>
      <c r="LHA349" s="5"/>
      <c r="LHB349" s="5"/>
      <c r="LHC349" s="5"/>
      <c r="LHD349" s="5"/>
      <c r="LHE349" s="5"/>
      <c r="LHF349" s="5"/>
      <c r="LHG349" s="5"/>
      <c r="LHH349" s="5"/>
      <c r="LHI349" s="5"/>
      <c r="LHJ349" s="5"/>
      <c r="LHK349" s="5"/>
      <c r="LHL349" s="5"/>
      <c r="LHM349" s="5"/>
      <c r="LHN349" s="5"/>
      <c r="LHO349" s="5"/>
      <c r="LHP349" s="5"/>
      <c r="LHQ349" s="5"/>
      <c r="LHR349" s="5"/>
      <c r="LHS349" s="5"/>
      <c r="LHT349" s="5"/>
      <c r="LHU349" s="5"/>
      <c r="LHV349" s="5"/>
      <c r="LHW349" s="5"/>
      <c r="LHX349" s="5"/>
      <c r="LHY349" s="5"/>
      <c r="LHZ349" s="5"/>
      <c r="LIA349" s="5"/>
      <c r="LIB349" s="5"/>
      <c r="LIC349" s="5"/>
      <c r="LID349" s="5"/>
      <c r="LIE349" s="5"/>
      <c r="LIF349" s="5"/>
      <c r="LIG349" s="5"/>
      <c r="LIH349" s="5"/>
      <c r="LII349" s="5"/>
      <c r="LIJ349" s="5"/>
      <c r="LIK349" s="5"/>
      <c r="LIL349" s="5"/>
      <c r="LIM349" s="5"/>
      <c r="LIN349" s="5"/>
      <c r="LIO349" s="5"/>
      <c r="LIP349" s="5"/>
      <c r="LIQ349" s="5"/>
      <c r="LIR349" s="5"/>
      <c r="LIS349" s="5"/>
      <c r="LIT349" s="5"/>
      <c r="LIU349" s="5"/>
      <c r="LIV349" s="5"/>
      <c r="LIW349" s="5"/>
      <c r="LIX349" s="5"/>
      <c r="LIY349" s="5"/>
      <c r="LIZ349" s="5"/>
      <c r="LJA349" s="5"/>
      <c r="LJB349" s="5"/>
      <c r="LJC349" s="5"/>
      <c r="LJD349" s="5"/>
      <c r="LJE349" s="5"/>
      <c r="LJF349" s="5"/>
      <c r="LJG349" s="5"/>
      <c r="LJH349" s="5"/>
      <c r="LJI349" s="5"/>
      <c r="LJJ349" s="5"/>
      <c r="LJK349" s="5"/>
      <c r="LJL349" s="5"/>
      <c r="LJM349" s="5"/>
      <c r="LJN349" s="5"/>
      <c r="LJO349" s="5"/>
      <c r="LJP349" s="5"/>
      <c r="LJQ349" s="5"/>
      <c r="LJR349" s="5"/>
      <c r="LJS349" s="5"/>
      <c r="LJT349" s="5"/>
      <c r="LJU349" s="5"/>
      <c r="LJV349" s="5"/>
      <c r="LJW349" s="5"/>
      <c r="LJX349" s="5"/>
      <c r="LJY349" s="5"/>
      <c r="LJZ349" s="5"/>
      <c r="LKA349" s="5"/>
      <c r="LKB349" s="5"/>
      <c r="LKC349" s="5"/>
      <c r="LKD349" s="5"/>
      <c r="LKE349" s="5"/>
      <c r="LKF349" s="5"/>
      <c r="LKG349" s="5"/>
      <c r="LKH349" s="5"/>
      <c r="LKI349" s="5"/>
      <c r="LKJ349" s="5"/>
      <c r="LKK349" s="5"/>
      <c r="LKL349" s="5"/>
      <c r="LKM349" s="5"/>
      <c r="LKN349" s="5"/>
      <c r="LKO349" s="5"/>
      <c r="LKP349" s="5"/>
      <c r="LKQ349" s="5"/>
      <c r="LKR349" s="5"/>
      <c r="LKS349" s="5"/>
      <c r="LKT349" s="5"/>
      <c r="LKU349" s="5"/>
      <c r="LKV349" s="5"/>
      <c r="LKW349" s="5"/>
      <c r="LKX349" s="5"/>
      <c r="LKY349" s="5"/>
      <c r="LKZ349" s="5"/>
      <c r="LLA349" s="5"/>
      <c r="LLB349" s="5"/>
      <c r="LLC349" s="5"/>
      <c r="LLD349" s="5"/>
      <c r="LLE349" s="5"/>
      <c r="LLF349" s="5"/>
      <c r="LLG349" s="5"/>
      <c r="LLH349" s="5"/>
      <c r="LLI349" s="5"/>
      <c r="LLJ349" s="5"/>
      <c r="LLK349" s="5"/>
      <c r="LLL349" s="5"/>
      <c r="LLM349" s="5"/>
      <c r="LLN349" s="5"/>
      <c r="LLO349" s="5"/>
      <c r="LLP349" s="5"/>
      <c r="LLQ349" s="5"/>
      <c r="LLR349" s="5"/>
      <c r="LLS349" s="5"/>
      <c r="LLT349" s="5"/>
      <c r="LLU349" s="5"/>
      <c r="LLV349" s="5"/>
      <c r="LLW349" s="5"/>
      <c r="LLX349" s="5"/>
      <c r="LLY349" s="5"/>
      <c r="LLZ349" s="5"/>
      <c r="LMA349" s="5"/>
      <c r="LMB349" s="5"/>
      <c r="LMC349" s="5"/>
      <c r="LMD349" s="5"/>
      <c r="LME349" s="5"/>
      <c r="LMF349" s="5"/>
      <c r="LMG349" s="5"/>
      <c r="LMH349" s="5"/>
      <c r="LMI349" s="5"/>
      <c r="LMJ349" s="5"/>
      <c r="LMK349" s="5"/>
      <c r="LML349" s="5"/>
      <c r="LMM349" s="5"/>
      <c r="LMN349" s="5"/>
      <c r="LMO349" s="5"/>
      <c r="LMP349" s="5"/>
      <c r="LMQ349" s="5"/>
      <c r="LMR349" s="5"/>
      <c r="LMS349" s="5"/>
      <c r="LMT349" s="5"/>
      <c r="LMU349" s="5"/>
      <c r="LMV349" s="5"/>
      <c r="LMW349" s="5"/>
      <c r="LMX349" s="5"/>
      <c r="LMY349" s="5"/>
      <c r="LMZ349" s="5"/>
      <c r="LNA349" s="5"/>
      <c r="LNB349" s="5"/>
      <c r="LNC349" s="5"/>
      <c r="LND349" s="5"/>
      <c r="LNE349" s="5"/>
      <c r="LNF349" s="5"/>
      <c r="LNG349" s="5"/>
      <c r="LNH349" s="5"/>
      <c r="LNI349" s="5"/>
      <c r="LNJ349" s="5"/>
      <c r="LNK349" s="5"/>
      <c r="LNL349" s="5"/>
      <c r="LNM349" s="5"/>
      <c r="LNN349" s="5"/>
      <c r="LNO349" s="5"/>
      <c r="LNP349" s="5"/>
      <c r="LNQ349" s="5"/>
      <c r="LNR349" s="5"/>
      <c r="LNS349" s="5"/>
      <c r="LNT349" s="5"/>
      <c r="LNU349" s="5"/>
      <c r="LNV349" s="5"/>
      <c r="LNW349" s="5"/>
      <c r="LNX349" s="5"/>
      <c r="LNY349" s="5"/>
      <c r="LNZ349" s="5"/>
      <c r="LOA349" s="5"/>
      <c r="LOB349" s="5"/>
      <c r="LOC349" s="5"/>
      <c r="LOD349" s="5"/>
      <c r="LOE349" s="5"/>
      <c r="LOF349" s="5"/>
      <c r="LOG349" s="5"/>
      <c r="LOH349" s="5"/>
      <c r="LOI349" s="5"/>
      <c r="LOJ349" s="5"/>
      <c r="LOK349" s="5"/>
      <c r="LOL349" s="5"/>
      <c r="LOM349" s="5"/>
      <c r="LON349" s="5"/>
      <c r="LOO349" s="5"/>
      <c r="LOP349" s="5"/>
      <c r="LOQ349" s="5"/>
      <c r="LOR349" s="5"/>
      <c r="LOS349" s="5"/>
      <c r="LOT349" s="5"/>
      <c r="LOU349" s="5"/>
      <c r="LOV349" s="5"/>
      <c r="LOW349" s="5"/>
      <c r="LOX349" s="5"/>
      <c r="LOY349" s="5"/>
      <c r="LOZ349" s="5"/>
      <c r="LPA349" s="5"/>
      <c r="LPB349" s="5"/>
      <c r="LPC349" s="5"/>
      <c r="LPD349" s="5"/>
      <c r="LPE349" s="5"/>
      <c r="LPF349" s="5"/>
      <c r="LPG349" s="5"/>
      <c r="LPH349" s="5"/>
      <c r="LPI349" s="5"/>
      <c r="LPJ349" s="5"/>
      <c r="LPK349" s="5"/>
      <c r="LPL349" s="5"/>
      <c r="LPM349" s="5"/>
      <c r="LPN349" s="5"/>
      <c r="LPO349" s="5"/>
      <c r="LPP349" s="5"/>
      <c r="LPQ349" s="5"/>
      <c r="LPR349" s="5"/>
      <c r="LPS349" s="5"/>
      <c r="LPT349" s="5"/>
      <c r="LPU349" s="5"/>
      <c r="LPV349" s="5"/>
      <c r="LPW349" s="5"/>
      <c r="LPX349" s="5"/>
      <c r="LPY349" s="5"/>
      <c r="LPZ349" s="5"/>
      <c r="LQA349" s="5"/>
      <c r="LQB349" s="5"/>
      <c r="LQC349" s="5"/>
      <c r="LQD349" s="5"/>
      <c r="LQE349" s="5"/>
      <c r="LQF349" s="5"/>
      <c r="LQG349" s="5"/>
      <c r="LQH349" s="5"/>
      <c r="LQI349" s="5"/>
      <c r="LQJ349" s="5"/>
      <c r="LQK349" s="5"/>
      <c r="LQL349" s="5"/>
      <c r="LQM349" s="5"/>
      <c r="LQN349" s="5"/>
      <c r="LQO349" s="5"/>
      <c r="LQP349" s="5"/>
      <c r="LQQ349" s="5"/>
      <c r="LQR349" s="5"/>
      <c r="LQS349" s="5"/>
      <c r="LQT349" s="5"/>
      <c r="LQU349" s="5"/>
      <c r="LQV349" s="5"/>
      <c r="LQW349" s="5"/>
      <c r="LQX349" s="5"/>
      <c r="LQY349" s="5"/>
      <c r="LQZ349" s="5"/>
      <c r="LRA349" s="5"/>
      <c r="LRB349" s="5"/>
      <c r="LRC349" s="5"/>
      <c r="LRD349" s="5"/>
      <c r="LRE349" s="5"/>
      <c r="LRF349" s="5"/>
      <c r="LRG349" s="5"/>
      <c r="LRH349" s="5"/>
      <c r="LRI349" s="5"/>
      <c r="LRJ349" s="5"/>
      <c r="LRK349" s="5"/>
      <c r="LRL349" s="5"/>
      <c r="LRM349" s="5"/>
      <c r="LRN349" s="5"/>
      <c r="LRO349" s="5"/>
      <c r="LRP349" s="5"/>
      <c r="LRQ349" s="5"/>
      <c r="LRR349" s="5"/>
      <c r="LRS349" s="5"/>
      <c r="LRT349" s="5"/>
      <c r="LRU349" s="5"/>
      <c r="LRV349" s="5"/>
      <c r="LRW349" s="5"/>
      <c r="LRX349" s="5"/>
      <c r="LRY349" s="5"/>
      <c r="LRZ349" s="5"/>
      <c r="LSA349" s="5"/>
      <c r="LSB349" s="5"/>
      <c r="LSC349" s="5"/>
      <c r="LSD349" s="5"/>
      <c r="LSE349" s="5"/>
      <c r="LSF349" s="5"/>
      <c r="LSG349" s="5"/>
      <c r="LSH349" s="5"/>
      <c r="LSI349" s="5"/>
      <c r="LSJ349" s="5"/>
      <c r="LSK349" s="5"/>
      <c r="LSL349" s="5"/>
      <c r="LSM349" s="5"/>
      <c r="LSN349" s="5"/>
      <c r="LSO349" s="5"/>
      <c r="LSP349" s="5"/>
      <c r="LSQ349" s="5"/>
      <c r="LSR349" s="5"/>
      <c r="LSS349" s="5"/>
      <c r="LST349" s="5"/>
      <c r="LSU349" s="5"/>
      <c r="LSV349" s="5"/>
      <c r="LSW349" s="5"/>
      <c r="LSX349" s="5"/>
      <c r="LSY349" s="5"/>
      <c r="LSZ349" s="5"/>
      <c r="LTA349" s="5"/>
      <c r="LTB349" s="5"/>
      <c r="LTC349" s="5"/>
      <c r="LTD349" s="5"/>
      <c r="LTE349" s="5"/>
      <c r="LTF349" s="5"/>
      <c r="LTG349" s="5"/>
      <c r="LTH349" s="5"/>
      <c r="LTI349" s="5"/>
      <c r="LTJ349" s="5"/>
      <c r="LTK349" s="5"/>
      <c r="LTL349" s="5"/>
      <c r="LTM349" s="5"/>
      <c r="LTN349" s="5"/>
      <c r="LTO349" s="5"/>
      <c r="LTP349" s="5"/>
      <c r="LTQ349" s="5"/>
      <c r="LTR349" s="5"/>
      <c r="LTS349" s="5"/>
      <c r="LTT349" s="5"/>
      <c r="LTU349" s="5"/>
      <c r="LTV349" s="5"/>
      <c r="LTW349" s="5"/>
      <c r="LTX349" s="5"/>
      <c r="LTY349" s="5"/>
      <c r="LTZ349" s="5"/>
      <c r="LUA349" s="5"/>
      <c r="LUB349" s="5"/>
      <c r="LUC349" s="5"/>
      <c r="LUD349" s="5"/>
      <c r="LUE349" s="5"/>
      <c r="LUF349" s="5"/>
      <c r="LUG349" s="5"/>
      <c r="LUH349" s="5"/>
      <c r="LUI349" s="5"/>
      <c r="LUJ349" s="5"/>
      <c r="LUK349" s="5"/>
      <c r="LUL349" s="5"/>
      <c r="LUM349" s="5"/>
      <c r="LUN349" s="5"/>
      <c r="LUO349" s="5"/>
      <c r="LUP349" s="5"/>
      <c r="LUQ349" s="5"/>
      <c r="LUR349" s="5"/>
      <c r="LUS349" s="5"/>
      <c r="LUT349" s="5"/>
      <c r="LUU349" s="5"/>
      <c r="LUV349" s="5"/>
      <c r="LUW349" s="5"/>
      <c r="LUX349" s="5"/>
      <c r="LUY349" s="5"/>
      <c r="LUZ349" s="5"/>
      <c r="LVA349" s="5"/>
      <c r="LVB349" s="5"/>
      <c r="LVC349" s="5"/>
      <c r="LVD349" s="5"/>
      <c r="LVE349" s="5"/>
      <c r="LVF349" s="5"/>
      <c r="LVG349" s="5"/>
      <c r="LVH349" s="5"/>
      <c r="LVI349" s="5"/>
      <c r="LVJ349" s="5"/>
      <c r="LVK349" s="5"/>
      <c r="LVL349" s="5"/>
      <c r="LVM349" s="5"/>
      <c r="LVN349" s="5"/>
      <c r="LVO349" s="5"/>
      <c r="LVP349" s="5"/>
      <c r="LVQ349" s="5"/>
      <c r="LVR349" s="5"/>
      <c r="LVS349" s="5"/>
      <c r="LVT349" s="5"/>
      <c r="LVU349" s="5"/>
      <c r="LVV349" s="5"/>
      <c r="LVW349" s="5"/>
      <c r="LVX349" s="5"/>
      <c r="LVY349" s="5"/>
      <c r="LVZ349" s="5"/>
      <c r="LWA349" s="5"/>
      <c r="LWB349" s="5"/>
      <c r="LWC349" s="5"/>
      <c r="LWD349" s="5"/>
      <c r="LWE349" s="5"/>
      <c r="LWF349" s="5"/>
      <c r="LWG349" s="5"/>
      <c r="LWH349" s="5"/>
      <c r="LWI349" s="5"/>
      <c r="LWJ349" s="5"/>
      <c r="LWK349" s="5"/>
      <c r="LWL349" s="5"/>
      <c r="LWM349" s="5"/>
      <c r="LWN349" s="5"/>
      <c r="LWO349" s="5"/>
      <c r="LWP349" s="5"/>
      <c r="LWQ349" s="5"/>
      <c r="LWR349" s="5"/>
      <c r="LWS349" s="5"/>
      <c r="LWT349" s="5"/>
      <c r="LWU349" s="5"/>
      <c r="LWV349" s="5"/>
      <c r="LWW349" s="5"/>
      <c r="LWX349" s="5"/>
      <c r="LWY349" s="5"/>
      <c r="LWZ349" s="5"/>
      <c r="LXA349" s="5"/>
      <c r="LXB349" s="5"/>
      <c r="LXC349" s="5"/>
      <c r="LXD349" s="5"/>
      <c r="LXE349" s="5"/>
      <c r="LXF349" s="5"/>
      <c r="LXG349" s="5"/>
      <c r="LXH349" s="5"/>
      <c r="LXI349" s="5"/>
      <c r="LXJ349" s="5"/>
      <c r="LXK349" s="5"/>
      <c r="LXL349" s="5"/>
      <c r="LXM349" s="5"/>
      <c r="LXN349" s="5"/>
      <c r="LXO349" s="5"/>
      <c r="LXP349" s="5"/>
      <c r="LXQ349" s="5"/>
      <c r="LXR349" s="5"/>
      <c r="LXS349" s="5"/>
      <c r="LXT349" s="5"/>
      <c r="LXU349" s="5"/>
      <c r="LXV349" s="5"/>
      <c r="LXW349" s="5"/>
      <c r="LXX349" s="5"/>
      <c r="LXY349" s="5"/>
      <c r="LXZ349" s="5"/>
      <c r="LYA349" s="5"/>
      <c r="LYB349" s="5"/>
      <c r="LYC349" s="5"/>
      <c r="LYD349" s="5"/>
      <c r="LYE349" s="5"/>
      <c r="LYF349" s="5"/>
      <c r="LYG349" s="5"/>
      <c r="LYH349" s="5"/>
      <c r="LYI349" s="5"/>
      <c r="LYJ349" s="5"/>
      <c r="LYK349" s="5"/>
      <c r="LYL349" s="5"/>
      <c r="LYM349" s="5"/>
      <c r="LYN349" s="5"/>
      <c r="LYO349" s="5"/>
      <c r="LYP349" s="5"/>
      <c r="LYQ349" s="5"/>
      <c r="LYR349" s="5"/>
      <c r="LYS349" s="5"/>
      <c r="LYT349" s="5"/>
      <c r="LYU349" s="5"/>
      <c r="LYV349" s="5"/>
      <c r="LYW349" s="5"/>
      <c r="LYX349" s="5"/>
      <c r="LYY349" s="5"/>
      <c r="LYZ349" s="5"/>
      <c r="LZA349" s="5"/>
      <c r="LZB349" s="5"/>
      <c r="LZC349" s="5"/>
      <c r="LZD349" s="5"/>
      <c r="LZE349" s="5"/>
      <c r="LZF349" s="5"/>
      <c r="LZG349" s="5"/>
      <c r="LZH349" s="5"/>
      <c r="LZI349" s="5"/>
      <c r="LZJ349" s="5"/>
      <c r="LZK349" s="5"/>
      <c r="LZL349" s="5"/>
      <c r="LZM349" s="5"/>
      <c r="LZN349" s="5"/>
      <c r="LZO349" s="5"/>
      <c r="LZP349" s="5"/>
      <c r="LZQ349" s="5"/>
      <c r="LZR349" s="5"/>
      <c r="LZS349" s="5"/>
      <c r="LZT349" s="5"/>
      <c r="LZU349" s="5"/>
      <c r="LZV349" s="5"/>
      <c r="LZW349" s="5"/>
      <c r="LZX349" s="5"/>
      <c r="LZY349" s="5"/>
      <c r="LZZ349" s="5"/>
      <c r="MAA349" s="5"/>
      <c r="MAB349" s="5"/>
      <c r="MAC349" s="5"/>
      <c r="MAD349" s="5"/>
      <c r="MAE349" s="5"/>
      <c r="MAF349" s="5"/>
      <c r="MAG349" s="5"/>
      <c r="MAH349" s="5"/>
      <c r="MAI349" s="5"/>
      <c r="MAJ349" s="5"/>
      <c r="MAK349" s="5"/>
      <c r="MAL349" s="5"/>
      <c r="MAM349" s="5"/>
      <c r="MAN349" s="5"/>
      <c r="MAO349" s="5"/>
      <c r="MAP349" s="5"/>
      <c r="MAQ349" s="5"/>
      <c r="MAR349" s="5"/>
      <c r="MAS349" s="5"/>
      <c r="MAT349" s="5"/>
      <c r="MAU349" s="5"/>
      <c r="MAV349" s="5"/>
      <c r="MAW349" s="5"/>
      <c r="MAX349" s="5"/>
      <c r="MAY349" s="5"/>
      <c r="MAZ349" s="5"/>
      <c r="MBA349" s="5"/>
      <c r="MBB349" s="5"/>
      <c r="MBC349" s="5"/>
      <c r="MBD349" s="5"/>
      <c r="MBE349" s="5"/>
      <c r="MBF349" s="5"/>
      <c r="MBG349" s="5"/>
      <c r="MBH349" s="5"/>
      <c r="MBI349" s="5"/>
      <c r="MBJ349" s="5"/>
      <c r="MBK349" s="5"/>
      <c r="MBL349" s="5"/>
      <c r="MBM349" s="5"/>
      <c r="MBN349" s="5"/>
      <c r="MBO349" s="5"/>
      <c r="MBP349" s="5"/>
      <c r="MBQ349" s="5"/>
      <c r="MBR349" s="5"/>
      <c r="MBS349" s="5"/>
      <c r="MBT349" s="5"/>
      <c r="MBU349" s="5"/>
      <c r="MBV349" s="5"/>
      <c r="MBW349" s="5"/>
      <c r="MBX349" s="5"/>
      <c r="MBY349" s="5"/>
      <c r="MBZ349" s="5"/>
      <c r="MCA349" s="5"/>
      <c r="MCB349" s="5"/>
      <c r="MCC349" s="5"/>
      <c r="MCD349" s="5"/>
      <c r="MCE349" s="5"/>
      <c r="MCF349" s="5"/>
      <c r="MCG349" s="5"/>
      <c r="MCH349" s="5"/>
      <c r="MCI349" s="5"/>
      <c r="MCJ349" s="5"/>
      <c r="MCK349" s="5"/>
      <c r="MCL349" s="5"/>
      <c r="MCM349" s="5"/>
      <c r="MCN349" s="5"/>
      <c r="MCO349" s="5"/>
      <c r="MCP349" s="5"/>
      <c r="MCQ349" s="5"/>
      <c r="MCR349" s="5"/>
      <c r="MCS349" s="5"/>
      <c r="MCT349" s="5"/>
      <c r="MCU349" s="5"/>
      <c r="MCV349" s="5"/>
      <c r="MCW349" s="5"/>
      <c r="MCX349" s="5"/>
      <c r="MCY349" s="5"/>
      <c r="MCZ349" s="5"/>
      <c r="MDA349" s="5"/>
      <c r="MDB349" s="5"/>
      <c r="MDC349" s="5"/>
      <c r="MDD349" s="5"/>
      <c r="MDE349" s="5"/>
      <c r="MDF349" s="5"/>
      <c r="MDG349" s="5"/>
      <c r="MDH349" s="5"/>
      <c r="MDI349" s="5"/>
      <c r="MDJ349" s="5"/>
      <c r="MDK349" s="5"/>
      <c r="MDL349" s="5"/>
      <c r="MDM349" s="5"/>
      <c r="MDN349" s="5"/>
      <c r="MDO349" s="5"/>
      <c r="MDP349" s="5"/>
      <c r="MDQ349" s="5"/>
      <c r="MDR349" s="5"/>
      <c r="MDS349" s="5"/>
      <c r="MDT349" s="5"/>
      <c r="MDU349" s="5"/>
      <c r="MDV349" s="5"/>
      <c r="MDW349" s="5"/>
      <c r="MDX349" s="5"/>
      <c r="MDY349" s="5"/>
      <c r="MDZ349" s="5"/>
      <c r="MEA349" s="5"/>
      <c r="MEB349" s="5"/>
      <c r="MEC349" s="5"/>
      <c r="MED349" s="5"/>
      <c r="MEE349" s="5"/>
      <c r="MEF349" s="5"/>
      <c r="MEG349" s="5"/>
      <c r="MEH349" s="5"/>
      <c r="MEI349" s="5"/>
      <c r="MEJ349" s="5"/>
      <c r="MEK349" s="5"/>
      <c r="MEL349" s="5"/>
      <c r="MEM349" s="5"/>
      <c r="MEN349" s="5"/>
      <c r="MEO349" s="5"/>
      <c r="MEP349" s="5"/>
      <c r="MEQ349" s="5"/>
      <c r="MER349" s="5"/>
      <c r="MES349" s="5"/>
      <c r="MET349" s="5"/>
      <c r="MEU349" s="5"/>
      <c r="MEV349" s="5"/>
      <c r="MEW349" s="5"/>
      <c r="MEX349" s="5"/>
      <c r="MEY349" s="5"/>
      <c r="MEZ349" s="5"/>
      <c r="MFA349" s="5"/>
      <c r="MFB349" s="5"/>
      <c r="MFC349" s="5"/>
      <c r="MFD349" s="5"/>
      <c r="MFE349" s="5"/>
      <c r="MFF349" s="5"/>
      <c r="MFG349" s="5"/>
      <c r="MFH349" s="5"/>
      <c r="MFI349" s="5"/>
      <c r="MFJ349" s="5"/>
      <c r="MFK349" s="5"/>
      <c r="MFL349" s="5"/>
      <c r="MFM349" s="5"/>
      <c r="MFN349" s="5"/>
      <c r="MFO349" s="5"/>
      <c r="MFP349" s="5"/>
      <c r="MFQ349" s="5"/>
      <c r="MFR349" s="5"/>
      <c r="MFS349" s="5"/>
      <c r="MFT349" s="5"/>
      <c r="MFU349" s="5"/>
      <c r="MFV349" s="5"/>
      <c r="MFW349" s="5"/>
      <c r="MFX349" s="5"/>
      <c r="MFY349" s="5"/>
      <c r="MFZ349" s="5"/>
      <c r="MGA349" s="5"/>
      <c r="MGB349" s="5"/>
      <c r="MGC349" s="5"/>
      <c r="MGD349" s="5"/>
      <c r="MGE349" s="5"/>
      <c r="MGF349" s="5"/>
      <c r="MGG349" s="5"/>
      <c r="MGH349" s="5"/>
      <c r="MGI349" s="5"/>
      <c r="MGJ349" s="5"/>
      <c r="MGK349" s="5"/>
      <c r="MGL349" s="5"/>
      <c r="MGM349" s="5"/>
      <c r="MGN349" s="5"/>
      <c r="MGO349" s="5"/>
      <c r="MGP349" s="5"/>
      <c r="MGQ349" s="5"/>
      <c r="MGR349" s="5"/>
      <c r="MGS349" s="5"/>
      <c r="MGT349" s="5"/>
      <c r="MGU349" s="5"/>
      <c r="MGV349" s="5"/>
      <c r="MGW349" s="5"/>
      <c r="MGX349" s="5"/>
      <c r="MGY349" s="5"/>
      <c r="MGZ349" s="5"/>
      <c r="MHA349" s="5"/>
      <c r="MHB349" s="5"/>
      <c r="MHC349" s="5"/>
      <c r="MHD349" s="5"/>
      <c r="MHE349" s="5"/>
      <c r="MHF349" s="5"/>
      <c r="MHG349" s="5"/>
      <c r="MHH349" s="5"/>
      <c r="MHI349" s="5"/>
      <c r="MHJ349" s="5"/>
      <c r="MHK349" s="5"/>
      <c r="MHL349" s="5"/>
      <c r="MHM349" s="5"/>
      <c r="MHN349" s="5"/>
      <c r="MHO349" s="5"/>
      <c r="MHP349" s="5"/>
      <c r="MHQ349" s="5"/>
      <c r="MHR349" s="5"/>
      <c r="MHS349" s="5"/>
      <c r="MHT349" s="5"/>
      <c r="MHU349" s="5"/>
      <c r="MHV349" s="5"/>
      <c r="MHW349" s="5"/>
      <c r="MHX349" s="5"/>
      <c r="MHY349" s="5"/>
      <c r="MHZ349" s="5"/>
      <c r="MIA349" s="5"/>
      <c r="MIB349" s="5"/>
      <c r="MIC349" s="5"/>
      <c r="MID349" s="5"/>
      <c r="MIE349" s="5"/>
      <c r="MIF349" s="5"/>
      <c r="MIG349" s="5"/>
      <c r="MIH349" s="5"/>
      <c r="MII349" s="5"/>
      <c r="MIJ349" s="5"/>
      <c r="MIK349" s="5"/>
      <c r="MIL349" s="5"/>
      <c r="MIM349" s="5"/>
      <c r="MIN349" s="5"/>
      <c r="MIO349" s="5"/>
      <c r="MIP349" s="5"/>
      <c r="MIQ349" s="5"/>
      <c r="MIR349" s="5"/>
      <c r="MIS349" s="5"/>
      <c r="MIT349" s="5"/>
      <c r="MIU349" s="5"/>
      <c r="MIV349" s="5"/>
      <c r="MIW349" s="5"/>
      <c r="MIX349" s="5"/>
      <c r="MIY349" s="5"/>
      <c r="MIZ349" s="5"/>
      <c r="MJA349" s="5"/>
      <c r="MJB349" s="5"/>
      <c r="MJC349" s="5"/>
      <c r="MJD349" s="5"/>
      <c r="MJE349" s="5"/>
      <c r="MJF349" s="5"/>
      <c r="MJG349" s="5"/>
      <c r="MJH349" s="5"/>
      <c r="MJI349" s="5"/>
      <c r="MJJ349" s="5"/>
      <c r="MJK349" s="5"/>
      <c r="MJL349" s="5"/>
      <c r="MJM349" s="5"/>
      <c r="MJN349" s="5"/>
      <c r="MJO349" s="5"/>
      <c r="MJP349" s="5"/>
      <c r="MJQ349" s="5"/>
      <c r="MJR349" s="5"/>
      <c r="MJS349" s="5"/>
      <c r="MJT349" s="5"/>
      <c r="MJU349" s="5"/>
      <c r="MJV349" s="5"/>
      <c r="MJW349" s="5"/>
      <c r="MJX349" s="5"/>
      <c r="MJY349" s="5"/>
      <c r="MJZ349" s="5"/>
      <c r="MKA349" s="5"/>
      <c r="MKB349" s="5"/>
      <c r="MKC349" s="5"/>
      <c r="MKD349" s="5"/>
      <c r="MKE349" s="5"/>
      <c r="MKF349" s="5"/>
      <c r="MKG349" s="5"/>
      <c r="MKH349" s="5"/>
      <c r="MKI349" s="5"/>
      <c r="MKJ349" s="5"/>
      <c r="MKK349" s="5"/>
      <c r="MKL349" s="5"/>
      <c r="MKM349" s="5"/>
      <c r="MKN349" s="5"/>
      <c r="MKO349" s="5"/>
      <c r="MKP349" s="5"/>
      <c r="MKQ349" s="5"/>
      <c r="MKR349" s="5"/>
      <c r="MKS349" s="5"/>
      <c r="MKT349" s="5"/>
      <c r="MKU349" s="5"/>
      <c r="MKV349" s="5"/>
      <c r="MKW349" s="5"/>
      <c r="MKX349" s="5"/>
      <c r="MKY349" s="5"/>
      <c r="MKZ349" s="5"/>
      <c r="MLA349" s="5"/>
      <c r="MLB349" s="5"/>
      <c r="MLC349" s="5"/>
      <c r="MLD349" s="5"/>
      <c r="MLE349" s="5"/>
      <c r="MLF349" s="5"/>
      <c r="MLG349" s="5"/>
      <c r="MLH349" s="5"/>
      <c r="MLI349" s="5"/>
      <c r="MLJ349" s="5"/>
      <c r="MLK349" s="5"/>
      <c r="MLL349" s="5"/>
      <c r="MLM349" s="5"/>
      <c r="MLN349" s="5"/>
      <c r="MLO349" s="5"/>
      <c r="MLP349" s="5"/>
      <c r="MLQ349" s="5"/>
      <c r="MLR349" s="5"/>
      <c r="MLS349" s="5"/>
      <c r="MLT349" s="5"/>
      <c r="MLU349" s="5"/>
      <c r="MLV349" s="5"/>
      <c r="MLW349" s="5"/>
      <c r="MLX349" s="5"/>
      <c r="MLY349" s="5"/>
      <c r="MLZ349" s="5"/>
      <c r="MMA349" s="5"/>
      <c r="MMB349" s="5"/>
      <c r="MMC349" s="5"/>
      <c r="MMD349" s="5"/>
      <c r="MME349" s="5"/>
      <c r="MMF349" s="5"/>
      <c r="MMG349" s="5"/>
      <c r="MMH349" s="5"/>
      <c r="MMI349" s="5"/>
      <c r="MMJ349" s="5"/>
      <c r="MMK349" s="5"/>
      <c r="MML349" s="5"/>
      <c r="MMM349" s="5"/>
      <c r="MMN349" s="5"/>
      <c r="MMO349" s="5"/>
      <c r="MMP349" s="5"/>
      <c r="MMQ349" s="5"/>
      <c r="MMR349" s="5"/>
      <c r="MMS349" s="5"/>
      <c r="MMT349" s="5"/>
      <c r="MMU349" s="5"/>
      <c r="MMV349" s="5"/>
      <c r="MMW349" s="5"/>
      <c r="MMX349" s="5"/>
      <c r="MMY349" s="5"/>
      <c r="MMZ349" s="5"/>
      <c r="MNA349" s="5"/>
      <c r="MNB349" s="5"/>
      <c r="MNC349" s="5"/>
      <c r="MND349" s="5"/>
      <c r="MNE349" s="5"/>
      <c r="MNF349" s="5"/>
      <c r="MNG349" s="5"/>
      <c r="MNH349" s="5"/>
      <c r="MNI349" s="5"/>
      <c r="MNJ349" s="5"/>
      <c r="MNK349" s="5"/>
      <c r="MNL349" s="5"/>
      <c r="MNM349" s="5"/>
      <c r="MNN349" s="5"/>
      <c r="MNO349" s="5"/>
      <c r="MNP349" s="5"/>
      <c r="MNQ349" s="5"/>
      <c r="MNR349" s="5"/>
      <c r="MNS349" s="5"/>
      <c r="MNT349" s="5"/>
      <c r="MNU349" s="5"/>
      <c r="MNV349" s="5"/>
      <c r="MNW349" s="5"/>
      <c r="MNX349" s="5"/>
      <c r="MNY349" s="5"/>
      <c r="MNZ349" s="5"/>
      <c r="MOA349" s="5"/>
      <c r="MOB349" s="5"/>
      <c r="MOC349" s="5"/>
      <c r="MOD349" s="5"/>
      <c r="MOE349" s="5"/>
      <c r="MOF349" s="5"/>
      <c r="MOG349" s="5"/>
      <c r="MOH349" s="5"/>
      <c r="MOI349" s="5"/>
      <c r="MOJ349" s="5"/>
      <c r="MOK349" s="5"/>
      <c r="MOL349" s="5"/>
      <c r="MOM349" s="5"/>
      <c r="MON349" s="5"/>
      <c r="MOO349" s="5"/>
      <c r="MOP349" s="5"/>
      <c r="MOQ349" s="5"/>
      <c r="MOR349" s="5"/>
      <c r="MOS349" s="5"/>
      <c r="MOT349" s="5"/>
      <c r="MOU349" s="5"/>
      <c r="MOV349" s="5"/>
      <c r="MOW349" s="5"/>
      <c r="MOX349" s="5"/>
      <c r="MOY349" s="5"/>
      <c r="MOZ349" s="5"/>
      <c r="MPA349" s="5"/>
      <c r="MPB349" s="5"/>
      <c r="MPC349" s="5"/>
      <c r="MPD349" s="5"/>
      <c r="MPE349" s="5"/>
      <c r="MPF349" s="5"/>
      <c r="MPG349" s="5"/>
      <c r="MPH349" s="5"/>
      <c r="MPI349" s="5"/>
      <c r="MPJ349" s="5"/>
      <c r="MPK349" s="5"/>
      <c r="MPL349" s="5"/>
      <c r="MPM349" s="5"/>
      <c r="MPN349" s="5"/>
      <c r="MPO349" s="5"/>
      <c r="MPP349" s="5"/>
      <c r="MPQ349" s="5"/>
      <c r="MPR349" s="5"/>
      <c r="MPS349" s="5"/>
      <c r="MPT349" s="5"/>
      <c r="MPU349" s="5"/>
      <c r="MPV349" s="5"/>
      <c r="MPW349" s="5"/>
      <c r="MPX349" s="5"/>
      <c r="MPY349" s="5"/>
      <c r="MPZ349" s="5"/>
      <c r="MQA349" s="5"/>
      <c r="MQB349" s="5"/>
      <c r="MQC349" s="5"/>
      <c r="MQD349" s="5"/>
      <c r="MQE349" s="5"/>
      <c r="MQF349" s="5"/>
      <c r="MQG349" s="5"/>
      <c r="MQH349" s="5"/>
      <c r="MQI349" s="5"/>
      <c r="MQJ349" s="5"/>
      <c r="MQK349" s="5"/>
      <c r="MQL349" s="5"/>
      <c r="MQM349" s="5"/>
      <c r="MQN349" s="5"/>
      <c r="MQO349" s="5"/>
      <c r="MQP349" s="5"/>
      <c r="MQQ349" s="5"/>
      <c r="MQR349" s="5"/>
      <c r="MQS349" s="5"/>
      <c r="MQT349" s="5"/>
      <c r="MQU349" s="5"/>
      <c r="MQV349" s="5"/>
      <c r="MQW349" s="5"/>
      <c r="MQX349" s="5"/>
      <c r="MQY349" s="5"/>
      <c r="MQZ349" s="5"/>
      <c r="MRA349" s="5"/>
      <c r="MRB349" s="5"/>
      <c r="MRC349" s="5"/>
      <c r="MRD349" s="5"/>
      <c r="MRE349" s="5"/>
      <c r="MRF349" s="5"/>
      <c r="MRG349" s="5"/>
      <c r="MRH349" s="5"/>
      <c r="MRI349" s="5"/>
      <c r="MRJ349" s="5"/>
      <c r="MRK349" s="5"/>
      <c r="MRL349" s="5"/>
      <c r="MRM349" s="5"/>
      <c r="MRN349" s="5"/>
      <c r="MRO349" s="5"/>
      <c r="MRP349" s="5"/>
      <c r="MRQ349" s="5"/>
      <c r="MRR349" s="5"/>
      <c r="MRS349" s="5"/>
      <c r="MRT349" s="5"/>
      <c r="MRU349" s="5"/>
      <c r="MRV349" s="5"/>
      <c r="MRW349" s="5"/>
      <c r="MRX349" s="5"/>
      <c r="MRY349" s="5"/>
      <c r="MRZ349" s="5"/>
      <c r="MSA349" s="5"/>
      <c r="MSB349" s="5"/>
      <c r="MSC349" s="5"/>
      <c r="MSD349" s="5"/>
      <c r="MSE349" s="5"/>
      <c r="MSF349" s="5"/>
      <c r="MSG349" s="5"/>
      <c r="MSH349" s="5"/>
      <c r="MSI349" s="5"/>
      <c r="MSJ349" s="5"/>
      <c r="MSK349" s="5"/>
      <c r="MSL349" s="5"/>
      <c r="MSM349" s="5"/>
      <c r="MSN349" s="5"/>
      <c r="MSO349" s="5"/>
      <c r="MSP349" s="5"/>
      <c r="MSQ349" s="5"/>
      <c r="MSR349" s="5"/>
      <c r="MSS349" s="5"/>
      <c r="MST349" s="5"/>
      <c r="MSU349" s="5"/>
      <c r="MSV349" s="5"/>
      <c r="MSW349" s="5"/>
      <c r="MSX349" s="5"/>
      <c r="MSY349" s="5"/>
      <c r="MSZ349" s="5"/>
      <c r="MTA349" s="5"/>
      <c r="MTB349" s="5"/>
      <c r="MTC349" s="5"/>
      <c r="MTD349" s="5"/>
      <c r="MTE349" s="5"/>
      <c r="MTF349" s="5"/>
      <c r="MTG349" s="5"/>
      <c r="MTH349" s="5"/>
      <c r="MTI349" s="5"/>
      <c r="MTJ349" s="5"/>
      <c r="MTK349" s="5"/>
      <c r="MTL349" s="5"/>
      <c r="MTM349" s="5"/>
      <c r="MTN349" s="5"/>
      <c r="MTO349" s="5"/>
      <c r="MTP349" s="5"/>
      <c r="MTQ349" s="5"/>
      <c r="MTR349" s="5"/>
      <c r="MTS349" s="5"/>
      <c r="MTT349" s="5"/>
      <c r="MTU349" s="5"/>
      <c r="MTV349" s="5"/>
      <c r="MTW349" s="5"/>
      <c r="MTX349" s="5"/>
      <c r="MTY349" s="5"/>
      <c r="MTZ349" s="5"/>
      <c r="MUA349" s="5"/>
      <c r="MUB349" s="5"/>
      <c r="MUC349" s="5"/>
      <c r="MUD349" s="5"/>
      <c r="MUE349" s="5"/>
      <c r="MUF349" s="5"/>
      <c r="MUG349" s="5"/>
      <c r="MUH349" s="5"/>
      <c r="MUI349" s="5"/>
      <c r="MUJ349" s="5"/>
      <c r="MUK349" s="5"/>
      <c r="MUL349" s="5"/>
      <c r="MUM349" s="5"/>
      <c r="MUN349" s="5"/>
      <c r="MUO349" s="5"/>
      <c r="MUP349" s="5"/>
      <c r="MUQ349" s="5"/>
      <c r="MUR349" s="5"/>
      <c r="MUS349" s="5"/>
      <c r="MUT349" s="5"/>
      <c r="MUU349" s="5"/>
      <c r="MUV349" s="5"/>
      <c r="MUW349" s="5"/>
      <c r="MUX349" s="5"/>
      <c r="MUY349" s="5"/>
      <c r="MUZ349" s="5"/>
      <c r="MVA349" s="5"/>
      <c r="MVB349" s="5"/>
      <c r="MVC349" s="5"/>
      <c r="MVD349" s="5"/>
      <c r="MVE349" s="5"/>
      <c r="MVF349" s="5"/>
      <c r="MVG349" s="5"/>
      <c r="MVH349" s="5"/>
      <c r="MVI349" s="5"/>
      <c r="MVJ349" s="5"/>
      <c r="MVK349" s="5"/>
      <c r="MVL349" s="5"/>
      <c r="MVM349" s="5"/>
      <c r="MVN349" s="5"/>
      <c r="MVO349" s="5"/>
      <c r="MVP349" s="5"/>
      <c r="MVQ349" s="5"/>
      <c r="MVR349" s="5"/>
      <c r="MVS349" s="5"/>
      <c r="MVT349" s="5"/>
      <c r="MVU349" s="5"/>
      <c r="MVV349" s="5"/>
      <c r="MVW349" s="5"/>
      <c r="MVX349" s="5"/>
      <c r="MVY349" s="5"/>
      <c r="MVZ349" s="5"/>
      <c r="MWA349" s="5"/>
      <c r="MWB349" s="5"/>
      <c r="MWC349" s="5"/>
      <c r="MWD349" s="5"/>
      <c r="MWE349" s="5"/>
      <c r="MWF349" s="5"/>
      <c r="MWG349" s="5"/>
      <c r="MWH349" s="5"/>
      <c r="MWI349" s="5"/>
      <c r="MWJ349" s="5"/>
      <c r="MWK349" s="5"/>
      <c r="MWL349" s="5"/>
      <c r="MWM349" s="5"/>
      <c r="MWN349" s="5"/>
      <c r="MWO349" s="5"/>
      <c r="MWP349" s="5"/>
      <c r="MWQ349" s="5"/>
      <c r="MWR349" s="5"/>
      <c r="MWS349" s="5"/>
      <c r="MWT349" s="5"/>
      <c r="MWU349" s="5"/>
      <c r="MWV349" s="5"/>
      <c r="MWW349" s="5"/>
      <c r="MWX349" s="5"/>
      <c r="MWY349" s="5"/>
      <c r="MWZ349" s="5"/>
      <c r="MXA349" s="5"/>
      <c r="MXB349" s="5"/>
      <c r="MXC349" s="5"/>
      <c r="MXD349" s="5"/>
      <c r="MXE349" s="5"/>
      <c r="MXF349" s="5"/>
      <c r="MXG349" s="5"/>
      <c r="MXH349" s="5"/>
      <c r="MXI349" s="5"/>
      <c r="MXJ349" s="5"/>
      <c r="MXK349" s="5"/>
      <c r="MXL349" s="5"/>
      <c r="MXM349" s="5"/>
      <c r="MXN349" s="5"/>
      <c r="MXO349" s="5"/>
      <c r="MXP349" s="5"/>
      <c r="MXQ349" s="5"/>
      <c r="MXR349" s="5"/>
      <c r="MXS349" s="5"/>
      <c r="MXT349" s="5"/>
      <c r="MXU349" s="5"/>
      <c r="MXV349" s="5"/>
      <c r="MXW349" s="5"/>
      <c r="MXX349" s="5"/>
      <c r="MXY349" s="5"/>
      <c r="MXZ349" s="5"/>
      <c r="MYA349" s="5"/>
      <c r="MYB349" s="5"/>
      <c r="MYC349" s="5"/>
      <c r="MYD349" s="5"/>
      <c r="MYE349" s="5"/>
      <c r="MYF349" s="5"/>
      <c r="MYG349" s="5"/>
      <c r="MYH349" s="5"/>
      <c r="MYI349" s="5"/>
      <c r="MYJ349" s="5"/>
      <c r="MYK349" s="5"/>
      <c r="MYL349" s="5"/>
      <c r="MYM349" s="5"/>
      <c r="MYN349" s="5"/>
      <c r="MYO349" s="5"/>
      <c r="MYP349" s="5"/>
      <c r="MYQ349" s="5"/>
      <c r="MYR349" s="5"/>
      <c r="MYS349" s="5"/>
      <c r="MYT349" s="5"/>
      <c r="MYU349" s="5"/>
      <c r="MYV349" s="5"/>
      <c r="MYW349" s="5"/>
      <c r="MYX349" s="5"/>
      <c r="MYY349" s="5"/>
      <c r="MYZ349" s="5"/>
      <c r="MZA349" s="5"/>
      <c r="MZB349" s="5"/>
      <c r="MZC349" s="5"/>
      <c r="MZD349" s="5"/>
      <c r="MZE349" s="5"/>
      <c r="MZF349" s="5"/>
      <c r="MZG349" s="5"/>
      <c r="MZH349" s="5"/>
      <c r="MZI349" s="5"/>
      <c r="MZJ349" s="5"/>
      <c r="MZK349" s="5"/>
      <c r="MZL349" s="5"/>
      <c r="MZM349" s="5"/>
      <c r="MZN349" s="5"/>
      <c r="MZO349" s="5"/>
      <c r="MZP349" s="5"/>
      <c r="MZQ349" s="5"/>
      <c r="MZR349" s="5"/>
      <c r="MZS349" s="5"/>
      <c r="MZT349" s="5"/>
      <c r="MZU349" s="5"/>
      <c r="MZV349" s="5"/>
      <c r="MZW349" s="5"/>
      <c r="MZX349" s="5"/>
      <c r="MZY349" s="5"/>
      <c r="MZZ349" s="5"/>
      <c r="NAA349" s="5"/>
      <c r="NAB349" s="5"/>
      <c r="NAC349" s="5"/>
      <c r="NAD349" s="5"/>
      <c r="NAE349" s="5"/>
      <c r="NAF349" s="5"/>
      <c r="NAG349" s="5"/>
      <c r="NAH349" s="5"/>
      <c r="NAI349" s="5"/>
      <c r="NAJ349" s="5"/>
      <c r="NAK349" s="5"/>
      <c r="NAL349" s="5"/>
      <c r="NAM349" s="5"/>
      <c r="NAN349" s="5"/>
      <c r="NAO349" s="5"/>
      <c r="NAP349" s="5"/>
      <c r="NAQ349" s="5"/>
      <c r="NAR349" s="5"/>
      <c r="NAS349" s="5"/>
      <c r="NAT349" s="5"/>
      <c r="NAU349" s="5"/>
      <c r="NAV349" s="5"/>
      <c r="NAW349" s="5"/>
      <c r="NAX349" s="5"/>
      <c r="NAY349" s="5"/>
      <c r="NAZ349" s="5"/>
      <c r="NBA349" s="5"/>
      <c r="NBB349" s="5"/>
      <c r="NBC349" s="5"/>
      <c r="NBD349" s="5"/>
      <c r="NBE349" s="5"/>
      <c r="NBF349" s="5"/>
      <c r="NBG349" s="5"/>
      <c r="NBH349" s="5"/>
      <c r="NBI349" s="5"/>
      <c r="NBJ349" s="5"/>
      <c r="NBK349" s="5"/>
      <c r="NBL349" s="5"/>
      <c r="NBM349" s="5"/>
      <c r="NBN349" s="5"/>
      <c r="NBO349" s="5"/>
      <c r="NBP349" s="5"/>
      <c r="NBQ349" s="5"/>
      <c r="NBR349" s="5"/>
      <c r="NBS349" s="5"/>
      <c r="NBT349" s="5"/>
      <c r="NBU349" s="5"/>
      <c r="NBV349" s="5"/>
      <c r="NBW349" s="5"/>
      <c r="NBX349" s="5"/>
      <c r="NBY349" s="5"/>
      <c r="NBZ349" s="5"/>
      <c r="NCA349" s="5"/>
      <c r="NCB349" s="5"/>
      <c r="NCC349" s="5"/>
      <c r="NCD349" s="5"/>
      <c r="NCE349" s="5"/>
      <c r="NCF349" s="5"/>
      <c r="NCG349" s="5"/>
      <c r="NCH349" s="5"/>
      <c r="NCI349" s="5"/>
      <c r="NCJ349" s="5"/>
      <c r="NCK349" s="5"/>
      <c r="NCL349" s="5"/>
      <c r="NCM349" s="5"/>
      <c r="NCN349" s="5"/>
      <c r="NCO349" s="5"/>
      <c r="NCP349" s="5"/>
      <c r="NCQ349" s="5"/>
      <c r="NCR349" s="5"/>
      <c r="NCS349" s="5"/>
      <c r="NCT349" s="5"/>
      <c r="NCU349" s="5"/>
      <c r="NCV349" s="5"/>
      <c r="NCW349" s="5"/>
      <c r="NCX349" s="5"/>
      <c r="NCY349" s="5"/>
      <c r="NCZ349" s="5"/>
      <c r="NDA349" s="5"/>
      <c r="NDB349" s="5"/>
      <c r="NDC349" s="5"/>
      <c r="NDD349" s="5"/>
      <c r="NDE349" s="5"/>
      <c r="NDF349" s="5"/>
      <c r="NDG349" s="5"/>
      <c r="NDH349" s="5"/>
      <c r="NDI349" s="5"/>
      <c r="NDJ349" s="5"/>
      <c r="NDK349" s="5"/>
      <c r="NDL349" s="5"/>
      <c r="NDM349" s="5"/>
      <c r="NDN349" s="5"/>
      <c r="NDO349" s="5"/>
      <c r="NDP349" s="5"/>
      <c r="NDQ349" s="5"/>
      <c r="NDR349" s="5"/>
      <c r="NDS349" s="5"/>
      <c r="NDT349" s="5"/>
      <c r="NDU349" s="5"/>
      <c r="NDV349" s="5"/>
      <c r="NDW349" s="5"/>
      <c r="NDX349" s="5"/>
      <c r="NDY349" s="5"/>
      <c r="NDZ349" s="5"/>
      <c r="NEA349" s="5"/>
      <c r="NEB349" s="5"/>
      <c r="NEC349" s="5"/>
      <c r="NED349" s="5"/>
      <c r="NEE349" s="5"/>
      <c r="NEF349" s="5"/>
      <c r="NEG349" s="5"/>
      <c r="NEH349" s="5"/>
      <c r="NEI349" s="5"/>
      <c r="NEJ349" s="5"/>
      <c r="NEK349" s="5"/>
      <c r="NEL349" s="5"/>
      <c r="NEM349" s="5"/>
      <c r="NEN349" s="5"/>
      <c r="NEO349" s="5"/>
      <c r="NEP349" s="5"/>
      <c r="NEQ349" s="5"/>
      <c r="NER349" s="5"/>
      <c r="NES349" s="5"/>
      <c r="NET349" s="5"/>
      <c r="NEU349" s="5"/>
      <c r="NEV349" s="5"/>
      <c r="NEW349" s="5"/>
      <c r="NEX349" s="5"/>
      <c r="NEY349" s="5"/>
      <c r="NEZ349" s="5"/>
      <c r="NFA349" s="5"/>
      <c r="NFB349" s="5"/>
      <c r="NFC349" s="5"/>
      <c r="NFD349" s="5"/>
      <c r="NFE349" s="5"/>
      <c r="NFF349" s="5"/>
      <c r="NFG349" s="5"/>
      <c r="NFH349" s="5"/>
      <c r="NFI349" s="5"/>
      <c r="NFJ349" s="5"/>
      <c r="NFK349" s="5"/>
      <c r="NFL349" s="5"/>
      <c r="NFM349" s="5"/>
      <c r="NFN349" s="5"/>
      <c r="NFO349" s="5"/>
      <c r="NFP349" s="5"/>
      <c r="NFQ349" s="5"/>
      <c r="NFR349" s="5"/>
      <c r="NFS349" s="5"/>
      <c r="NFT349" s="5"/>
      <c r="NFU349" s="5"/>
      <c r="NFV349" s="5"/>
      <c r="NFW349" s="5"/>
      <c r="NFX349" s="5"/>
      <c r="NFY349" s="5"/>
      <c r="NFZ349" s="5"/>
      <c r="NGA349" s="5"/>
      <c r="NGB349" s="5"/>
      <c r="NGC349" s="5"/>
      <c r="NGD349" s="5"/>
      <c r="NGE349" s="5"/>
      <c r="NGF349" s="5"/>
      <c r="NGG349" s="5"/>
      <c r="NGH349" s="5"/>
      <c r="NGI349" s="5"/>
      <c r="NGJ349" s="5"/>
      <c r="NGK349" s="5"/>
      <c r="NGL349" s="5"/>
      <c r="NGM349" s="5"/>
      <c r="NGN349" s="5"/>
      <c r="NGO349" s="5"/>
      <c r="NGP349" s="5"/>
      <c r="NGQ349" s="5"/>
      <c r="NGR349" s="5"/>
      <c r="NGS349" s="5"/>
      <c r="NGT349" s="5"/>
      <c r="NGU349" s="5"/>
      <c r="NGV349" s="5"/>
      <c r="NGW349" s="5"/>
      <c r="NGX349" s="5"/>
      <c r="NGY349" s="5"/>
      <c r="NGZ349" s="5"/>
      <c r="NHA349" s="5"/>
      <c r="NHB349" s="5"/>
      <c r="NHC349" s="5"/>
      <c r="NHD349" s="5"/>
      <c r="NHE349" s="5"/>
      <c r="NHF349" s="5"/>
      <c r="NHG349" s="5"/>
      <c r="NHH349" s="5"/>
      <c r="NHI349" s="5"/>
      <c r="NHJ349" s="5"/>
      <c r="NHK349" s="5"/>
      <c r="NHL349" s="5"/>
      <c r="NHM349" s="5"/>
      <c r="NHN349" s="5"/>
      <c r="NHO349" s="5"/>
      <c r="NHP349" s="5"/>
      <c r="NHQ349" s="5"/>
      <c r="NHR349" s="5"/>
      <c r="NHS349" s="5"/>
      <c r="NHT349" s="5"/>
      <c r="NHU349" s="5"/>
      <c r="NHV349" s="5"/>
      <c r="NHW349" s="5"/>
      <c r="NHX349" s="5"/>
      <c r="NHY349" s="5"/>
      <c r="NHZ349" s="5"/>
      <c r="NIA349" s="5"/>
      <c r="NIB349" s="5"/>
      <c r="NIC349" s="5"/>
      <c r="NID349" s="5"/>
      <c r="NIE349" s="5"/>
      <c r="NIF349" s="5"/>
      <c r="NIG349" s="5"/>
      <c r="NIH349" s="5"/>
      <c r="NII349" s="5"/>
      <c r="NIJ349" s="5"/>
      <c r="NIK349" s="5"/>
      <c r="NIL349" s="5"/>
      <c r="NIM349" s="5"/>
      <c r="NIN349" s="5"/>
      <c r="NIO349" s="5"/>
      <c r="NIP349" s="5"/>
      <c r="NIQ349" s="5"/>
      <c r="NIR349" s="5"/>
      <c r="NIS349" s="5"/>
      <c r="NIT349" s="5"/>
      <c r="NIU349" s="5"/>
      <c r="NIV349" s="5"/>
      <c r="NIW349" s="5"/>
      <c r="NIX349" s="5"/>
      <c r="NIY349" s="5"/>
      <c r="NIZ349" s="5"/>
      <c r="NJA349" s="5"/>
      <c r="NJB349" s="5"/>
      <c r="NJC349" s="5"/>
      <c r="NJD349" s="5"/>
      <c r="NJE349" s="5"/>
      <c r="NJF349" s="5"/>
      <c r="NJG349" s="5"/>
      <c r="NJH349" s="5"/>
      <c r="NJI349" s="5"/>
      <c r="NJJ349" s="5"/>
      <c r="NJK349" s="5"/>
      <c r="NJL349" s="5"/>
      <c r="NJM349" s="5"/>
      <c r="NJN349" s="5"/>
      <c r="NJO349" s="5"/>
      <c r="NJP349" s="5"/>
      <c r="NJQ349" s="5"/>
      <c r="NJR349" s="5"/>
      <c r="NJS349" s="5"/>
      <c r="NJT349" s="5"/>
      <c r="NJU349" s="5"/>
      <c r="NJV349" s="5"/>
      <c r="NJW349" s="5"/>
      <c r="NJX349" s="5"/>
      <c r="NJY349" s="5"/>
      <c r="NJZ349" s="5"/>
      <c r="NKA349" s="5"/>
      <c r="NKB349" s="5"/>
      <c r="NKC349" s="5"/>
      <c r="NKD349" s="5"/>
      <c r="NKE349" s="5"/>
      <c r="NKF349" s="5"/>
      <c r="NKG349" s="5"/>
      <c r="NKH349" s="5"/>
      <c r="NKI349" s="5"/>
      <c r="NKJ349" s="5"/>
      <c r="NKK349" s="5"/>
      <c r="NKL349" s="5"/>
      <c r="NKM349" s="5"/>
      <c r="NKN349" s="5"/>
      <c r="NKO349" s="5"/>
      <c r="NKP349" s="5"/>
      <c r="NKQ349" s="5"/>
      <c r="NKR349" s="5"/>
      <c r="NKS349" s="5"/>
      <c r="NKT349" s="5"/>
      <c r="NKU349" s="5"/>
      <c r="NKV349" s="5"/>
      <c r="NKW349" s="5"/>
      <c r="NKX349" s="5"/>
      <c r="NKY349" s="5"/>
      <c r="NKZ349" s="5"/>
      <c r="NLA349" s="5"/>
      <c r="NLB349" s="5"/>
      <c r="NLC349" s="5"/>
      <c r="NLD349" s="5"/>
      <c r="NLE349" s="5"/>
      <c r="NLF349" s="5"/>
      <c r="NLG349" s="5"/>
      <c r="NLH349" s="5"/>
      <c r="NLI349" s="5"/>
      <c r="NLJ349" s="5"/>
      <c r="NLK349" s="5"/>
      <c r="NLL349" s="5"/>
      <c r="NLM349" s="5"/>
      <c r="NLN349" s="5"/>
      <c r="NLO349" s="5"/>
      <c r="NLP349" s="5"/>
      <c r="NLQ349" s="5"/>
      <c r="NLR349" s="5"/>
      <c r="NLS349" s="5"/>
      <c r="NLT349" s="5"/>
      <c r="NLU349" s="5"/>
      <c r="NLV349" s="5"/>
      <c r="NLW349" s="5"/>
      <c r="NLX349" s="5"/>
      <c r="NLY349" s="5"/>
      <c r="NLZ349" s="5"/>
      <c r="NMA349" s="5"/>
      <c r="NMB349" s="5"/>
      <c r="NMC349" s="5"/>
      <c r="NMD349" s="5"/>
      <c r="NME349" s="5"/>
      <c r="NMF349" s="5"/>
      <c r="NMG349" s="5"/>
      <c r="NMH349" s="5"/>
      <c r="NMI349" s="5"/>
      <c r="NMJ349" s="5"/>
      <c r="NMK349" s="5"/>
      <c r="NML349" s="5"/>
      <c r="NMM349" s="5"/>
      <c r="NMN349" s="5"/>
      <c r="NMO349" s="5"/>
      <c r="NMP349" s="5"/>
      <c r="NMQ349" s="5"/>
      <c r="NMR349" s="5"/>
      <c r="NMS349" s="5"/>
      <c r="NMT349" s="5"/>
      <c r="NMU349" s="5"/>
      <c r="NMV349" s="5"/>
      <c r="NMW349" s="5"/>
      <c r="NMX349" s="5"/>
      <c r="NMY349" s="5"/>
      <c r="NMZ349" s="5"/>
      <c r="NNA349" s="5"/>
      <c r="NNB349" s="5"/>
      <c r="NNC349" s="5"/>
      <c r="NND349" s="5"/>
      <c r="NNE349" s="5"/>
      <c r="NNF349" s="5"/>
      <c r="NNG349" s="5"/>
      <c r="NNH349" s="5"/>
      <c r="NNI349" s="5"/>
      <c r="NNJ349" s="5"/>
      <c r="NNK349" s="5"/>
      <c r="NNL349" s="5"/>
      <c r="NNM349" s="5"/>
      <c r="NNN349" s="5"/>
      <c r="NNO349" s="5"/>
      <c r="NNP349" s="5"/>
      <c r="NNQ349" s="5"/>
      <c r="NNR349" s="5"/>
      <c r="NNS349" s="5"/>
      <c r="NNT349" s="5"/>
      <c r="NNU349" s="5"/>
      <c r="NNV349" s="5"/>
      <c r="NNW349" s="5"/>
      <c r="NNX349" s="5"/>
      <c r="NNY349" s="5"/>
      <c r="NNZ349" s="5"/>
      <c r="NOA349" s="5"/>
      <c r="NOB349" s="5"/>
      <c r="NOC349" s="5"/>
      <c r="NOD349" s="5"/>
      <c r="NOE349" s="5"/>
      <c r="NOF349" s="5"/>
      <c r="NOG349" s="5"/>
      <c r="NOH349" s="5"/>
      <c r="NOI349" s="5"/>
      <c r="NOJ349" s="5"/>
      <c r="NOK349" s="5"/>
      <c r="NOL349" s="5"/>
      <c r="NOM349" s="5"/>
      <c r="NON349" s="5"/>
      <c r="NOO349" s="5"/>
      <c r="NOP349" s="5"/>
      <c r="NOQ349" s="5"/>
      <c r="NOR349" s="5"/>
      <c r="NOS349" s="5"/>
      <c r="NOT349" s="5"/>
      <c r="NOU349" s="5"/>
      <c r="NOV349" s="5"/>
      <c r="NOW349" s="5"/>
      <c r="NOX349" s="5"/>
      <c r="NOY349" s="5"/>
      <c r="NOZ349" s="5"/>
      <c r="NPA349" s="5"/>
      <c r="NPB349" s="5"/>
      <c r="NPC349" s="5"/>
      <c r="NPD349" s="5"/>
      <c r="NPE349" s="5"/>
      <c r="NPF349" s="5"/>
      <c r="NPG349" s="5"/>
      <c r="NPH349" s="5"/>
      <c r="NPI349" s="5"/>
      <c r="NPJ349" s="5"/>
      <c r="NPK349" s="5"/>
      <c r="NPL349" s="5"/>
      <c r="NPM349" s="5"/>
      <c r="NPN349" s="5"/>
      <c r="NPO349" s="5"/>
      <c r="NPP349" s="5"/>
      <c r="NPQ349" s="5"/>
      <c r="NPR349" s="5"/>
      <c r="NPS349" s="5"/>
      <c r="NPT349" s="5"/>
      <c r="NPU349" s="5"/>
      <c r="NPV349" s="5"/>
      <c r="NPW349" s="5"/>
      <c r="NPX349" s="5"/>
      <c r="NPY349" s="5"/>
      <c r="NPZ349" s="5"/>
      <c r="NQA349" s="5"/>
      <c r="NQB349" s="5"/>
      <c r="NQC349" s="5"/>
      <c r="NQD349" s="5"/>
      <c r="NQE349" s="5"/>
      <c r="NQF349" s="5"/>
      <c r="NQG349" s="5"/>
      <c r="NQH349" s="5"/>
      <c r="NQI349" s="5"/>
      <c r="NQJ349" s="5"/>
      <c r="NQK349" s="5"/>
      <c r="NQL349" s="5"/>
      <c r="NQM349" s="5"/>
      <c r="NQN349" s="5"/>
      <c r="NQO349" s="5"/>
      <c r="NQP349" s="5"/>
      <c r="NQQ349" s="5"/>
      <c r="NQR349" s="5"/>
      <c r="NQS349" s="5"/>
      <c r="NQT349" s="5"/>
      <c r="NQU349" s="5"/>
      <c r="NQV349" s="5"/>
      <c r="NQW349" s="5"/>
      <c r="NQX349" s="5"/>
      <c r="NQY349" s="5"/>
      <c r="NQZ349" s="5"/>
      <c r="NRA349" s="5"/>
      <c r="NRB349" s="5"/>
      <c r="NRC349" s="5"/>
      <c r="NRD349" s="5"/>
      <c r="NRE349" s="5"/>
      <c r="NRF349" s="5"/>
      <c r="NRG349" s="5"/>
      <c r="NRH349" s="5"/>
      <c r="NRI349" s="5"/>
      <c r="NRJ349" s="5"/>
      <c r="NRK349" s="5"/>
      <c r="NRL349" s="5"/>
      <c r="NRM349" s="5"/>
      <c r="NRN349" s="5"/>
      <c r="NRO349" s="5"/>
      <c r="NRP349" s="5"/>
      <c r="NRQ349" s="5"/>
      <c r="NRR349" s="5"/>
      <c r="NRS349" s="5"/>
      <c r="NRT349" s="5"/>
      <c r="NRU349" s="5"/>
      <c r="NRV349" s="5"/>
      <c r="NRW349" s="5"/>
      <c r="NRX349" s="5"/>
      <c r="NRY349" s="5"/>
      <c r="NRZ349" s="5"/>
      <c r="NSA349" s="5"/>
      <c r="NSB349" s="5"/>
      <c r="NSC349" s="5"/>
      <c r="NSD349" s="5"/>
      <c r="NSE349" s="5"/>
      <c r="NSF349" s="5"/>
      <c r="NSG349" s="5"/>
      <c r="NSH349" s="5"/>
      <c r="NSI349" s="5"/>
      <c r="NSJ349" s="5"/>
      <c r="NSK349" s="5"/>
      <c r="NSL349" s="5"/>
      <c r="NSM349" s="5"/>
      <c r="NSN349" s="5"/>
      <c r="NSO349" s="5"/>
      <c r="NSP349" s="5"/>
      <c r="NSQ349" s="5"/>
      <c r="NSR349" s="5"/>
      <c r="NSS349" s="5"/>
      <c r="NST349" s="5"/>
      <c r="NSU349" s="5"/>
      <c r="NSV349" s="5"/>
      <c r="NSW349" s="5"/>
      <c r="NSX349" s="5"/>
      <c r="NSY349" s="5"/>
      <c r="NSZ349" s="5"/>
      <c r="NTA349" s="5"/>
      <c r="NTB349" s="5"/>
      <c r="NTC349" s="5"/>
      <c r="NTD349" s="5"/>
      <c r="NTE349" s="5"/>
      <c r="NTF349" s="5"/>
      <c r="NTG349" s="5"/>
      <c r="NTH349" s="5"/>
      <c r="NTI349" s="5"/>
      <c r="NTJ349" s="5"/>
      <c r="NTK349" s="5"/>
      <c r="NTL349" s="5"/>
      <c r="NTM349" s="5"/>
      <c r="NTN349" s="5"/>
      <c r="NTO349" s="5"/>
      <c r="NTP349" s="5"/>
      <c r="NTQ349" s="5"/>
      <c r="NTR349" s="5"/>
      <c r="NTS349" s="5"/>
      <c r="NTT349" s="5"/>
      <c r="NTU349" s="5"/>
      <c r="NTV349" s="5"/>
      <c r="NTW349" s="5"/>
      <c r="NTX349" s="5"/>
      <c r="NTY349" s="5"/>
      <c r="NTZ349" s="5"/>
      <c r="NUA349" s="5"/>
      <c r="NUB349" s="5"/>
      <c r="NUC349" s="5"/>
      <c r="NUD349" s="5"/>
      <c r="NUE349" s="5"/>
      <c r="NUF349" s="5"/>
      <c r="NUG349" s="5"/>
      <c r="NUH349" s="5"/>
      <c r="NUI349" s="5"/>
      <c r="NUJ349" s="5"/>
      <c r="NUK349" s="5"/>
      <c r="NUL349" s="5"/>
      <c r="NUM349" s="5"/>
      <c r="NUN349" s="5"/>
      <c r="NUO349" s="5"/>
      <c r="NUP349" s="5"/>
      <c r="NUQ349" s="5"/>
      <c r="NUR349" s="5"/>
      <c r="NUS349" s="5"/>
      <c r="NUT349" s="5"/>
      <c r="NUU349" s="5"/>
      <c r="NUV349" s="5"/>
      <c r="NUW349" s="5"/>
      <c r="NUX349" s="5"/>
      <c r="NUY349" s="5"/>
      <c r="NUZ349" s="5"/>
      <c r="NVA349" s="5"/>
      <c r="NVB349" s="5"/>
      <c r="NVC349" s="5"/>
      <c r="NVD349" s="5"/>
      <c r="NVE349" s="5"/>
      <c r="NVF349" s="5"/>
      <c r="NVG349" s="5"/>
      <c r="NVH349" s="5"/>
      <c r="NVI349" s="5"/>
      <c r="NVJ349" s="5"/>
      <c r="NVK349" s="5"/>
      <c r="NVL349" s="5"/>
      <c r="NVM349" s="5"/>
      <c r="NVN349" s="5"/>
      <c r="NVO349" s="5"/>
      <c r="NVP349" s="5"/>
      <c r="NVQ349" s="5"/>
      <c r="NVR349" s="5"/>
      <c r="NVS349" s="5"/>
      <c r="NVT349" s="5"/>
      <c r="NVU349" s="5"/>
      <c r="NVV349" s="5"/>
      <c r="NVW349" s="5"/>
      <c r="NVX349" s="5"/>
      <c r="NVY349" s="5"/>
      <c r="NVZ349" s="5"/>
      <c r="NWA349" s="5"/>
      <c r="NWB349" s="5"/>
      <c r="NWC349" s="5"/>
      <c r="NWD349" s="5"/>
      <c r="NWE349" s="5"/>
      <c r="NWF349" s="5"/>
      <c r="NWG349" s="5"/>
      <c r="NWH349" s="5"/>
      <c r="NWI349" s="5"/>
      <c r="NWJ349" s="5"/>
      <c r="NWK349" s="5"/>
      <c r="NWL349" s="5"/>
      <c r="NWM349" s="5"/>
      <c r="NWN349" s="5"/>
      <c r="NWO349" s="5"/>
      <c r="NWP349" s="5"/>
      <c r="NWQ349" s="5"/>
      <c r="NWR349" s="5"/>
      <c r="NWS349" s="5"/>
      <c r="NWT349" s="5"/>
      <c r="NWU349" s="5"/>
      <c r="NWV349" s="5"/>
      <c r="NWW349" s="5"/>
      <c r="NWX349" s="5"/>
      <c r="NWY349" s="5"/>
      <c r="NWZ349" s="5"/>
      <c r="NXA349" s="5"/>
      <c r="NXB349" s="5"/>
      <c r="NXC349" s="5"/>
      <c r="NXD349" s="5"/>
      <c r="NXE349" s="5"/>
      <c r="NXF349" s="5"/>
      <c r="NXG349" s="5"/>
      <c r="NXH349" s="5"/>
      <c r="NXI349" s="5"/>
      <c r="NXJ349" s="5"/>
      <c r="NXK349" s="5"/>
      <c r="NXL349" s="5"/>
      <c r="NXM349" s="5"/>
      <c r="NXN349" s="5"/>
      <c r="NXO349" s="5"/>
      <c r="NXP349" s="5"/>
      <c r="NXQ349" s="5"/>
      <c r="NXR349" s="5"/>
      <c r="NXS349" s="5"/>
      <c r="NXT349" s="5"/>
      <c r="NXU349" s="5"/>
      <c r="NXV349" s="5"/>
      <c r="NXW349" s="5"/>
      <c r="NXX349" s="5"/>
      <c r="NXY349" s="5"/>
      <c r="NXZ349" s="5"/>
      <c r="NYA349" s="5"/>
      <c r="NYB349" s="5"/>
      <c r="NYC349" s="5"/>
      <c r="NYD349" s="5"/>
      <c r="NYE349" s="5"/>
      <c r="NYF349" s="5"/>
      <c r="NYG349" s="5"/>
      <c r="NYH349" s="5"/>
      <c r="NYI349" s="5"/>
      <c r="NYJ349" s="5"/>
      <c r="NYK349" s="5"/>
      <c r="NYL349" s="5"/>
      <c r="NYM349" s="5"/>
      <c r="NYN349" s="5"/>
      <c r="NYO349" s="5"/>
      <c r="NYP349" s="5"/>
      <c r="NYQ349" s="5"/>
      <c r="NYR349" s="5"/>
      <c r="NYS349" s="5"/>
      <c r="NYT349" s="5"/>
      <c r="NYU349" s="5"/>
      <c r="NYV349" s="5"/>
      <c r="NYW349" s="5"/>
      <c r="NYX349" s="5"/>
      <c r="NYY349" s="5"/>
      <c r="NYZ349" s="5"/>
      <c r="NZA349" s="5"/>
      <c r="NZB349" s="5"/>
      <c r="NZC349" s="5"/>
      <c r="NZD349" s="5"/>
      <c r="NZE349" s="5"/>
      <c r="NZF349" s="5"/>
      <c r="NZG349" s="5"/>
      <c r="NZH349" s="5"/>
      <c r="NZI349" s="5"/>
      <c r="NZJ349" s="5"/>
      <c r="NZK349" s="5"/>
      <c r="NZL349" s="5"/>
      <c r="NZM349" s="5"/>
      <c r="NZN349" s="5"/>
      <c r="NZO349" s="5"/>
      <c r="NZP349" s="5"/>
      <c r="NZQ349" s="5"/>
      <c r="NZR349" s="5"/>
      <c r="NZS349" s="5"/>
      <c r="NZT349" s="5"/>
      <c r="NZU349" s="5"/>
      <c r="NZV349" s="5"/>
      <c r="NZW349" s="5"/>
      <c r="NZX349" s="5"/>
      <c r="NZY349" s="5"/>
      <c r="NZZ349" s="5"/>
      <c r="OAA349" s="5"/>
      <c r="OAB349" s="5"/>
      <c r="OAC349" s="5"/>
      <c r="OAD349" s="5"/>
      <c r="OAE349" s="5"/>
      <c r="OAF349" s="5"/>
      <c r="OAG349" s="5"/>
      <c r="OAH349" s="5"/>
      <c r="OAI349" s="5"/>
      <c r="OAJ349" s="5"/>
      <c r="OAK349" s="5"/>
      <c r="OAL349" s="5"/>
      <c r="OAM349" s="5"/>
      <c r="OAN349" s="5"/>
      <c r="OAO349" s="5"/>
      <c r="OAP349" s="5"/>
      <c r="OAQ349" s="5"/>
      <c r="OAR349" s="5"/>
      <c r="OAS349" s="5"/>
      <c r="OAT349" s="5"/>
      <c r="OAU349" s="5"/>
      <c r="OAV349" s="5"/>
      <c r="OAW349" s="5"/>
      <c r="OAX349" s="5"/>
      <c r="OAY349" s="5"/>
      <c r="OAZ349" s="5"/>
      <c r="OBA349" s="5"/>
      <c r="OBB349" s="5"/>
      <c r="OBC349" s="5"/>
      <c r="OBD349" s="5"/>
      <c r="OBE349" s="5"/>
      <c r="OBF349" s="5"/>
      <c r="OBG349" s="5"/>
      <c r="OBH349" s="5"/>
      <c r="OBI349" s="5"/>
      <c r="OBJ349" s="5"/>
      <c r="OBK349" s="5"/>
      <c r="OBL349" s="5"/>
      <c r="OBM349" s="5"/>
      <c r="OBN349" s="5"/>
      <c r="OBO349" s="5"/>
      <c r="OBP349" s="5"/>
      <c r="OBQ349" s="5"/>
      <c r="OBR349" s="5"/>
      <c r="OBS349" s="5"/>
      <c r="OBT349" s="5"/>
      <c r="OBU349" s="5"/>
      <c r="OBV349" s="5"/>
      <c r="OBW349" s="5"/>
      <c r="OBX349" s="5"/>
      <c r="OBY349" s="5"/>
      <c r="OBZ349" s="5"/>
      <c r="OCA349" s="5"/>
      <c r="OCB349" s="5"/>
      <c r="OCC349" s="5"/>
      <c r="OCD349" s="5"/>
      <c r="OCE349" s="5"/>
      <c r="OCF349" s="5"/>
      <c r="OCG349" s="5"/>
      <c r="OCH349" s="5"/>
      <c r="OCI349" s="5"/>
      <c r="OCJ349" s="5"/>
      <c r="OCK349" s="5"/>
      <c r="OCL349" s="5"/>
      <c r="OCM349" s="5"/>
      <c r="OCN349" s="5"/>
      <c r="OCO349" s="5"/>
      <c r="OCP349" s="5"/>
      <c r="OCQ349" s="5"/>
      <c r="OCR349" s="5"/>
      <c r="OCS349" s="5"/>
      <c r="OCT349" s="5"/>
      <c r="OCU349" s="5"/>
      <c r="OCV349" s="5"/>
      <c r="OCW349" s="5"/>
      <c r="OCX349" s="5"/>
      <c r="OCY349" s="5"/>
      <c r="OCZ349" s="5"/>
      <c r="ODA349" s="5"/>
      <c r="ODB349" s="5"/>
      <c r="ODC349" s="5"/>
      <c r="ODD349" s="5"/>
      <c r="ODE349" s="5"/>
      <c r="ODF349" s="5"/>
      <c r="ODG349" s="5"/>
      <c r="ODH349" s="5"/>
      <c r="ODI349" s="5"/>
      <c r="ODJ349" s="5"/>
      <c r="ODK349" s="5"/>
      <c r="ODL349" s="5"/>
      <c r="ODM349" s="5"/>
      <c r="ODN349" s="5"/>
      <c r="ODO349" s="5"/>
      <c r="ODP349" s="5"/>
      <c r="ODQ349" s="5"/>
      <c r="ODR349" s="5"/>
      <c r="ODS349" s="5"/>
      <c r="ODT349" s="5"/>
      <c r="ODU349" s="5"/>
      <c r="ODV349" s="5"/>
      <c r="ODW349" s="5"/>
      <c r="ODX349" s="5"/>
      <c r="ODY349" s="5"/>
      <c r="ODZ349" s="5"/>
      <c r="OEA349" s="5"/>
      <c r="OEB349" s="5"/>
      <c r="OEC349" s="5"/>
      <c r="OED349" s="5"/>
      <c r="OEE349" s="5"/>
      <c r="OEF349" s="5"/>
      <c r="OEG349" s="5"/>
      <c r="OEH349" s="5"/>
      <c r="OEI349" s="5"/>
      <c r="OEJ349" s="5"/>
      <c r="OEK349" s="5"/>
      <c r="OEL349" s="5"/>
      <c r="OEM349" s="5"/>
      <c r="OEN349" s="5"/>
      <c r="OEO349" s="5"/>
      <c r="OEP349" s="5"/>
      <c r="OEQ349" s="5"/>
      <c r="OER349" s="5"/>
      <c r="OES349" s="5"/>
      <c r="OET349" s="5"/>
      <c r="OEU349" s="5"/>
      <c r="OEV349" s="5"/>
      <c r="OEW349" s="5"/>
      <c r="OEX349" s="5"/>
      <c r="OEY349" s="5"/>
      <c r="OEZ349" s="5"/>
      <c r="OFA349" s="5"/>
      <c r="OFB349" s="5"/>
      <c r="OFC349" s="5"/>
      <c r="OFD349" s="5"/>
      <c r="OFE349" s="5"/>
      <c r="OFF349" s="5"/>
      <c r="OFG349" s="5"/>
      <c r="OFH349" s="5"/>
      <c r="OFI349" s="5"/>
      <c r="OFJ349" s="5"/>
      <c r="OFK349" s="5"/>
      <c r="OFL349" s="5"/>
      <c r="OFM349" s="5"/>
      <c r="OFN349" s="5"/>
      <c r="OFO349" s="5"/>
      <c r="OFP349" s="5"/>
      <c r="OFQ349" s="5"/>
      <c r="OFR349" s="5"/>
      <c r="OFS349" s="5"/>
      <c r="OFT349" s="5"/>
      <c r="OFU349" s="5"/>
      <c r="OFV349" s="5"/>
      <c r="OFW349" s="5"/>
      <c r="OFX349" s="5"/>
      <c r="OFY349" s="5"/>
      <c r="OFZ349" s="5"/>
      <c r="OGA349" s="5"/>
      <c r="OGB349" s="5"/>
      <c r="OGC349" s="5"/>
      <c r="OGD349" s="5"/>
      <c r="OGE349" s="5"/>
      <c r="OGF349" s="5"/>
      <c r="OGG349" s="5"/>
      <c r="OGH349" s="5"/>
      <c r="OGI349" s="5"/>
      <c r="OGJ349" s="5"/>
      <c r="OGK349" s="5"/>
      <c r="OGL349" s="5"/>
      <c r="OGM349" s="5"/>
      <c r="OGN349" s="5"/>
      <c r="OGO349" s="5"/>
      <c r="OGP349" s="5"/>
      <c r="OGQ349" s="5"/>
      <c r="OGR349" s="5"/>
      <c r="OGS349" s="5"/>
      <c r="OGT349" s="5"/>
      <c r="OGU349" s="5"/>
      <c r="OGV349" s="5"/>
      <c r="OGW349" s="5"/>
      <c r="OGX349" s="5"/>
      <c r="OGY349" s="5"/>
      <c r="OGZ349" s="5"/>
      <c r="OHA349" s="5"/>
      <c r="OHB349" s="5"/>
      <c r="OHC349" s="5"/>
      <c r="OHD349" s="5"/>
      <c r="OHE349" s="5"/>
      <c r="OHF349" s="5"/>
      <c r="OHG349" s="5"/>
      <c r="OHH349" s="5"/>
      <c r="OHI349" s="5"/>
      <c r="OHJ349" s="5"/>
      <c r="OHK349" s="5"/>
      <c r="OHL349" s="5"/>
      <c r="OHM349" s="5"/>
      <c r="OHN349" s="5"/>
      <c r="OHO349" s="5"/>
      <c r="OHP349" s="5"/>
      <c r="OHQ349" s="5"/>
      <c r="OHR349" s="5"/>
      <c r="OHS349" s="5"/>
      <c r="OHT349" s="5"/>
      <c r="OHU349" s="5"/>
      <c r="OHV349" s="5"/>
      <c r="OHW349" s="5"/>
      <c r="OHX349" s="5"/>
      <c r="OHY349" s="5"/>
      <c r="OHZ349" s="5"/>
      <c r="OIA349" s="5"/>
      <c r="OIB349" s="5"/>
      <c r="OIC349" s="5"/>
      <c r="OID349" s="5"/>
      <c r="OIE349" s="5"/>
      <c r="OIF349" s="5"/>
      <c r="OIG349" s="5"/>
      <c r="OIH349" s="5"/>
      <c r="OII349" s="5"/>
      <c r="OIJ349" s="5"/>
      <c r="OIK349" s="5"/>
      <c r="OIL349" s="5"/>
      <c r="OIM349" s="5"/>
      <c r="OIN349" s="5"/>
      <c r="OIO349" s="5"/>
      <c r="OIP349" s="5"/>
      <c r="OIQ349" s="5"/>
      <c r="OIR349" s="5"/>
      <c r="OIS349" s="5"/>
      <c r="OIT349" s="5"/>
      <c r="OIU349" s="5"/>
      <c r="OIV349" s="5"/>
      <c r="OIW349" s="5"/>
      <c r="OIX349" s="5"/>
      <c r="OIY349" s="5"/>
      <c r="OIZ349" s="5"/>
      <c r="OJA349" s="5"/>
      <c r="OJB349" s="5"/>
      <c r="OJC349" s="5"/>
      <c r="OJD349" s="5"/>
      <c r="OJE349" s="5"/>
      <c r="OJF349" s="5"/>
      <c r="OJG349" s="5"/>
      <c r="OJH349" s="5"/>
      <c r="OJI349" s="5"/>
      <c r="OJJ349" s="5"/>
      <c r="OJK349" s="5"/>
      <c r="OJL349" s="5"/>
      <c r="OJM349" s="5"/>
      <c r="OJN349" s="5"/>
      <c r="OJO349" s="5"/>
      <c r="OJP349" s="5"/>
      <c r="OJQ349" s="5"/>
      <c r="OJR349" s="5"/>
      <c r="OJS349" s="5"/>
      <c r="OJT349" s="5"/>
      <c r="OJU349" s="5"/>
      <c r="OJV349" s="5"/>
      <c r="OJW349" s="5"/>
      <c r="OJX349" s="5"/>
      <c r="OJY349" s="5"/>
      <c r="OJZ349" s="5"/>
      <c r="OKA349" s="5"/>
      <c r="OKB349" s="5"/>
      <c r="OKC349" s="5"/>
      <c r="OKD349" s="5"/>
      <c r="OKE349" s="5"/>
      <c r="OKF349" s="5"/>
      <c r="OKG349" s="5"/>
      <c r="OKH349" s="5"/>
      <c r="OKI349" s="5"/>
      <c r="OKJ349" s="5"/>
      <c r="OKK349" s="5"/>
      <c r="OKL349" s="5"/>
      <c r="OKM349" s="5"/>
      <c r="OKN349" s="5"/>
      <c r="OKO349" s="5"/>
      <c r="OKP349" s="5"/>
      <c r="OKQ349" s="5"/>
      <c r="OKR349" s="5"/>
      <c r="OKS349" s="5"/>
      <c r="OKT349" s="5"/>
      <c r="OKU349" s="5"/>
      <c r="OKV349" s="5"/>
      <c r="OKW349" s="5"/>
      <c r="OKX349" s="5"/>
      <c r="OKY349" s="5"/>
      <c r="OKZ349" s="5"/>
      <c r="OLA349" s="5"/>
      <c r="OLB349" s="5"/>
      <c r="OLC349" s="5"/>
      <c r="OLD349" s="5"/>
      <c r="OLE349" s="5"/>
      <c r="OLF349" s="5"/>
      <c r="OLG349" s="5"/>
      <c r="OLH349" s="5"/>
      <c r="OLI349" s="5"/>
      <c r="OLJ349" s="5"/>
      <c r="OLK349" s="5"/>
      <c r="OLL349" s="5"/>
      <c r="OLM349" s="5"/>
      <c r="OLN349" s="5"/>
      <c r="OLO349" s="5"/>
      <c r="OLP349" s="5"/>
      <c r="OLQ349" s="5"/>
      <c r="OLR349" s="5"/>
      <c r="OLS349" s="5"/>
      <c r="OLT349" s="5"/>
      <c r="OLU349" s="5"/>
      <c r="OLV349" s="5"/>
      <c r="OLW349" s="5"/>
      <c r="OLX349" s="5"/>
      <c r="OLY349" s="5"/>
      <c r="OLZ349" s="5"/>
      <c r="OMA349" s="5"/>
      <c r="OMB349" s="5"/>
      <c r="OMC349" s="5"/>
      <c r="OMD349" s="5"/>
      <c r="OME349" s="5"/>
      <c r="OMF349" s="5"/>
      <c r="OMG349" s="5"/>
      <c r="OMH349" s="5"/>
      <c r="OMI349" s="5"/>
      <c r="OMJ349" s="5"/>
      <c r="OMK349" s="5"/>
      <c r="OML349" s="5"/>
      <c r="OMM349" s="5"/>
      <c r="OMN349" s="5"/>
      <c r="OMO349" s="5"/>
      <c r="OMP349" s="5"/>
      <c r="OMQ349" s="5"/>
      <c r="OMR349" s="5"/>
      <c r="OMS349" s="5"/>
      <c r="OMT349" s="5"/>
      <c r="OMU349" s="5"/>
      <c r="OMV349" s="5"/>
      <c r="OMW349" s="5"/>
      <c r="OMX349" s="5"/>
      <c r="OMY349" s="5"/>
      <c r="OMZ349" s="5"/>
      <c r="ONA349" s="5"/>
      <c r="ONB349" s="5"/>
      <c r="ONC349" s="5"/>
      <c r="OND349" s="5"/>
      <c r="ONE349" s="5"/>
      <c r="ONF349" s="5"/>
      <c r="ONG349" s="5"/>
      <c r="ONH349" s="5"/>
      <c r="ONI349" s="5"/>
      <c r="ONJ349" s="5"/>
      <c r="ONK349" s="5"/>
      <c r="ONL349" s="5"/>
      <c r="ONM349" s="5"/>
      <c r="ONN349" s="5"/>
      <c r="ONO349" s="5"/>
      <c r="ONP349" s="5"/>
      <c r="ONQ349" s="5"/>
      <c r="ONR349" s="5"/>
      <c r="ONS349" s="5"/>
      <c r="ONT349" s="5"/>
      <c r="ONU349" s="5"/>
      <c r="ONV349" s="5"/>
      <c r="ONW349" s="5"/>
      <c r="ONX349" s="5"/>
      <c r="ONY349" s="5"/>
      <c r="ONZ349" s="5"/>
      <c r="OOA349" s="5"/>
      <c r="OOB349" s="5"/>
      <c r="OOC349" s="5"/>
      <c r="OOD349" s="5"/>
      <c r="OOE349" s="5"/>
      <c r="OOF349" s="5"/>
      <c r="OOG349" s="5"/>
      <c r="OOH349" s="5"/>
      <c r="OOI349" s="5"/>
      <c r="OOJ349" s="5"/>
      <c r="OOK349" s="5"/>
      <c r="OOL349" s="5"/>
      <c r="OOM349" s="5"/>
      <c r="OON349" s="5"/>
      <c r="OOO349" s="5"/>
      <c r="OOP349" s="5"/>
      <c r="OOQ349" s="5"/>
      <c r="OOR349" s="5"/>
      <c r="OOS349" s="5"/>
      <c r="OOT349" s="5"/>
      <c r="OOU349" s="5"/>
      <c r="OOV349" s="5"/>
      <c r="OOW349" s="5"/>
      <c r="OOX349" s="5"/>
      <c r="OOY349" s="5"/>
      <c r="OOZ349" s="5"/>
      <c r="OPA349" s="5"/>
      <c r="OPB349" s="5"/>
      <c r="OPC349" s="5"/>
      <c r="OPD349" s="5"/>
      <c r="OPE349" s="5"/>
      <c r="OPF349" s="5"/>
      <c r="OPG349" s="5"/>
      <c r="OPH349" s="5"/>
      <c r="OPI349" s="5"/>
      <c r="OPJ349" s="5"/>
      <c r="OPK349" s="5"/>
      <c r="OPL349" s="5"/>
      <c r="OPM349" s="5"/>
      <c r="OPN349" s="5"/>
      <c r="OPO349" s="5"/>
      <c r="OPP349" s="5"/>
      <c r="OPQ349" s="5"/>
      <c r="OPR349" s="5"/>
      <c r="OPS349" s="5"/>
      <c r="OPT349" s="5"/>
      <c r="OPU349" s="5"/>
      <c r="OPV349" s="5"/>
      <c r="OPW349" s="5"/>
      <c r="OPX349" s="5"/>
      <c r="OPY349" s="5"/>
      <c r="OPZ349" s="5"/>
      <c r="OQA349" s="5"/>
      <c r="OQB349" s="5"/>
      <c r="OQC349" s="5"/>
      <c r="OQD349" s="5"/>
      <c r="OQE349" s="5"/>
      <c r="OQF349" s="5"/>
      <c r="OQG349" s="5"/>
      <c r="OQH349" s="5"/>
      <c r="OQI349" s="5"/>
      <c r="OQJ349" s="5"/>
      <c r="OQK349" s="5"/>
      <c r="OQL349" s="5"/>
      <c r="OQM349" s="5"/>
      <c r="OQN349" s="5"/>
      <c r="OQO349" s="5"/>
      <c r="OQP349" s="5"/>
      <c r="OQQ349" s="5"/>
      <c r="OQR349" s="5"/>
      <c r="OQS349" s="5"/>
      <c r="OQT349" s="5"/>
      <c r="OQU349" s="5"/>
      <c r="OQV349" s="5"/>
      <c r="OQW349" s="5"/>
      <c r="OQX349" s="5"/>
      <c r="OQY349" s="5"/>
      <c r="OQZ349" s="5"/>
      <c r="ORA349" s="5"/>
      <c r="ORB349" s="5"/>
      <c r="ORC349" s="5"/>
      <c r="ORD349" s="5"/>
      <c r="ORE349" s="5"/>
      <c r="ORF349" s="5"/>
      <c r="ORG349" s="5"/>
      <c r="ORH349" s="5"/>
      <c r="ORI349" s="5"/>
      <c r="ORJ349" s="5"/>
      <c r="ORK349" s="5"/>
      <c r="ORL349" s="5"/>
      <c r="ORM349" s="5"/>
      <c r="ORN349" s="5"/>
      <c r="ORO349" s="5"/>
      <c r="ORP349" s="5"/>
      <c r="ORQ349" s="5"/>
      <c r="ORR349" s="5"/>
      <c r="ORS349" s="5"/>
      <c r="ORT349" s="5"/>
      <c r="ORU349" s="5"/>
      <c r="ORV349" s="5"/>
      <c r="ORW349" s="5"/>
      <c r="ORX349" s="5"/>
      <c r="ORY349" s="5"/>
      <c r="ORZ349" s="5"/>
      <c r="OSA349" s="5"/>
      <c r="OSB349" s="5"/>
      <c r="OSC349" s="5"/>
      <c r="OSD349" s="5"/>
      <c r="OSE349" s="5"/>
      <c r="OSF349" s="5"/>
      <c r="OSG349" s="5"/>
      <c r="OSH349" s="5"/>
      <c r="OSI349" s="5"/>
      <c r="OSJ349" s="5"/>
      <c r="OSK349" s="5"/>
      <c r="OSL349" s="5"/>
      <c r="OSM349" s="5"/>
      <c r="OSN349" s="5"/>
      <c r="OSO349" s="5"/>
      <c r="OSP349" s="5"/>
      <c r="OSQ349" s="5"/>
      <c r="OSR349" s="5"/>
      <c r="OSS349" s="5"/>
      <c r="OST349" s="5"/>
      <c r="OSU349" s="5"/>
      <c r="OSV349" s="5"/>
      <c r="OSW349" s="5"/>
      <c r="OSX349" s="5"/>
      <c r="OSY349" s="5"/>
      <c r="OSZ349" s="5"/>
      <c r="OTA349" s="5"/>
      <c r="OTB349" s="5"/>
      <c r="OTC349" s="5"/>
      <c r="OTD349" s="5"/>
      <c r="OTE349" s="5"/>
      <c r="OTF349" s="5"/>
      <c r="OTG349" s="5"/>
      <c r="OTH349" s="5"/>
      <c r="OTI349" s="5"/>
      <c r="OTJ349" s="5"/>
      <c r="OTK349" s="5"/>
      <c r="OTL349" s="5"/>
      <c r="OTM349" s="5"/>
      <c r="OTN349" s="5"/>
      <c r="OTO349" s="5"/>
      <c r="OTP349" s="5"/>
      <c r="OTQ349" s="5"/>
      <c r="OTR349" s="5"/>
      <c r="OTS349" s="5"/>
      <c r="OTT349" s="5"/>
      <c r="OTU349" s="5"/>
      <c r="OTV349" s="5"/>
      <c r="OTW349" s="5"/>
      <c r="OTX349" s="5"/>
      <c r="OTY349" s="5"/>
      <c r="OTZ349" s="5"/>
      <c r="OUA349" s="5"/>
      <c r="OUB349" s="5"/>
      <c r="OUC349" s="5"/>
      <c r="OUD349" s="5"/>
      <c r="OUE349" s="5"/>
      <c r="OUF349" s="5"/>
      <c r="OUG349" s="5"/>
      <c r="OUH349" s="5"/>
      <c r="OUI349" s="5"/>
      <c r="OUJ349" s="5"/>
      <c r="OUK349" s="5"/>
      <c r="OUL349" s="5"/>
      <c r="OUM349" s="5"/>
      <c r="OUN349" s="5"/>
      <c r="OUO349" s="5"/>
      <c r="OUP349" s="5"/>
      <c r="OUQ349" s="5"/>
      <c r="OUR349" s="5"/>
      <c r="OUS349" s="5"/>
      <c r="OUT349" s="5"/>
      <c r="OUU349" s="5"/>
      <c r="OUV349" s="5"/>
      <c r="OUW349" s="5"/>
      <c r="OUX349" s="5"/>
      <c r="OUY349" s="5"/>
      <c r="OUZ349" s="5"/>
      <c r="OVA349" s="5"/>
      <c r="OVB349" s="5"/>
      <c r="OVC349" s="5"/>
      <c r="OVD349" s="5"/>
      <c r="OVE349" s="5"/>
      <c r="OVF349" s="5"/>
      <c r="OVG349" s="5"/>
      <c r="OVH349" s="5"/>
      <c r="OVI349" s="5"/>
      <c r="OVJ349" s="5"/>
      <c r="OVK349" s="5"/>
      <c r="OVL349" s="5"/>
      <c r="OVM349" s="5"/>
      <c r="OVN349" s="5"/>
      <c r="OVO349" s="5"/>
      <c r="OVP349" s="5"/>
      <c r="OVQ349" s="5"/>
      <c r="OVR349" s="5"/>
      <c r="OVS349" s="5"/>
      <c r="OVT349" s="5"/>
      <c r="OVU349" s="5"/>
      <c r="OVV349" s="5"/>
      <c r="OVW349" s="5"/>
      <c r="OVX349" s="5"/>
      <c r="OVY349" s="5"/>
      <c r="OVZ349" s="5"/>
      <c r="OWA349" s="5"/>
      <c r="OWB349" s="5"/>
      <c r="OWC349" s="5"/>
      <c r="OWD349" s="5"/>
      <c r="OWE349" s="5"/>
      <c r="OWF349" s="5"/>
      <c r="OWG349" s="5"/>
      <c r="OWH349" s="5"/>
      <c r="OWI349" s="5"/>
      <c r="OWJ349" s="5"/>
      <c r="OWK349" s="5"/>
      <c r="OWL349" s="5"/>
      <c r="OWM349" s="5"/>
      <c r="OWN349" s="5"/>
      <c r="OWO349" s="5"/>
      <c r="OWP349" s="5"/>
      <c r="OWQ349" s="5"/>
      <c r="OWR349" s="5"/>
      <c r="OWS349" s="5"/>
      <c r="OWT349" s="5"/>
      <c r="OWU349" s="5"/>
      <c r="OWV349" s="5"/>
      <c r="OWW349" s="5"/>
      <c r="OWX349" s="5"/>
      <c r="OWY349" s="5"/>
      <c r="OWZ349" s="5"/>
      <c r="OXA349" s="5"/>
      <c r="OXB349" s="5"/>
      <c r="OXC349" s="5"/>
      <c r="OXD349" s="5"/>
      <c r="OXE349" s="5"/>
      <c r="OXF349" s="5"/>
      <c r="OXG349" s="5"/>
      <c r="OXH349" s="5"/>
      <c r="OXI349" s="5"/>
      <c r="OXJ349" s="5"/>
      <c r="OXK349" s="5"/>
      <c r="OXL349" s="5"/>
      <c r="OXM349" s="5"/>
      <c r="OXN349" s="5"/>
      <c r="OXO349" s="5"/>
      <c r="OXP349" s="5"/>
      <c r="OXQ349" s="5"/>
      <c r="OXR349" s="5"/>
      <c r="OXS349" s="5"/>
      <c r="OXT349" s="5"/>
      <c r="OXU349" s="5"/>
      <c r="OXV349" s="5"/>
      <c r="OXW349" s="5"/>
      <c r="OXX349" s="5"/>
      <c r="OXY349" s="5"/>
      <c r="OXZ349" s="5"/>
      <c r="OYA349" s="5"/>
      <c r="OYB349" s="5"/>
      <c r="OYC349" s="5"/>
      <c r="OYD349" s="5"/>
      <c r="OYE349" s="5"/>
      <c r="OYF349" s="5"/>
      <c r="OYG349" s="5"/>
      <c r="OYH349" s="5"/>
      <c r="OYI349" s="5"/>
      <c r="OYJ349" s="5"/>
      <c r="OYK349" s="5"/>
      <c r="OYL349" s="5"/>
      <c r="OYM349" s="5"/>
      <c r="OYN349" s="5"/>
      <c r="OYO349" s="5"/>
      <c r="OYP349" s="5"/>
      <c r="OYQ349" s="5"/>
      <c r="OYR349" s="5"/>
      <c r="OYS349" s="5"/>
      <c r="OYT349" s="5"/>
      <c r="OYU349" s="5"/>
      <c r="OYV349" s="5"/>
      <c r="OYW349" s="5"/>
      <c r="OYX349" s="5"/>
      <c r="OYY349" s="5"/>
      <c r="OYZ349" s="5"/>
      <c r="OZA349" s="5"/>
      <c r="OZB349" s="5"/>
      <c r="OZC349" s="5"/>
      <c r="OZD349" s="5"/>
      <c r="OZE349" s="5"/>
      <c r="OZF349" s="5"/>
      <c r="OZG349" s="5"/>
      <c r="OZH349" s="5"/>
      <c r="OZI349" s="5"/>
      <c r="OZJ349" s="5"/>
      <c r="OZK349" s="5"/>
      <c r="OZL349" s="5"/>
      <c r="OZM349" s="5"/>
      <c r="OZN349" s="5"/>
      <c r="OZO349" s="5"/>
      <c r="OZP349" s="5"/>
      <c r="OZQ349" s="5"/>
      <c r="OZR349" s="5"/>
      <c r="OZS349" s="5"/>
      <c r="OZT349" s="5"/>
      <c r="OZU349" s="5"/>
      <c r="OZV349" s="5"/>
      <c r="OZW349" s="5"/>
      <c r="OZX349" s="5"/>
      <c r="OZY349" s="5"/>
      <c r="OZZ349" s="5"/>
      <c r="PAA349" s="5"/>
      <c r="PAB349" s="5"/>
      <c r="PAC349" s="5"/>
      <c r="PAD349" s="5"/>
      <c r="PAE349" s="5"/>
      <c r="PAF349" s="5"/>
      <c r="PAG349" s="5"/>
      <c r="PAH349" s="5"/>
      <c r="PAI349" s="5"/>
      <c r="PAJ349" s="5"/>
      <c r="PAK349" s="5"/>
      <c r="PAL349" s="5"/>
      <c r="PAM349" s="5"/>
      <c r="PAN349" s="5"/>
      <c r="PAO349" s="5"/>
      <c r="PAP349" s="5"/>
      <c r="PAQ349" s="5"/>
      <c r="PAR349" s="5"/>
      <c r="PAS349" s="5"/>
      <c r="PAT349" s="5"/>
      <c r="PAU349" s="5"/>
      <c r="PAV349" s="5"/>
      <c r="PAW349" s="5"/>
      <c r="PAX349" s="5"/>
      <c r="PAY349" s="5"/>
      <c r="PAZ349" s="5"/>
      <c r="PBA349" s="5"/>
      <c r="PBB349" s="5"/>
      <c r="PBC349" s="5"/>
      <c r="PBD349" s="5"/>
      <c r="PBE349" s="5"/>
      <c r="PBF349" s="5"/>
      <c r="PBG349" s="5"/>
      <c r="PBH349" s="5"/>
      <c r="PBI349" s="5"/>
      <c r="PBJ349" s="5"/>
      <c r="PBK349" s="5"/>
      <c r="PBL349" s="5"/>
      <c r="PBM349" s="5"/>
      <c r="PBN349" s="5"/>
      <c r="PBO349" s="5"/>
      <c r="PBP349" s="5"/>
      <c r="PBQ349" s="5"/>
      <c r="PBR349" s="5"/>
      <c r="PBS349" s="5"/>
      <c r="PBT349" s="5"/>
      <c r="PBU349" s="5"/>
      <c r="PBV349" s="5"/>
      <c r="PBW349" s="5"/>
      <c r="PBX349" s="5"/>
      <c r="PBY349" s="5"/>
      <c r="PBZ349" s="5"/>
      <c r="PCA349" s="5"/>
      <c r="PCB349" s="5"/>
      <c r="PCC349" s="5"/>
      <c r="PCD349" s="5"/>
      <c r="PCE349" s="5"/>
      <c r="PCF349" s="5"/>
      <c r="PCG349" s="5"/>
      <c r="PCH349" s="5"/>
      <c r="PCI349" s="5"/>
      <c r="PCJ349" s="5"/>
      <c r="PCK349" s="5"/>
      <c r="PCL349" s="5"/>
      <c r="PCM349" s="5"/>
      <c r="PCN349" s="5"/>
      <c r="PCO349" s="5"/>
      <c r="PCP349" s="5"/>
      <c r="PCQ349" s="5"/>
      <c r="PCR349" s="5"/>
      <c r="PCS349" s="5"/>
      <c r="PCT349" s="5"/>
      <c r="PCU349" s="5"/>
      <c r="PCV349" s="5"/>
      <c r="PCW349" s="5"/>
      <c r="PCX349" s="5"/>
      <c r="PCY349" s="5"/>
      <c r="PCZ349" s="5"/>
      <c r="PDA349" s="5"/>
      <c r="PDB349" s="5"/>
      <c r="PDC349" s="5"/>
      <c r="PDD349" s="5"/>
      <c r="PDE349" s="5"/>
      <c r="PDF349" s="5"/>
      <c r="PDG349" s="5"/>
      <c r="PDH349" s="5"/>
      <c r="PDI349" s="5"/>
      <c r="PDJ349" s="5"/>
      <c r="PDK349" s="5"/>
      <c r="PDL349" s="5"/>
      <c r="PDM349" s="5"/>
      <c r="PDN349" s="5"/>
      <c r="PDO349" s="5"/>
      <c r="PDP349" s="5"/>
      <c r="PDQ349" s="5"/>
      <c r="PDR349" s="5"/>
      <c r="PDS349" s="5"/>
      <c r="PDT349" s="5"/>
      <c r="PDU349" s="5"/>
      <c r="PDV349" s="5"/>
      <c r="PDW349" s="5"/>
      <c r="PDX349" s="5"/>
      <c r="PDY349" s="5"/>
      <c r="PDZ349" s="5"/>
      <c r="PEA349" s="5"/>
      <c r="PEB349" s="5"/>
      <c r="PEC349" s="5"/>
      <c r="PED349" s="5"/>
      <c r="PEE349" s="5"/>
      <c r="PEF349" s="5"/>
      <c r="PEG349" s="5"/>
      <c r="PEH349" s="5"/>
      <c r="PEI349" s="5"/>
      <c r="PEJ349" s="5"/>
      <c r="PEK349" s="5"/>
      <c r="PEL349" s="5"/>
      <c r="PEM349" s="5"/>
      <c r="PEN349" s="5"/>
      <c r="PEO349" s="5"/>
      <c r="PEP349" s="5"/>
      <c r="PEQ349" s="5"/>
      <c r="PER349" s="5"/>
      <c r="PES349" s="5"/>
      <c r="PET349" s="5"/>
      <c r="PEU349" s="5"/>
      <c r="PEV349" s="5"/>
      <c r="PEW349" s="5"/>
      <c r="PEX349" s="5"/>
      <c r="PEY349" s="5"/>
      <c r="PEZ349" s="5"/>
      <c r="PFA349" s="5"/>
      <c r="PFB349" s="5"/>
      <c r="PFC349" s="5"/>
      <c r="PFD349" s="5"/>
      <c r="PFE349" s="5"/>
      <c r="PFF349" s="5"/>
      <c r="PFG349" s="5"/>
      <c r="PFH349" s="5"/>
      <c r="PFI349" s="5"/>
      <c r="PFJ349" s="5"/>
      <c r="PFK349" s="5"/>
      <c r="PFL349" s="5"/>
      <c r="PFM349" s="5"/>
      <c r="PFN349" s="5"/>
      <c r="PFO349" s="5"/>
      <c r="PFP349" s="5"/>
      <c r="PFQ349" s="5"/>
      <c r="PFR349" s="5"/>
      <c r="PFS349" s="5"/>
      <c r="PFT349" s="5"/>
      <c r="PFU349" s="5"/>
      <c r="PFV349" s="5"/>
      <c r="PFW349" s="5"/>
      <c r="PFX349" s="5"/>
      <c r="PFY349" s="5"/>
      <c r="PFZ349" s="5"/>
      <c r="PGA349" s="5"/>
      <c r="PGB349" s="5"/>
      <c r="PGC349" s="5"/>
      <c r="PGD349" s="5"/>
      <c r="PGE349" s="5"/>
      <c r="PGF349" s="5"/>
      <c r="PGG349" s="5"/>
      <c r="PGH349" s="5"/>
      <c r="PGI349" s="5"/>
      <c r="PGJ349" s="5"/>
      <c r="PGK349" s="5"/>
      <c r="PGL349" s="5"/>
      <c r="PGM349" s="5"/>
      <c r="PGN349" s="5"/>
      <c r="PGO349" s="5"/>
      <c r="PGP349" s="5"/>
      <c r="PGQ349" s="5"/>
      <c r="PGR349" s="5"/>
      <c r="PGS349" s="5"/>
      <c r="PGT349" s="5"/>
      <c r="PGU349" s="5"/>
      <c r="PGV349" s="5"/>
      <c r="PGW349" s="5"/>
      <c r="PGX349" s="5"/>
      <c r="PGY349" s="5"/>
      <c r="PGZ349" s="5"/>
      <c r="PHA349" s="5"/>
      <c r="PHB349" s="5"/>
      <c r="PHC349" s="5"/>
      <c r="PHD349" s="5"/>
      <c r="PHE349" s="5"/>
      <c r="PHF349" s="5"/>
      <c r="PHG349" s="5"/>
      <c r="PHH349" s="5"/>
      <c r="PHI349" s="5"/>
      <c r="PHJ349" s="5"/>
      <c r="PHK349" s="5"/>
      <c r="PHL349" s="5"/>
      <c r="PHM349" s="5"/>
      <c r="PHN349" s="5"/>
      <c r="PHO349" s="5"/>
      <c r="PHP349" s="5"/>
      <c r="PHQ349" s="5"/>
      <c r="PHR349" s="5"/>
      <c r="PHS349" s="5"/>
      <c r="PHT349" s="5"/>
      <c r="PHU349" s="5"/>
      <c r="PHV349" s="5"/>
      <c r="PHW349" s="5"/>
      <c r="PHX349" s="5"/>
      <c r="PHY349" s="5"/>
      <c r="PHZ349" s="5"/>
      <c r="PIA349" s="5"/>
      <c r="PIB349" s="5"/>
      <c r="PIC349" s="5"/>
      <c r="PID349" s="5"/>
      <c r="PIE349" s="5"/>
      <c r="PIF349" s="5"/>
      <c r="PIG349" s="5"/>
      <c r="PIH349" s="5"/>
      <c r="PII349" s="5"/>
      <c r="PIJ349" s="5"/>
      <c r="PIK349" s="5"/>
      <c r="PIL349" s="5"/>
      <c r="PIM349" s="5"/>
      <c r="PIN349" s="5"/>
      <c r="PIO349" s="5"/>
      <c r="PIP349" s="5"/>
      <c r="PIQ349" s="5"/>
      <c r="PIR349" s="5"/>
      <c r="PIS349" s="5"/>
      <c r="PIT349" s="5"/>
      <c r="PIU349" s="5"/>
      <c r="PIV349" s="5"/>
      <c r="PIW349" s="5"/>
      <c r="PIX349" s="5"/>
      <c r="PIY349" s="5"/>
      <c r="PIZ349" s="5"/>
      <c r="PJA349" s="5"/>
      <c r="PJB349" s="5"/>
      <c r="PJC349" s="5"/>
      <c r="PJD349" s="5"/>
      <c r="PJE349" s="5"/>
      <c r="PJF349" s="5"/>
      <c r="PJG349" s="5"/>
      <c r="PJH349" s="5"/>
      <c r="PJI349" s="5"/>
      <c r="PJJ349" s="5"/>
      <c r="PJK349" s="5"/>
      <c r="PJL349" s="5"/>
      <c r="PJM349" s="5"/>
      <c r="PJN349" s="5"/>
      <c r="PJO349" s="5"/>
      <c r="PJP349" s="5"/>
      <c r="PJQ349" s="5"/>
      <c r="PJR349" s="5"/>
      <c r="PJS349" s="5"/>
      <c r="PJT349" s="5"/>
      <c r="PJU349" s="5"/>
      <c r="PJV349" s="5"/>
      <c r="PJW349" s="5"/>
      <c r="PJX349" s="5"/>
      <c r="PJY349" s="5"/>
      <c r="PJZ349" s="5"/>
      <c r="PKA349" s="5"/>
      <c r="PKB349" s="5"/>
      <c r="PKC349" s="5"/>
      <c r="PKD349" s="5"/>
      <c r="PKE349" s="5"/>
      <c r="PKF349" s="5"/>
      <c r="PKG349" s="5"/>
      <c r="PKH349" s="5"/>
      <c r="PKI349" s="5"/>
      <c r="PKJ349" s="5"/>
      <c r="PKK349" s="5"/>
      <c r="PKL349" s="5"/>
      <c r="PKM349" s="5"/>
      <c r="PKN349" s="5"/>
      <c r="PKO349" s="5"/>
      <c r="PKP349" s="5"/>
      <c r="PKQ349" s="5"/>
      <c r="PKR349" s="5"/>
      <c r="PKS349" s="5"/>
      <c r="PKT349" s="5"/>
      <c r="PKU349" s="5"/>
      <c r="PKV349" s="5"/>
      <c r="PKW349" s="5"/>
      <c r="PKX349" s="5"/>
      <c r="PKY349" s="5"/>
      <c r="PKZ349" s="5"/>
      <c r="PLA349" s="5"/>
      <c r="PLB349" s="5"/>
      <c r="PLC349" s="5"/>
      <c r="PLD349" s="5"/>
      <c r="PLE349" s="5"/>
      <c r="PLF349" s="5"/>
      <c r="PLG349" s="5"/>
      <c r="PLH349" s="5"/>
      <c r="PLI349" s="5"/>
      <c r="PLJ349" s="5"/>
      <c r="PLK349" s="5"/>
      <c r="PLL349" s="5"/>
      <c r="PLM349" s="5"/>
      <c r="PLN349" s="5"/>
      <c r="PLO349" s="5"/>
      <c r="PLP349" s="5"/>
      <c r="PLQ349" s="5"/>
      <c r="PLR349" s="5"/>
      <c r="PLS349" s="5"/>
      <c r="PLT349" s="5"/>
      <c r="PLU349" s="5"/>
      <c r="PLV349" s="5"/>
      <c r="PLW349" s="5"/>
      <c r="PLX349" s="5"/>
      <c r="PLY349" s="5"/>
      <c r="PLZ349" s="5"/>
      <c r="PMA349" s="5"/>
      <c r="PMB349" s="5"/>
      <c r="PMC349" s="5"/>
      <c r="PMD349" s="5"/>
      <c r="PME349" s="5"/>
      <c r="PMF349" s="5"/>
      <c r="PMG349" s="5"/>
      <c r="PMH349" s="5"/>
      <c r="PMI349" s="5"/>
      <c r="PMJ349" s="5"/>
      <c r="PMK349" s="5"/>
      <c r="PML349" s="5"/>
      <c r="PMM349" s="5"/>
      <c r="PMN349" s="5"/>
      <c r="PMO349" s="5"/>
      <c r="PMP349" s="5"/>
      <c r="PMQ349" s="5"/>
      <c r="PMR349" s="5"/>
      <c r="PMS349" s="5"/>
      <c r="PMT349" s="5"/>
      <c r="PMU349" s="5"/>
      <c r="PMV349" s="5"/>
      <c r="PMW349" s="5"/>
      <c r="PMX349" s="5"/>
      <c r="PMY349" s="5"/>
      <c r="PMZ349" s="5"/>
      <c r="PNA349" s="5"/>
      <c r="PNB349" s="5"/>
      <c r="PNC349" s="5"/>
      <c r="PND349" s="5"/>
      <c r="PNE349" s="5"/>
      <c r="PNF349" s="5"/>
      <c r="PNG349" s="5"/>
      <c r="PNH349" s="5"/>
      <c r="PNI349" s="5"/>
      <c r="PNJ349" s="5"/>
      <c r="PNK349" s="5"/>
      <c r="PNL349" s="5"/>
      <c r="PNM349" s="5"/>
      <c r="PNN349" s="5"/>
      <c r="PNO349" s="5"/>
      <c r="PNP349" s="5"/>
      <c r="PNQ349" s="5"/>
      <c r="PNR349" s="5"/>
      <c r="PNS349" s="5"/>
      <c r="PNT349" s="5"/>
      <c r="PNU349" s="5"/>
      <c r="PNV349" s="5"/>
      <c r="PNW349" s="5"/>
      <c r="PNX349" s="5"/>
      <c r="PNY349" s="5"/>
      <c r="PNZ349" s="5"/>
      <c r="POA349" s="5"/>
      <c r="POB349" s="5"/>
      <c r="POC349" s="5"/>
      <c r="POD349" s="5"/>
      <c r="POE349" s="5"/>
      <c r="POF349" s="5"/>
      <c r="POG349" s="5"/>
      <c r="POH349" s="5"/>
      <c r="POI349" s="5"/>
      <c r="POJ349" s="5"/>
      <c r="POK349" s="5"/>
      <c r="POL349" s="5"/>
      <c r="POM349" s="5"/>
      <c r="PON349" s="5"/>
      <c r="POO349" s="5"/>
      <c r="POP349" s="5"/>
      <c r="POQ349" s="5"/>
      <c r="POR349" s="5"/>
      <c r="POS349" s="5"/>
      <c r="POT349" s="5"/>
      <c r="POU349" s="5"/>
      <c r="POV349" s="5"/>
      <c r="POW349" s="5"/>
      <c r="POX349" s="5"/>
      <c r="POY349" s="5"/>
      <c r="POZ349" s="5"/>
      <c r="PPA349" s="5"/>
      <c r="PPB349" s="5"/>
      <c r="PPC349" s="5"/>
      <c r="PPD349" s="5"/>
      <c r="PPE349" s="5"/>
      <c r="PPF349" s="5"/>
      <c r="PPG349" s="5"/>
      <c r="PPH349" s="5"/>
      <c r="PPI349" s="5"/>
      <c r="PPJ349" s="5"/>
      <c r="PPK349" s="5"/>
      <c r="PPL349" s="5"/>
      <c r="PPM349" s="5"/>
      <c r="PPN349" s="5"/>
      <c r="PPO349" s="5"/>
      <c r="PPP349" s="5"/>
      <c r="PPQ349" s="5"/>
      <c r="PPR349" s="5"/>
      <c r="PPS349" s="5"/>
      <c r="PPT349" s="5"/>
      <c r="PPU349" s="5"/>
      <c r="PPV349" s="5"/>
      <c r="PPW349" s="5"/>
      <c r="PPX349" s="5"/>
      <c r="PPY349" s="5"/>
      <c r="PPZ349" s="5"/>
      <c r="PQA349" s="5"/>
      <c r="PQB349" s="5"/>
      <c r="PQC349" s="5"/>
      <c r="PQD349" s="5"/>
      <c r="PQE349" s="5"/>
      <c r="PQF349" s="5"/>
      <c r="PQG349" s="5"/>
      <c r="PQH349" s="5"/>
      <c r="PQI349" s="5"/>
      <c r="PQJ349" s="5"/>
      <c r="PQK349" s="5"/>
      <c r="PQL349" s="5"/>
      <c r="PQM349" s="5"/>
      <c r="PQN349" s="5"/>
      <c r="PQO349" s="5"/>
      <c r="PQP349" s="5"/>
      <c r="PQQ349" s="5"/>
      <c r="PQR349" s="5"/>
      <c r="PQS349" s="5"/>
      <c r="PQT349" s="5"/>
      <c r="PQU349" s="5"/>
      <c r="PQV349" s="5"/>
      <c r="PQW349" s="5"/>
      <c r="PQX349" s="5"/>
      <c r="PQY349" s="5"/>
      <c r="PQZ349" s="5"/>
      <c r="PRA349" s="5"/>
      <c r="PRB349" s="5"/>
      <c r="PRC349" s="5"/>
      <c r="PRD349" s="5"/>
      <c r="PRE349" s="5"/>
      <c r="PRF349" s="5"/>
      <c r="PRG349" s="5"/>
      <c r="PRH349" s="5"/>
      <c r="PRI349" s="5"/>
      <c r="PRJ349" s="5"/>
      <c r="PRK349" s="5"/>
      <c r="PRL349" s="5"/>
      <c r="PRM349" s="5"/>
      <c r="PRN349" s="5"/>
      <c r="PRO349" s="5"/>
      <c r="PRP349" s="5"/>
      <c r="PRQ349" s="5"/>
      <c r="PRR349" s="5"/>
      <c r="PRS349" s="5"/>
      <c r="PRT349" s="5"/>
      <c r="PRU349" s="5"/>
      <c r="PRV349" s="5"/>
      <c r="PRW349" s="5"/>
      <c r="PRX349" s="5"/>
      <c r="PRY349" s="5"/>
      <c r="PRZ349" s="5"/>
      <c r="PSA349" s="5"/>
      <c r="PSB349" s="5"/>
      <c r="PSC349" s="5"/>
      <c r="PSD349" s="5"/>
      <c r="PSE349" s="5"/>
      <c r="PSF349" s="5"/>
      <c r="PSG349" s="5"/>
      <c r="PSH349" s="5"/>
      <c r="PSI349" s="5"/>
      <c r="PSJ349" s="5"/>
      <c r="PSK349" s="5"/>
      <c r="PSL349" s="5"/>
      <c r="PSM349" s="5"/>
      <c r="PSN349" s="5"/>
      <c r="PSO349" s="5"/>
      <c r="PSP349" s="5"/>
      <c r="PSQ349" s="5"/>
      <c r="PSR349" s="5"/>
      <c r="PSS349" s="5"/>
      <c r="PST349" s="5"/>
      <c r="PSU349" s="5"/>
      <c r="PSV349" s="5"/>
      <c r="PSW349" s="5"/>
      <c r="PSX349" s="5"/>
      <c r="PSY349" s="5"/>
      <c r="PSZ349" s="5"/>
      <c r="PTA349" s="5"/>
      <c r="PTB349" s="5"/>
      <c r="PTC349" s="5"/>
      <c r="PTD349" s="5"/>
      <c r="PTE349" s="5"/>
      <c r="PTF349" s="5"/>
      <c r="PTG349" s="5"/>
      <c r="PTH349" s="5"/>
      <c r="PTI349" s="5"/>
      <c r="PTJ349" s="5"/>
      <c r="PTK349" s="5"/>
      <c r="PTL349" s="5"/>
      <c r="PTM349" s="5"/>
      <c r="PTN349" s="5"/>
      <c r="PTO349" s="5"/>
      <c r="PTP349" s="5"/>
      <c r="PTQ349" s="5"/>
      <c r="PTR349" s="5"/>
      <c r="PTS349" s="5"/>
      <c r="PTT349" s="5"/>
      <c r="PTU349" s="5"/>
      <c r="PTV349" s="5"/>
      <c r="PTW349" s="5"/>
      <c r="PTX349" s="5"/>
      <c r="PTY349" s="5"/>
      <c r="PTZ349" s="5"/>
      <c r="PUA349" s="5"/>
      <c r="PUB349" s="5"/>
      <c r="PUC349" s="5"/>
      <c r="PUD349" s="5"/>
      <c r="PUE349" s="5"/>
      <c r="PUF349" s="5"/>
      <c r="PUG349" s="5"/>
      <c r="PUH349" s="5"/>
      <c r="PUI349" s="5"/>
      <c r="PUJ349" s="5"/>
      <c r="PUK349" s="5"/>
      <c r="PUL349" s="5"/>
      <c r="PUM349" s="5"/>
      <c r="PUN349" s="5"/>
      <c r="PUO349" s="5"/>
      <c r="PUP349" s="5"/>
      <c r="PUQ349" s="5"/>
      <c r="PUR349" s="5"/>
      <c r="PUS349" s="5"/>
      <c r="PUT349" s="5"/>
      <c r="PUU349" s="5"/>
      <c r="PUV349" s="5"/>
      <c r="PUW349" s="5"/>
      <c r="PUX349" s="5"/>
      <c r="PUY349" s="5"/>
      <c r="PUZ349" s="5"/>
      <c r="PVA349" s="5"/>
      <c r="PVB349" s="5"/>
      <c r="PVC349" s="5"/>
      <c r="PVD349" s="5"/>
      <c r="PVE349" s="5"/>
      <c r="PVF349" s="5"/>
      <c r="PVG349" s="5"/>
      <c r="PVH349" s="5"/>
      <c r="PVI349" s="5"/>
      <c r="PVJ349" s="5"/>
      <c r="PVK349" s="5"/>
      <c r="PVL349" s="5"/>
      <c r="PVM349" s="5"/>
      <c r="PVN349" s="5"/>
      <c r="PVO349" s="5"/>
      <c r="PVP349" s="5"/>
      <c r="PVQ349" s="5"/>
      <c r="PVR349" s="5"/>
      <c r="PVS349" s="5"/>
      <c r="PVT349" s="5"/>
      <c r="PVU349" s="5"/>
      <c r="PVV349" s="5"/>
      <c r="PVW349" s="5"/>
      <c r="PVX349" s="5"/>
      <c r="PVY349" s="5"/>
      <c r="PVZ349" s="5"/>
      <c r="PWA349" s="5"/>
      <c r="PWB349" s="5"/>
      <c r="PWC349" s="5"/>
      <c r="PWD349" s="5"/>
      <c r="PWE349" s="5"/>
      <c r="PWF349" s="5"/>
      <c r="PWG349" s="5"/>
      <c r="PWH349" s="5"/>
      <c r="PWI349" s="5"/>
      <c r="PWJ349" s="5"/>
      <c r="PWK349" s="5"/>
      <c r="PWL349" s="5"/>
      <c r="PWM349" s="5"/>
      <c r="PWN349" s="5"/>
      <c r="PWO349" s="5"/>
      <c r="PWP349" s="5"/>
      <c r="PWQ349" s="5"/>
      <c r="PWR349" s="5"/>
      <c r="PWS349" s="5"/>
      <c r="PWT349" s="5"/>
      <c r="PWU349" s="5"/>
      <c r="PWV349" s="5"/>
      <c r="PWW349" s="5"/>
      <c r="PWX349" s="5"/>
      <c r="PWY349" s="5"/>
      <c r="PWZ349" s="5"/>
      <c r="PXA349" s="5"/>
      <c r="PXB349" s="5"/>
      <c r="PXC349" s="5"/>
      <c r="PXD349" s="5"/>
      <c r="PXE349" s="5"/>
      <c r="PXF349" s="5"/>
      <c r="PXG349" s="5"/>
      <c r="PXH349" s="5"/>
      <c r="PXI349" s="5"/>
      <c r="PXJ349" s="5"/>
      <c r="PXK349" s="5"/>
      <c r="PXL349" s="5"/>
      <c r="PXM349" s="5"/>
      <c r="PXN349" s="5"/>
      <c r="PXO349" s="5"/>
      <c r="PXP349" s="5"/>
      <c r="PXQ349" s="5"/>
      <c r="PXR349" s="5"/>
      <c r="PXS349" s="5"/>
      <c r="PXT349" s="5"/>
      <c r="PXU349" s="5"/>
      <c r="PXV349" s="5"/>
      <c r="PXW349" s="5"/>
      <c r="PXX349" s="5"/>
      <c r="PXY349" s="5"/>
      <c r="PXZ349" s="5"/>
      <c r="PYA349" s="5"/>
      <c r="PYB349" s="5"/>
      <c r="PYC349" s="5"/>
      <c r="PYD349" s="5"/>
      <c r="PYE349" s="5"/>
      <c r="PYF349" s="5"/>
      <c r="PYG349" s="5"/>
      <c r="PYH349" s="5"/>
      <c r="PYI349" s="5"/>
      <c r="PYJ349" s="5"/>
      <c r="PYK349" s="5"/>
      <c r="PYL349" s="5"/>
      <c r="PYM349" s="5"/>
      <c r="PYN349" s="5"/>
      <c r="PYO349" s="5"/>
      <c r="PYP349" s="5"/>
      <c r="PYQ349" s="5"/>
      <c r="PYR349" s="5"/>
      <c r="PYS349" s="5"/>
      <c r="PYT349" s="5"/>
      <c r="PYU349" s="5"/>
      <c r="PYV349" s="5"/>
      <c r="PYW349" s="5"/>
      <c r="PYX349" s="5"/>
      <c r="PYY349" s="5"/>
      <c r="PYZ349" s="5"/>
      <c r="PZA349" s="5"/>
      <c r="PZB349" s="5"/>
      <c r="PZC349" s="5"/>
      <c r="PZD349" s="5"/>
      <c r="PZE349" s="5"/>
      <c r="PZF349" s="5"/>
      <c r="PZG349" s="5"/>
      <c r="PZH349" s="5"/>
      <c r="PZI349" s="5"/>
      <c r="PZJ349" s="5"/>
      <c r="PZK349" s="5"/>
      <c r="PZL349" s="5"/>
      <c r="PZM349" s="5"/>
      <c r="PZN349" s="5"/>
      <c r="PZO349" s="5"/>
      <c r="PZP349" s="5"/>
      <c r="PZQ349" s="5"/>
      <c r="PZR349" s="5"/>
      <c r="PZS349" s="5"/>
      <c r="PZT349" s="5"/>
      <c r="PZU349" s="5"/>
      <c r="PZV349" s="5"/>
      <c r="PZW349" s="5"/>
      <c r="PZX349" s="5"/>
      <c r="PZY349" s="5"/>
      <c r="PZZ349" s="5"/>
      <c r="QAA349" s="5"/>
      <c r="QAB349" s="5"/>
      <c r="QAC349" s="5"/>
      <c r="QAD349" s="5"/>
      <c r="QAE349" s="5"/>
      <c r="QAF349" s="5"/>
      <c r="QAG349" s="5"/>
      <c r="QAH349" s="5"/>
      <c r="QAI349" s="5"/>
      <c r="QAJ349" s="5"/>
      <c r="QAK349" s="5"/>
      <c r="QAL349" s="5"/>
      <c r="QAM349" s="5"/>
      <c r="QAN349" s="5"/>
      <c r="QAO349" s="5"/>
      <c r="QAP349" s="5"/>
      <c r="QAQ349" s="5"/>
      <c r="QAR349" s="5"/>
      <c r="QAS349" s="5"/>
      <c r="QAT349" s="5"/>
      <c r="QAU349" s="5"/>
      <c r="QAV349" s="5"/>
      <c r="QAW349" s="5"/>
      <c r="QAX349" s="5"/>
      <c r="QAY349" s="5"/>
      <c r="QAZ349" s="5"/>
      <c r="QBA349" s="5"/>
      <c r="QBB349" s="5"/>
      <c r="QBC349" s="5"/>
      <c r="QBD349" s="5"/>
      <c r="QBE349" s="5"/>
      <c r="QBF349" s="5"/>
      <c r="QBG349" s="5"/>
      <c r="QBH349" s="5"/>
      <c r="QBI349" s="5"/>
      <c r="QBJ349" s="5"/>
      <c r="QBK349" s="5"/>
      <c r="QBL349" s="5"/>
      <c r="QBM349" s="5"/>
      <c r="QBN349" s="5"/>
      <c r="QBO349" s="5"/>
      <c r="QBP349" s="5"/>
      <c r="QBQ349" s="5"/>
      <c r="QBR349" s="5"/>
      <c r="QBS349" s="5"/>
      <c r="QBT349" s="5"/>
      <c r="QBU349" s="5"/>
      <c r="QBV349" s="5"/>
      <c r="QBW349" s="5"/>
      <c r="QBX349" s="5"/>
      <c r="QBY349" s="5"/>
      <c r="QBZ349" s="5"/>
      <c r="QCA349" s="5"/>
      <c r="QCB349" s="5"/>
      <c r="QCC349" s="5"/>
      <c r="QCD349" s="5"/>
      <c r="QCE349" s="5"/>
      <c r="QCF349" s="5"/>
      <c r="QCG349" s="5"/>
      <c r="QCH349" s="5"/>
      <c r="QCI349" s="5"/>
      <c r="QCJ349" s="5"/>
      <c r="QCK349" s="5"/>
      <c r="QCL349" s="5"/>
      <c r="QCM349" s="5"/>
      <c r="QCN349" s="5"/>
      <c r="QCO349" s="5"/>
      <c r="QCP349" s="5"/>
      <c r="QCQ349" s="5"/>
      <c r="QCR349" s="5"/>
      <c r="QCS349" s="5"/>
      <c r="QCT349" s="5"/>
      <c r="QCU349" s="5"/>
      <c r="QCV349" s="5"/>
      <c r="QCW349" s="5"/>
      <c r="QCX349" s="5"/>
      <c r="QCY349" s="5"/>
      <c r="QCZ349" s="5"/>
      <c r="QDA349" s="5"/>
      <c r="QDB349" s="5"/>
      <c r="QDC349" s="5"/>
      <c r="QDD349" s="5"/>
      <c r="QDE349" s="5"/>
      <c r="QDF349" s="5"/>
      <c r="QDG349" s="5"/>
      <c r="QDH349" s="5"/>
      <c r="QDI349" s="5"/>
      <c r="QDJ349" s="5"/>
      <c r="QDK349" s="5"/>
      <c r="QDL349" s="5"/>
      <c r="QDM349" s="5"/>
      <c r="QDN349" s="5"/>
      <c r="QDO349" s="5"/>
      <c r="QDP349" s="5"/>
      <c r="QDQ349" s="5"/>
      <c r="QDR349" s="5"/>
      <c r="QDS349" s="5"/>
      <c r="QDT349" s="5"/>
      <c r="QDU349" s="5"/>
      <c r="QDV349" s="5"/>
      <c r="QDW349" s="5"/>
      <c r="QDX349" s="5"/>
      <c r="QDY349" s="5"/>
      <c r="QDZ349" s="5"/>
      <c r="QEA349" s="5"/>
      <c r="QEB349" s="5"/>
      <c r="QEC349" s="5"/>
      <c r="QED349" s="5"/>
      <c r="QEE349" s="5"/>
      <c r="QEF349" s="5"/>
      <c r="QEG349" s="5"/>
      <c r="QEH349" s="5"/>
      <c r="QEI349" s="5"/>
      <c r="QEJ349" s="5"/>
      <c r="QEK349" s="5"/>
      <c r="QEL349" s="5"/>
      <c r="QEM349" s="5"/>
      <c r="QEN349" s="5"/>
      <c r="QEO349" s="5"/>
      <c r="QEP349" s="5"/>
      <c r="QEQ349" s="5"/>
      <c r="QER349" s="5"/>
      <c r="QES349" s="5"/>
      <c r="QET349" s="5"/>
      <c r="QEU349" s="5"/>
      <c r="QEV349" s="5"/>
      <c r="QEW349" s="5"/>
      <c r="QEX349" s="5"/>
      <c r="QEY349" s="5"/>
      <c r="QEZ349" s="5"/>
      <c r="QFA349" s="5"/>
      <c r="QFB349" s="5"/>
      <c r="QFC349" s="5"/>
      <c r="QFD349" s="5"/>
      <c r="QFE349" s="5"/>
      <c r="QFF349" s="5"/>
      <c r="QFG349" s="5"/>
      <c r="QFH349" s="5"/>
      <c r="QFI349" s="5"/>
      <c r="QFJ349" s="5"/>
      <c r="QFK349" s="5"/>
      <c r="QFL349" s="5"/>
      <c r="QFM349" s="5"/>
      <c r="QFN349" s="5"/>
      <c r="QFO349" s="5"/>
      <c r="QFP349" s="5"/>
      <c r="QFQ349" s="5"/>
      <c r="QFR349" s="5"/>
      <c r="QFS349" s="5"/>
      <c r="QFT349" s="5"/>
      <c r="QFU349" s="5"/>
      <c r="QFV349" s="5"/>
      <c r="QFW349" s="5"/>
      <c r="QFX349" s="5"/>
      <c r="QFY349" s="5"/>
      <c r="QFZ349" s="5"/>
      <c r="QGA349" s="5"/>
      <c r="QGB349" s="5"/>
      <c r="QGC349" s="5"/>
      <c r="QGD349" s="5"/>
      <c r="QGE349" s="5"/>
      <c r="QGF349" s="5"/>
      <c r="QGG349" s="5"/>
      <c r="QGH349" s="5"/>
      <c r="QGI349" s="5"/>
      <c r="QGJ349" s="5"/>
      <c r="QGK349" s="5"/>
      <c r="QGL349" s="5"/>
      <c r="QGM349" s="5"/>
      <c r="QGN349" s="5"/>
      <c r="QGO349" s="5"/>
      <c r="QGP349" s="5"/>
      <c r="QGQ349" s="5"/>
      <c r="QGR349" s="5"/>
      <c r="QGS349" s="5"/>
      <c r="QGT349" s="5"/>
      <c r="QGU349" s="5"/>
      <c r="QGV349" s="5"/>
      <c r="QGW349" s="5"/>
      <c r="QGX349" s="5"/>
      <c r="QGY349" s="5"/>
      <c r="QGZ349" s="5"/>
      <c r="QHA349" s="5"/>
      <c r="QHB349" s="5"/>
      <c r="QHC349" s="5"/>
      <c r="QHD349" s="5"/>
      <c r="QHE349" s="5"/>
      <c r="QHF349" s="5"/>
      <c r="QHG349" s="5"/>
      <c r="QHH349" s="5"/>
      <c r="QHI349" s="5"/>
      <c r="QHJ349" s="5"/>
      <c r="QHK349" s="5"/>
      <c r="QHL349" s="5"/>
      <c r="QHM349" s="5"/>
      <c r="QHN349" s="5"/>
      <c r="QHO349" s="5"/>
      <c r="QHP349" s="5"/>
      <c r="QHQ349" s="5"/>
      <c r="QHR349" s="5"/>
      <c r="QHS349" s="5"/>
      <c r="QHT349" s="5"/>
      <c r="QHU349" s="5"/>
      <c r="QHV349" s="5"/>
      <c r="QHW349" s="5"/>
      <c r="QHX349" s="5"/>
      <c r="QHY349" s="5"/>
      <c r="QHZ349" s="5"/>
      <c r="QIA349" s="5"/>
      <c r="QIB349" s="5"/>
      <c r="QIC349" s="5"/>
      <c r="QID349" s="5"/>
      <c r="QIE349" s="5"/>
      <c r="QIF349" s="5"/>
      <c r="QIG349" s="5"/>
      <c r="QIH349" s="5"/>
      <c r="QII349" s="5"/>
      <c r="QIJ349" s="5"/>
      <c r="QIK349" s="5"/>
      <c r="QIL349" s="5"/>
      <c r="QIM349" s="5"/>
      <c r="QIN349" s="5"/>
      <c r="QIO349" s="5"/>
      <c r="QIP349" s="5"/>
      <c r="QIQ349" s="5"/>
      <c r="QIR349" s="5"/>
      <c r="QIS349" s="5"/>
      <c r="QIT349" s="5"/>
      <c r="QIU349" s="5"/>
      <c r="QIV349" s="5"/>
      <c r="QIW349" s="5"/>
      <c r="QIX349" s="5"/>
      <c r="QIY349" s="5"/>
      <c r="QIZ349" s="5"/>
      <c r="QJA349" s="5"/>
      <c r="QJB349" s="5"/>
      <c r="QJC349" s="5"/>
      <c r="QJD349" s="5"/>
      <c r="QJE349" s="5"/>
      <c r="QJF349" s="5"/>
      <c r="QJG349" s="5"/>
      <c r="QJH349" s="5"/>
      <c r="QJI349" s="5"/>
      <c r="QJJ349" s="5"/>
      <c r="QJK349" s="5"/>
      <c r="QJL349" s="5"/>
      <c r="QJM349" s="5"/>
      <c r="QJN349" s="5"/>
      <c r="QJO349" s="5"/>
      <c r="QJP349" s="5"/>
      <c r="QJQ349" s="5"/>
      <c r="QJR349" s="5"/>
      <c r="QJS349" s="5"/>
      <c r="QJT349" s="5"/>
      <c r="QJU349" s="5"/>
      <c r="QJV349" s="5"/>
      <c r="QJW349" s="5"/>
      <c r="QJX349" s="5"/>
      <c r="QJY349" s="5"/>
      <c r="QJZ349" s="5"/>
      <c r="QKA349" s="5"/>
      <c r="QKB349" s="5"/>
      <c r="QKC349" s="5"/>
      <c r="QKD349" s="5"/>
      <c r="QKE349" s="5"/>
      <c r="QKF349" s="5"/>
      <c r="QKG349" s="5"/>
      <c r="QKH349" s="5"/>
      <c r="QKI349" s="5"/>
      <c r="QKJ349" s="5"/>
      <c r="QKK349" s="5"/>
      <c r="QKL349" s="5"/>
      <c r="QKM349" s="5"/>
      <c r="QKN349" s="5"/>
      <c r="QKO349" s="5"/>
      <c r="QKP349" s="5"/>
      <c r="QKQ349" s="5"/>
      <c r="QKR349" s="5"/>
      <c r="QKS349" s="5"/>
      <c r="QKT349" s="5"/>
      <c r="QKU349" s="5"/>
      <c r="QKV349" s="5"/>
      <c r="QKW349" s="5"/>
      <c r="QKX349" s="5"/>
      <c r="QKY349" s="5"/>
      <c r="QKZ349" s="5"/>
      <c r="QLA349" s="5"/>
      <c r="QLB349" s="5"/>
      <c r="QLC349" s="5"/>
      <c r="QLD349" s="5"/>
      <c r="QLE349" s="5"/>
      <c r="QLF349" s="5"/>
      <c r="QLG349" s="5"/>
      <c r="QLH349" s="5"/>
      <c r="QLI349" s="5"/>
      <c r="QLJ349" s="5"/>
      <c r="QLK349" s="5"/>
      <c r="QLL349" s="5"/>
      <c r="QLM349" s="5"/>
      <c r="QLN349" s="5"/>
      <c r="QLO349" s="5"/>
      <c r="QLP349" s="5"/>
      <c r="QLQ349" s="5"/>
      <c r="QLR349" s="5"/>
      <c r="QLS349" s="5"/>
      <c r="QLT349" s="5"/>
      <c r="QLU349" s="5"/>
      <c r="QLV349" s="5"/>
      <c r="QLW349" s="5"/>
      <c r="QLX349" s="5"/>
      <c r="QLY349" s="5"/>
      <c r="QLZ349" s="5"/>
      <c r="QMA349" s="5"/>
      <c r="QMB349" s="5"/>
      <c r="QMC349" s="5"/>
      <c r="QMD349" s="5"/>
      <c r="QME349" s="5"/>
      <c r="QMF349" s="5"/>
      <c r="QMG349" s="5"/>
      <c r="QMH349" s="5"/>
      <c r="QMI349" s="5"/>
      <c r="QMJ349" s="5"/>
      <c r="QMK349" s="5"/>
      <c r="QML349" s="5"/>
      <c r="QMM349" s="5"/>
      <c r="QMN349" s="5"/>
      <c r="QMO349" s="5"/>
      <c r="QMP349" s="5"/>
      <c r="QMQ349" s="5"/>
      <c r="QMR349" s="5"/>
      <c r="QMS349" s="5"/>
      <c r="QMT349" s="5"/>
      <c r="QMU349" s="5"/>
      <c r="QMV349" s="5"/>
      <c r="QMW349" s="5"/>
      <c r="QMX349" s="5"/>
      <c r="QMY349" s="5"/>
      <c r="QMZ349" s="5"/>
      <c r="QNA349" s="5"/>
      <c r="QNB349" s="5"/>
      <c r="QNC349" s="5"/>
      <c r="QND349" s="5"/>
      <c r="QNE349" s="5"/>
      <c r="QNF349" s="5"/>
      <c r="QNG349" s="5"/>
      <c r="QNH349" s="5"/>
      <c r="QNI349" s="5"/>
      <c r="QNJ349" s="5"/>
      <c r="QNK349" s="5"/>
      <c r="QNL349" s="5"/>
      <c r="QNM349" s="5"/>
      <c r="QNN349" s="5"/>
      <c r="QNO349" s="5"/>
      <c r="QNP349" s="5"/>
      <c r="QNQ349" s="5"/>
      <c r="QNR349" s="5"/>
      <c r="QNS349" s="5"/>
      <c r="QNT349" s="5"/>
      <c r="QNU349" s="5"/>
      <c r="QNV349" s="5"/>
      <c r="QNW349" s="5"/>
      <c r="QNX349" s="5"/>
      <c r="QNY349" s="5"/>
      <c r="QNZ349" s="5"/>
      <c r="QOA349" s="5"/>
      <c r="QOB349" s="5"/>
      <c r="QOC349" s="5"/>
      <c r="QOD349" s="5"/>
      <c r="QOE349" s="5"/>
      <c r="QOF349" s="5"/>
      <c r="QOG349" s="5"/>
      <c r="QOH349" s="5"/>
      <c r="QOI349" s="5"/>
      <c r="QOJ349" s="5"/>
      <c r="QOK349" s="5"/>
      <c r="QOL349" s="5"/>
      <c r="QOM349" s="5"/>
      <c r="QON349" s="5"/>
      <c r="QOO349" s="5"/>
      <c r="QOP349" s="5"/>
      <c r="QOQ349" s="5"/>
      <c r="QOR349" s="5"/>
      <c r="QOS349" s="5"/>
      <c r="QOT349" s="5"/>
      <c r="QOU349" s="5"/>
      <c r="QOV349" s="5"/>
      <c r="QOW349" s="5"/>
      <c r="QOX349" s="5"/>
      <c r="QOY349" s="5"/>
      <c r="QOZ349" s="5"/>
      <c r="QPA349" s="5"/>
      <c r="QPB349" s="5"/>
      <c r="QPC349" s="5"/>
      <c r="QPD349" s="5"/>
      <c r="QPE349" s="5"/>
      <c r="QPF349" s="5"/>
      <c r="QPG349" s="5"/>
      <c r="QPH349" s="5"/>
      <c r="QPI349" s="5"/>
      <c r="QPJ349" s="5"/>
      <c r="QPK349" s="5"/>
      <c r="QPL349" s="5"/>
      <c r="QPM349" s="5"/>
      <c r="QPN349" s="5"/>
      <c r="QPO349" s="5"/>
      <c r="QPP349" s="5"/>
      <c r="QPQ349" s="5"/>
      <c r="QPR349" s="5"/>
      <c r="QPS349" s="5"/>
      <c r="QPT349" s="5"/>
      <c r="QPU349" s="5"/>
      <c r="QPV349" s="5"/>
      <c r="QPW349" s="5"/>
      <c r="QPX349" s="5"/>
      <c r="QPY349" s="5"/>
      <c r="QPZ349" s="5"/>
      <c r="QQA349" s="5"/>
      <c r="QQB349" s="5"/>
      <c r="QQC349" s="5"/>
      <c r="QQD349" s="5"/>
      <c r="QQE349" s="5"/>
      <c r="QQF349" s="5"/>
      <c r="QQG349" s="5"/>
      <c r="QQH349" s="5"/>
      <c r="QQI349" s="5"/>
      <c r="QQJ349" s="5"/>
      <c r="QQK349" s="5"/>
      <c r="QQL349" s="5"/>
      <c r="QQM349" s="5"/>
      <c r="QQN349" s="5"/>
      <c r="QQO349" s="5"/>
      <c r="QQP349" s="5"/>
      <c r="QQQ349" s="5"/>
      <c r="QQR349" s="5"/>
      <c r="QQS349" s="5"/>
      <c r="QQT349" s="5"/>
      <c r="QQU349" s="5"/>
      <c r="QQV349" s="5"/>
      <c r="QQW349" s="5"/>
      <c r="QQX349" s="5"/>
      <c r="QQY349" s="5"/>
      <c r="QQZ349" s="5"/>
      <c r="QRA349" s="5"/>
      <c r="QRB349" s="5"/>
      <c r="QRC349" s="5"/>
      <c r="QRD349" s="5"/>
      <c r="QRE349" s="5"/>
      <c r="QRF349" s="5"/>
      <c r="QRG349" s="5"/>
      <c r="QRH349" s="5"/>
      <c r="QRI349" s="5"/>
      <c r="QRJ349" s="5"/>
      <c r="QRK349" s="5"/>
      <c r="QRL349" s="5"/>
      <c r="QRM349" s="5"/>
      <c r="QRN349" s="5"/>
      <c r="QRO349" s="5"/>
      <c r="QRP349" s="5"/>
      <c r="QRQ349" s="5"/>
      <c r="QRR349" s="5"/>
      <c r="QRS349" s="5"/>
      <c r="QRT349" s="5"/>
      <c r="QRU349" s="5"/>
      <c r="QRV349" s="5"/>
      <c r="QRW349" s="5"/>
      <c r="QRX349" s="5"/>
      <c r="QRY349" s="5"/>
      <c r="QRZ349" s="5"/>
      <c r="QSA349" s="5"/>
      <c r="QSB349" s="5"/>
      <c r="QSC349" s="5"/>
      <c r="QSD349" s="5"/>
      <c r="QSE349" s="5"/>
      <c r="QSF349" s="5"/>
      <c r="QSG349" s="5"/>
      <c r="QSH349" s="5"/>
      <c r="QSI349" s="5"/>
      <c r="QSJ349" s="5"/>
      <c r="QSK349" s="5"/>
      <c r="QSL349" s="5"/>
      <c r="QSM349" s="5"/>
      <c r="QSN349" s="5"/>
      <c r="QSO349" s="5"/>
      <c r="QSP349" s="5"/>
      <c r="QSQ349" s="5"/>
      <c r="QSR349" s="5"/>
      <c r="QSS349" s="5"/>
      <c r="QST349" s="5"/>
      <c r="QSU349" s="5"/>
      <c r="QSV349" s="5"/>
      <c r="QSW349" s="5"/>
      <c r="QSX349" s="5"/>
      <c r="QSY349" s="5"/>
      <c r="QSZ349" s="5"/>
      <c r="QTA349" s="5"/>
      <c r="QTB349" s="5"/>
      <c r="QTC349" s="5"/>
      <c r="QTD349" s="5"/>
      <c r="QTE349" s="5"/>
      <c r="QTF349" s="5"/>
      <c r="QTG349" s="5"/>
      <c r="QTH349" s="5"/>
      <c r="QTI349" s="5"/>
      <c r="QTJ349" s="5"/>
      <c r="QTK349" s="5"/>
      <c r="QTL349" s="5"/>
      <c r="QTM349" s="5"/>
      <c r="QTN349" s="5"/>
      <c r="QTO349" s="5"/>
      <c r="QTP349" s="5"/>
      <c r="QTQ349" s="5"/>
      <c r="QTR349" s="5"/>
      <c r="QTS349" s="5"/>
      <c r="QTT349" s="5"/>
      <c r="QTU349" s="5"/>
      <c r="QTV349" s="5"/>
      <c r="QTW349" s="5"/>
      <c r="QTX349" s="5"/>
      <c r="QTY349" s="5"/>
      <c r="QTZ349" s="5"/>
      <c r="QUA349" s="5"/>
      <c r="QUB349" s="5"/>
      <c r="QUC349" s="5"/>
      <c r="QUD349" s="5"/>
      <c r="QUE349" s="5"/>
      <c r="QUF349" s="5"/>
      <c r="QUG349" s="5"/>
      <c r="QUH349" s="5"/>
      <c r="QUI349" s="5"/>
      <c r="QUJ349" s="5"/>
      <c r="QUK349" s="5"/>
      <c r="QUL349" s="5"/>
      <c r="QUM349" s="5"/>
      <c r="QUN349" s="5"/>
      <c r="QUO349" s="5"/>
      <c r="QUP349" s="5"/>
      <c r="QUQ349" s="5"/>
      <c r="QUR349" s="5"/>
      <c r="QUS349" s="5"/>
      <c r="QUT349" s="5"/>
      <c r="QUU349" s="5"/>
      <c r="QUV349" s="5"/>
      <c r="QUW349" s="5"/>
      <c r="QUX349" s="5"/>
      <c r="QUY349" s="5"/>
      <c r="QUZ349" s="5"/>
      <c r="QVA349" s="5"/>
      <c r="QVB349" s="5"/>
      <c r="QVC349" s="5"/>
      <c r="QVD349" s="5"/>
      <c r="QVE349" s="5"/>
      <c r="QVF349" s="5"/>
      <c r="QVG349" s="5"/>
      <c r="QVH349" s="5"/>
      <c r="QVI349" s="5"/>
      <c r="QVJ349" s="5"/>
      <c r="QVK349" s="5"/>
      <c r="QVL349" s="5"/>
      <c r="QVM349" s="5"/>
      <c r="QVN349" s="5"/>
      <c r="QVO349" s="5"/>
      <c r="QVP349" s="5"/>
      <c r="QVQ349" s="5"/>
      <c r="QVR349" s="5"/>
      <c r="QVS349" s="5"/>
      <c r="QVT349" s="5"/>
      <c r="QVU349" s="5"/>
      <c r="QVV349" s="5"/>
      <c r="QVW349" s="5"/>
      <c r="QVX349" s="5"/>
      <c r="QVY349" s="5"/>
      <c r="QVZ349" s="5"/>
      <c r="QWA349" s="5"/>
      <c r="QWB349" s="5"/>
      <c r="QWC349" s="5"/>
      <c r="QWD349" s="5"/>
      <c r="QWE349" s="5"/>
      <c r="QWF349" s="5"/>
      <c r="QWG349" s="5"/>
      <c r="QWH349" s="5"/>
      <c r="QWI349" s="5"/>
      <c r="QWJ349" s="5"/>
      <c r="QWK349" s="5"/>
      <c r="QWL349" s="5"/>
      <c r="QWM349" s="5"/>
      <c r="QWN349" s="5"/>
      <c r="QWO349" s="5"/>
      <c r="QWP349" s="5"/>
      <c r="QWQ349" s="5"/>
      <c r="QWR349" s="5"/>
      <c r="QWS349" s="5"/>
      <c r="QWT349" s="5"/>
      <c r="QWU349" s="5"/>
      <c r="QWV349" s="5"/>
      <c r="QWW349" s="5"/>
      <c r="QWX349" s="5"/>
      <c r="QWY349" s="5"/>
      <c r="QWZ349" s="5"/>
      <c r="QXA349" s="5"/>
      <c r="QXB349" s="5"/>
      <c r="QXC349" s="5"/>
      <c r="QXD349" s="5"/>
      <c r="QXE349" s="5"/>
      <c r="QXF349" s="5"/>
      <c r="QXG349" s="5"/>
      <c r="QXH349" s="5"/>
      <c r="QXI349" s="5"/>
      <c r="QXJ349" s="5"/>
      <c r="QXK349" s="5"/>
      <c r="QXL349" s="5"/>
      <c r="QXM349" s="5"/>
      <c r="QXN349" s="5"/>
      <c r="QXO349" s="5"/>
      <c r="QXP349" s="5"/>
      <c r="QXQ349" s="5"/>
      <c r="QXR349" s="5"/>
      <c r="QXS349" s="5"/>
      <c r="QXT349" s="5"/>
      <c r="QXU349" s="5"/>
      <c r="QXV349" s="5"/>
      <c r="QXW349" s="5"/>
      <c r="QXX349" s="5"/>
      <c r="QXY349" s="5"/>
      <c r="QXZ349" s="5"/>
      <c r="QYA349" s="5"/>
      <c r="QYB349" s="5"/>
      <c r="QYC349" s="5"/>
      <c r="QYD349" s="5"/>
      <c r="QYE349" s="5"/>
      <c r="QYF349" s="5"/>
      <c r="QYG349" s="5"/>
      <c r="QYH349" s="5"/>
      <c r="QYI349" s="5"/>
      <c r="QYJ349" s="5"/>
      <c r="QYK349" s="5"/>
      <c r="QYL349" s="5"/>
      <c r="QYM349" s="5"/>
      <c r="QYN349" s="5"/>
      <c r="QYO349" s="5"/>
      <c r="QYP349" s="5"/>
      <c r="QYQ349" s="5"/>
      <c r="QYR349" s="5"/>
      <c r="QYS349" s="5"/>
      <c r="QYT349" s="5"/>
      <c r="QYU349" s="5"/>
      <c r="QYV349" s="5"/>
      <c r="QYW349" s="5"/>
      <c r="QYX349" s="5"/>
      <c r="QYY349" s="5"/>
      <c r="QYZ349" s="5"/>
      <c r="QZA349" s="5"/>
      <c r="QZB349" s="5"/>
      <c r="QZC349" s="5"/>
      <c r="QZD349" s="5"/>
      <c r="QZE349" s="5"/>
      <c r="QZF349" s="5"/>
      <c r="QZG349" s="5"/>
      <c r="QZH349" s="5"/>
      <c r="QZI349" s="5"/>
      <c r="QZJ349" s="5"/>
      <c r="QZK349" s="5"/>
      <c r="QZL349" s="5"/>
      <c r="QZM349" s="5"/>
      <c r="QZN349" s="5"/>
      <c r="QZO349" s="5"/>
      <c r="QZP349" s="5"/>
      <c r="QZQ349" s="5"/>
      <c r="QZR349" s="5"/>
      <c r="QZS349" s="5"/>
      <c r="QZT349" s="5"/>
      <c r="QZU349" s="5"/>
      <c r="QZV349" s="5"/>
      <c r="QZW349" s="5"/>
      <c r="QZX349" s="5"/>
      <c r="QZY349" s="5"/>
      <c r="QZZ349" s="5"/>
      <c r="RAA349" s="5"/>
      <c r="RAB349" s="5"/>
      <c r="RAC349" s="5"/>
      <c r="RAD349" s="5"/>
      <c r="RAE349" s="5"/>
      <c r="RAF349" s="5"/>
      <c r="RAG349" s="5"/>
      <c r="RAH349" s="5"/>
      <c r="RAI349" s="5"/>
      <c r="RAJ349" s="5"/>
      <c r="RAK349" s="5"/>
      <c r="RAL349" s="5"/>
      <c r="RAM349" s="5"/>
      <c r="RAN349" s="5"/>
      <c r="RAO349" s="5"/>
      <c r="RAP349" s="5"/>
      <c r="RAQ349" s="5"/>
      <c r="RAR349" s="5"/>
      <c r="RAS349" s="5"/>
      <c r="RAT349" s="5"/>
      <c r="RAU349" s="5"/>
      <c r="RAV349" s="5"/>
      <c r="RAW349" s="5"/>
      <c r="RAX349" s="5"/>
      <c r="RAY349" s="5"/>
      <c r="RAZ349" s="5"/>
      <c r="RBA349" s="5"/>
      <c r="RBB349" s="5"/>
      <c r="RBC349" s="5"/>
      <c r="RBD349" s="5"/>
      <c r="RBE349" s="5"/>
      <c r="RBF349" s="5"/>
      <c r="RBG349" s="5"/>
      <c r="RBH349" s="5"/>
      <c r="RBI349" s="5"/>
      <c r="RBJ349" s="5"/>
      <c r="RBK349" s="5"/>
      <c r="RBL349" s="5"/>
      <c r="RBM349" s="5"/>
      <c r="RBN349" s="5"/>
      <c r="RBO349" s="5"/>
      <c r="RBP349" s="5"/>
      <c r="RBQ349" s="5"/>
      <c r="RBR349" s="5"/>
      <c r="RBS349" s="5"/>
      <c r="RBT349" s="5"/>
      <c r="RBU349" s="5"/>
      <c r="RBV349" s="5"/>
      <c r="RBW349" s="5"/>
      <c r="RBX349" s="5"/>
      <c r="RBY349" s="5"/>
      <c r="RBZ349" s="5"/>
      <c r="RCA349" s="5"/>
      <c r="RCB349" s="5"/>
      <c r="RCC349" s="5"/>
      <c r="RCD349" s="5"/>
      <c r="RCE349" s="5"/>
      <c r="RCF349" s="5"/>
      <c r="RCG349" s="5"/>
      <c r="RCH349" s="5"/>
      <c r="RCI349" s="5"/>
      <c r="RCJ349" s="5"/>
      <c r="RCK349" s="5"/>
      <c r="RCL349" s="5"/>
      <c r="RCM349" s="5"/>
      <c r="RCN349" s="5"/>
      <c r="RCO349" s="5"/>
      <c r="RCP349" s="5"/>
      <c r="RCQ349" s="5"/>
      <c r="RCR349" s="5"/>
      <c r="RCS349" s="5"/>
      <c r="RCT349" s="5"/>
      <c r="RCU349" s="5"/>
      <c r="RCV349" s="5"/>
      <c r="RCW349" s="5"/>
      <c r="RCX349" s="5"/>
      <c r="RCY349" s="5"/>
      <c r="RCZ349" s="5"/>
      <c r="RDA349" s="5"/>
      <c r="RDB349" s="5"/>
      <c r="RDC349" s="5"/>
      <c r="RDD349" s="5"/>
      <c r="RDE349" s="5"/>
      <c r="RDF349" s="5"/>
      <c r="RDG349" s="5"/>
      <c r="RDH349" s="5"/>
      <c r="RDI349" s="5"/>
      <c r="RDJ349" s="5"/>
      <c r="RDK349" s="5"/>
      <c r="RDL349" s="5"/>
      <c r="RDM349" s="5"/>
      <c r="RDN349" s="5"/>
      <c r="RDO349" s="5"/>
      <c r="RDP349" s="5"/>
      <c r="RDQ349" s="5"/>
      <c r="RDR349" s="5"/>
      <c r="RDS349" s="5"/>
      <c r="RDT349" s="5"/>
      <c r="RDU349" s="5"/>
      <c r="RDV349" s="5"/>
      <c r="RDW349" s="5"/>
      <c r="RDX349" s="5"/>
      <c r="RDY349" s="5"/>
      <c r="RDZ349" s="5"/>
      <c r="REA349" s="5"/>
      <c r="REB349" s="5"/>
      <c r="REC349" s="5"/>
      <c r="RED349" s="5"/>
      <c r="REE349" s="5"/>
      <c r="REF349" s="5"/>
      <c r="REG349" s="5"/>
      <c r="REH349" s="5"/>
      <c r="REI349" s="5"/>
      <c r="REJ349" s="5"/>
      <c r="REK349" s="5"/>
      <c r="REL349" s="5"/>
      <c r="REM349" s="5"/>
      <c r="REN349" s="5"/>
      <c r="REO349" s="5"/>
      <c r="REP349" s="5"/>
      <c r="REQ349" s="5"/>
      <c r="RER349" s="5"/>
      <c r="RES349" s="5"/>
      <c r="RET349" s="5"/>
      <c r="REU349" s="5"/>
      <c r="REV349" s="5"/>
      <c r="REW349" s="5"/>
      <c r="REX349" s="5"/>
      <c r="REY349" s="5"/>
      <c r="REZ349" s="5"/>
      <c r="RFA349" s="5"/>
      <c r="RFB349" s="5"/>
      <c r="RFC349" s="5"/>
      <c r="RFD349" s="5"/>
      <c r="RFE349" s="5"/>
      <c r="RFF349" s="5"/>
      <c r="RFG349" s="5"/>
      <c r="RFH349" s="5"/>
      <c r="RFI349" s="5"/>
      <c r="RFJ349" s="5"/>
      <c r="RFK349" s="5"/>
      <c r="RFL349" s="5"/>
      <c r="RFM349" s="5"/>
      <c r="RFN349" s="5"/>
      <c r="RFO349" s="5"/>
      <c r="RFP349" s="5"/>
      <c r="RFQ349" s="5"/>
      <c r="RFR349" s="5"/>
      <c r="RFS349" s="5"/>
      <c r="RFT349" s="5"/>
      <c r="RFU349" s="5"/>
      <c r="RFV349" s="5"/>
      <c r="RFW349" s="5"/>
      <c r="RFX349" s="5"/>
      <c r="RFY349" s="5"/>
      <c r="RFZ349" s="5"/>
      <c r="RGA349" s="5"/>
      <c r="RGB349" s="5"/>
      <c r="RGC349" s="5"/>
      <c r="RGD349" s="5"/>
      <c r="RGE349" s="5"/>
      <c r="RGF349" s="5"/>
      <c r="RGG349" s="5"/>
      <c r="RGH349" s="5"/>
      <c r="RGI349" s="5"/>
      <c r="RGJ349" s="5"/>
      <c r="RGK349" s="5"/>
      <c r="RGL349" s="5"/>
      <c r="RGM349" s="5"/>
      <c r="RGN349" s="5"/>
      <c r="RGO349" s="5"/>
      <c r="RGP349" s="5"/>
      <c r="RGQ349" s="5"/>
      <c r="RGR349" s="5"/>
      <c r="RGS349" s="5"/>
      <c r="RGT349" s="5"/>
      <c r="RGU349" s="5"/>
      <c r="RGV349" s="5"/>
      <c r="RGW349" s="5"/>
      <c r="RGX349" s="5"/>
      <c r="RGY349" s="5"/>
      <c r="RGZ349" s="5"/>
      <c r="RHA349" s="5"/>
      <c r="RHB349" s="5"/>
      <c r="RHC349" s="5"/>
      <c r="RHD349" s="5"/>
      <c r="RHE349" s="5"/>
      <c r="RHF349" s="5"/>
      <c r="RHG349" s="5"/>
      <c r="RHH349" s="5"/>
      <c r="RHI349" s="5"/>
      <c r="RHJ349" s="5"/>
      <c r="RHK349" s="5"/>
      <c r="RHL349" s="5"/>
      <c r="RHM349" s="5"/>
      <c r="RHN349" s="5"/>
      <c r="RHO349" s="5"/>
      <c r="RHP349" s="5"/>
      <c r="RHQ349" s="5"/>
      <c r="RHR349" s="5"/>
      <c r="RHS349" s="5"/>
      <c r="RHT349" s="5"/>
      <c r="RHU349" s="5"/>
      <c r="RHV349" s="5"/>
      <c r="RHW349" s="5"/>
      <c r="RHX349" s="5"/>
      <c r="RHY349" s="5"/>
      <c r="RHZ349" s="5"/>
      <c r="RIA349" s="5"/>
      <c r="RIB349" s="5"/>
      <c r="RIC349" s="5"/>
      <c r="RID349" s="5"/>
      <c r="RIE349" s="5"/>
      <c r="RIF349" s="5"/>
      <c r="RIG349" s="5"/>
      <c r="RIH349" s="5"/>
      <c r="RII349" s="5"/>
      <c r="RIJ349" s="5"/>
      <c r="RIK349" s="5"/>
      <c r="RIL349" s="5"/>
      <c r="RIM349" s="5"/>
      <c r="RIN349" s="5"/>
      <c r="RIO349" s="5"/>
      <c r="RIP349" s="5"/>
      <c r="RIQ349" s="5"/>
      <c r="RIR349" s="5"/>
      <c r="RIS349" s="5"/>
      <c r="RIT349" s="5"/>
      <c r="RIU349" s="5"/>
      <c r="RIV349" s="5"/>
      <c r="RIW349" s="5"/>
      <c r="RIX349" s="5"/>
      <c r="RIY349" s="5"/>
      <c r="RIZ349" s="5"/>
      <c r="RJA349" s="5"/>
      <c r="RJB349" s="5"/>
      <c r="RJC349" s="5"/>
      <c r="RJD349" s="5"/>
      <c r="RJE349" s="5"/>
      <c r="RJF349" s="5"/>
      <c r="RJG349" s="5"/>
      <c r="RJH349" s="5"/>
      <c r="RJI349" s="5"/>
      <c r="RJJ349" s="5"/>
      <c r="RJK349" s="5"/>
      <c r="RJL349" s="5"/>
      <c r="RJM349" s="5"/>
      <c r="RJN349" s="5"/>
      <c r="RJO349" s="5"/>
      <c r="RJP349" s="5"/>
      <c r="RJQ349" s="5"/>
      <c r="RJR349" s="5"/>
      <c r="RJS349" s="5"/>
      <c r="RJT349" s="5"/>
      <c r="RJU349" s="5"/>
      <c r="RJV349" s="5"/>
      <c r="RJW349" s="5"/>
      <c r="RJX349" s="5"/>
      <c r="RJY349" s="5"/>
      <c r="RJZ349" s="5"/>
      <c r="RKA349" s="5"/>
      <c r="RKB349" s="5"/>
      <c r="RKC349" s="5"/>
      <c r="RKD349" s="5"/>
      <c r="RKE349" s="5"/>
      <c r="RKF349" s="5"/>
      <c r="RKG349" s="5"/>
      <c r="RKH349" s="5"/>
      <c r="RKI349" s="5"/>
      <c r="RKJ349" s="5"/>
      <c r="RKK349" s="5"/>
      <c r="RKL349" s="5"/>
      <c r="RKM349" s="5"/>
      <c r="RKN349" s="5"/>
      <c r="RKO349" s="5"/>
      <c r="RKP349" s="5"/>
      <c r="RKQ349" s="5"/>
      <c r="RKR349" s="5"/>
      <c r="RKS349" s="5"/>
      <c r="RKT349" s="5"/>
      <c r="RKU349" s="5"/>
      <c r="RKV349" s="5"/>
      <c r="RKW349" s="5"/>
      <c r="RKX349" s="5"/>
      <c r="RKY349" s="5"/>
      <c r="RKZ349" s="5"/>
      <c r="RLA349" s="5"/>
      <c r="RLB349" s="5"/>
      <c r="RLC349" s="5"/>
      <c r="RLD349" s="5"/>
      <c r="RLE349" s="5"/>
      <c r="RLF349" s="5"/>
      <c r="RLG349" s="5"/>
      <c r="RLH349" s="5"/>
      <c r="RLI349" s="5"/>
      <c r="RLJ349" s="5"/>
      <c r="RLK349" s="5"/>
      <c r="RLL349" s="5"/>
      <c r="RLM349" s="5"/>
      <c r="RLN349" s="5"/>
      <c r="RLO349" s="5"/>
      <c r="RLP349" s="5"/>
      <c r="RLQ349" s="5"/>
      <c r="RLR349" s="5"/>
      <c r="RLS349" s="5"/>
      <c r="RLT349" s="5"/>
      <c r="RLU349" s="5"/>
      <c r="RLV349" s="5"/>
      <c r="RLW349" s="5"/>
      <c r="RLX349" s="5"/>
      <c r="RLY349" s="5"/>
      <c r="RLZ349" s="5"/>
      <c r="RMA349" s="5"/>
      <c r="RMB349" s="5"/>
      <c r="RMC349" s="5"/>
      <c r="RMD349" s="5"/>
      <c r="RME349" s="5"/>
      <c r="RMF349" s="5"/>
      <c r="RMG349" s="5"/>
      <c r="RMH349" s="5"/>
      <c r="RMI349" s="5"/>
      <c r="RMJ349" s="5"/>
      <c r="RMK349" s="5"/>
      <c r="RML349" s="5"/>
      <c r="RMM349" s="5"/>
      <c r="RMN349" s="5"/>
      <c r="RMO349" s="5"/>
      <c r="RMP349" s="5"/>
      <c r="RMQ349" s="5"/>
      <c r="RMR349" s="5"/>
      <c r="RMS349" s="5"/>
      <c r="RMT349" s="5"/>
      <c r="RMU349" s="5"/>
      <c r="RMV349" s="5"/>
      <c r="RMW349" s="5"/>
      <c r="RMX349" s="5"/>
      <c r="RMY349" s="5"/>
      <c r="RMZ349" s="5"/>
      <c r="RNA349" s="5"/>
      <c r="RNB349" s="5"/>
      <c r="RNC349" s="5"/>
      <c r="RND349" s="5"/>
      <c r="RNE349" s="5"/>
      <c r="RNF349" s="5"/>
      <c r="RNG349" s="5"/>
      <c r="RNH349" s="5"/>
      <c r="RNI349" s="5"/>
      <c r="RNJ349" s="5"/>
      <c r="RNK349" s="5"/>
      <c r="RNL349" s="5"/>
      <c r="RNM349" s="5"/>
      <c r="RNN349" s="5"/>
      <c r="RNO349" s="5"/>
      <c r="RNP349" s="5"/>
      <c r="RNQ349" s="5"/>
      <c r="RNR349" s="5"/>
      <c r="RNS349" s="5"/>
      <c r="RNT349" s="5"/>
      <c r="RNU349" s="5"/>
      <c r="RNV349" s="5"/>
      <c r="RNW349" s="5"/>
      <c r="RNX349" s="5"/>
      <c r="RNY349" s="5"/>
      <c r="RNZ349" s="5"/>
      <c r="ROA349" s="5"/>
      <c r="ROB349" s="5"/>
      <c r="ROC349" s="5"/>
      <c r="ROD349" s="5"/>
      <c r="ROE349" s="5"/>
      <c r="ROF349" s="5"/>
      <c r="ROG349" s="5"/>
      <c r="ROH349" s="5"/>
      <c r="ROI349" s="5"/>
      <c r="ROJ349" s="5"/>
      <c r="ROK349" s="5"/>
      <c r="ROL349" s="5"/>
      <c r="ROM349" s="5"/>
      <c r="RON349" s="5"/>
      <c r="ROO349" s="5"/>
      <c r="ROP349" s="5"/>
      <c r="ROQ349" s="5"/>
      <c r="ROR349" s="5"/>
      <c r="ROS349" s="5"/>
      <c r="ROT349" s="5"/>
      <c r="ROU349" s="5"/>
      <c r="ROV349" s="5"/>
      <c r="ROW349" s="5"/>
      <c r="ROX349" s="5"/>
      <c r="ROY349" s="5"/>
      <c r="ROZ349" s="5"/>
      <c r="RPA349" s="5"/>
      <c r="RPB349" s="5"/>
      <c r="RPC349" s="5"/>
      <c r="RPD349" s="5"/>
      <c r="RPE349" s="5"/>
      <c r="RPF349" s="5"/>
      <c r="RPG349" s="5"/>
      <c r="RPH349" s="5"/>
      <c r="RPI349" s="5"/>
      <c r="RPJ349" s="5"/>
      <c r="RPK349" s="5"/>
      <c r="RPL349" s="5"/>
      <c r="RPM349" s="5"/>
      <c r="RPN349" s="5"/>
      <c r="RPO349" s="5"/>
      <c r="RPP349" s="5"/>
      <c r="RPQ349" s="5"/>
      <c r="RPR349" s="5"/>
      <c r="RPS349" s="5"/>
      <c r="RPT349" s="5"/>
      <c r="RPU349" s="5"/>
      <c r="RPV349" s="5"/>
      <c r="RPW349" s="5"/>
      <c r="RPX349" s="5"/>
      <c r="RPY349" s="5"/>
      <c r="RPZ349" s="5"/>
      <c r="RQA349" s="5"/>
      <c r="RQB349" s="5"/>
      <c r="RQC349" s="5"/>
      <c r="RQD349" s="5"/>
      <c r="RQE349" s="5"/>
      <c r="RQF349" s="5"/>
      <c r="RQG349" s="5"/>
      <c r="RQH349" s="5"/>
      <c r="RQI349" s="5"/>
      <c r="RQJ349" s="5"/>
      <c r="RQK349" s="5"/>
      <c r="RQL349" s="5"/>
      <c r="RQM349" s="5"/>
      <c r="RQN349" s="5"/>
      <c r="RQO349" s="5"/>
      <c r="RQP349" s="5"/>
      <c r="RQQ349" s="5"/>
      <c r="RQR349" s="5"/>
      <c r="RQS349" s="5"/>
      <c r="RQT349" s="5"/>
      <c r="RQU349" s="5"/>
      <c r="RQV349" s="5"/>
      <c r="RQW349" s="5"/>
      <c r="RQX349" s="5"/>
      <c r="RQY349" s="5"/>
      <c r="RQZ349" s="5"/>
      <c r="RRA349" s="5"/>
      <c r="RRB349" s="5"/>
      <c r="RRC349" s="5"/>
      <c r="RRD349" s="5"/>
      <c r="RRE349" s="5"/>
      <c r="RRF349" s="5"/>
      <c r="RRG349" s="5"/>
      <c r="RRH349" s="5"/>
      <c r="RRI349" s="5"/>
      <c r="RRJ349" s="5"/>
      <c r="RRK349" s="5"/>
      <c r="RRL349" s="5"/>
      <c r="RRM349" s="5"/>
      <c r="RRN349" s="5"/>
      <c r="RRO349" s="5"/>
      <c r="RRP349" s="5"/>
      <c r="RRQ349" s="5"/>
      <c r="RRR349" s="5"/>
      <c r="RRS349" s="5"/>
      <c r="RRT349" s="5"/>
      <c r="RRU349" s="5"/>
      <c r="RRV349" s="5"/>
      <c r="RRW349" s="5"/>
      <c r="RRX349" s="5"/>
      <c r="RRY349" s="5"/>
      <c r="RRZ349" s="5"/>
      <c r="RSA349" s="5"/>
      <c r="RSB349" s="5"/>
      <c r="RSC349" s="5"/>
      <c r="RSD349" s="5"/>
      <c r="RSE349" s="5"/>
      <c r="RSF349" s="5"/>
      <c r="RSG349" s="5"/>
      <c r="RSH349" s="5"/>
      <c r="RSI349" s="5"/>
      <c r="RSJ349" s="5"/>
      <c r="RSK349" s="5"/>
      <c r="RSL349" s="5"/>
      <c r="RSM349" s="5"/>
      <c r="RSN349" s="5"/>
      <c r="RSO349" s="5"/>
      <c r="RSP349" s="5"/>
      <c r="RSQ349" s="5"/>
      <c r="RSR349" s="5"/>
      <c r="RSS349" s="5"/>
      <c r="RST349" s="5"/>
      <c r="RSU349" s="5"/>
      <c r="RSV349" s="5"/>
      <c r="RSW349" s="5"/>
      <c r="RSX349" s="5"/>
      <c r="RSY349" s="5"/>
      <c r="RSZ349" s="5"/>
      <c r="RTA349" s="5"/>
      <c r="RTB349" s="5"/>
      <c r="RTC349" s="5"/>
      <c r="RTD349" s="5"/>
      <c r="RTE349" s="5"/>
      <c r="RTF349" s="5"/>
      <c r="RTG349" s="5"/>
      <c r="RTH349" s="5"/>
      <c r="RTI349" s="5"/>
      <c r="RTJ349" s="5"/>
      <c r="RTK349" s="5"/>
      <c r="RTL349" s="5"/>
      <c r="RTM349" s="5"/>
      <c r="RTN349" s="5"/>
      <c r="RTO349" s="5"/>
      <c r="RTP349" s="5"/>
      <c r="RTQ349" s="5"/>
      <c r="RTR349" s="5"/>
      <c r="RTS349" s="5"/>
      <c r="RTT349" s="5"/>
      <c r="RTU349" s="5"/>
      <c r="RTV349" s="5"/>
      <c r="RTW349" s="5"/>
      <c r="RTX349" s="5"/>
      <c r="RTY349" s="5"/>
      <c r="RTZ349" s="5"/>
      <c r="RUA349" s="5"/>
      <c r="RUB349" s="5"/>
      <c r="RUC349" s="5"/>
      <c r="RUD349" s="5"/>
      <c r="RUE349" s="5"/>
      <c r="RUF349" s="5"/>
      <c r="RUG349" s="5"/>
      <c r="RUH349" s="5"/>
      <c r="RUI349" s="5"/>
      <c r="RUJ349" s="5"/>
      <c r="RUK349" s="5"/>
      <c r="RUL349" s="5"/>
      <c r="RUM349" s="5"/>
      <c r="RUN349" s="5"/>
      <c r="RUO349" s="5"/>
      <c r="RUP349" s="5"/>
      <c r="RUQ349" s="5"/>
      <c r="RUR349" s="5"/>
      <c r="RUS349" s="5"/>
      <c r="RUT349" s="5"/>
      <c r="RUU349" s="5"/>
      <c r="RUV349" s="5"/>
      <c r="RUW349" s="5"/>
      <c r="RUX349" s="5"/>
      <c r="RUY349" s="5"/>
      <c r="RUZ349" s="5"/>
      <c r="RVA349" s="5"/>
      <c r="RVB349" s="5"/>
      <c r="RVC349" s="5"/>
      <c r="RVD349" s="5"/>
      <c r="RVE349" s="5"/>
      <c r="RVF349" s="5"/>
      <c r="RVG349" s="5"/>
      <c r="RVH349" s="5"/>
      <c r="RVI349" s="5"/>
      <c r="RVJ349" s="5"/>
      <c r="RVK349" s="5"/>
      <c r="RVL349" s="5"/>
      <c r="RVM349" s="5"/>
      <c r="RVN349" s="5"/>
      <c r="RVO349" s="5"/>
      <c r="RVP349" s="5"/>
      <c r="RVQ349" s="5"/>
      <c r="RVR349" s="5"/>
      <c r="RVS349" s="5"/>
      <c r="RVT349" s="5"/>
      <c r="RVU349" s="5"/>
      <c r="RVV349" s="5"/>
      <c r="RVW349" s="5"/>
      <c r="RVX349" s="5"/>
      <c r="RVY349" s="5"/>
      <c r="RVZ349" s="5"/>
      <c r="RWA349" s="5"/>
      <c r="RWB349" s="5"/>
      <c r="RWC349" s="5"/>
      <c r="RWD349" s="5"/>
      <c r="RWE349" s="5"/>
      <c r="RWF349" s="5"/>
      <c r="RWG349" s="5"/>
      <c r="RWH349" s="5"/>
      <c r="RWI349" s="5"/>
      <c r="RWJ349" s="5"/>
      <c r="RWK349" s="5"/>
      <c r="RWL349" s="5"/>
      <c r="RWM349" s="5"/>
      <c r="RWN349" s="5"/>
      <c r="RWO349" s="5"/>
      <c r="RWP349" s="5"/>
      <c r="RWQ349" s="5"/>
      <c r="RWR349" s="5"/>
      <c r="RWS349" s="5"/>
      <c r="RWT349" s="5"/>
      <c r="RWU349" s="5"/>
      <c r="RWV349" s="5"/>
      <c r="RWW349" s="5"/>
      <c r="RWX349" s="5"/>
      <c r="RWY349" s="5"/>
      <c r="RWZ349" s="5"/>
      <c r="RXA349" s="5"/>
      <c r="RXB349" s="5"/>
      <c r="RXC349" s="5"/>
      <c r="RXD349" s="5"/>
      <c r="RXE349" s="5"/>
      <c r="RXF349" s="5"/>
      <c r="RXG349" s="5"/>
      <c r="RXH349" s="5"/>
      <c r="RXI349" s="5"/>
      <c r="RXJ349" s="5"/>
      <c r="RXK349" s="5"/>
      <c r="RXL349" s="5"/>
      <c r="RXM349" s="5"/>
      <c r="RXN349" s="5"/>
      <c r="RXO349" s="5"/>
      <c r="RXP349" s="5"/>
      <c r="RXQ349" s="5"/>
      <c r="RXR349" s="5"/>
      <c r="RXS349" s="5"/>
      <c r="RXT349" s="5"/>
      <c r="RXU349" s="5"/>
      <c r="RXV349" s="5"/>
      <c r="RXW349" s="5"/>
      <c r="RXX349" s="5"/>
      <c r="RXY349" s="5"/>
      <c r="RXZ349" s="5"/>
      <c r="RYA349" s="5"/>
      <c r="RYB349" s="5"/>
      <c r="RYC349" s="5"/>
      <c r="RYD349" s="5"/>
      <c r="RYE349" s="5"/>
      <c r="RYF349" s="5"/>
      <c r="RYG349" s="5"/>
      <c r="RYH349" s="5"/>
      <c r="RYI349" s="5"/>
      <c r="RYJ349" s="5"/>
      <c r="RYK349" s="5"/>
      <c r="RYL349" s="5"/>
      <c r="RYM349" s="5"/>
      <c r="RYN349" s="5"/>
      <c r="RYO349" s="5"/>
      <c r="RYP349" s="5"/>
      <c r="RYQ349" s="5"/>
      <c r="RYR349" s="5"/>
      <c r="RYS349" s="5"/>
      <c r="RYT349" s="5"/>
      <c r="RYU349" s="5"/>
      <c r="RYV349" s="5"/>
      <c r="RYW349" s="5"/>
      <c r="RYX349" s="5"/>
      <c r="RYY349" s="5"/>
      <c r="RYZ349" s="5"/>
      <c r="RZA349" s="5"/>
      <c r="RZB349" s="5"/>
      <c r="RZC349" s="5"/>
      <c r="RZD349" s="5"/>
      <c r="RZE349" s="5"/>
      <c r="RZF349" s="5"/>
      <c r="RZG349" s="5"/>
      <c r="RZH349" s="5"/>
      <c r="RZI349" s="5"/>
      <c r="RZJ349" s="5"/>
      <c r="RZK349" s="5"/>
      <c r="RZL349" s="5"/>
      <c r="RZM349" s="5"/>
      <c r="RZN349" s="5"/>
      <c r="RZO349" s="5"/>
      <c r="RZP349" s="5"/>
      <c r="RZQ349" s="5"/>
      <c r="RZR349" s="5"/>
      <c r="RZS349" s="5"/>
      <c r="RZT349" s="5"/>
      <c r="RZU349" s="5"/>
      <c r="RZV349" s="5"/>
      <c r="RZW349" s="5"/>
      <c r="RZX349" s="5"/>
      <c r="RZY349" s="5"/>
      <c r="RZZ349" s="5"/>
      <c r="SAA349" s="5"/>
      <c r="SAB349" s="5"/>
      <c r="SAC349" s="5"/>
      <c r="SAD349" s="5"/>
      <c r="SAE349" s="5"/>
      <c r="SAF349" s="5"/>
      <c r="SAG349" s="5"/>
      <c r="SAH349" s="5"/>
      <c r="SAI349" s="5"/>
      <c r="SAJ349" s="5"/>
      <c r="SAK349" s="5"/>
      <c r="SAL349" s="5"/>
      <c r="SAM349" s="5"/>
      <c r="SAN349" s="5"/>
      <c r="SAO349" s="5"/>
      <c r="SAP349" s="5"/>
      <c r="SAQ349" s="5"/>
      <c r="SAR349" s="5"/>
      <c r="SAS349" s="5"/>
      <c r="SAT349" s="5"/>
      <c r="SAU349" s="5"/>
      <c r="SAV349" s="5"/>
      <c r="SAW349" s="5"/>
      <c r="SAX349" s="5"/>
      <c r="SAY349" s="5"/>
      <c r="SAZ349" s="5"/>
      <c r="SBA349" s="5"/>
      <c r="SBB349" s="5"/>
      <c r="SBC349" s="5"/>
      <c r="SBD349" s="5"/>
      <c r="SBE349" s="5"/>
      <c r="SBF349" s="5"/>
      <c r="SBG349" s="5"/>
      <c r="SBH349" s="5"/>
      <c r="SBI349" s="5"/>
      <c r="SBJ349" s="5"/>
      <c r="SBK349" s="5"/>
      <c r="SBL349" s="5"/>
      <c r="SBM349" s="5"/>
      <c r="SBN349" s="5"/>
      <c r="SBO349" s="5"/>
      <c r="SBP349" s="5"/>
      <c r="SBQ349" s="5"/>
      <c r="SBR349" s="5"/>
      <c r="SBS349" s="5"/>
      <c r="SBT349" s="5"/>
      <c r="SBU349" s="5"/>
      <c r="SBV349" s="5"/>
      <c r="SBW349" s="5"/>
      <c r="SBX349" s="5"/>
      <c r="SBY349" s="5"/>
      <c r="SBZ349" s="5"/>
      <c r="SCA349" s="5"/>
      <c r="SCB349" s="5"/>
      <c r="SCC349" s="5"/>
      <c r="SCD349" s="5"/>
      <c r="SCE349" s="5"/>
      <c r="SCF349" s="5"/>
      <c r="SCG349" s="5"/>
      <c r="SCH349" s="5"/>
      <c r="SCI349" s="5"/>
      <c r="SCJ349" s="5"/>
      <c r="SCK349" s="5"/>
      <c r="SCL349" s="5"/>
      <c r="SCM349" s="5"/>
      <c r="SCN349" s="5"/>
      <c r="SCO349" s="5"/>
      <c r="SCP349" s="5"/>
      <c r="SCQ349" s="5"/>
      <c r="SCR349" s="5"/>
      <c r="SCS349" s="5"/>
      <c r="SCT349" s="5"/>
      <c r="SCU349" s="5"/>
      <c r="SCV349" s="5"/>
      <c r="SCW349" s="5"/>
      <c r="SCX349" s="5"/>
      <c r="SCY349" s="5"/>
      <c r="SCZ349" s="5"/>
      <c r="SDA349" s="5"/>
      <c r="SDB349" s="5"/>
      <c r="SDC349" s="5"/>
      <c r="SDD349" s="5"/>
      <c r="SDE349" s="5"/>
      <c r="SDF349" s="5"/>
      <c r="SDG349" s="5"/>
      <c r="SDH349" s="5"/>
      <c r="SDI349" s="5"/>
      <c r="SDJ349" s="5"/>
      <c r="SDK349" s="5"/>
      <c r="SDL349" s="5"/>
      <c r="SDM349" s="5"/>
      <c r="SDN349" s="5"/>
      <c r="SDO349" s="5"/>
      <c r="SDP349" s="5"/>
      <c r="SDQ349" s="5"/>
      <c r="SDR349" s="5"/>
      <c r="SDS349" s="5"/>
      <c r="SDT349" s="5"/>
      <c r="SDU349" s="5"/>
      <c r="SDV349" s="5"/>
      <c r="SDW349" s="5"/>
      <c r="SDX349" s="5"/>
      <c r="SDY349" s="5"/>
      <c r="SDZ349" s="5"/>
      <c r="SEA349" s="5"/>
      <c r="SEB349" s="5"/>
      <c r="SEC349" s="5"/>
      <c r="SED349" s="5"/>
      <c r="SEE349" s="5"/>
      <c r="SEF349" s="5"/>
      <c r="SEG349" s="5"/>
      <c r="SEH349" s="5"/>
      <c r="SEI349" s="5"/>
      <c r="SEJ349" s="5"/>
      <c r="SEK349" s="5"/>
      <c r="SEL349" s="5"/>
      <c r="SEM349" s="5"/>
      <c r="SEN349" s="5"/>
      <c r="SEO349" s="5"/>
      <c r="SEP349" s="5"/>
      <c r="SEQ349" s="5"/>
      <c r="SER349" s="5"/>
      <c r="SES349" s="5"/>
      <c r="SET349" s="5"/>
      <c r="SEU349" s="5"/>
      <c r="SEV349" s="5"/>
      <c r="SEW349" s="5"/>
      <c r="SEX349" s="5"/>
      <c r="SEY349" s="5"/>
      <c r="SEZ349" s="5"/>
      <c r="SFA349" s="5"/>
      <c r="SFB349" s="5"/>
      <c r="SFC349" s="5"/>
      <c r="SFD349" s="5"/>
      <c r="SFE349" s="5"/>
      <c r="SFF349" s="5"/>
      <c r="SFG349" s="5"/>
      <c r="SFH349" s="5"/>
      <c r="SFI349" s="5"/>
      <c r="SFJ349" s="5"/>
      <c r="SFK349" s="5"/>
      <c r="SFL349" s="5"/>
      <c r="SFM349" s="5"/>
      <c r="SFN349" s="5"/>
      <c r="SFO349" s="5"/>
      <c r="SFP349" s="5"/>
      <c r="SFQ349" s="5"/>
      <c r="SFR349" s="5"/>
      <c r="SFS349" s="5"/>
      <c r="SFT349" s="5"/>
      <c r="SFU349" s="5"/>
      <c r="SFV349" s="5"/>
      <c r="SFW349" s="5"/>
      <c r="SFX349" s="5"/>
      <c r="SFY349" s="5"/>
      <c r="SFZ349" s="5"/>
      <c r="SGA349" s="5"/>
      <c r="SGB349" s="5"/>
      <c r="SGC349" s="5"/>
      <c r="SGD349" s="5"/>
      <c r="SGE349" s="5"/>
      <c r="SGF349" s="5"/>
      <c r="SGG349" s="5"/>
      <c r="SGH349" s="5"/>
      <c r="SGI349" s="5"/>
      <c r="SGJ349" s="5"/>
      <c r="SGK349" s="5"/>
      <c r="SGL349" s="5"/>
      <c r="SGM349" s="5"/>
      <c r="SGN349" s="5"/>
      <c r="SGO349" s="5"/>
      <c r="SGP349" s="5"/>
      <c r="SGQ349" s="5"/>
      <c r="SGR349" s="5"/>
      <c r="SGS349" s="5"/>
      <c r="SGT349" s="5"/>
      <c r="SGU349" s="5"/>
      <c r="SGV349" s="5"/>
      <c r="SGW349" s="5"/>
      <c r="SGX349" s="5"/>
      <c r="SGY349" s="5"/>
      <c r="SGZ349" s="5"/>
      <c r="SHA349" s="5"/>
      <c r="SHB349" s="5"/>
      <c r="SHC349" s="5"/>
      <c r="SHD349" s="5"/>
      <c r="SHE349" s="5"/>
      <c r="SHF349" s="5"/>
      <c r="SHG349" s="5"/>
      <c r="SHH349" s="5"/>
      <c r="SHI349" s="5"/>
      <c r="SHJ349" s="5"/>
      <c r="SHK349" s="5"/>
      <c r="SHL349" s="5"/>
      <c r="SHM349" s="5"/>
      <c r="SHN349" s="5"/>
      <c r="SHO349" s="5"/>
      <c r="SHP349" s="5"/>
      <c r="SHQ349" s="5"/>
      <c r="SHR349" s="5"/>
      <c r="SHS349" s="5"/>
      <c r="SHT349" s="5"/>
      <c r="SHU349" s="5"/>
      <c r="SHV349" s="5"/>
      <c r="SHW349" s="5"/>
      <c r="SHX349" s="5"/>
      <c r="SHY349" s="5"/>
      <c r="SHZ349" s="5"/>
      <c r="SIA349" s="5"/>
      <c r="SIB349" s="5"/>
      <c r="SIC349" s="5"/>
      <c r="SID349" s="5"/>
      <c r="SIE349" s="5"/>
      <c r="SIF349" s="5"/>
      <c r="SIG349" s="5"/>
      <c r="SIH349" s="5"/>
      <c r="SII349" s="5"/>
      <c r="SIJ349" s="5"/>
      <c r="SIK349" s="5"/>
      <c r="SIL349" s="5"/>
      <c r="SIM349" s="5"/>
      <c r="SIN349" s="5"/>
      <c r="SIO349" s="5"/>
      <c r="SIP349" s="5"/>
      <c r="SIQ349" s="5"/>
      <c r="SIR349" s="5"/>
      <c r="SIS349" s="5"/>
      <c r="SIT349" s="5"/>
      <c r="SIU349" s="5"/>
      <c r="SIV349" s="5"/>
      <c r="SIW349" s="5"/>
      <c r="SIX349" s="5"/>
      <c r="SIY349" s="5"/>
      <c r="SIZ349" s="5"/>
      <c r="SJA349" s="5"/>
      <c r="SJB349" s="5"/>
      <c r="SJC349" s="5"/>
      <c r="SJD349" s="5"/>
      <c r="SJE349" s="5"/>
      <c r="SJF349" s="5"/>
      <c r="SJG349" s="5"/>
      <c r="SJH349" s="5"/>
      <c r="SJI349" s="5"/>
      <c r="SJJ349" s="5"/>
      <c r="SJK349" s="5"/>
      <c r="SJL349" s="5"/>
      <c r="SJM349" s="5"/>
      <c r="SJN349" s="5"/>
      <c r="SJO349" s="5"/>
      <c r="SJP349" s="5"/>
      <c r="SJQ349" s="5"/>
      <c r="SJR349" s="5"/>
      <c r="SJS349" s="5"/>
      <c r="SJT349" s="5"/>
      <c r="SJU349" s="5"/>
      <c r="SJV349" s="5"/>
      <c r="SJW349" s="5"/>
      <c r="SJX349" s="5"/>
      <c r="SJY349" s="5"/>
      <c r="SJZ349" s="5"/>
      <c r="SKA349" s="5"/>
      <c r="SKB349" s="5"/>
      <c r="SKC349" s="5"/>
      <c r="SKD349" s="5"/>
      <c r="SKE349" s="5"/>
      <c r="SKF349" s="5"/>
      <c r="SKG349" s="5"/>
      <c r="SKH349" s="5"/>
      <c r="SKI349" s="5"/>
      <c r="SKJ349" s="5"/>
      <c r="SKK349" s="5"/>
      <c r="SKL349" s="5"/>
      <c r="SKM349" s="5"/>
      <c r="SKN349" s="5"/>
      <c r="SKO349" s="5"/>
      <c r="SKP349" s="5"/>
      <c r="SKQ349" s="5"/>
      <c r="SKR349" s="5"/>
      <c r="SKS349" s="5"/>
      <c r="SKT349" s="5"/>
      <c r="SKU349" s="5"/>
      <c r="SKV349" s="5"/>
      <c r="SKW349" s="5"/>
      <c r="SKX349" s="5"/>
      <c r="SKY349" s="5"/>
      <c r="SKZ349" s="5"/>
      <c r="SLA349" s="5"/>
      <c r="SLB349" s="5"/>
      <c r="SLC349" s="5"/>
      <c r="SLD349" s="5"/>
      <c r="SLE349" s="5"/>
      <c r="SLF349" s="5"/>
      <c r="SLG349" s="5"/>
      <c r="SLH349" s="5"/>
      <c r="SLI349" s="5"/>
      <c r="SLJ349" s="5"/>
      <c r="SLK349" s="5"/>
      <c r="SLL349" s="5"/>
      <c r="SLM349" s="5"/>
      <c r="SLN349" s="5"/>
      <c r="SLO349" s="5"/>
      <c r="SLP349" s="5"/>
      <c r="SLQ349" s="5"/>
      <c r="SLR349" s="5"/>
      <c r="SLS349" s="5"/>
      <c r="SLT349" s="5"/>
      <c r="SLU349" s="5"/>
      <c r="SLV349" s="5"/>
      <c r="SLW349" s="5"/>
      <c r="SLX349" s="5"/>
      <c r="SLY349" s="5"/>
      <c r="SLZ349" s="5"/>
      <c r="SMA349" s="5"/>
      <c r="SMB349" s="5"/>
      <c r="SMC349" s="5"/>
      <c r="SMD349" s="5"/>
      <c r="SME349" s="5"/>
      <c r="SMF349" s="5"/>
      <c r="SMG349" s="5"/>
      <c r="SMH349" s="5"/>
      <c r="SMI349" s="5"/>
      <c r="SMJ349" s="5"/>
      <c r="SMK349" s="5"/>
      <c r="SML349" s="5"/>
      <c r="SMM349" s="5"/>
      <c r="SMN349" s="5"/>
      <c r="SMO349" s="5"/>
      <c r="SMP349" s="5"/>
      <c r="SMQ349" s="5"/>
      <c r="SMR349" s="5"/>
      <c r="SMS349" s="5"/>
      <c r="SMT349" s="5"/>
      <c r="SMU349" s="5"/>
      <c r="SMV349" s="5"/>
      <c r="SMW349" s="5"/>
      <c r="SMX349" s="5"/>
      <c r="SMY349" s="5"/>
      <c r="SMZ349" s="5"/>
      <c r="SNA349" s="5"/>
      <c r="SNB349" s="5"/>
      <c r="SNC349" s="5"/>
      <c r="SND349" s="5"/>
      <c r="SNE349" s="5"/>
      <c r="SNF349" s="5"/>
      <c r="SNG349" s="5"/>
      <c r="SNH349" s="5"/>
      <c r="SNI349" s="5"/>
      <c r="SNJ349" s="5"/>
      <c r="SNK349" s="5"/>
      <c r="SNL349" s="5"/>
      <c r="SNM349" s="5"/>
      <c r="SNN349" s="5"/>
      <c r="SNO349" s="5"/>
      <c r="SNP349" s="5"/>
      <c r="SNQ349" s="5"/>
      <c r="SNR349" s="5"/>
      <c r="SNS349" s="5"/>
      <c r="SNT349" s="5"/>
      <c r="SNU349" s="5"/>
      <c r="SNV349" s="5"/>
      <c r="SNW349" s="5"/>
      <c r="SNX349" s="5"/>
      <c r="SNY349" s="5"/>
      <c r="SNZ349" s="5"/>
      <c r="SOA349" s="5"/>
      <c r="SOB349" s="5"/>
      <c r="SOC349" s="5"/>
      <c r="SOD349" s="5"/>
      <c r="SOE349" s="5"/>
      <c r="SOF349" s="5"/>
      <c r="SOG349" s="5"/>
      <c r="SOH349" s="5"/>
      <c r="SOI349" s="5"/>
      <c r="SOJ349" s="5"/>
      <c r="SOK349" s="5"/>
      <c r="SOL349" s="5"/>
      <c r="SOM349" s="5"/>
      <c r="SON349" s="5"/>
      <c r="SOO349" s="5"/>
      <c r="SOP349" s="5"/>
      <c r="SOQ349" s="5"/>
      <c r="SOR349" s="5"/>
      <c r="SOS349" s="5"/>
      <c r="SOT349" s="5"/>
      <c r="SOU349" s="5"/>
      <c r="SOV349" s="5"/>
      <c r="SOW349" s="5"/>
      <c r="SOX349" s="5"/>
      <c r="SOY349" s="5"/>
      <c r="SOZ349" s="5"/>
      <c r="SPA349" s="5"/>
      <c r="SPB349" s="5"/>
      <c r="SPC349" s="5"/>
      <c r="SPD349" s="5"/>
      <c r="SPE349" s="5"/>
      <c r="SPF349" s="5"/>
      <c r="SPG349" s="5"/>
      <c r="SPH349" s="5"/>
      <c r="SPI349" s="5"/>
      <c r="SPJ349" s="5"/>
      <c r="SPK349" s="5"/>
      <c r="SPL349" s="5"/>
      <c r="SPM349" s="5"/>
      <c r="SPN349" s="5"/>
      <c r="SPO349" s="5"/>
      <c r="SPP349" s="5"/>
      <c r="SPQ349" s="5"/>
      <c r="SPR349" s="5"/>
      <c r="SPS349" s="5"/>
      <c r="SPT349" s="5"/>
      <c r="SPU349" s="5"/>
      <c r="SPV349" s="5"/>
      <c r="SPW349" s="5"/>
      <c r="SPX349" s="5"/>
      <c r="SPY349" s="5"/>
      <c r="SPZ349" s="5"/>
      <c r="SQA349" s="5"/>
      <c r="SQB349" s="5"/>
      <c r="SQC349" s="5"/>
      <c r="SQD349" s="5"/>
      <c r="SQE349" s="5"/>
      <c r="SQF349" s="5"/>
      <c r="SQG349" s="5"/>
      <c r="SQH349" s="5"/>
      <c r="SQI349" s="5"/>
      <c r="SQJ349" s="5"/>
      <c r="SQK349" s="5"/>
      <c r="SQL349" s="5"/>
      <c r="SQM349" s="5"/>
      <c r="SQN349" s="5"/>
      <c r="SQO349" s="5"/>
      <c r="SQP349" s="5"/>
      <c r="SQQ349" s="5"/>
      <c r="SQR349" s="5"/>
      <c r="SQS349" s="5"/>
      <c r="SQT349" s="5"/>
      <c r="SQU349" s="5"/>
      <c r="SQV349" s="5"/>
      <c r="SQW349" s="5"/>
      <c r="SQX349" s="5"/>
      <c r="SQY349" s="5"/>
      <c r="SQZ349" s="5"/>
      <c r="SRA349" s="5"/>
      <c r="SRB349" s="5"/>
      <c r="SRC349" s="5"/>
      <c r="SRD349" s="5"/>
      <c r="SRE349" s="5"/>
      <c r="SRF349" s="5"/>
      <c r="SRG349" s="5"/>
      <c r="SRH349" s="5"/>
      <c r="SRI349" s="5"/>
      <c r="SRJ349" s="5"/>
      <c r="SRK349" s="5"/>
      <c r="SRL349" s="5"/>
      <c r="SRM349" s="5"/>
      <c r="SRN349" s="5"/>
      <c r="SRO349" s="5"/>
      <c r="SRP349" s="5"/>
      <c r="SRQ349" s="5"/>
      <c r="SRR349" s="5"/>
      <c r="SRS349" s="5"/>
      <c r="SRT349" s="5"/>
      <c r="SRU349" s="5"/>
      <c r="SRV349" s="5"/>
      <c r="SRW349" s="5"/>
      <c r="SRX349" s="5"/>
      <c r="SRY349" s="5"/>
      <c r="SRZ349" s="5"/>
      <c r="SSA349" s="5"/>
      <c r="SSB349" s="5"/>
      <c r="SSC349" s="5"/>
      <c r="SSD349" s="5"/>
      <c r="SSE349" s="5"/>
      <c r="SSF349" s="5"/>
      <c r="SSG349" s="5"/>
      <c r="SSH349" s="5"/>
      <c r="SSI349" s="5"/>
      <c r="SSJ349" s="5"/>
      <c r="SSK349" s="5"/>
      <c r="SSL349" s="5"/>
      <c r="SSM349" s="5"/>
      <c r="SSN349" s="5"/>
      <c r="SSO349" s="5"/>
      <c r="SSP349" s="5"/>
      <c r="SSQ349" s="5"/>
      <c r="SSR349" s="5"/>
      <c r="SSS349" s="5"/>
      <c r="SST349" s="5"/>
      <c r="SSU349" s="5"/>
      <c r="SSV349" s="5"/>
      <c r="SSW349" s="5"/>
      <c r="SSX349" s="5"/>
      <c r="SSY349" s="5"/>
      <c r="SSZ349" s="5"/>
      <c r="STA349" s="5"/>
      <c r="STB349" s="5"/>
      <c r="STC349" s="5"/>
      <c r="STD349" s="5"/>
      <c r="STE349" s="5"/>
      <c r="STF349" s="5"/>
      <c r="STG349" s="5"/>
      <c r="STH349" s="5"/>
      <c r="STI349" s="5"/>
      <c r="STJ349" s="5"/>
      <c r="STK349" s="5"/>
      <c r="STL349" s="5"/>
      <c r="STM349" s="5"/>
      <c r="STN349" s="5"/>
      <c r="STO349" s="5"/>
      <c r="STP349" s="5"/>
      <c r="STQ349" s="5"/>
      <c r="STR349" s="5"/>
      <c r="STS349" s="5"/>
      <c r="STT349" s="5"/>
      <c r="STU349" s="5"/>
      <c r="STV349" s="5"/>
      <c r="STW349" s="5"/>
      <c r="STX349" s="5"/>
      <c r="STY349" s="5"/>
      <c r="STZ349" s="5"/>
      <c r="SUA349" s="5"/>
      <c r="SUB349" s="5"/>
      <c r="SUC349" s="5"/>
      <c r="SUD349" s="5"/>
      <c r="SUE349" s="5"/>
      <c r="SUF349" s="5"/>
      <c r="SUG349" s="5"/>
      <c r="SUH349" s="5"/>
      <c r="SUI349" s="5"/>
      <c r="SUJ349" s="5"/>
      <c r="SUK349" s="5"/>
      <c r="SUL349" s="5"/>
      <c r="SUM349" s="5"/>
      <c r="SUN349" s="5"/>
      <c r="SUO349" s="5"/>
      <c r="SUP349" s="5"/>
      <c r="SUQ349" s="5"/>
      <c r="SUR349" s="5"/>
      <c r="SUS349" s="5"/>
      <c r="SUT349" s="5"/>
      <c r="SUU349" s="5"/>
      <c r="SUV349" s="5"/>
      <c r="SUW349" s="5"/>
      <c r="SUX349" s="5"/>
      <c r="SUY349" s="5"/>
      <c r="SUZ349" s="5"/>
      <c r="SVA349" s="5"/>
      <c r="SVB349" s="5"/>
      <c r="SVC349" s="5"/>
      <c r="SVD349" s="5"/>
      <c r="SVE349" s="5"/>
      <c r="SVF349" s="5"/>
      <c r="SVG349" s="5"/>
      <c r="SVH349" s="5"/>
      <c r="SVI349" s="5"/>
      <c r="SVJ349" s="5"/>
      <c r="SVK349" s="5"/>
      <c r="SVL349" s="5"/>
      <c r="SVM349" s="5"/>
      <c r="SVN349" s="5"/>
      <c r="SVO349" s="5"/>
      <c r="SVP349" s="5"/>
      <c r="SVQ349" s="5"/>
      <c r="SVR349" s="5"/>
      <c r="SVS349" s="5"/>
      <c r="SVT349" s="5"/>
      <c r="SVU349" s="5"/>
      <c r="SVV349" s="5"/>
      <c r="SVW349" s="5"/>
      <c r="SVX349" s="5"/>
      <c r="SVY349" s="5"/>
      <c r="SVZ349" s="5"/>
      <c r="SWA349" s="5"/>
      <c r="SWB349" s="5"/>
      <c r="SWC349" s="5"/>
      <c r="SWD349" s="5"/>
      <c r="SWE349" s="5"/>
      <c r="SWF349" s="5"/>
      <c r="SWG349" s="5"/>
      <c r="SWH349" s="5"/>
      <c r="SWI349" s="5"/>
      <c r="SWJ349" s="5"/>
      <c r="SWK349" s="5"/>
      <c r="SWL349" s="5"/>
      <c r="SWM349" s="5"/>
      <c r="SWN349" s="5"/>
      <c r="SWO349" s="5"/>
      <c r="SWP349" s="5"/>
      <c r="SWQ349" s="5"/>
      <c r="SWR349" s="5"/>
      <c r="SWS349" s="5"/>
      <c r="SWT349" s="5"/>
      <c r="SWU349" s="5"/>
      <c r="SWV349" s="5"/>
      <c r="SWW349" s="5"/>
      <c r="SWX349" s="5"/>
      <c r="SWY349" s="5"/>
      <c r="SWZ349" s="5"/>
      <c r="SXA349" s="5"/>
      <c r="SXB349" s="5"/>
      <c r="SXC349" s="5"/>
      <c r="SXD349" s="5"/>
      <c r="SXE349" s="5"/>
      <c r="SXF349" s="5"/>
      <c r="SXG349" s="5"/>
      <c r="SXH349" s="5"/>
      <c r="SXI349" s="5"/>
      <c r="SXJ349" s="5"/>
      <c r="SXK349" s="5"/>
      <c r="SXL349" s="5"/>
      <c r="SXM349" s="5"/>
      <c r="SXN349" s="5"/>
      <c r="SXO349" s="5"/>
      <c r="SXP349" s="5"/>
      <c r="SXQ349" s="5"/>
      <c r="SXR349" s="5"/>
      <c r="SXS349" s="5"/>
      <c r="SXT349" s="5"/>
      <c r="SXU349" s="5"/>
      <c r="SXV349" s="5"/>
      <c r="SXW349" s="5"/>
      <c r="SXX349" s="5"/>
      <c r="SXY349" s="5"/>
      <c r="SXZ349" s="5"/>
      <c r="SYA349" s="5"/>
      <c r="SYB349" s="5"/>
      <c r="SYC349" s="5"/>
      <c r="SYD349" s="5"/>
      <c r="SYE349" s="5"/>
      <c r="SYF349" s="5"/>
      <c r="SYG349" s="5"/>
      <c r="SYH349" s="5"/>
      <c r="SYI349" s="5"/>
      <c r="SYJ349" s="5"/>
      <c r="SYK349" s="5"/>
      <c r="SYL349" s="5"/>
      <c r="SYM349" s="5"/>
      <c r="SYN349" s="5"/>
      <c r="SYO349" s="5"/>
      <c r="SYP349" s="5"/>
      <c r="SYQ349" s="5"/>
      <c r="SYR349" s="5"/>
      <c r="SYS349" s="5"/>
      <c r="SYT349" s="5"/>
      <c r="SYU349" s="5"/>
      <c r="SYV349" s="5"/>
      <c r="SYW349" s="5"/>
      <c r="SYX349" s="5"/>
      <c r="SYY349" s="5"/>
      <c r="SYZ349" s="5"/>
      <c r="SZA349" s="5"/>
      <c r="SZB349" s="5"/>
      <c r="SZC349" s="5"/>
      <c r="SZD349" s="5"/>
      <c r="SZE349" s="5"/>
      <c r="SZF349" s="5"/>
      <c r="SZG349" s="5"/>
      <c r="SZH349" s="5"/>
      <c r="SZI349" s="5"/>
      <c r="SZJ349" s="5"/>
      <c r="SZK349" s="5"/>
      <c r="SZL349" s="5"/>
      <c r="SZM349" s="5"/>
      <c r="SZN349" s="5"/>
      <c r="SZO349" s="5"/>
      <c r="SZP349" s="5"/>
      <c r="SZQ349" s="5"/>
      <c r="SZR349" s="5"/>
      <c r="SZS349" s="5"/>
      <c r="SZT349" s="5"/>
      <c r="SZU349" s="5"/>
      <c r="SZV349" s="5"/>
      <c r="SZW349" s="5"/>
      <c r="SZX349" s="5"/>
      <c r="SZY349" s="5"/>
      <c r="SZZ349" s="5"/>
      <c r="TAA349" s="5"/>
      <c r="TAB349" s="5"/>
      <c r="TAC349" s="5"/>
      <c r="TAD349" s="5"/>
      <c r="TAE349" s="5"/>
      <c r="TAF349" s="5"/>
      <c r="TAG349" s="5"/>
      <c r="TAH349" s="5"/>
      <c r="TAI349" s="5"/>
      <c r="TAJ349" s="5"/>
      <c r="TAK349" s="5"/>
      <c r="TAL349" s="5"/>
      <c r="TAM349" s="5"/>
      <c r="TAN349" s="5"/>
      <c r="TAO349" s="5"/>
      <c r="TAP349" s="5"/>
      <c r="TAQ349" s="5"/>
      <c r="TAR349" s="5"/>
      <c r="TAS349" s="5"/>
      <c r="TAT349" s="5"/>
      <c r="TAU349" s="5"/>
      <c r="TAV349" s="5"/>
      <c r="TAW349" s="5"/>
      <c r="TAX349" s="5"/>
      <c r="TAY349" s="5"/>
      <c r="TAZ349" s="5"/>
      <c r="TBA349" s="5"/>
      <c r="TBB349" s="5"/>
      <c r="TBC349" s="5"/>
      <c r="TBD349" s="5"/>
      <c r="TBE349" s="5"/>
      <c r="TBF349" s="5"/>
      <c r="TBG349" s="5"/>
      <c r="TBH349" s="5"/>
      <c r="TBI349" s="5"/>
      <c r="TBJ349" s="5"/>
      <c r="TBK349" s="5"/>
      <c r="TBL349" s="5"/>
      <c r="TBM349" s="5"/>
      <c r="TBN349" s="5"/>
      <c r="TBO349" s="5"/>
      <c r="TBP349" s="5"/>
      <c r="TBQ349" s="5"/>
      <c r="TBR349" s="5"/>
      <c r="TBS349" s="5"/>
      <c r="TBT349" s="5"/>
      <c r="TBU349" s="5"/>
      <c r="TBV349" s="5"/>
      <c r="TBW349" s="5"/>
      <c r="TBX349" s="5"/>
      <c r="TBY349" s="5"/>
      <c r="TBZ349" s="5"/>
      <c r="TCA349" s="5"/>
      <c r="TCB349" s="5"/>
      <c r="TCC349" s="5"/>
      <c r="TCD349" s="5"/>
      <c r="TCE349" s="5"/>
      <c r="TCF349" s="5"/>
      <c r="TCG349" s="5"/>
      <c r="TCH349" s="5"/>
      <c r="TCI349" s="5"/>
      <c r="TCJ349" s="5"/>
      <c r="TCK349" s="5"/>
      <c r="TCL349" s="5"/>
      <c r="TCM349" s="5"/>
      <c r="TCN349" s="5"/>
      <c r="TCO349" s="5"/>
      <c r="TCP349" s="5"/>
      <c r="TCQ349" s="5"/>
      <c r="TCR349" s="5"/>
      <c r="TCS349" s="5"/>
      <c r="TCT349" s="5"/>
      <c r="TCU349" s="5"/>
      <c r="TCV349" s="5"/>
      <c r="TCW349" s="5"/>
      <c r="TCX349" s="5"/>
      <c r="TCY349" s="5"/>
      <c r="TCZ349" s="5"/>
      <c r="TDA349" s="5"/>
      <c r="TDB349" s="5"/>
      <c r="TDC349" s="5"/>
      <c r="TDD349" s="5"/>
      <c r="TDE349" s="5"/>
      <c r="TDF349" s="5"/>
      <c r="TDG349" s="5"/>
      <c r="TDH349" s="5"/>
      <c r="TDI349" s="5"/>
      <c r="TDJ349" s="5"/>
      <c r="TDK349" s="5"/>
      <c r="TDL349" s="5"/>
      <c r="TDM349" s="5"/>
      <c r="TDN349" s="5"/>
      <c r="TDO349" s="5"/>
      <c r="TDP349" s="5"/>
      <c r="TDQ349" s="5"/>
      <c r="TDR349" s="5"/>
      <c r="TDS349" s="5"/>
      <c r="TDT349" s="5"/>
      <c r="TDU349" s="5"/>
      <c r="TDV349" s="5"/>
      <c r="TDW349" s="5"/>
      <c r="TDX349" s="5"/>
      <c r="TDY349" s="5"/>
      <c r="TDZ349" s="5"/>
      <c r="TEA349" s="5"/>
      <c r="TEB349" s="5"/>
      <c r="TEC349" s="5"/>
      <c r="TED349" s="5"/>
      <c r="TEE349" s="5"/>
      <c r="TEF349" s="5"/>
      <c r="TEG349" s="5"/>
      <c r="TEH349" s="5"/>
      <c r="TEI349" s="5"/>
      <c r="TEJ349" s="5"/>
      <c r="TEK349" s="5"/>
      <c r="TEL349" s="5"/>
      <c r="TEM349" s="5"/>
      <c r="TEN349" s="5"/>
      <c r="TEO349" s="5"/>
      <c r="TEP349" s="5"/>
      <c r="TEQ349" s="5"/>
      <c r="TER349" s="5"/>
      <c r="TES349" s="5"/>
      <c r="TET349" s="5"/>
      <c r="TEU349" s="5"/>
      <c r="TEV349" s="5"/>
      <c r="TEW349" s="5"/>
      <c r="TEX349" s="5"/>
      <c r="TEY349" s="5"/>
      <c r="TEZ349" s="5"/>
      <c r="TFA349" s="5"/>
      <c r="TFB349" s="5"/>
      <c r="TFC349" s="5"/>
      <c r="TFD349" s="5"/>
      <c r="TFE349" s="5"/>
      <c r="TFF349" s="5"/>
      <c r="TFG349" s="5"/>
      <c r="TFH349" s="5"/>
      <c r="TFI349" s="5"/>
      <c r="TFJ349" s="5"/>
      <c r="TFK349" s="5"/>
      <c r="TFL349" s="5"/>
      <c r="TFM349" s="5"/>
      <c r="TFN349" s="5"/>
      <c r="TFO349" s="5"/>
      <c r="TFP349" s="5"/>
      <c r="TFQ349" s="5"/>
      <c r="TFR349" s="5"/>
      <c r="TFS349" s="5"/>
      <c r="TFT349" s="5"/>
      <c r="TFU349" s="5"/>
      <c r="TFV349" s="5"/>
      <c r="TFW349" s="5"/>
      <c r="TFX349" s="5"/>
      <c r="TFY349" s="5"/>
      <c r="TFZ349" s="5"/>
      <c r="TGA349" s="5"/>
      <c r="TGB349" s="5"/>
      <c r="TGC349" s="5"/>
      <c r="TGD349" s="5"/>
      <c r="TGE349" s="5"/>
      <c r="TGF349" s="5"/>
      <c r="TGG349" s="5"/>
      <c r="TGH349" s="5"/>
      <c r="TGI349" s="5"/>
      <c r="TGJ349" s="5"/>
      <c r="TGK349" s="5"/>
      <c r="TGL349" s="5"/>
      <c r="TGM349" s="5"/>
      <c r="TGN349" s="5"/>
      <c r="TGO349" s="5"/>
      <c r="TGP349" s="5"/>
      <c r="TGQ349" s="5"/>
      <c r="TGR349" s="5"/>
      <c r="TGS349" s="5"/>
      <c r="TGT349" s="5"/>
      <c r="TGU349" s="5"/>
      <c r="TGV349" s="5"/>
      <c r="TGW349" s="5"/>
      <c r="TGX349" s="5"/>
      <c r="TGY349" s="5"/>
      <c r="TGZ349" s="5"/>
      <c r="THA349" s="5"/>
      <c r="THB349" s="5"/>
      <c r="THC349" s="5"/>
      <c r="THD349" s="5"/>
      <c r="THE349" s="5"/>
      <c r="THF349" s="5"/>
      <c r="THG349" s="5"/>
      <c r="THH349" s="5"/>
      <c r="THI349" s="5"/>
      <c r="THJ349" s="5"/>
      <c r="THK349" s="5"/>
      <c r="THL349" s="5"/>
      <c r="THM349" s="5"/>
      <c r="THN349" s="5"/>
      <c r="THO349" s="5"/>
      <c r="THP349" s="5"/>
      <c r="THQ349" s="5"/>
      <c r="THR349" s="5"/>
      <c r="THS349" s="5"/>
      <c r="THT349" s="5"/>
      <c r="THU349" s="5"/>
      <c r="THV349" s="5"/>
      <c r="THW349" s="5"/>
      <c r="THX349" s="5"/>
      <c r="THY349" s="5"/>
      <c r="THZ349" s="5"/>
      <c r="TIA349" s="5"/>
      <c r="TIB349" s="5"/>
      <c r="TIC349" s="5"/>
      <c r="TID349" s="5"/>
      <c r="TIE349" s="5"/>
      <c r="TIF349" s="5"/>
      <c r="TIG349" s="5"/>
      <c r="TIH349" s="5"/>
      <c r="TII349" s="5"/>
      <c r="TIJ349" s="5"/>
      <c r="TIK349" s="5"/>
      <c r="TIL349" s="5"/>
      <c r="TIM349" s="5"/>
      <c r="TIN349" s="5"/>
      <c r="TIO349" s="5"/>
      <c r="TIP349" s="5"/>
      <c r="TIQ349" s="5"/>
      <c r="TIR349" s="5"/>
      <c r="TIS349" s="5"/>
      <c r="TIT349" s="5"/>
      <c r="TIU349" s="5"/>
      <c r="TIV349" s="5"/>
      <c r="TIW349" s="5"/>
      <c r="TIX349" s="5"/>
      <c r="TIY349" s="5"/>
      <c r="TIZ349" s="5"/>
      <c r="TJA349" s="5"/>
      <c r="TJB349" s="5"/>
      <c r="TJC349" s="5"/>
      <c r="TJD349" s="5"/>
      <c r="TJE349" s="5"/>
      <c r="TJF349" s="5"/>
      <c r="TJG349" s="5"/>
      <c r="TJH349" s="5"/>
      <c r="TJI349" s="5"/>
      <c r="TJJ349" s="5"/>
      <c r="TJK349" s="5"/>
      <c r="TJL349" s="5"/>
      <c r="TJM349" s="5"/>
      <c r="TJN349" s="5"/>
      <c r="TJO349" s="5"/>
      <c r="TJP349" s="5"/>
      <c r="TJQ349" s="5"/>
      <c r="TJR349" s="5"/>
      <c r="TJS349" s="5"/>
      <c r="TJT349" s="5"/>
      <c r="TJU349" s="5"/>
      <c r="TJV349" s="5"/>
      <c r="TJW349" s="5"/>
      <c r="TJX349" s="5"/>
      <c r="TJY349" s="5"/>
      <c r="TJZ349" s="5"/>
      <c r="TKA349" s="5"/>
      <c r="TKB349" s="5"/>
      <c r="TKC349" s="5"/>
      <c r="TKD349" s="5"/>
      <c r="TKE349" s="5"/>
      <c r="TKF349" s="5"/>
      <c r="TKG349" s="5"/>
      <c r="TKH349" s="5"/>
      <c r="TKI349" s="5"/>
      <c r="TKJ349" s="5"/>
      <c r="TKK349" s="5"/>
      <c r="TKL349" s="5"/>
      <c r="TKM349" s="5"/>
      <c r="TKN349" s="5"/>
      <c r="TKO349" s="5"/>
      <c r="TKP349" s="5"/>
      <c r="TKQ349" s="5"/>
      <c r="TKR349" s="5"/>
      <c r="TKS349" s="5"/>
      <c r="TKT349" s="5"/>
      <c r="TKU349" s="5"/>
      <c r="TKV349" s="5"/>
      <c r="TKW349" s="5"/>
      <c r="TKX349" s="5"/>
      <c r="TKY349" s="5"/>
      <c r="TKZ349" s="5"/>
      <c r="TLA349" s="5"/>
      <c r="TLB349" s="5"/>
      <c r="TLC349" s="5"/>
      <c r="TLD349" s="5"/>
      <c r="TLE349" s="5"/>
      <c r="TLF349" s="5"/>
      <c r="TLG349" s="5"/>
      <c r="TLH349" s="5"/>
      <c r="TLI349" s="5"/>
      <c r="TLJ349" s="5"/>
      <c r="TLK349" s="5"/>
      <c r="TLL349" s="5"/>
      <c r="TLM349" s="5"/>
      <c r="TLN349" s="5"/>
      <c r="TLO349" s="5"/>
      <c r="TLP349" s="5"/>
      <c r="TLQ349" s="5"/>
      <c r="TLR349" s="5"/>
      <c r="TLS349" s="5"/>
      <c r="TLT349" s="5"/>
      <c r="TLU349" s="5"/>
      <c r="TLV349" s="5"/>
      <c r="TLW349" s="5"/>
      <c r="TLX349" s="5"/>
      <c r="TLY349" s="5"/>
      <c r="TLZ349" s="5"/>
      <c r="TMA349" s="5"/>
      <c r="TMB349" s="5"/>
      <c r="TMC349" s="5"/>
      <c r="TMD349" s="5"/>
      <c r="TME349" s="5"/>
      <c r="TMF349" s="5"/>
      <c r="TMG349" s="5"/>
      <c r="TMH349" s="5"/>
      <c r="TMI349" s="5"/>
      <c r="TMJ349" s="5"/>
      <c r="TMK349" s="5"/>
      <c r="TML349" s="5"/>
      <c r="TMM349" s="5"/>
      <c r="TMN349" s="5"/>
      <c r="TMO349" s="5"/>
      <c r="TMP349" s="5"/>
      <c r="TMQ349" s="5"/>
      <c r="TMR349" s="5"/>
      <c r="TMS349" s="5"/>
      <c r="TMT349" s="5"/>
      <c r="TMU349" s="5"/>
      <c r="TMV349" s="5"/>
      <c r="TMW349" s="5"/>
      <c r="TMX349" s="5"/>
      <c r="TMY349" s="5"/>
      <c r="TMZ349" s="5"/>
      <c r="TNA349" s="5"/>
      <c r="TNB349" s="5"/>
      <c r="TNC349" s="5"/>
      <c r="TND349" s="5"/>
      <c r="TNE349" s="5"/>
      <c r="TNF349" s="5"/>
      <c r="TNG349" s="5"/>
      <c r="TNH349" s="5"/>
      <c r="TNI349" s="5"/>
      <c r="TNJ349" s="5"/>
      <c r="TNK349" s="5"/>
      <c r="TNL349" s="5"/>
      <c r="TNM349" s="5"/>
      <c r="TNN349" s="5"/>
      <c r="TNO349" s="5"/>
      <c r="TNP349" s="5"/>
      <c r="TNQ349" s="5"/>
      <c r="TNR349" s="5"/>
      <c r="TNS349" s="5"/>
      <c r="TNT349" s="5"/>
      <c r="TNU349" s="5"/>
      <c r="TNV349" s="5"/>
      <c r="TNW349" s="5"/>
      <c r="TNX349" s="5"/>
      <c r="TNY349" s="5"/>
      <c r="TNZ349" s="5"/>
      <c r="TOA349" s="5"/>
      <c r="TOB349" s="5"/>
      <c r="TOC349" s="5"/>
      <c r="TOD349" s="5"/>
      <c r="TOE349" s="5"/>
      <c r="TOF349" s="5"/>
      <c r="TOG349" s="5"/>
      <c r="TOH349" s="5"/>
      <c r="TOI349" s="5"/>
      <c r="TOJ349" s="5"/>
      <c r="TOK349" s="5"/>
      <c r="TOL349" s="5"/>
      <c r="TOM349" s="5"/>
      <c r="TON349" s="5"/>
      <c r="TOO349" s="5"/>
      <c r="TOP349" s="5"/>
      <c r="TOQ349" s="5"/>
      <c r="TOR349" s="5"/>
      <c r="TOS349" s="5"/>
      <c r="TOT349" s="5"/>
      <c r="TOU349" s="5"/>
      <c r="TOV349" s="5"/>
      <c r="TOW349" s="5"/>
      <c r="TOX349" s="5"/>
      <c r="TOY349" s="5"/>
      <c r="TOZ349" s="5"/>
      <c r="TPA349" s="5"/>
      <c r="TPB349" s="5"/>
      <c r="TPC349" s="5"/>
      <c r="TPD349" s="5"/>
      <c r="TPE349" s="5"/>
      <c r="TPF349" s="5"/>
      <c r="TPG349" s="5"/>
      <c r="TPH349" s="5"/>
      <c r="TPI349" s="5"/>
      <c r="TPJ349" s="5"/>
      <c r="TPK349" s="5"/>
      <c r="TPL349" s="5"/>
      <c r="TPM349" s="5"/>
      <c r="TPN349" s="5"/>
      <c r="TPO349" s="5"/>
      <c r="TPP349" s="5"/>
      <c r="TPQ349" s="5"/>
      <c r="TPR349" s="5"/>
      <c r="TPS349" s="5"/>
      <c r="TPT349" s="5"/>
      <c r="TPU349" s="5"/>
      <c r="TPV349" s="5"/>
      <c r="TPW349" s="5"/>
      <c r="TPX349" s="5"/>
      <c r="TPY349" s="5"/>
      <c r="TPZ349" s="5"/>
      <c r="TQA349" s="5"/>
      <c r="TQB349" s="5"/>
      <c r="TQC349" s="5"/>
      <c r="TQD349" s="5"/>
      <c r="TQE349" s="5"/>
      <c r="TQF349" s="5"/>
      <c r="TQG349" s="5"/>
      <c r="TQH349" s="5"/>
      <c r="TQI349" s="5"/>
      <c r="TQJ349" s="5"/>
      <c r="TQK349" s="5"/>
      <c r="TQL349" s="5"/>
      <c r="TQM349" s="5"/>
      <c r="TQN349" s="5"/>
      <c r="TQO349" s="5"/>
      <c r="TQP349" s="5"/>
      <c r="TQQ349" s="5"/>
      <c r="TQR349" s="5"/>
      <c r="TQS349" s="5"/>
      <c r="TQT349" s="5"/>
      <c r="TQU349" s="5"/>
      <c r="TQV349" s="5"/>
      <c r="TQW349" s="5"/>
      <c r="TQX349" s="5"/>
      <c r="TQY349" s="5"/>
      <c r="TQZ349" s="5"/>
      <c r="TRA349" s="5"/>
      <c r="TRB349" s="5"/>
      <c r="TRC349" s="5"/>
      <c r="TRD349" s="5"/>
      <c r="TRE349" s="5"/>
      <c r="TRF349" s="5"/>
      <c r="TRG349" s="5"/>
      <c r="TRH349" s="5"/>
      <c r="TRI349" s="5"/>
      <c r="TRJ349" s="5"/>
      <c r="TRK349" s="5"/>
      <c r="TRL349" s="5"/>
      <c r="TRM349" s="5"/>
      <c r="TRN349" s="5"/>
      <c r="TRO349" s="5"/>
      <c r="TRP349" s="5"/>
      <c r="TRQ349" s="5"/>
      <c r="TRR349" s="5"/>
      <c r="TRS349" s="5"/>
      <c r="TRT349" s="5"/>
      <c r="TRU349" s="5"/>
      <c r="TRV349" s="5"/>
      <c r="TRW349" s="5"/>
      <c r="TRX349" s="5"/>
      <c r="TRY349" s="5"/>
      <c r="TRZ349" s="5"/>
      <c r="TSA349" s="5"/>
      <c r="TSB349" s="5"/>
      <c r="TSC349" s="5"/>
      <c r="TSD349" s="5"/>
      <c r="TSE349" s="5"/>
      <c r="TSF349" s="5"/>
      <c r="TSG349" s="5"/>
      <c r="TSH349" s="5"/>
      <c r="TSI349" s="5"/>
      <c r="TSJ349" s="5"/>
      <c r="TSK349" s="5"/>
      <c r="TSL349" s="5"/>
      <c r="TSM349" s="5"/>
      <c r="TSN349" s="5"/>
      <c r="TSO349" s="5"/>
      <c r="TSP349" s="5"/>
      <c r="TSQ349" s="5"/>
      <c r="TSR349" s="5"/>
      <c r="TSS349" s="5"/>
      <c r="TST349" s="5"/>
      <c r="TSU349" s="5"/>
      <c r="TSV349" s="5"/>
      <c r="TSW349" s="5"/>
      <c r="TSX349" s="5"/>
      <c r="TSY349" s="5"/>
      <c r="TSZ349" s="5"/>
      <c r="TTA349" s="5"/>
      <c r="TTB349" s="5"/>
      <c r="TTC349" s="5"/>
      <c r="TTD349" s="5"/>
      <c r="TTE349" s="5"/>
      <c r="TTF349" s="5"/>
      <c r="TTG349" s="5"/>
      <c r="TTH349" s="5"/>
      <c r="TTI349" s="5"/>
      <c r="TTJ349" s="5"/>
      <c r="TTK349" s="5"/>
      <c r="TTL349" s="5"/>
      <c r="TTM349" s="5"/>
      <c r="TTN349" s="5"/>
      <c r="TTO349" s="5"/>
      <c r="TTP349" s="5"/>
      <c r="TTQ349" s="5"/>
      <c r="TTR349" s="5"/>
      <c r="TTS349" s="5"/>
      <c r="TTT349" s="5"/>
      <c r="TTU349" s="5"/>
      <c r="TTV349" s="5"/>
      <c r="TTW349" s="5"/>
      <c r="TTX349" s="5"/>
      <c r="TTY349" s="5"/>
      <c r="TTZ349" s="5"/>
      <c r="TUA349" s="5"/>
      <c r="TUB349" s="5"/>
      <c r="TUC349" s="5"/>
      <c r="TUD349" s="5"/>
      <c r="TUE349" s="5"/>
      <c r="TUF349" s="5"/>
      <c r="TUG349" s="5"/>
      <c r="TUH349" s="5"/>
      <c r="TUI349" s="5"/>
      <c r="TUJ349" s="5"/>
      <c r="TUK349" s="5"/>
      <c r="TUL349" s="5"/>
      <c r="TUM349" s="5"/>
      <c r="TUN349" s="5"/>
      <c r="TUO349" s="5"/>
      <c r="TUP349" s="5"/>
      <c r="TUQ349" s="5"/>
      <c r="TUR349" s="5"/>
      <c r="TUS349" s="5"/>
      <c r="TUT349" s="5"/>
      <c r="TUU349" s="5"/>
      <c r="TUV349" s="5"/>
      <c r="TUW349" s="5"/>
      <c r="TUX349" s="5"/>
      <c r="TUY349" s="5"/>
      <c r="TUZ349" s="5"/>
      <c r="TVA349" s="5"/>
      <c r="TVB349" s="5"/>
      <c r="TVC349" s="5"/>
      <c r="TVD349" s="5"/>
      <c r="TVE349" s="5"/>
      <c r="TVF349" s="5"/>
      <c r="TVG349" s="5"/>
      <c r="TVH349" s="5"/>
      <c r="TVI349" s="5"/>
      <c r="TVJ349" s="5"/>
      <c r="TVK349" s="5"/>
      <c r="TVL349" s="5"/>
      <c r="TVM349" s="5"/>
      <c r="TVN349" s="5"/>
      <c r="TVO349" s="5"/>
      <c r="TVP349" s="5"/>
      <c r="TVQ349" s="5"/>
      <c r="TVR349" s="5"/>
      <c r="TVS349" s="5"/>
      <c r="TVT349" s="5"/>
      <c r="TVU349" s="5"/>
      <c r="TVV349" s="5"/>
      <c r="TVW349" s="5"/>
      <c r="TVX349" s="5"/>
      <c r="TVY349" s="5"/>
      <c r="TVZ349" s="5"/>
      <c r="TWA349" s="5"/>
      <c r="TWB349" s="5"/>
      <c r="TWC349" s="5"/>
      <c r="TWD349" s="5"/>
      <c r="TWE349" s="5"/>
      <c r="TWF349" s="5"/>
      <c r="TWG349" s="5"/>
      <c r="TWH349" s="5"/>
      <c r="TWI349" s="5"/>
      <c r="TWJ349" s="5"/>
      <c r="TWK349" s="5"/>
      <c r="TWL349" s="5"/>
      <c r="TWM349" s="5"/>
      <c r="TWN349" s="5"/>
      <c r="TWO349" s="5"/>
      <c r="TWP349" s="5"/>
      <c r="TWQ349" s="5"/>
      <c r="TWR349" s="5"/>
      <c r="TWS349" s="5"/>
      <c r="TWT349" s="5"/>
      <c r="TWU349" s="5"/>
      <c r="TWV349" s="5"/>
      <c r="TWW349" s="5"/>
      <c r="TWX349" s="5"/>
      <c r="TWY349" s="5"/>
      <c r="TWZ349" s="5"/>
      <c r="TXA349" s="5"/>
      <c r="TXB349" s="5"/>
      <c r="TXC349" s="5"/>
      <c r="TXD349" s="5"/>
      <c r="TXE349" s="5"/>
      <c r="TXF349" s="5"/>
      <c r="TXG349" s="5"/>
      <c r="TXH349" s="5"/>
      <c r="TXI349" s="5"/>
      <c r="TXJ349" s="5"/>
      <c r="TXK349" s="5"/>
      <c r="TXL349" s="5"/>
      <c r="TXM349" s="5"/>
      <c r="TXN349" s="5"/>
      <c r="TXO349" s="5"/>
      <c r="TXP349" s="5"/>
      <c r="TXQ349" s="5"/>
      <c r="TXR349" s="5"/>
      <c r="TXS349" s="5"/>
      <c r="TXT349" s="5"/>
      <c r="TXU349" s="5"/>
      <c r="TXV349" s="5"/>
      <c r="TXW349" s="5"/>
      <c r="TXX349" s="5"/>
      <c r="TXY349" s="5"/>
      <c r="TXZ349" s="5"/>
      <c r="TYA349" s="5"/>
      <c r="TYB349" s="5"/>
      <c r="TYC349" s="5"/>
      <c r="TYD349" s="5"/>
      <c r="TYE349" s="5"/>
      <c r="TYF349" s="5"/>
      <c r="TYG349" s="5"/>
      <c r="TYH349" s="5"/>
      <c r="TYI349" s="5"/>
      <c r="TYJ349" s="5"/>
      <c r="TYK349" s="5"/>
      <c r="TYL349" s="5"/>
      <c r="TYM349" s="5"/>
      <c r="TYN349" s="5"/>
      <c r="TYO349" s="5"/>
      <c r="TYP349" s="5"/>
      <c r="TYQ349" s="5"/>
      <c r="TYR349" s="5"/>
      <c r="TYS349" s="5"/>
      <c r="TYT349" s="5"/>
      <c r="TYU349" s="5"/>
      <c r="TYV349" s="5"/>
      <c r="TYW349" s="5"/>
      <c r="TYX349" s="5"/>
      <c r="TYY349" s="5"/>
      <c r="TYZ349" s="5"/>
      <c r="TZA349" s="5"/>
      <c r="TZB349" s="5"/>
      <c r="TZC349" s="5"/>
      <c r="TZD349" s="5"/>
      <c r="TZE349" s="5"/>
      <c r="TZF349" s="5"/>
      <c r="TZG349" s="5"/>
      <c r="TZH349" s="5"/>
      <c r="TZI349" s="5"/>
      <c r="TZJ349" s="5"/>
      <c r="TZK349" s="5"/>
      <c r="TZL349" s="5"/>
      <c r="TZM349" s="5"/>
      <c r="TZN349" s="5"/>
      <c r="TZO349" s="5"/>
      <c r="TZP349" s="5"/>
      <c r="TZQ349" s="5"/>
      <c r="TZR349" s="5"/>
      <c r="TZS349" s="5"/>
      <c r="TZT349" s="5"/>
      <c r="TZU349" s="5"/>
      <c r="TZV349" s="5"/>
      <c r="TZW349" s="5"/>
      <c r="TZX349" s="5"/>
      <c r="TZY349" s="5"/>
      <c r="TZZ349" s="5"/>
      <c r="UAA349" s="5"/>
      <c r="UAB349" s="5"/>
      <c r="UAC349" s="5"/>
      <c r="UAD349" s="5"/>
      <c r="UAE349" s="5"/>
      <c r="UAF349" s="5"/>
      <c r="UAG349" s="5"/>
      <c r="UAH349" s="5"/>
      <c r="UAI349" s="5"/>
      <c r="UAJ349" s="5"/>
      <c r="UAK349" s="5"/>
      <c r="UAL349" s="5"/>
      <c r="UAM349" s="5"/>
      <c r="UAN349" s="5"/>
      <c r="UAO349" s="5"/>
      <c r="UAP349" s="5"/>
      <c r="UAQ349" s="5"/>
      <c r="UAR349" s="5"/>
      <c r="UAS349" s="5"/>
      <c r="UAT349" s="5"/>
      <c r="UAU349" s="5"/>
      <c r="UAV349" s="5"/>
      <c r="UAW349" s="5"/>
      <c r="UAX349" s="5"/>
      <c r="UAY349" s="5"/>
      <c r="UAZ349" s="5"/>
      <c r="UBA349" s="5"/>
      <c r="UBB349" s="5"/>
      <c r="UBC349" s="5"/>
      <c r="UBD349" s="5"/>
      <c r="UBE349" s="5"/>
      <c r="UBF349" s="5"/>
      <c r="UBG349" s="5"/>
      <c r="UBH349" s="5"/>
      <c r="UBI349" s="5"/>
      <c r="UBJ349" s="5"/>
      <c r="UBK349" s="5"/>
      <c r="UBL349" s="5"/>
      <c r="UBM349" s="5"/>
      <c r="UBN349" s="5"/>
      <c r="UBO349" s="5"/>
      <c r="UBP349" s="5"/>
      <c r="UBQ349" s="5"/>
      <c r="UBR349" s="5"/>
      <c r="UBS349" s="5"/>
      <c r="UBT349" s="5"/>
      <c r="UBU349" s="5"/>
      <c r="UBV349" s="5"/>
      <c r="UBW349" s="5"/>
      <c r="UBX349" s="5"/>
      <c r="UBY349" s="5"/>
      <c r="UBZ349" s="5"/>
      <c r="UCA349" s="5"/>
      <c r="UCB349" s="5"/>
      <c r="UCC349" s="5"/>
      <c r="UCD349" s="5"/>
      <c r="UCE349" s="5"/>
      <c r="UCF349" s="5"/>
      <c r="UCG349" s="5"/>
      <c r="UCH349" s="5"/>
      <c r="UCI349" s="5"/>
      <c r="UCJ349" s="5"/>
      <c r="UCK349" s="5"/>
      <c r="UCL349" s="5"/>
      <c r="UCM349" s="5"/>
      <c r="UCN349" s="5"/>
      <c r="UCO349" s="5"/>
      <c r="UCP349" s="5"/>
      <c r="UCQ349" s="5"/>
      <c r="UCR349" s="5"/>
      <c r="UCS349" s="5"/>
      <c r="UCT349" s="5"/>
      <c r="UCU349" s="5"/>
      <c r="UCV349" s="5"/>
      <c r="UCW349" s="5"/>
      <c r="UCX349" s="5"/>
      <c r="UCY349" s="5"/>
      <c r="UCZ349" s="5"/>
      <c r="UDA349" s="5"/>
      <c r="UDB349" s="5"/>
      <c r="UDC349" s="5"/>
      <c r="UDD349" s="5"/>
      <c r="UDE349" s="5"/>
      <c r="UDF349" s="5"/>
      <c r="UDG349" s="5"/>
      <c r="UDH349" s="5"/>
      <c r="UDI349" s="5"/>
      <c r="UDJ349" s="5"/>
      <c r="UDK349" s="5"/>
      <c r="UDL349" s="5"/>
      <c r="UDM349" s="5"/>
      <c r="UDN349" s="5"/>
      <c r="UDO349" s="5"/>
      <c r="UDP349" s="5"/>
      <c r="UDQ349" s="5"/>
      <c r="UDR349" s="5"/>
      <c r="UDS349" s="5"/>
      <c r="UDT349" s="5"/>
      <c r="UDU349" s="5"/>
      <c r="UDV349" s="5"/>
      <c r="UDW349" s="5"/>
      <c r="UDX349" s="5"/>
      <c r="UDY349" s="5"/>
      <c r="UDZ349" s="5"/>
      <c r="UEA349" s="5"/>
      <c r="UEB349" s="5"/>
      <c r="UEC349" s="5"/>
      <c r="UED349" s="5"/>
      <c r="UEE349" s="5"/>
      <c r="UEF349" s="5"/>
      <c r="UEG349" s="5"/>
      <c r="UEH349" s="5"/>
      <c r="UEI349" s="5"/>
      <c r="UEJ349" s="5"/>
      <c r="UEK349" s="5"/>
      <c r="UEL349" s="5"/>
      <c r="UEM349" s="5"/>
      <c r="UEN349" s="5"/>
      <c r="UEO349" s="5"/>
      <c r="UEP349" s="5"/>
      <c r="UEQ349" s="5"/>
      <c r="UER349" s="5"/>
      <c r="UES349" s="5"/>
      <c r="UET349" s="5"/>
      <c r="UEU349" s="5"/>
      <c r="UEV349" s="5"/>
      <c r="UEW349" s="5"/>
      <c r="UEX349" s="5"/>
      <c r="UEY349" s="5"/>
      <c r="UEZ349" s="5"/>
      <c r="UFA349" s="5"/>
      <c r="UFB349" s="5"/>
      <c r="UFC349" s="5"/>
      <c r="UFD349" s="5"/>
      <c r="UFE349" s="5"/>
      <c r="UFF349" s="5"/>
      <c r="UFG349" s="5"/>
      <c r="UFH349" s="5"/>
      <c r="UFI349" s="5"/>
      <c r="UFJ349" s="5"/>
      <c r="UFK349" s="5"/>
      <c r="UFL349" s="5"/>
      <c r="UFM349" s="5"/>
      <c r="UFN349" s="5"/>
      <c r="UFO349" s="5"/>
      <c r="UFP349" s="5"/>
      <c r="UFQ349" s="5"/>
      <c r="UFR349" s="5"/>
      <c r="UFS349" s="5"/>
      <c r="UFT349" s="5"/>
      <c r="UFU349" s="5"/>
      <c r="UFV349" s="5"/>
      <c r="UFW349" s="5"/>
      <c r="UFX349" s="5"/>
      <c r="UFY349" s="5"/>
      <c r="UFZ349" s="5"/>
      <c r="UGA349" s="5"/>
      <c r="UGB349" s="5"/>
      <c r="UGC349" s="5"/>
      <c r="UGD349" s="5"/>
      <c r="UGE349" s="5"/>
      <c r="UGF349" s="5"/>
      <c r="UGG349" s="5"/>
      <c r="UGH349" s="5"/>
      <c r="UGI349" s="5"/>
      <c r="UGJ349" s="5"/>
      <c r="UGK349" s="5"/>
      <c r="UGL349" s="5"/>
      <c r="UGM349" s="5"/>
      <c r="UGN349" s="5"/>
      <c r="UGO349" s="5"/>
      <c r="UGP349" s="5"/>
      <c r="UGQ349" s="5"/>
      <c r="UGR349" s="5"/>
      <c r="UGS349" s="5"/>
      <c r="UGT349" s="5"/>
      <c r="UGU349" s="5"/>
      <c r="UGV349" s="5"/>
      <c r="UGW349" s="5"/>
      <c r="UGX349" s="5"/>
      <c r="UGY349" s="5"/>
      <c r="UGZ349" s="5"/>
      <c r="UHA349" s="5"/>
      <c r="UHB349" s="5"/>
      <c r="UHC349" s="5"/>
      <c r="UHD349" s="5"/>
      <c r="UHE349" s="5"/>
      <c r="UHF349" s="5"/>
      <c r="UHG349" s="5"/>
      <c r="UHH349" s="5"/>
      <c r="UHI349" s="5"/>
      <c r="UHJ349" s="5"/>
      <c r="UHK349" s="5"/>
      <c r="UHL349" s="5"/>
      <c r="UHM349" s="5"/>
      <c r="UHN349" s="5"/>
      <c r="UHO349" s="5"/>
      <c r="UHP349" s="5"/>
      <c r="UHQ349" s="5"/>
      <c r="UHR349" s="5"/>
      <c r="UHS349" s="5"/>
      <c r="UHT349" s="5"/>
      <c r="UHU349" s="5"/>
      <c r="UHV349" s="5"/>
      <c r="UHW349" s="5"/>
      <c r="UHX349" s="5"/>
      <c r="UHY349" s="5"/>
      <c r="UHZ349" s="5"/>
      <c r="UIA349" s="5"/>
      <c r="UIB349" s="5"/>
      <c r="UIC349" s="5"/>
      <c r="UID349" s="5"/>
      <c r="UIE349" s="5"/>
      <c r="UIF349" s="5"/>
      <c r="UIG349" s="5"/>
      <c r="UIH349" s="5"/>
      <c r="UII349" s="5"/>
      <c r="UIJ349" s="5"/>
      <c r="UIK349" s="5"/>
      <c r="UIL349" s="5"/>
      <c r="UIM349" s="5"/>
      <c r="UIN349" s="5"/>
      <c r="UIO349" s="5"/>
      <c r="UIP349" s="5"/>
      <c r="UIQ349" s="5"/>
      <c r="UIR349" s="5"/>
      <c r="UIS349" s="5"/>
      <c r="UIT349" s="5"/>
      <c r="UIU349" s="5"/>
      <c r="UIV349" s="5"/>
      <c r="UIW349" s="5"/>
      <c r="UIX349" s="5"/>
      <c r="UIY349" s="5"/>
      <c r="UIZ349" s="5"/>
      <c r="UJA349" s="5"/>
      <c r="UJB349" s="5"/>
      <c r="UJC349" s="5"/>
      <c r="UJD349" s="5"/>
      <c r="UJE349" s="5"/>
      <c r="UJF349" s="5"/>
      <c r="UJG349" s="5"/>
      <c r="UJH349" s="5"/>
      <c r="UJI349" s="5"/>
      <c r="UJJ349" s="5"/>
      <c r="UJK349" s="5"/>
      <c r="UJL349" s="5"/>
      <c r="UJM349" s="5"/>
      <c r="UJN349" s="5"/>
      <c r="UJO349" s="5"/>
      <c r="UJP349" s="5"/>
      <c r="UJQ349" s="5"/>
      <c r="UJR349" s="5"/>
      <c r="UJS349" s="5"/>
      <c r="UJT349" s="5"/>
      <c r="UJU349" s="5"/>
      <c r="UJV349" s="5"/>
      <c r="UJW349" s="5"/>
      <c r="UJX349" s="5"/>
      <c r="UJY349" s="5"/>
      <c r="UJZ349" s="5"/>
      <c r="UKA349" s="5"/>
      <c r="UKB349" s="5"/>
      <c r="UKC349" s="5"/>
      <c r="UKD349" s="5"/>
      <c r="UKE349" s="5"/>
      <c r="UKF349" s="5"/>
      <c r="UKG349" s="5"/>
      <c r="UKH349" s="5"/>
      <c r="UKI349" s="5"/>
      <c r="UKJ349" s="5"/>
      <c r="UKK349" s="5"/>
      <c r="UKL349" s="5"/>
      <c r="UKM349" s="5"/>
      <c r="UKN349" s="5"/>
      <c r="UKO349" s="5"/>
      <c r="UKP349" s="5"/>
      <c r="UKQ349" s="5"/>
      <c r="UKR349" s="5"/>
      <c r="UKS349" s="5"/>
      <c r="UKT349" s="5"/>
      <c r="UKU349" s="5"/>
      <c r="UKV349" s="5"/>
      <c r="UKW349" s="5"/>
      <c r="UKX349" s="5"/>
      <c r="UKY349" s="5"/>
      <c r="UKZ349" s="5"/>
      <c r="ULA349" s="5"/>
      <c r="ULB349" s="5"/>
      <c r="ULC349" s="5"/>
      <c r="ULD349" s="5"/>
      <c r="ULE349" s="5"/>
      <c r="ULF349" s="5"/>
      <c r="ULG349" s="5"/>
      <c r="ULH349" s="5"/>
      <c r="ULI349" s="5"/>
      <c r="ULJ349" s="5"/>
      <c r="ULK349" s="5"/>
      <c r="ULL349" s="5"/>
      <c r="ULM349" s="5"/>
      <c r="ULN349" s="5"/>
      <c r="ULO349" s="5"/>
      <c r="ULP349" s="5"/>
      <c r="ULQ349" s="5"/>
      <c r="ULR349" s="5"/>
      <c r="ULS349" s="5"/>
      <c r="ULT349" s="5"/>
      <c r="ULU349" s="5"/>
      <c r="ULV349" s="5"/>
      <c r="ULW349" s="5"/>
      <c r="ULX349" s="5"/>
      <c r="ULY349" s="5"/>
      <c r="ULZ349" s="5"/>
      <c r="UMA349" s="5"/>
      <c r="UMB349" s="5"/>
      <c r="UMC349" s="5"/>
      <c r="UMD349" s="5"/>
      <c r="UME349" s="5"/>
      <c r="UMF349" s="5"/>
      <c r="UMG349" s="5"/>
      <c r="UMH349" s="5"/>
      <c r="UMI349" s="5"/>
      <c r="UMJ349" s="5"/>
      <c r="UMK349" s="5"/>
      <c r="UML349" s="5"/>
      <c r="UMM349" s="5"/>
      <c r="UMN349" s="5"/>
      <c r="UMO349" s="5"/>
      <c r="UMP349" s="5"/>
      <c r="UMQ349" s="5"/>
      <c r="UMR349" s="5"/>
      <c r="UMS349" s="5"/>
      <c r="UMT349" s="5"/>
      <c r="UMU349" s="5"/>
      <c r="UMV349" s="5"/>
      <c r="UMW349" s="5"/>
      <c r="UMX349" s="5"/>
      <c r="UMY349" s="5"/>
      <c r="UMZ349" s="5"/>
      <c r="UNA349" s="5"/>
      <c r="UNB349" s="5"/>
      <c r="UNC349" s="5"/>
      <c r="UND349" s="5"/>
      <c r="UNE349" s="5"/>
      <c r="UNF349" s="5"/>
      <c r="UNG349" s="5"/>
      <c r="UNH349" s="5"/>
      <c r="UNI349" s="5"/>
      <c r="UNJ349" s="5"/>
      <c r="UNK349" s="5"/>
      <c r="UNL349" s="5"/>
      <c r="UNM349" s="5"/>
      <c r="UNN349" s="5"/>
      <c r="UNO349" s="5"/>
      <c r="UNP349" s="5"/>
      <c r="UNQ349" s="5"/>
      <c r="UNR349" s="5"/>
      <c r="UNS349" s="5"/>
      <c r="UNT349" s="5"/>
      <c r="UNU349" s="5"/>
      <c r="UNV349" s="5"/>
      <c r="UNW349" s="5"/>
      <c r="UNX349" s="5"/>
      <c r="UNY349" s="5"/>
      <c r="UNZ349" s="5"/>
      <c r="UOA349" s="5"/>
      <c r="UOB349" s="5"/>
      <c r="UOC349" s="5"/>
      <c r="UOD349" s="5"/>
      <c r="UOE349" s="5"/>
      <c r="UOF349" s="5"/>
      <c r="UOG349" s="5"/>
      <c r="UOH349" s="5"/>
      <c r="UOI349" s="5"/>
      <c r="UOJ349" s="5"/>
      <c r="UOK349" s="5"/>
      <c r="UOL349" s="5"/>
      <c r="UOM349" s="5"/>
      <c r="UON349" s="5"/>
      <c r="UOO349" s="5"/>
      <c r="UOP349" s="5"/>
      <c r="UOQ349" s="5"/>
      <c r="UOR349" s="5"/>
      <c r="UOS349" s="5"/>
      <c r="UOT349" s="5"/>
      <c r="UOU349" s="5"/>
      <c r="UOV349" s="5"/>
      <c r="UOW349" s="5"/>
      <c r="UOX349" s="5"/>
      <c r="UOY349" s="5"/>
      <c r="UOZ349" s="5"/>
      <c r="UPA349" s="5"/>
      <c r="UPB349" s="5"/>
      <c r="UPC349" s="5"/>
      <c r="UPD349" s="5"/>
      <c r="UPE349" s="5"/>
      <c r="UPF349" s="5"/>
      <c r="UPG349" s="5"/>
      <c r="UPH349" s="5"/>
      <c r="UPI349" s="5"/>
      <c r="UPJ349" s="5"/>
      <c r="UPK349" s="5"/>
      <c r="UPL349" s="5"/>
      <c r="UPM349" s="5"/>
      <c r="UPN349" s="5"/>
      <c r="UPO349" s="5"/>
      <c r="UPP349" s="5"/>
      <c r="UPQ349" s="5"/>
      <c r="UPR349" s="5"/>
      <c r="UPS349" s="5"/>
      <c r="UPT349" s="5"/>
      <c r="UPU349" s="5"/>
      <c r="UPV349" s="5"/>
      <c r="UPW349" s="5"/>
      <c r="UPX349" s="5"/>
      <c r="UPY349" s="5"/>
      <c r="UPZ349" s="5"/>
      <c r="UQA349" s="5"/>
      <c r="UQB349" s="5"/>
      <c r="UQC349" s="5"/>
      <c r="UQD349" s="5"/>
      <c r="UQE349" s="5"/>
      <c r="UQF349" s="5"/>
      <c r="UQG349" s="5"/>
      <c r="UQH349" s="5"/>
      <c r="UQI349" s="5"/>
      <c r="UQJ349" s="5"/>
      <c r="UQK349" s="5"/>
      <c r="UQL349" s="5"/>
      <c r="UQM349" s="5"/>
      <c r="UQN349" s="5"/>
      <c r="UQO349" s="5"/>
      <c r="UQP349" s="5"/>
      <c r="UQQ349" s="5"/>
      <c r="UQR349" s="5"/>
      <c r="UQS349" s="5"/>
      <c r="UQT349" s="5"/>
      <c r="UQU349" s="5"/>
      <c r="UQV349" s="5"/>
      <c r="UQW349" s="5"/>
      <c r="UQX349" s="5"/>
      <c r="UQY349" s="5"/>
      <c r="UQZ349" s="5"/>
      <c r="URA349" s="5"/>
      <c r="URB349" s="5"/>
      <c r="URC349" s="5"/>
      <c r="URD349" s="5"/>
      <c r="URE349" s="5"/>
      <c r="URF349" s="5"/>
      <c r="URG349" s="5"/>
      <c r="URH349" s="5"/>
      <c r="URI349" s="5"/>
      <c r="URJ349" s="5"/>
      <c r="URK349" s="5"/>
      <c r="URL349" s="5"/>
      <c r="URM349" s="5"/>
      <c r="URN349" s="5"/>
      <c r="URO349" s="5"/>
      <c r="URP349" s="5"/>
      <c r="URQ349" s="5"/>
      <c r="URR349" s="5"/>
      <c r="URS349" s="5"/>
      <c r="URT349" s="5"/>
      <c r="URU349" s="5"/>
      <c r="URV349" s="5"/>
      <c r="URW349" s="5"/>
      <c r="URX349" s="5"/>
      <c r="URY349" s="5"/>
      <c r="URZ349" s="5"/>
      <c r="USA349" s="5"/>
      <c r="USB349" s="5"/>
      <c r="USC349" s="5"/>
      <c r="USD349" s="5"/>
      <c r="USE349" s="5"/>
      <c r="USF349" s="5"/>
      <c r="USG349" s="5"/>
      <c r="USH349" s="5"/>
      <c r="USI349" s="5"/>
      <c r="USJ349" s="5"/>
      <c r="USK349" s="5"/>
      <c r="USL349" s="5"/>
      <c r="USM349" s="5"/>
      <c r="USN349" s="5"/>
      <c r="USO349" s="5"/>
      <c r="USP349" s="5"/>
      <c r="USQ349" s="5"/>
      <c r="USR349" s="5"/>
      <c r="USS349" s="5"/>
      <c r="UST349" s="5"/>
      <c r="USU349" s="5"/>
      <c r="USV349" s="5"/>
      <c r="USW349" s="5"/>
      <c r="USX349" s="5"/>
      <c r="USY349" s="5"/>
      <c r="USZ349" s="5"/>
      <c r="UTA349" s="5"/>
      <c r="UTB349" s="5"/>
      <c r="UTC349" s="5"/>
      <c r="UTD349" s="5"/>
      <c r="UTE349" s="5"/>
      <c r="UTF349" s="5"/>
      <c r="UTG349" s="5"/>
      <c r="UTH349" s="5"/>
      <c r="UTI349" s="5"/>
      <c r="UTJ349" s="5"/>
      <c r="UTK349" s="5"/>
      <c r="UTL349" s="5"/>
      <c r="UTM349" s="5"/>
      <c r="UTN349" s="5"/>
      <c r="UTO349" s="5"/>
      <c r="UTP349" s="5"/>
      <c r="UTQ349" s="5"/>
      <c r="UTR349" s="5"/>
      <c r="UTS349" s="5"/>
      <c r="UTT349" s="5"/>
      <c r="UTU349" s="5"/>
      <c r="UTV349" s="5"/>
      <c r="UTW349" s="5"/>
      <c r="UTX349" s="5"/>
      <c r="UTY349" s="5"/>
      <c r="UTZ349" s="5"/>
      <c r="UUA349" s="5"/>
      <c r="UUB349" s="5"/>
      <c r="UUC349" s="5"/>
      <c r="UUD349" s="5"/>
      <c r="UUE349" s="5"/>
      <c r="UUF349" s="5"/>
      <c r="UUG349" s="5"/>
      <c r="UUH349" s="5"/>
      <c r="UUI349" s="5"/>
      <c r="UUJ349" s="5"/>
      <c r="UUK349" s="5"/>
      <c r="UUL349" s="5"/>
      <c r="UUM349" s="5"/>
      <c r="UUN349" s="5"/>
      <c r="UUO349" s="5"/>
      <c r="UUP349" s="5"/>
      <c r="UUQ349" s="5"/>
      <c r="UUR349" s="5"/>
      <c r="UUS349" s="5"/>
      <c r="UUT349" s="5"/>
      <c r="UUU349" s="5"/>
      <c r="UUV349" s="5"/>
      <c r="UUW349" s="5"/>
      <c r="UUX349" s="5"/>
      <c r="UUY349" s="5"/>
      <c r="UUZ349" s="5"/>
      <c r="UVA349" s="5"/>
      <c r="UVB349" s="5"/>
      <c r="UVC349" s="5"/>
      <c r="UVD349" s="5"/>
      <c r="UVE349" s="5"/>
      <c r="UVF349" s="5"/>
      <c r="UVG349" s="5"/>
      <c r="UVH349" s="5"/>
      <c r="UVI349" s="5"/>
      <c r="UVJ349" s="5"/>
      <c r="UVK349" s="5"/>
      <c r="UVL349" s="5"/>
      <c r="UVM349" s="5"/>
      <c r="UVN349" s="5"/>
      <c r="UVO349" s="5"/>
      <c r="UVP349" s="5"/>
      <c r="UVQ349" s="5"/>
      <c r="UVR349" s="5"/>
      <c r="UVS349" s="5"/>
      <c r="UVT349" s="5"/>
      <c r="UVU349" s="5"/>
      <c r="UVV349" s="5"/>
      <c r="UVW349" s="5"/>
      <c r="UVX349" s="5"/>
      <c r="UVY349" s="5"/>
      <c r="UVZ349" s="5"/>
      <c r="UWA349" s="5"/>
      <c r="UWB349" s="5"/>
      <c r="UWC349" s="5"/>
      <c r="UWD349" s="5"/>
      <c r="UWE349" s="5"/>
      <c r="UWF349" s="5"/>
      <c r="UWG349" s="5"/>
      <c r="UWH349" s="5"/>
      <c r="UWI349" s="5"/>
      <c r="UWJ349" s="5"/>
      <c r="UWK349" s="5"/>
      <c r="UWL349" s="5"/>
      <c r="UWM349" s="5"/>
      <c r="UWN349" s="5"/>
      <c r="UWO349" s="5"/>
      <c r="UWP349" s="5"/>
      <c r="UWQ349" s="5"/>
      <c r="UWR349" s="5"/>
      <c r="UWS349" s="5"/>
      <c r="UWT349" s="5"/>
      <c r="UWU349" s="5"/>
      <c r="UWV349" s="5"/>
      <c r="UWW349" s="5"/>
      <c r="UWX349" s="5"/>
      <c r="UWY349" s="5"/>
      <c r="UWZ349" s="5"/>
      <c r="UXA349" s="5"/>
      <c r="UXB349" s="5"/>
      <c r="UXC349" s="5"/>
      <c r="UXD349" s="5"/>
      <c r="UXE349" s="5"/>
      <c r="UXF349" s="5"/>
      <c r="UXG349" s="5"/>
      <c r="UXH349" s="5"/>
      <c r="UXI349" s="5"/>
      <c r="UXJ349" s="5"/>
      <c r="UXK349" s="5"/>
      <c r="UXL349" s="5"/>
      <c r="UXM349" s="5"/>
      <c r="UXN349" s="5"/>
      <c r="UXO349" s="5"/>
      <c r="UXP349" s="5"/>
      <c r="UXQ349" s="5"/>
      <c r="UXR349" s="5"/>
      <c r="UXS349" s="5"/>
      <c r="UXT349" s="5"/>
      <c r="UXU349" s="5"/>
      <c r="UXV349" s="5"/>
      <c r="UXW349" s="5"/>
      <c r="UXX349" s="5"/>
      <c r="UXY349" s="5"/>
      <c r="UXZ349" s="5"/>
      <c r="UYA349" s="5"/>
      <c r="UYB349" s="5"/>
      <c r="UYC349" s="5"/>
      <c r="UYD349" s="5"/>
      <c r="UYE349" s="5"/>
      <c r="UYF349" s="5"/>
      <c r="UYG349" s="5"/>
      <c r="UYH349" s="5"/>
      <c r="UYI349" s="5"/>
      <c r="UYJ349" s="5"/>
      <c r="UYK349" s="5"/>
      <c r="UYL349" s="5"/>
      <c r="UYM349" s="5"/>
      <c r="UYN349" s="5"/>
      <c r="UYO349" s="5"/>
      <c r="UYP349" s="5"/>
      <c r="UYQ349" s="5"/>
      <c r="UYR349" s="5"/>
      <c r="UYS349" s="5"/>
      <c r="UYT349" s="5"/>
      <c r="UYU349" s="5"/>
      <c r="UYV349" s="5"/>
      <c r="UYW349" s="5"/>
      <c r="UYX349" s="5"/>
      <c r="UYY349" s="5"/>
      <c r="UYZ349" s="5"/>
      <c r="UZA349" s="5"/>
      <c r="UZB349" s="5"/>
      <c r="UZC349" s="5"/>
      <c r="UZD349" s="5"/>
      <c r="UZE349" s="5"/>
      <c r="UZF349" s="5"/>
      <c r="UZG349" s="5"/>
      <c r="UZH349" s="5"/>
      <c r="UZI349" s="5"/>
      <c r="UZJ349" s="5"/>
      <c r="UZK349" s="5"/>
      <c r="UZL349" s="5"/>
      <c r="UZM349" s="5"/>
      <c r="UZN349" s="5"/>
      <c r="UZO349" s="5"/>
      <c r="UZP349" s="5"/>
      <c r="UZQ349" s="5"/>
      <c r="UZR349" s="5"/>
      <c r="UZS349" s="5"/>
      <c r="UZT349" s="5"/>
      <c r="UZU349" s="5"/>
      <c r="UZV349" s="5"/>
      <c r="UZW349" s="5"/>
      <c r="UZX349" s="5"/>
      <c r="UZY349" s="5"/>
      <c r="UZZ349" s="5"/>
      <c r="VAA349" s="5"/>
      <c r="VAB349" s="5"/>
      <c r="VAC349" s="5"/>
      <c r="VAD349" s="5"/>
      <c r="VAE349" s="5"/>
      <c r="VAF349" s="5"/>
      <c r="VAG349" s="5"/>
      <c r="VAH349" s="5"/>
      <c r="VAI349" s="5"/>
      <c r="VAJ349" s="5"/>
      <c r="VAK349" s="5"/>
      <c r="VAL349" s="5"/>
      <c r="VAM349" s="5"/>
      <c r="VAN349" s="5"/>
      <c r="VAO349" s="5"/>
      <c r="VAP349" s="5"/>
      <c r="VAQ349" s="5"/>
      <c r="VAR349" s="5"/>
      <c r="VAS349" s="5"/>
      <c r="VAT349" s="5"/>
      <c r="VAU349" s="5"/>
      <c r="VAV349" s="5"/>
      <c r="VAW349" s="5"/>
      <c r="VAX349" s="5"/>
      <c r="VAY349" s="5"/>
      <c r="VAZ349" s="5"/>
      <c r="VBA349" s="5"/>
      <c r="VBB349" s="5"/>
      <c r="VBC349" s="5"/>
      <c r="VBD349" s="5"/>
      <c r="VBE349" s="5"/>
      <c r="VBF349" s="5"/>
      <c r="VBG349" s="5"/>
      <c r="VBH349" s="5"/>
      <c r="VBI349" s="5"/>
      <c r="VBJ349" s="5"/>
      <c r="VBK349" s="5"/>
      <c r="VBL349" s="5"/>
      <c r="VBM349" s="5"/>
      <c r="VBN349" s="5"/>
      <c r="VBO349" s="5"/>
      <c r="VBP349" s="5"/>
      <c r="VBQ349" s="5"/>
      <c r="VBR349" s="5"/>
      <c r="VBS349" s="5"/>
      <c r="VBT349" s="5"/>
      <c r="VBU349" s="5"/>
      <c r="VBV349" s="5"/>
      <c r="VBW349" s="5"/>
      <c r="VBX349" s="5"/>
      <c r="VBY349" s="5"/>
      <c r="VBZ349" s="5"/>
      <c r="VCA349" s="5"/>
      <c r="VCB349" s="5"/>
      <c r="VCC349" s="5"/>
      <c r="VCD349" s="5"/>
      <c r="VCE349" s="5"/>
      <c r="VCF349" s="5"/>
      <c r="VCG349" s="5"/>
      <c r="VCH349" s="5"/>
      <c r="VCI349" s="5"/>
      <c r="VCJ349" s="5"/>
      <c r="VCK349" s="5"/>
      <c r="VCL349" s="5"/>
      <c r="VCM349" s="5"/>
      <c r="VCN349" s="5"/>
      <c r="VCO349" s="5"/>
      <c r="VCP349" s="5"/>
      <c r="VCQ349" s="5"/>
      <c r="VCR349" s="5"/>
      <c r="VCS349" s="5"/>
      <c r="VCT349" s="5"/>
      <c r="VCU349" s="5"/>
      <c r="VCV349" s="5"/>
      <c r="VCW349" s="5"/>
      <c r="VCX349" s="5"/>
      <c r="VCY349" s="5"/>
      <c r="VCZ349" s="5"/>
      <c r="VDA349" s="5"/>
      <c r="VDB349" s="5"/>
      <c r="VDC349" s="5"/>
      <c r="VDD349" s="5"/>
      <c r="VDE349" s="5"/>
      <c r="VDF349" s="5"/>
      <c r="VDG349" s="5"/>
      <c r="VDH349" s="5"/>
      <c r="VDI349" s="5"/>
      <c r="VDJ349" s="5"/>
      <c r="VDK349" s="5"/>
      <c r="VDL349" s="5"/>
      <c r="VDM349" s="5"/>
      <c r="VDN349" s="5"/>
      <c r="VDO349" s="5"/>
      <c r="VDP349" s="5"/>
      <c r="VDQ349" s="5"/>
      <c r="VDR349" s="5"/>
      <c r="VDS349" s="5"/>
      <c r="VDT349" s="5"/>
      <c r="VDU349" s="5"/>
      <c r="VDV349" s="5"/>
      <c r="VDW349" s="5"/>
      <c r="VDX349" s="5"/>
      <c r="VDY349" s="5"/>
      <c r="VDZ349" s="5"/>
      <c r="VEA349" s="5"/>
      <c r="VEB349" s="5"/>
      <c r="VEC349" s="5"/>
      <c r="VED349" s="5"/>
      <c r="VEE349" s="5"/>
      <c r="VEF349" s="5"/>
      <c r="VEG349" s="5"/>
      <c r="VEH349" s="5"/>
      <c r="VEI349" s="5"/>
      <c r="VEJ349" s="5"/>
      <c r="VEK349" s="5"/>
      <c r="VEL349" s="5"/>
      <c r="VEM349" s="5"/>
      <c r="VEN349" s="5"/>
      <c r="VEO349" s="5"/>
      <c r="VEP349" s="5"/>
      <c r="VEQ349" s="5"/>
      <c r="VER349" s="5"/>
      <c r="VES349" s="5"/>
      <c r="VET349" s="5"/>
      <c r="VEU349" s="5"/>
      <c r="VEV349" s="5"/>
      <c r="VEW349" s="5"/>
      <c r="VEX349" s="5"/>
      <c r="VEY349" s="5"/>
      <c r="VEZ349" s="5"/>
      <c r="VFA349" s="5"/>
      <c r="VFB349" s="5"/>
      <c r="VFC349" s="5"/>
      <c r="VFD349" s="5"/>
      <c r="VFE349" s="5"/>
      <c r="VFF349" s="5"/>
      <c r="VFG349" s="5"/>
      <c r="VFH349" s="5"/>
      <c r="VFI349" s="5"/>
      <c r="VFJ349" s="5"/>
      <c r="VFK349" s="5"/>
      <c r="VFL349" s="5"/>
      <c r="VFM349" s="5"/>
      <c r="VFN349" s="5"/>
      <c r="VFO349" s="5"/>
      <c r="VFP349" s="5"/>
      <c r="VFQ349" s="5"/>
      <c r="VFR349" s="5"/>
      <c r="VFS349" s="5"/>
      <c r="VFT349" s="5"/>
      <c r="VFU349" s="5"/>
      <c r="VFV349" s="5"/>
      <c r="VFW349" s="5"/>
      <c r="VFX349" s="5"/>
      <c r="VFY349" s="5"/>
      <c r="VFZ349" s="5"/>
      <c r="VGA349" s="5"/>
      <c r="VGB349" s="5"/>
      <c r="VGC349" s="5"/>
      <c r="VGD349" s="5"/>
      <c r="VGE349" s="5"/>
      <c r="VGF349" s="5"/>
      <c r="VGG349" s="5"/>
      <c r="VGH349" s="5"/>
      <c r="VGI349" s="5"/>
      <c r="VGJ349" s="5"/>
      <c r="VGK349" s="5"/>
      <c r="VGL349" s="5"/>
      <c r="VGM349" s="5"/>
      <c r="VGN349" s="5"/>
      <c r="VGO349" s="5"/>
      <c r="VGP349" s="5"/>
      <c r="VGQ349" s="5"/>
      <c r="VGR349" s="5"/>
      <c r="VGS349" s="5"/>
      <c r="VGT349" s="5"/>
      <c r="VGU349" s="5"/>
      <c r="VGV349" s="5"/>
      <c r="VGW349" s="5"/>
      <c r="VGX349" s="5"/>
      <c r="VGY349" s="5"/>
      <c r="VGZ349" s="5"/>
      <c r="VHA349" s="5"/>
      <c r="VHB349" s="5"/>
      <c r="VHC349" s="5"/>
      <c r="VHD349" s="5"/>
      <c r="VHE349" s="5"/>
      <c r="VHF349" s="5"/>
      <c r="VHG349" s="5"/>
      <c r="VHH349" s="5"/>
      <c r="VHI349" s="5"/>
      <c r="VHJ349" s="5"/>
      <c r="VHK349" s="5"/>
      <c r="VHL349" s="5"/>
      <c r="VHM349" s="5"/>
      <c r="VHN349" s="5"/>
      <c r="VHO349" s="5"/>
      <c r="VHP349" s="5"/>
      <c r="VHQ349" s="5"/>
      <c r="VHR349" s="5"/>
      <c r="VHS349" s="5"/>
      <c r="VHT349" s="5"/>
      <c r="VHU349" s="5"/>
      <c r="VHV349" s="5"/>
      <c r="VHW349" s="5"/>
      <c r="VHX349" s="5"/>
      <c r="VHY349" s="5"/>
      <c r="VHZ349" s="5"/>
      <c r="VIA349" s="5"/>
      <c r="VIB349" s="5"/>
      <c r="VIC349" s="5"/>
      <c r="VID349" s="5"/>
      <c r="VIE349" s="5"/>
      <c r="VIF349" s="5"/>
      <c r="VIG349" s="5"/>
      <c r="VIH349" s="5"/>
      <c r="VII349" s="5"/>
      <c r="VIJ349" s="5"/>
      <c r="VIK349" s="5"/>
      <c r="VIL349" s="5"/>
      <c r="VIM349" s="5"/>
      <c r="VIN349" s="5"/>
      <c r="VIO349" s="5"/>
      <c r="VIP349" s="5"/>
      <c r="VIQ349" s="5"/>
      <c r="VIR349" s="5"/>
      <c r="VIS349" s="5"/>
      <c r="VIT349" s="5"/>
      <c r="VIU349" s="5"/>
      <c r="VIV349" s="5"/>
      <c r="VIW349" s="5"/>
      <c r="VIX349" s="5"/>
      <c r="VIY349" s="5"/>
      <c r="VIZ349" s="5"/>
      <c r="VJA349" s="5"/>
      <c r="VJB349" s="5"/>
      <c r="VJC349" s="5"/>
      <c r="VJD349" s="5"/>
      <c r="VJE349" s="5"/>
      <c r="VJF349" s="5"/>
      <c r="VJG349" s="5"/>
      <c r="VJH349" s="5"/>
      <c r="VJI349" s="5"/>
      <c r="VJJ349" s="5"/>
      <c r="VJK349" s="5"/>
      <c r="VJL349" s="5"/>
      <c r="VJM349" s="5"/>
      <c r="VJN349" s="5"/>
      <c r="VJO349" s="5"/>
      <c r="VJP349" s="5"/>
      <c r="VJQ349" s="5"/>
      <c r="VJR349" s="5"/>
      <c r="VJS349" s="5"/>
      <c r="VJT349" s="5"/>
      <c r="VJU349" s="5"/>
      <c r="VJV349" s="5"/>
      <c r="VJW349" s="5"/>
      <c r="VJX349" s="5"/>
      <c r="VJY349" s="5"/>
      <c r="VJZ349" s="5"/>
      <c r="VKA349" s="5"/>
      <c r="VKB349" s="5"/>
      <c r="VKC349" s="5"/>
      <c r="VKD349" s="5"/>
      <c r="VKE349" s="5"/>
      <c r="VKF349" s="5"/>
      <c r="VKG349" s="5"/>
      <c r="VKH349" s="5"/>
      <c r="VKI349" s="5"/>
      <c r="VKJ349" s="5"/>
      <c r="VKK349" s="5"/>
      <c r="VKL349" s="5"/>
      <c r="VKM349" s="5"/>
      <c r="VKN349" s="5"/>
      <c r="VKO349" s="5"/>
      <c r="VKP349" s="5"/>
      <c r="VKQ349" s="5"/>
      <c r="VKR349" s="5"/>
      <c r="VKS349" s="5"/>
      <c r="VKT349" s="5"/>
      <c r="VKU349" s="5"/>
      <c r="VKV349" s="5"/>
      <c r="VKW349" s="5"/>
      <c r="VKX349" s="5"/>
      <c r="VKY349" s="5"/>
      <c r="VKZ349" s="5"/>
      <c r="VLA349" s="5"/>
      <c r="VLB349" s="5"/>
      <c r="VLC349" s="5"/>
      <c r="VLD349" s="5"/>
      <c r="VLE349" s="5"/>
      <c r="VLF349" s="5"/>
      <c r="VLG349" s="5"/>
      <c r="VLH349" s="5"/>
      <c r="VLI349" s="5"/>
      <c r="VLJ349" s="5"/>
      <c r="VLK349" s="5"/>
      <c r="VLL349" s="5"/>
      <c r="VLM349" s="5"/>
      <c r="VLN349" s="5"/>
      <c r="VLO349" s="5"/>
      <c r="VLP349" s="5"/>
      <c r="VLQ349" s="5"/>
      <c r="VLR349" s="5"/>
      <c r="VLS349" s="5"/>
      <c r="VLT349" s="5"/>
      <c r="VLU349" s="5"/>
      <c r="VLV349" s="5"/>
      <c r="VLW349" s="5"/>
      <c r="VLX349" s="5"/>
      <c r="VLY349" s="5"/>
      <c r="VLZ349" s="5"/>
      <c r="VMA349" s="5"/>
      <c r="VMB349" s="5"/>
      <c r="VMC349" s="5"/>
      <c r="VMD349" s="5"/>
      <c r="VME349" s="5"/>
      <c r="VMF349" s="5"/>
      <c r="VMG349" s="5"/>
      <c r="VMH349" s="5"/>
      <c r="VMI349" s="5"/>
      <c r="VMJ349" s="5"/>
      <c r="VMK349" s="5"/>
      <c r="VML349" s="5"/>
      <c r="VMM349" s="5"/>
      <c r="VMN349" s="5"/>
      <c r="VMO349" s="5"/>
      <c r="VMP349" s="5"/>
      <c r="VMQ349" s="5"/>
      <c r="VMR349" s="5"/>
      <c r="VMS349" s="5"/>
      <c r="VMT349" s="5"/>
      <c r="VMU349" s="5"/>
      <c r="VMV349" s="5"/>
      <c r="VMW349" s="5"/>
      <c r="VMX349" s="5"/>
      <c r="VMY349" s="5"/>
      <c r="VMZ349" s="5"/>
      <c r="VNA349" s="5"/>
      <c r="VNB349" s="5"/>
      <c r="VNC349" s="5"/>
      <c r="VND349" s="5"/>
      <c r="VNE349" s="5"/>
      <c r="VNF349" s="5"/>
      <c r="VNG349" s="5"/>
      <c r="VNH349" s="5"/>
      <c r="VNI349" s="5"/>
      <c r="VNJ349" s="5"/>
      <c r="VNK349" s="5"/>
      <c r="VNL349" s="5"/>
      <c r="VNM349" s="5"/>
      <c r="VNN349" s="5"/>
      <c r="VNO349" s="5"/>
      <c r="VNP349" s="5"/>
      <c r="VNQ349" s="5"/>
      <c r="VNR349" s="5"/>
      <c r="VNS349" s="5"/>
      <c r="VNT349" s="5"/>
      <c r="VNU349" s="5"/>
      <c r="VNV349" s="5"/>
      <c r="VNW349" s="5"/>
      <c r="VNX349" s="5"/>
      <c r="VNY349" s="5"/>
      <c r="VNZ349" s="5"/>
      <c r="VOA349" s="5"/>
      <c r="VOB349" s="5"/>
      <c r="VOC349" s="5"/>
      <c r="VOD349" s="5"/>
      <c r="VOE349" s="5"/>
      <c r="VOF349" s="5"/>
      <c r="VOG349" s="5"/>
      <c r="VOH349" s="5"/>
      <c r="VOI349" s="5"/>
      <c r="VOJ349" s="5"/>
      <c r="VOK349" s="5"/>
      <c r="VOL349" s="5"/>
      <c r="VOM349" s="5"/>
      <c r="VON349" s="5"/>
      <c r="VOO349" s="5"/>
      <c r="VOP349" s="5"/>
      <c r="VOQ349" s="5"/>
      <c r="VOR349" s="5"/>
      <c r="VOS349" s="5"/>
      <c r="VOT349" s="5"/>
      <c r="VOU349" s="5"/>
      <c r="VOV349" s="5"/>
      <c r="VOW349" s="5"/>
      <c r="VOX349" s="5"/>
      <c r="VOY349" s="5"/>
      <c r="VOZ349" s="5"/>
      <c r="VPA349" s="5"/>
      <c r="VPB349" s="5"/>
      <c r="VPC349" s="5"/>
      <c r="VPD349" s="5"/>
      <c r="VPE349" s="5"/>
      <c r="VPF349" s="5"/>
      <c r="VPG349" s="5"/>
      <c r="VPH349" s="5"/>
      <c r="VPI349" s="5"/>
      <c r="VPJ349" s="5"/>
      <c r="VPK349" s="5"/>
      <c r="VPL349" s="5"/>
      <c r="VPM349" s="5"/>
      <c r="VPN349" s="5"/>
      <c r="VPO349" s="5"/>
      <c r="VPP349" s="5"/>
      <c r="VPQ349" s="5"/>
      <c r="VPR349" s="5"/>
      <c r="VPS349" s="5"/>
      <c r="VPT349" s="5"/>
      <c r="VPU349" s="5"/>
      <c r="VPV349" s="5"/>
      <c r="VPW349" s="5"/>
      <c r="VPX349" s="5"/>
      <c r="VPY349" s="5"/>
      <c r="VPZ349" s="5"/>
      <c r="VQA349" s="5"/>
      <c r="VQB349" s="5"/>
      <c r="VQC349" s="5"/>
      <c r="VQD349" s="5"/>
      <c r="VQE349" s="5"/>
      <c r="VQF349" s="5"/>
      <c r="VQG349" s="5"/>
      <c r="VQH349" s="5"/>
      <c r="VQI349" s="5"/>
      <c r="VQJ349" s="5"/>
      <c r="VQK349" s="5"/>
      <c r="VQL349" s="5"/>
      <c r="VQM349" s="5"/>
      <c r="VQN349" s="5"/>
      <c r="VQO349" s="5"/>
      <c r="VQP349" s="5"/>
      <c r="VQQ349" s="5"/>
      <c r="VQR349" s="5"/>
      <c r="VQS349" s="5"/>
      <c r="VQT349" s="5"/>
      <c r="VQU349" s="5"/>
      <c r="VQV349" s="5"/>
      <c r="VQW349" s="5"/>
      <c r="VQX349" s="5"/>
      <c r="VQY349" s="5"/>
      <c r="VQZ349" s="5"/>
      <c r="VRA349" s="5"/>
      <c r="VRB349" s="5"/>
      <c r="VRC349" s="5"/>
      <c r="VRD349" s="5"/>
      <c r="VRE349" s="5"/>
      <c r="VRF349" s="5"/>
      <c r="VRG349" s="5"/>
      <c r="VRH349" s="5"/>
      <c r="VRI349" s="5"/>
      <c r="VRJ349" s="5"/>
      <c r="VRK349" s="5"/>
      <c r="VRL349" s="5"/>
      <c r="VRM349" s="5"/>
      <c r="VRN349" s="5"/>
      <c r="VRO349" s="5"/>
      <c r="VRP349" s="5"/>
      <c r="VRQ349" s="5"/>
      <c r="VRR349" s="5"/>
      <c r="VRS349" s="5"/>
      <c r="VRT349" s="5"/>
      <c r="VRU349" s="5"/>
      <c r="VRV349" s="5"/>
      <c r="VRW349" s="5"/>
      <c r="VRX349" s="5"/>
      <c r="VRY349" s="5"/>
      <c r="VRZ349" s="5"/>
      <c r="VSA349" s="5"/>
      <c r="VSB349" s="5"/>
      <c r="VSC349" s="5"/>
      <c r="VSD349" s="5"/>
      <c r="VSE349" s="5"/>
      <c r="VSF349" s="5"/>
      <c r="VSG349" s="5"/>
      <c r="VSH349" s="5"/>
      <c r="VSI349" s="5"/>
      <c r="VSJ349" s="5"/>
      <c r="VSK349" s="5"/>
      <c r="VSL349" s="5"/>
      <c r="VSM349" s="5"/>
      <c r="VSN349" s="5"/>
      <c r="VSO349" s="5"/>
      <c r="VSP349" s="5"/>
      <c r="VSQ349" s="5"/>
      <c r="VSR349" s="5"/>
      <c r="VSS349" s="5"/>
      <c r="VST349" s="5"/>
      <c r="VSU349" s="5"/>
      <c r="VSV349" s="5"/>
      <c r="VSW349" s="5"/>
      <c r="VSX349" s="5"/>
      <c r="VSY349" s="5"/>
      <c r="VSZ349" s="5"/>
      <c r="VTA349" s="5"/>
      <c r="VTB349" s="5"/>
      <c r="VTC349" s="5"/>
      <c r="VTD349" s="5"/>
      <c r="VTE349" s="5"/>
      <c r="VTF349" s="5"/>
      <c r="VTG349" s="5"/>
      <c r="VTH349" s="5"/>
      <c r="VTI349" s="5"/>
      <c r="VTJ349" s="5"/>
      <c r="VTK349" s="5"/>
      <c r="VTL349" s="5"/>
      <c r="VTM349" s="5"/>
      <c r="VTN349" s="5"/>
      <c r="VTO349" s="5"/>
      <c r="VTP349" s="5"/>
      <c r="VTQ349" s="5"/>
      <c r="VTR349" s="5"/>
      <c r="VTS349" s="5"/>
      <c r="VTT349" s="5"/>
      <c r="VTU349" s="5"/>
      <c r="VTV349" s="5"/>
      <c r="VTW349" s="5"/>
      <c r="VTX349" s="5"/>
      <c r="VTY349" s="5"/>
      <c r="VTZ349" s="5"/>
      <c r="VUA349" s="5"/>
      <c r="VUB349" s="5"/>
      <c r="VUC349" s="5"/>
      <c r="VUD349" s="5"/>
      <c r="VUE349" s="5"/>
      <c r="VUF349" s="5"/>
      <c r="VUG349" s="5"/>
      <c r="VUH349" s="5"/>
      <c r="VUI349" s="5"/>
      <c r="VUJ349" s="5"/>
      <c r="VUK349" s="5"/>
      <c r="VUL349" s="5"/>
      <c r="VUM349" s="5"/>
      <c r="VUN349" s="5"/>
      <c r="VUO349" s="5"/>
      <c r="VUP349" s="5"/>
      <c r="VUQ349" s="5"/>
      <c r="VUR349" s="5"/>
      <c r="VUS349" s="5"/>
      <c r="VUT349" s="5"/>
      <c r="VUU349" s="5"/>
      <c r="VUV349" s="5"/>
      <c r="VUW349" s="5"/>
      <c r="VUX349" s="5"/>
      <c r="VUY349" s="5"/>
      <c r="VUZ349" s="5"/>
      <c r="VVA349" s="5"/>
      <c r="VVB349" s="5"/>
      <c r="VVC349" s="5"/>
      <c r="VVD349" s="5"/>
      <c r="VVE349" s="5"/>
      <c r="VVF349" s="5"/>
      <c r="VVG349" s="5"/>
      <c r="VVH349" s="5"/>
      <c r="VVI349" s="5"/>
      <c r="VVJ349" s="5"/>
      <c r="VVK349" s="5"/>
      <c r="VVL349" s="5"/>
      <c r="VVM349" s="5"/>
      <c r="VVN349" s="5"/>
      <c r="VVO349" s="5"/>
      <c r="VVP349" s="5"/>
      <c r="VVQ349" s="5"/>
      <c r="VVR349" s="5"/>
      <c r="VVS349" s="5"/>
      <c r="VVT349" s="5"/>
      <c r="VVU349" s="5"/>
      <c r="VVV349" s="5"/>
      <c r="VVW349" s="5"/>
      <c r="VVX349" s="5"/>
      <c r="VVY349" s="5"/>
      <c r="VVZ349" s="5"/>
      <c r="VWA349" s="5"/>
      <c r="VWB349" s="5"/>
      <c r="VWC349" s="5"/>
      <c r="VWD349" s="5"/>
      <c r="VWE349" s="5"/>
      <c r="VWF349" s="5"/>
      <c r="VWG349" s="5"/>
      <c r="VWH349" s="5"/>
      <c r="VWI349" s="5"/>
      <c r="VWJ349" s="5"/>
      <c r="VWK349" s="5"/>
      <c r="VWL349" s="5"/>
      <c r="VWM349" s="5"/>
      <c r="VWN349" s="5"/>
      <c r="VWO349" s="5"/>
      <c r="VWP349" s="5"/>
      <c r="VWQ349" s="5"/>
      <c r="VWR349" s="5"/>
      <c r="VWS349" s="5"/>
      <c r="VWT349" s="5"/>
      <c r="VWU349" s="5"/>
      <c r="VWV349" s="5"/>
      <c r="VWW349" s="5"/>
      <c r="VWX349" s="5"/>
      <c r="VWY349" s="5"/>
      <c r="VWZ349" s="5"/>
      <c r="VXA349" s="5"/>
      <c r="VXB349" s="5"/>
      <c r="VXC349" s="5"/>
      <c r="VXD349" s="5"/>
      <c r="VXE349" s="5"/>
      <c r="VXF349" s="5"/>
      <c r="VXG349" s="5"/>
      <c r="VXH349" s="5"/>
      <c r="VXI349" s="5"/>
      <c r="VXJ349" s="5"/>
      <c r="VXK349" s="5"/>
      <c r="VXL349" s="5"/>
      <c r="VXM349" s="5"/>
      <c r="VXN349" s="5"/>
      <c r="VXO349" s="5"/>
      <c r="VXP349" s="5"/>
      <c r="VXQ349" s="5"/>
      <c r="VXR349" s="5"/>
      <c r="VXS349" s="5"/>
      <c r="VXT349" s="5"/>
      <c r="VXU349" s="5"/>
      <c r="VXV349" s="5"/>
      <c r="VXW349" s="5"/>
      <c r="VXX349" s="5"/>
      <c r="VXY349" s="5"/>
      <c r="VXZ349" s="5"/>
      <c r="VYA349" s="5"/>
      <c r="VYB349" s="5"/>
      <c r="VYC349" s="5"/>
      <c r="VYD349" s="5"/>
      <c r="VYE349" s="5"/>
      <c r="VYF349" s="5"/>
      <c r="VYG349" s="5"/>
      <c r="VYH349" s="5"/>
      <c r="VYI349" s="5"/>
      <c r="VYJ349" s="5"/>
      <c r="VYK349" s="5"/>
      <c r="VYL349" s="5"/>
      <c r="VYM349" s="5"/>
      <c r="VYN349" s="5"/>
      <c r="VYO349" s="5"/>
      <c r="VYP349" s="5"/>
      <c r="VYQ349" s="5"/>
      <c r="VYR349" s="5"/>
      <c r="VYS349" s="5"/>
      <c r="VYT349" s="5"/>
      <c r="VYU349" s="5"/>
      <c r="VYV349" s="5"/>
      <c r="VYW349" s="5"/>
      <c r="VYX349" s="5"/>
      <c r="VYY349" s="5"/>
      <c r="VYZ349" s="5"/>
      <c r="VZA349" s="5"/>
      <c r="VZB349" s="5"/>
      <c r="VZC349" s="5"/>
      <c r="VZD349" s="5"/>
      <c r="VZE349" s="5"/>
      <c r="VZF349" s="5"/>
      <c r="VZG349" s="5"/>
      <c r="VZH349" s="5"/>
      <c r="VZI349" s="5"/>
      <c r="VZJ349" s="5"/>
      <c r="VZK349" s="5"/>
      <c r="VZL349" s="5"/>
      <c r="VZM349" s="5"/>
      <c r="VZN349" s="5"/>
      <c r="VZO349" s="5"/>
      <c r="VZP349" s="5"/>
      <c r="VZQ349" s="5"/>
      <c r="VZR349" s="5"/>
      <c r="VZS349" s="5"/>
      <c r="VZT349" s="5"/>
      <c r="VZU349" s="5"/>
      <c r="VZV349" s="5"/>
      <c r="VZW349" s="5"/>
      <c r="VZX349" s="5"/>
      <c r="VZY349" s="5"/>
      <c r="VZZ349" s="5"/>
      <c r="WAA349" s="5"/>
      <c r="WAB349" s="5"/>
      <c r="WAC349" s="5"/>
      <c r="WAD349" s="5"/>
      <c r="WAE349" s="5"/>
      <c r="WAF349" s="5"/>
      <c r="WAG349" s="5"/>
      <c r="WAH349" s="5"/>
      <c r="WAI349" s="5"/>
      <c r="WAJ349" s="5"/>
      <c r="WAK349" s="5"/>
      <c r="WAL349" s="5"/>
      <c r="WAM349" s="5"/>
      <c r="WAN349" s="5"/>
      <c r="WAO349" s="5"/>
      <c r="WAP349" s="5"/>
      <c r="WAQ349" s="5"/>
      <c r="WAR349" s="5"/>
      <c r="WAS349" s="5"/>
      <c r="WAT349" s="5"/>
      <c r="WAU349" s="5"/>
      <c r="WAV349" s="5"/>
      <c r="WAW349" s="5"/>
      <c r="WAX349" s="5"/>
      <c r="WAY349" s="5"/>
      <c r="WAZ349" s="5"/>
      <c r="WBA349" s="5"/>
      <c r="WBB349" s="5"/>
      <c r="WBC349" s="5"/>
      <c r="WBD349" s="5"/>
      <c r="WBE349" s="5"/>
      <c r="WBF349" s="5"/>
      <c r="WBG349" s="5"/>
      <c r="WBH349" s="5"/>
      <c r="WBI349" s="5"/>
      <c r="WBJ349" s="5"/>
      <c r="WBK349" s="5"/>
      <c r="WBL349" s="5"/>
      <c r="WBM349" s="5"/>
      <c r="WBN349" s="5"/>
      <c r="WBO349" s="5"/>
      <c r="WBP349" s="5"/>
      <c r="WBQ349" s="5"/>
      <c r="WBR349" s="5"/>
      <c r="WBS349" s="5"/>
      <c r="WBT349" s="5"/>
      <c r="WBU349" s="5"/>
      <c r="WBV349" s="5"/>
      <c r="WBW349" s="5"/>
      <c r="WBX349" s="5"/>
      <c r="WBY349" s="5"/>
      <c r="WBZ349" s="5"/>
      <c r="WCA349" s="5"/>
      <c r="WCB349" s="5"/>
      <c r="WCC349" s="5"/>
      <c r="WCD349" s="5"/>
      <c r="WCE349" s="5"/>
      <c r="WCF349" s="5"/>
      <c r="WCG349" s="5"/>
      <c r="WCH349" s="5"/>
      <c r="WCI349" s="5"/>
      <c r="WCJ349" s="5"/>
      <c r="WCK349" s="5"/>
      <c r="WCL349" s="5"/>
      <c r="WCM349" s="5"/>
      <c r="WCN349" s="5"/>
      <c r="WCO349" s="5"/>
      <c r="WCP349" s="5"/>
      <c r="WCQ349" s="5"/>
      <c r="WCR349" s="5"/>
      <c r="WCS349" s="5"/>
      <c r="WCT349" s="5"/>
      <c r="WCU349" s="5"/>
      <c r="WCV349" s="5"/>
      <c r="WCW349" s="5"/>
      <c r="WCX349" s="5"/>
      <c r="WCY349" s="5"/>
      <c r="WCZ349" s="5"/>
      <c r="WDA349" s="5"/>
      <c r="WDB349" s="5"/>
      <c r="WDC349" s="5"/>
      <c r="WDD349" s="5"/>
      <c r="WDE349" s="5"/>
      <c r="WDF349" s="5"/>
      <c r="WDG349" s="5"/>
      <c r="WDH349" s="5"/>
      <c r="WDI349" s="5"/>
      <c r="WDJ349" s="5"/>
      <c r="WDK349" s="5"/>
      <c r="WDL349" s="5"/>
      <c r="WDM349" s="5"/>
      <c r="WDN349" s="5"/>
      <c r="WDO349" s="5"/>
      <c r="WDP349" s="5"/>
      <c r="WDQ349" s="5"/>
      <c r="WDR349" s="5"/>
      <c r="WDS349" s="5"/>
      <c r="WDT349" s="5"/>
      <c r="WDU349" s="5"/>
      <c r="WDV349" s="5"/>
      <c r="WDW349" s="5"/>
      <c r="WDX349" s="5"/>
      <c r="WDY349" s="5"/>
      <c r="WDZ349" s="5"/>
      <c r="WEA349" s="5"/>
      <c r="WEB349" s="5"/>
      <c r="WEC349" s="5"/>
      <c r="WED349" s="5"/>
      <c r="WEE349" s="5"/>
      <c r="WEF349" s="5"/>
      <c r="WEG349" s="5"/>
      <c r="WEH349" s="5"/>
      <c r="WEI349" s="5"/>
      <c r="WEJ349" s="5"/>
      <c r="WEK349" s="5"/>
      <c r="WEL349" s="5"/>
      <c r="WEM349" s="5"/>
      <c r="WEN349" s="5"/>
      <c r="WEO349" s="5"/>
      <c r="WEP349" s="5"/>
      <c r="WEQ349" s="5"/>
      <c r="WER349" s="5"/>
      <c r="WES349" s="5"/>
      <c r="WET349" s="5"/>
      <c r="WEU349" s="5"/>
      <c r="WEV349" s="5"/>
      <c r="WEW349" s="5"/>
      <c r="WEX349" s="5"/>
      <c r="WEY349" s="5"/>
      <c r="WEZ349" s="5"/>
      <c r="WFA349" s="5"/>
      <c r="WFB349" s="5"/>
      <c r="WFC349" s="5"/>
      <c r="WFD349" s="5"/>
      <c r="WFE349" s="5"/>
      <c r="WFF349" s="5"/>
      <c r="WFG349" s="5"/>
      <c r="WFH349" s="5"/>
      <c r="WFI349" s="5"/>
      <c r="WFJ349" s="5"/>
      <c r="WFK349" s="5"/>
      <c r="WFL349" s="5"/>
      <c r="WFM349" s="5"/>
      <c r="WFN349" s="5"/>
      <c r="WFO349" s="5"/>
      <c r="WFP349" s="5"/>
      <c r="WFQ349" s="5"/>
      <c r="WFR349" s="5"/>
      <c r="WFS349" s="5"/>
      <c r="WFT349" s="5"/>
      <c r="WFU349" s="5"/>
      <c r="WFV349" s="5"/>
      <c r="WFW349" s="5"/>
      <c r="WFX349" s="5"/>
      <c r="WFY349" s="5"/>
      <c r="WFZ349" s="5"/>
      <c r="WGA349" s="5"/>
      <c r="WGB349" s="5"/>
      <c r="WGC349" s="5"/>
      <c r="WGD349" s="5"/>
      <c r="WGE349" s="5"/>
      <c r="WGF349" s="5"/>
      <c r="WGG349" s="5"/>
      <c r="WGH349" s="5"/>
      <c r="WGI349" s="5"/>
      <c r="WGJ349" s="5"/>
      <c r="WGK349" s="5"/>
      <c r="WGL349" s="5"/>
      <c r="WGM349" s="5"/>
      <c r="WGN349" s="5"/>
      <c r="WGO349" s="5"/>
      <c r="WGP349" s="5"/>
      <c r="WGQ349" s="5"/>
      <c r="WGR349" s="5"/>
      <c r="WGS349" s="5"/>
      <c r="WGT349" s="5"/>
      <c r="WGU349" s="5"/>
      <c r="WGV349" s="5"/>
      <c r="WGW349" s="5"/>
      <c r="WGX349" s="5"/>
      <c r="WGY349" s="5"/>
      <c r="WGZ349" s="5"/>
      <c r="WHA349" s="5"/>
      <c r="WHB349" s="5"/>
      <c r="WHC349" s="5"/>
      <c r="WHD349" s="5"/>
      <c r="WHE349" s="5"/>
      <c r="WHF349" s="5"/>
      <c r="WHG349" s="5"/>
      <c r="WHH349" s="5"/>
      <c r="WHI349" s="5"/>
      <c r="WHJ349" s="5"/>
      <c r="WHK349" s="5"/>
      <c r="WHL349" s="5"/>
      <c r="WHM349" s="5"/>
      <c r="WHN349" s="5"/>
      <c r="WHO349" s="5"/>
      <c r="WHP349" s="5"/>
      <c r="WHQ349" s="5"/>
      <c r="WHR349" s="5"/>
      <c r="WHS349" s="5"/>
      <c r="WHT349" s="5"/>
      <c r="WHU349" s="5"/>
      <c r="WHV349" s="5"/>
      <c r="WHW349" s="5"/>
      <c r="WHX349" s="5"/>
      <c r="WHY349" s="5"/>
      <c r="WHZ349" s="5"/>
      <c r="WIA349" s="5"/>
      <c r="WIB349" s="5"/>
      <c r="WIC349" s="5"/>
      <c r="WID349" s="5"/>
      <c r="WIE349" s="5"/>
      <c r="WIF349" s="5"/>
      <c r="WIG349" s="5"/>
      <c r="WIH349" s="5"/>
      <c r="WII349" s="5"/>
      <c r="WIJ349" s="5"/>
      <c r="WIK349" s="5"/>
      <c r="WIL349" s="5"/>
      <c r="WIM349" s="5"/>
      <c r="WIN349" s="5"/>
      <c r="WIO349" s="5"/>
      <c r="WIP349" s="5"/>
      <c r="WIQ349" s="5"/>
      <c r="WIR349" s="5"/>
      <c r="WIS349" s="5"/>
      <c r="WIT349" s="5"/>
      <c r="WIU349" s="5"/>
      <c r="WIV349" s="5"/>
      <c r="WIW349" s="5"/>
      <c r="WIX349" s="5"/>
      <c r="WIY349" s="5"/>
      <c r="WIZ349" s="5"/>
      <c r="WJA349" s="5"/>
      <c r="WJB349" s="5"/>
      <c r="WJC349" s="5"/>
      <c r="WJD349" s="5"/>
      <c r="WJE349" s="5"/>
      <c r="WJF349" s="5"/>
      <c r="WJG349" s="5"/>
      <c r="WJH349" s="5"/>
      <c r="WJI349" s="5"/>
      <c r="WJJ349" s="5"/>
      <c r="WJK349" s="5"/>
      <c r="WJL349" s="5"/>
      <c r="WJM349" s="5"/>
      <c r="WJN349" s="5"/>
      <c r="WJO349" s="5"/>
      <c r="WJP349" s="5"/>
      <c r="WJQ349" s="5"/>
      <c r="WJR349" s="5"/>
      <c r="WJS349" s="5"/>
      <c r="WJT349" s="5"/>
      <c r="WJU349" s="5"/>
      <c r="WJV349" s="5"/>
      <c r="WJW349" s="5"/>
      <c r="WJX349" s="5"/>
      <c r="WJY349" s="5"/>
      <c r="WJZ349" s="5"/>
      <c r="WKA349" s="5"/>
      <c r="WKB349" s="5"/>
      <c r="WKC349" s="5"/>
      <c r="WKD349" s="5"/>
      <c r="WKE349" s="5"/>
      <c r="WKF349" s="5"/>
      <c r="WKG349" s="5"/>
      <c r="WKH349" s="5"/>
      <c r="WKI349" s="5"/>
      <c r="WKJ349" s="5"/>
      <c r="WKK349" s="5"/>
      <c r="WKL349" s="5"/>
      <c r="WKM349" s="5"/>
      <c r="WKN349" s="5"/>
      <c r="WKO349" s="5"/>
      <c r="WKP349" s="5"/>
      <c r="WKQ349" s="5"/>
      <c r="WKR349" s="5"/>
      <c r="WKS349" s="5"/>
      <c r="WKT349" s="5"/>
      <c r="WKU349" s="5"/>
      <c r="WKV349" s="5"/>
      <c r="WKW349" s="5"/>
      <c r="WKX349" s="5"/>
      <c r="WKY349" s="5"/>
      <c r="WKZ349" s="5"/>
      <c r="WLA349" s="5"/>
      <c r="WLB349" s="5"/>
      <c r="WLC349" s="5"/>
      <c r="WLD349" s="5"/>
      <c r="WLE349" s="5"/>
      <c r="WLF349" s="5"/>
      <c r="WLG349" s="5"/>
      <c r="WLH349" s="5"/>
      <c r="WLI349" s="5"/>
      <c r="WLJ349" s="5"/>
      <c r="WLK349" s="5"/>
      <c r="WLL349" s="5"/>
      <c r="WLM349" s="5"/>
      <c r="WLN349" s="5"/>
      <c r="WLO349" s="5"/>
      <c r="WLP349" s="5"/>
      <c r="WLQ349" s="5"/>
      <c r="WLR349" s="5"/>
      <c r="WLS349" s="5"/>
      <c r="WLT349" s="5"/>
      <c r="WLU349" s="5"/>
      <c r="WLV349" s="5"/>
      <c r="WLW349" s="5"/>
      <c r="WLX349" s="5"/>
      <c r="WLY349" s="5"/>
      <c r="WLZ349" s="5"/>
      <c r="WMA349" s="5"/>
      <c r="WMB349" s="5"/>
      <c r="WMC349" s="5"/>
      <c r="WMD349" s="5"/>
      <c r="WME349" s="5"/>
      <c r="WMF349" s="5"/>
      <c r="WMG349" s="5"/>
      <c r="WMH349" s="5"/>
      <c r="WMI349" s="5"/>
      <c r="WMJ349" s="5"/>
      <c r="WMK349" s="5"/>
      <c r="WML349" s="5"/>
      <c r="WMM349" s="5"/>
      <c r="WMN349" s="5"/>
      <c r="WMO349" s="5"/>
      <c r="WMP349" s="5"/>
      <c r="WMQ349" s="5"/>
      <c r="WMR349" s="5"/>
      <c r="WMS349" s="5"/>
      <c r="WMT349" s="5"/>
      <c r="WMU349" s="5"/>
      <c r="WMV349" s="5"/>
      <c r="WMW349" s="5"/>
      <c r="WMX349" s="5"/>
      <c r="WMY349" s="5"/>
      <c r="WMZ349" s="5"/>
      <c r="WNA349" s="5"/>
      <c r="WNB349" s="5"/>
      <c r="WNC349" s="5"/>
      <c r="WND349" s="5"/>
      <c r="WNE349" s="5"/>
      <c r="WNF349" s="5"/>
      <c r="WNG349" s="5"/>
      <c r="WNH349" s="5"/>
      <c r="WNI349" s="5"/>
      <c r="WNJ349" s="5"/>
      <c r="WNK349" s="5"/>
      <c r="WNL349" s="5"/>
      <c r="WNM349" s="5"/>
      <c r="WNN349" s="5"/>
      <c r="WNO349" s="5"/>
      <c r="WNP349" s="5"/>
      <c r="WNQ349" s="5"/>
      <c r="WNR349" s="5"/>
      <c r="WNS349" s="5"/>
      <c r="WNT349" s="5"/>
      <c r="WNU349" s="5"/>
      <c r="WNV349" s="5"/>
      <c r="WNW349" s="5"/>
      <c r="WNX349" s="5"/>
      <c r="WNY349" s="5"/>
      <c r="WNZ349" s="5"/>
      <c r="WOA349" s="5"/>
      <c r="WOB349" s="5"/>
      <c r="WOC349" s="5"/>
      <c r="WOD349" s="5"/>
      <c r="WOE349" s="5"/>
      <c r="WOF349" s="5"/>
      <c r="WOG349" s="5"/>
      <c r="WOH349" s="5"/>
      <c r="WOI349" s="5"/>
      <c r="WOJ349" s="5"/>
      <c r="WOK349" s="5"/>
      <c r="WOL349" s="5"/>
      <c r="WOM349" s="5"/>
      <c r="WON349" s="5"/>
      <c r="WOO349" s="5"/>
      <c r="WOP349" s="5"/>
      <c r="WOQ349" s="5"/>
      <c r="WOR349" s="5"/>
      <c r="WOS349" s="5"/>
      <c r="WOT349" s="5"/>
      <c r="WOU349" s="5"/>
      <c r="WOV349" s="5"/>
      <c r="WOW349" s="5"/>
      <c r="WOX349" s="5"/>
      <c r="WOY349" s="5"/>
      <c r="WOZ349" s="5"/>
      <c r="WPA349" s="5"/>
      <c r="WPB349" s="5"/>
      <c r="WPC349" s="5"/>
      <c r="WPD349" s="5"/>
      <c r="WPE349" s="5"/>
      <c r="WPF349" s="5"/>
      <c r="WPG349" s="5"/>
      <c r="WPH349" s="5"/>
      <c r="WPI349" s="5"/>
      <c r="WPJ349" s="5"/>
      <c r="WPK349" s="5"/>
      <c r="WPL349" s="5"/>
      <c r="WPM349" s="5"/>
      <c r="WPN349" s="5"/>
      <c r="WPO349" s="5"/>
      <c r="WPP349" s="5"/>
      <c r="WPQ349" s="5"/>
      <c r="WPR349" s="5"/>
      <c r="WPS349" s="5"/>
      <c r="WPT349" s="5"/>
      <c r="WPU349" s="5"/>
      <c r="WPV349" s="5"/>
      <c r="WPW349" s="5"/>
      <c r="WPX349" s="5"/>
      <c r="WPY349" s="5"/>
      <c r="WPZ349" s="5"/>
      <c r="WQA349" s="5"/>
      <c r="WQB349" s="5"/>
      <c r="WQC349" s="5"/>
      <c r="WQD349" s="5"/>
      <c r="WQE349" s="5"/>
      <c r="WQF349" s="5"/>
      <c r="WQG349" s="5"/>
      <c r="WQH349" s="5"/>
      <c r="WQI349" s="5"/>
      <c r="WQJ349" s="5"/>
      <c r="WQK349" s="5"/>
      <c r="WQL349" s="5"/>
      <c r="WQM349" s="5"/>
      <c r="WQN349" s="5"/>
      <c r="WQO349" s="5"/>
      <c r="WQP349" s="5"/>
      <c r="WQQ349" s="5"/>
      <c r="WQR349" s="5"/>
      <c r="WQS349" s="5"/>
      <c r="WQT349" s="5"/>
      <c r="WQU349" s="5"/>
      <c r="WQV349" s="5"/>
      <c r="WQW349" s="5"/>
      <c r="WQX349" s="5"/>
      <c r="WQY349" s="5"/>
      <c r="WQZ349" s="5"/>
      <c r="WRA349" s="5"/>
      <c r="WRB349" s="5"/>
      <c r="WRC349" s="5"/>
      <c r="WRD349" s="5"/>
      <c r="WRE349" s="5"/>
      <c r="WRF349" s="5"/>
      <c r="WRG349" s="5"/>
      <c r="WRH349" s="5"/>
      <c r="WRI349" s="5"/>
      <c r="WRJ349" s="5"/>
      <c r="WRK349" s="5"/>
      <c r="WRL349" s="5"/>
      <c r="WRM349" s="5"/>
      <c r="WRN349" s="5"/>
      <c r="WRO349" s="5"/>
      <c r="WRP349" s="5"/>
      <c r="WRQ349" s="5"/>
      <c r="WRR349" s="5"/>
      <c r="WRS349" s="5"/>
      <c r="WRT349" s="5"/>
      <c r="WRU349" s="5"/>
      <c r="WRV349" s="5"/>
      <c r="WRW349" s="5"/>
      <c r="WRX349" s="5"/>
      <c r="WRY349" s="5"/>
      <c r="WRZ349" s="5"/>
      <c r="WSA349" s="5"/>
      <c r="WSB349" s="5"/>
      <c r="WSC349" s="5"/>
      <c r="WSD349" s="5"/>
      <c r="WSE349" s="5"/>
      <c r="WSF349" s="5"/>
      <c r="WSG349" s="5"/>
      <c r="WSH349" s="5"/>
      <c r="WSI349" s="5"/>
      <c r="WSJ349" s="5"/>
      <c r="WSK349" s="5"/>
      <c r="WSL349" s="5"/>
      <c r="WSM349" s="5"/>
      <c r="WSN349" s="5"/>
      <c r="WSO349" s="5"/>
      <c r="WSP349" s="5"/>
      <c r="WSQ349" s="5"/>
      <c r="WSR349" s="5"/>
      <c r="WSS349" s="5"/>
      <c r="WST349" s="5"/>
      <c r="WSU349" s="5"/>
      <c r="WSV349" s="5"/>
      <c r="WSW349" s="5"/>
      <c r="WSX349" s="5"/>
      <c r="WSY349" s="5"/>
      <c r="WSZ349" s="5"/>
      <c r="WTA349" s="5"/>
      <c r="WTB349" s="5"/>
      <c r="WTC349" s="5"/>
      <c r="WTD349" s="5"/>
      <c r="WTE349" s="5"/>
      <c r="WTF349" s="5"/>
      <c r="WTG349" s="5"/>
      <c r="WTH349" s="5"/>
      <c r="WTI349" s="5"/>
      <c r="WTJ349" s="5"/>
      <c r="WTK349" s="5"/>
      <c r="WTL349" s="5"/>
      <c r="WTM349" s="5"/>
      <c r="WTN349" s="5"/>
      <c r="WTO349" s="5"/>
      <c r="WTP349" s="5"/>
      <c r="WTQ349" s="5"/>
      <c r="WTR349" s="5"/>
      <c r="WTS349" s="5"/>
      <c r="WTT349" s="5"/>
      <c r="WTU349" s="5"/>
      <c r="WTV349" s="5"/>
      <c r="WTW349" s="5"/>
      <c r="WTX349" s="5"/>
      <c r="WTY349" s="5"/>
      <c r="WTZ349" s="5"/>
      <c r="WUA349" s="5"/>
      <c r="WUB349" s="5"/>
      <c r="WUC349" s="5"/>
      <c r="WUD349" s="5"/>
      <c r="WUE349" s="5"/>
      <c r="WUF349" s="5"/>
      <c r="WUG349" s="5"/>
      <c r="WUH349" s="5"/>
      <c r="WUI349" s="5"/>
      <c r="WUJ349" s="5"/>
      <c r="WUK349" s="5"/>
      <c r="WUL349" s="5"/>
      <c r="WUM349" s="5"/>
      <c r="WUN349" s="5"/>
      <c r="WUO349" s="5"/>
      <c r="WUP349" s="5"/>
      <c r="WUQ349" s="5"/>
      <c r="WUR349" s="5"/>
      <c r="WUS349" s="5"/>
      <c r="WUT349" s="5"/>
      <c r="WUU349" s="5"/>
      <c r="WUV349" s="5"/>
      <c r="WUW349" s="5"/>
      <c r="WUX349" s="5"/>
      <c r="WUY349" s="5"/>
      <c r="WUZ349" s="5"/>
      <c r="WVA349" s="5"/>
      <c r="WVB349" s="5"/>
      <c r="WVC349" s="5"/>
      <c r="WVD349" s="5"/>
      <c r="WVE349" s="5"/>
      <c r="WVF349" s="5"/>
      <c r="WVG349" s="5"/>
      <c r="WVH349" s="5"/>
      <c r="WVI349" s="5"/>
      <c r="WVJ349" s="5"/>
      <c r="WVK349" s="5"/>
      <c r="WVL349" s="5"/>
      <c r="WVM349" s="5"/>
      <c r="WVN349" s="5"/>
      <c r="WVO349" s="5"/>
      <c r="WVP349" s="5"/>
      <c r="WVQ349" s="5"/>
      <c r="WVR349" s="5"/>
      <c r="WVS349" s="5"/>
      <c r="WVT349" s="5"/>
      <c r="WVU349" s="5"/>
      <c r="WVV349" s="5"/>
      <c r="WVW349" s="5"/>
      <c r="WVX349" s="5"/>
      <c r="WVY349" s="5"/>
      <c r="WVZ349" s="5"/>
      <c r="WWA349" s="5"/>
      <c r="WWB349" s="5"/>
      <c r="WWC349" s="5"/>
      <c r="WWD349" s="5"/>
      <c r="WWE349" s="5"/>
      <c r="WWF349" s="5"/>
      <c r="WWG349" s="5"/>
      <c r="WWH349" s="5"/>
      <c r="WWI349" s="5"/>
      <c r="WWJ349" s="5"/>
      <c r="WWK349" s="5"/>
      <c r="WWL349" s="5"/>
      <c r="WWM349" s="5"/>
      <c r="WWN349" s="5"/>
      <c r="WWO349" s="5"/>
      <c r="WWP349" s="5"/>
      <c r="WWQ349" s="5"/>
      <c r="WWR349" s="5"/>
      <c r="WWS349" s="5"/>
      <c r="WWT349" s="5"/>
      <c r="WWU349" s="5"/>
      <c r="WWV349" s="5"/>
      <c r="WWW349" s="5"/>
      <c r="WWX349" s="5"/>
      <c r="WWY349" s="5"/>
      <c r="WWZ349" s="5"/>
      <c r="WXA349" s="5"/>
      <c r="WXB349" s="5"/>
      <c r="WXC349" s="5"/>
      <c r="WXD349" s="5"/>
      <c r="WXE349" s="5"/>
      <c r="WXF349" s="5"/>
      <c r="WXG349" s="5"/>
      <c r="WXH349" s="5"/>
      <c r="WXI349" s="5"/>
      <c r="WXJ349" s="5"/>
      <c r="WXK349" s="5"/>
      <c r="WXL349" s="5"/>
      <c r="WXM349" s="5"/>
      <c r="WXN349" s="5"/>
      <c r="WXO349" s="5"/>
      <c r="WXP349" s="5"/>
      <c r="WXQ349" s="5"/>
      <c r="WXR349" s="5"/>
      <c r="WXS349" s="5"/>
      <c r="WXT349" s="5"/>
      <c r="WXU349" s="5"/>
      <c r="WXV349" s="5"/>
      <c r="WXW349" s="5"/>
      <c r="WXX349" s="5"/>
      <c r="WXY349" s="5"/>
      <c r="WXZ349" s="5"/>
      <c r="WYA349" s="5"/>
      <c r="WYB349" s="5"/>
      <c r="WYC349" s="5"/>
      <c r="WYD349" s="5"/>
      <c r="WYE349" s="5"/>
      <c r="WYF349" s="5"/>
      <c r="WYG349" s="5"/>
      <c r="WYH349" s="5"/>
      <c r="WYI349" s="5"/>
      <c r="WYJ349" s="5"/>
      <c r="WYK349" s="5"/>
      <c r="WYL349" s="5"/>
      <c r="WYM349" s="5"/>
      <c r="WYN349" s="5"/>
      <c r="WYO349" s="5"/>
      <c r="WYP349" s="5"/>
      <c r="WYQ349" s="5"/>
      <c r="WYR349" s="5"/>
      <c r="WYS349" s="5"/>
      <c r="WYT349" s="5"/>
      <c r="WYU349" s="5"/>
      <c r="WYV349" s="5"/>
      <c r="WYW349" s="5"/>
      <c r="WYX349" s="5"/>
      <c r="WYY349" s="5"/>
      <c r="WYZ349" s="5"/>
      <c r="WZA349" s="5"/>
      <c r="WZB349" s="5"/>
      <c r="WZC349" s="5"/>
      <c r="WZD349" s="5"/>
      <c r="WZE349" s="5"/>
      <c r="WZF349" s="5"/>
      <c r="WZG349" s="5"/>
      <c r="WZH349" s="5"/>
      <c r="WZI349" s="5"/>
      <c r="WZJ349" s="5"/>
      <c r="WZK349" s="5"/>
      <c r="WZL349" s="5"/>
      <c r="WZM349" s="5"/>
      <c r="WZN349" s="5"/>
      <c r="WZO349" s="5"/>
      <c r="WZP349" s="5"/>
      <c r="WZQ349" s="5"/>
      <c r="WZR349" s="5"/>
      <c r="WZS349" s="5"/>
      <c r="WZT349" s="5"/>
      <c r="WZU349" s="5"/>
      <c r="WZV349" s="5"/>
      <c r="WZW349" s="5"/>
      <c r="WZX349" s="5"/>
      <c r="WZY349" s="5"/>
      <c r="WZZ349" s="5"/>
      <c r="XAA349" s="5"/>
      <c r="XAB349" s="5"/>
      <c r="XAC349" s="5"/>
      <c r="XAD349" s="5"/>
      <c r="XAE349" s="5"/>
      <c r="XAF349" s="5"/>
      <c r="XAG349" s="5"/>
      <c r="XAH349" s="5"/>
      <c r="XAI349" s="5"/>
      <c r="XAJ349" s="5"/>
      <c r="XAK349" s="5"/>
      <c r="XAL349" s="5"/>
      <c r="XAM349" s="5"/>
      <c r="XAN349" s="5"/>
      <c r="XAO349" s="5"/>
      <c r="XAP349" s="5"/>
      <c r="XAQ349" s="5"/>
      <c r="XAR349" s="5"/>
      <c r="XAS349" s="5"/>
      <c r="XAT349" s="5"/>
      <c r="XAU349" s="5"/>
      <c r="XAV349" s="5"/>
      <c r="XAW349" s="5"/>
      <c r="XAX349" s="5"/>
      <c r="XAY349" s="5"/>
      <c r="XAZ349" s="5"/>
      <c r="XBA349" s="5"/>
      <c r="XBB349" s="5"/>
      <c r="XBC349" s="5"/>
      <c r="XBD349" s="5"/>
      <c r="XBE349" s="5"/>
      <c r="XBF349" s="5"/>
      <c r="XBG349" s="5"/>
      <c r="XBH349" s="5"/>
      <c r="XBI349" s="5"/>
      <c r="XBJ349" s="5"/>
      <c r="XBK349" s="5"/>
      <c r="XBL349" s="5"/>
      <c r="XBM349" s="5"/>
      <c r="XBN349" s="5"/>
      <c r="XBO349" s="5"/>
      <c r="XBP349" s="5"/>
      <c r="XBQ349" s="5"/>
      <c r="XBR349" s="5"/>
      <c r="XBS349" s="5"/>
      <c r="XBT349" s="5"/>
      <c r="XBU349" s="5"/>
      <c r="XBV349" s="5"/>
      <c r="XBW349" s="5"/>
      <c r="XBX349" s="5"/>
      <c r="XBY349" s="5"/>
      <c r="XBZ349" s="5"/>
      <c r="XCA349" s="5"/>
      <c r="XCB349" s="5"/>
      <c r="XCC349" s="5"/>
      <c r="XCD349" s="5"/>
      <c r="XCE349" s="5"/>
      <c r="XCF349" s="5"/>
      <c r="XCG349" s="5"/>
      <c r="XCH349" s="5"/>
      <c r="XCI349" s="5"/>
      <c r="XCJ349" s="5"/>
      <c r="XCK349" s="5"/>
      <c r="XCL349" s="5"/>
      <c r="XCM349" s="5"/>
      <c r="XCN349" s="5"/>
      <c r="XCO349" s="5"/>
      <c r="XCP349" s="5"/>
      <c r="XCQ349" s="5"/>
      <c r="XCR349" s="5"/>
      <c r="XCS349" s="5"/>
      <c r="XCT349" s="5"/>
      <c r="XCU349" s="5"/>
      <c r="XCV349" s="5"/>
      <c r="XCW349" s="5"/>
      <c r="XCX349" s="5"/>
      <c r="XCY349" s="5"/>
      <c r="XCZ349" s="5"/>
      <c r="XDA349" s="5"/>
      <c r="XDB349" s="5"/>
      <c r="XDC349" s="5"/>
      <c r="XDD349" s="5"/>
      <c r="XDE349" s="5"/>
      <c r="XDF349" s="5"/>
      <c r="XDG349" s="5"/>
      <c r="XDH349" s="5"/>
      <c r="XDI349" s="5"/>
      <c r="XDJ349" s="5"/>
      <c r="XDK349" s="5"/>
      <c r="XDL349" s="5"/>
      <c r="XDM349" s="5"/>
      <c r="XDN349" s="5"/>
      <c r="XDO349" s="5"/>
      <c r="XDP349" s="5"/>
      <c r="XDQ349" s="5"/>
      <c r="XDR349" s="5"/>
      <c r="XDS349" s="5"/>
      <c r="XDT349" s="5"/>
      <c r="XDU349" s="5"/>
      <c r="XDV349" s="5"/>
      <c r="XDW349" s="5"/>
      <c r="XDX349" s="5"/>
      <c r="XDY349" s="5"/>
      <c r="XDZ349" s="5"/>
      <c r="XEA349" s="5"/>
      <c r="XEB349" s="5"/>
      <c r="XEC349" s="5"/>
      <c r="XED349" s="5"/>
      <c r="XEE349" s="5"/>
      <c r="XEF349" s="5"/>
      <c r="XEG349" s="5"/>
      <c r="XEH349" s="5"/>
      <c r="XEI349" s="5"/>
      <c r="XEJ349" s="5"/>
      <c r="XEK349" s="5"/>
      <c r="XEL349" s="5"/>
      <c r="XEM349" s="5"/>
      <c r="XEN349" s="5"/>
      <c r="XEO349" s="5"/>
      <c r="XEP349" s="5"/>
      <c r="XEQ349" s="5"/>
      <c r="XER349" s="5"/>
      <c r="XES349" s="5"/>
      <c r="XET349" s="5"/>
      <c r="XEU349" s="5"/>
      <c r="XEV349" s="5"/>
      <c r="XEW349" s="5"/>
      <c r="XEX349" s="5"/>
      <c r="XEY349" s="5"/>
      <c r="XEZ349" s="5"/>
    </row>
    <row r="350" spans="1:16384" s="4" customFormat="1" ht="13.5" thickBot="1" x14ac:dyDescent="0.25">
      <c r="A350" s="151"/>
      <c r="E350" s="273"/>
      <c r="K350" s="49"/>
    </row>
    <row r="351" spans="1:16384" customFormat="1" ht="63.75" x14ac:dyDescent="0.25">
      <c r="A351" s="260">
        <f>A16</f>
        <v>45536</v>
      </c>
      <c r="B351" s="55" t="s">
        <v>54</v>
      </c>
      <c r="C351" s="55" t="s">
        <v>36</v>
      </c>
      <c r="D351" s="55" t="s">
        <v>37</v>
      </c>
      <c r="E351" s="253" t="s">
        <v>38</v>
      </c>
      <c r="F351" s="56" t="s">
        <v>68</v>
      </c>
      <c r="G351" s="56" t="s">
        <v>69</v>
      </c>
      <c r="H351" s="56" t="s">
        <v>70</v>
      </c>
      <c r="I351" s="56" t="s">
        <v>71</v>
      </c>
      <c r="J351" s="70"/>
      <c r="K351" s="56" t="s">
        <v>72</v>
      </c>
      <c r="L351" s="56" t="s">
        <v>73</v>
      </c>
      <c r="M351" s="56" t="s">
        <v>74</v>
      </c>
      <c r="N351" s="70"/>
      <c r="O351" s="441" t="s">
        <v>75</v>
      </c>
      <c r="P351" s="442"/>
      <c r="Q351" s="442"/>
      <c r="R351" s="442"/>
      <c r="S351" s="4"/>
      <c r="T351" s="4"/>
      <c r="U351" s="4"/>
      <c r="V351" s="4"/>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c r="XX351" s="5"/>
      <c r="XY351" s="5"/>
      <c r="XZ351" s="5"/>
      <c r="YA351" s="5"/>
      <c r="YB351" s="5"/>
      <c r="YC351" s="5"/>
      <c r="YD351" s="5"/>
      <c r="YE351" s="5"/>
      <c r="YF351" s="5"/>
      <c r="YG351" s="5"/>
      <c r="YH351" s="5"/>
      <c r="YI351" s="5"/>
      <c r="YJ351" s="5"/>
      <c r="YK351" s="5"/>
      <c r="YL351" s="5"/>
      <c r="YM351" s="5"/>
      <c r="YN351" s="5"/>
      <c r="YO351" s="5"/>
      <c r="YP351" s="5"/>
      <c r="YQ351" s="5"/>
      <c r="YR351" s="5"/>
      <c r="YS351" s="5"/>
      <c r="YT351" s="5"/>
      <c r="YU351" s="5"/>
      <c r="YV351" s="5"/>
      <c r="YW351" s="5"/>
      <c r="YX351" s="5"/>
      <c r="YY351" s="5"/>
      <c r="YZ351" s="5"/>
      <c r="ZA351" s="5"/>
      <c r="ZB351" s="5"/>
      <c r="ZC351" s="5"/>
      <c r="ZD351" s="5"/>
      <c r="ZE351" s="5"/>
      <c r="ZF351" s="5"/>
      <c r="ZG351" s="5"/>
      <c r="ZH351" s="5"/>
      <c r="ZI351" s="5"/>
      <c r="ZJ351" s="5"/>
      <c r="ZK351" s="5"/>
      <c r="ZL351" s="5"/>
      <c r="ZM351" s="5"/>
      <c r="ZN351" s="5"/>
      <c r="ZO351" s="5"/>
      <c r="ZP351" s="5"/>
      <c r="ZQ351" s="5"/>
      <c r="ZR351" s="5"/>
      <c r="ZS351" s="5"/>
      <c r="ZT351" s="5"/>
      <c r="ZU351" s="5"/>
      <c r="ZV351" s="5"/>
      <c r="ZW351" s="5"/>
      <c r="ZX351" s="5"/>
      <c r="ZY351" s="5"/>
      <c r="ZZ351" s="5"/>
      <c r="AAA351" s="5"/>
      <c r="AAB351" s="5"/>
      <c r="AAC351" s="5"/>
      <c r="AAD351" s="5"/>
      <c r="AAE351" s="5"/>
      <c r="AAF351" s="5"/>
      <c r="AAG351" s="5"/>
      <c r="AAH351" s="5"/>
      <c r="AAI351" s="5"/>
      <c r="AAJ351" s="5"/>
      <c r="AAK351" s="5"/>
      <c r="AAL351" s="5"/>
      <c r="AAM351" s="5"/>
      <c r="AAN351" s="5"/>
      <c r="AAO351" s="5"/>
      <c r="AAP351" s="5"/>
      <c r="AAQ351" s="5"/>
      <c r="AAR351" s="5"/>
      <c r="AAS351" s="5"/>
      <c r="AAT351" s="5"/>
      <c r="AAU351" s="5"/>
      <c r="AAV351" s="5"/>
      <c r="AAW351" s="5"/>
      <c r="AAX351" s="5"/>
      <c r="AAY351" s="5"/>
      <c r="AAZ351" s="5"/>
      <c r="ABA351" s="5"/>
      <c r="ABB351" s="5"/>
      <c r="ABC351" s="5"/>
      <c r="ABD351" s="5"/>
      <c r="ABE351" s="5"/>
      <c r="ABF351" s="5"/>
      <c r="ABG351" s="5"/>
      <c r="ABH351" s="5"/>
      <c r="ABI351" s="5"/>
      <c r="ABJ351" s="5"/>
      <c r="ABK351" s="5"/>
      <c r="ABL351" s="5"/>
      <c r="ABM351" s="5"/>
      <c r="ABN351" s="5"/>
      <c r="ABO351" s="5"/>
      <c r="ABP351" s="5"/>
      <c r="ABQ351" s="5"/>
      <c r="ABR351" s="5"/>
      <c r="ABS351" s="5"/>
      <c r="ABT351" s="5"/>
      <c r="ABU351" s="5"/>
      <c r="ABV351" s="5"/>
      <c r="ABW351" s="5"/>
      <c r="ABX351" s="5"/>
      <c r="ABY351" s="5"/>
      <c r="ABZ351" s="5"/>
      <c r="ACA351" s="5"/>
      <c r="ACB351" s="5"/>
      <c r="ACC351" s="5"/>
      <c r="ACD351" s="5"/>
      <c r="ACE351" s="5"/>
      <c r="ACF351" s="5"/>
      <c r="ACG351" s="5"/>
      <c r="ACH351" s="5"/>
      <c r="ACI351" s="5"/>
      <c r="ACJ351" s="5"/>
      <c r="ACK351" s="5"/>
      <c r="ACL351" s="5"/>
      <c r="ACM351" s="5"/>
      <c r="ACN351" s="5"/>
      <c r="ACO351" s="5"/>
      <c r="ACP351" s="5"/>
      <c r="ACQ351" s="5"/>
      <c r="ACR351" s="5"/>
      <c r="ACS351" s="5"/>
      <c r="ACT351" s="5"/>
      <c r="ACU351" s="5"/>
      <c r="ACV351" s="5"/>
      <c r="ACW351" s="5"/>
      <c r="ACX351" s="5"/>
      <c r="ACY351" s="5"/>
      <c r="ACZ351" s="5"/>
      <c r="ADA351" s="5"/>
      <c r="ADB351" s="5"/>
      <c r="ADC351" s="5"/>
      <c r="ADD351" s="5"/>
      <c r="ADE351" s="5"/>
      <c r="ADF351" s="5"/>
      <c r="ADG351" s="5"/>
      <c r="ADH351" s="5"/>
      <c r="ADI351" s="5"/>
      <c r="ADJ351" s="5"/>
      <c r="ADK351" s="5"/>
      <c r="ADL351" s="5"/>
      <c r="ADM351" s="5"/>
      <c r="ADN351" s="5"/>
      <c r="ADO351" s="5"/>
      <c r="ADP351" s="5"/>
      <c r="ADQ351" s="5"/>
      <c r="ADR351" s="5"/>
      <c r="ADS351" s="5"/>
      <c r="ADT351" s="5"/>
      <c r="ADU351" s="5"/>
      <c r="ADV351" s="5"/>
      <c r="ADW351" s="5"/>
      <c r="ADX351" s="5"/>
      <c r="ADY351" s="5"/>
      <c r="ADZ351" s="5"/>
      <c r="AEA351" s="5"/>
      <c r="AEB351" s="5"/>
      <c r="AEC351" s="5"/>
      <c r="AED351" s="5"/>
      <c r="AEE351" s="5"/>
      <c r="AEF351" s="5"/>
      <c r="AEG351" s="5"/>
      <c r="AEH351" s="5"/>
      <c r="AEI351" s="5"/>
      <c r="AEJ351" s="5"/>
      <c r="AEK351" s="5"/>
      <c r="AEL351" s="5"/>
      <c r="AEM351" s="5"/>
      <c r="AEN351" s="5"/>
      <c r="AEO351" s="5"/>
      <c r="AEP351" s="5"/>
      <c r="AEQ351" s="5"/>
      <c r="AER351" s="5"/>
      <c r="AES351" s="5"/>
      <c r="AET351" s="5"/>
      <c r="AEU351" s="5"/>
      <c r="AEV351" s="5"/>
      <c r="AEW351" s="5"/>
      <c r="AEX351" s="5"/>
      <c r="AEY351" s="5"/>
      <c r="AEZ351" s="5"/>
      <c r="AFA351" s="5"/>
      <c r="AFB351" s="5"/>
      <c r="AFC351" s="5"/>
      <c r="AFD351" s="5"/>
      <c r="AFE351" s="5"/>
      <c r="AFF351" s="5"/>
      <c r="AFG351" s="5"/>
      <c r="AFH351" s="5"/>
      <c r="AFI351" s="5"/>
      <c r="AFJ351" s="5"/>
      <c r="AFK351" s="5"/>
      <c r="AFL351" s="5"/>
      <c r="AFM351" s="5"/>
      <c r="AFN351" s="5"/>
      <c r="AFO351" s="5"/>
      <c r="AFP351" s="5"/>
      <c r="AFQ351" s="5"/>
      <c r="AFR351" s="5"/>
      <c r="AFS351" s="5"/>
      <c r="AFT351" s="5"/>
      <c r="AFU351" s="5"/>
      <c r="AFV351" s="5"/>
      <c r="AFW351" s="5"/>
      <c r="AFX351" s="5"/>
      <c r="AFY351" s="5"/>
      <c r="AFZ351" s="5"/>
      <c r="AGA351" s="5"/>
      <c r="AGB351" s="5"/>
      <c r="AGC351" s="5"/>
      <c r="AGD351" s="5"/>
      <c r="AGE351" s="5"/>
      <c r="AGF351" s="5"/>
      <c r="AGG351" s="5"/>
      <c r="AGH351" s="5"/>
      <c r="AGI351" s="5"/>
      <c r="AGJ351" s="5"/>
      <c r="AGK351" s="5"/>
      <c r="AGL351" s="5"/>
      <c r="AGM351" s="5"/>
      <c r="AGN351" s="5"/>
      <c r="AGO351" s="5"/>
      <c r="AGP351" s="5"/>
      <c r="AGQ351" s="5"/>
      <c r="AGR351" s="5"/>
      <c r="AGS351" s="5"/>
      <c r="AGT351" s="5"/>
      <c r="AGU351" s="5"/>
      <c r="AGV351" s="5"/>
      <c r="AGW351" s="5"/>
      <c r="AGX351" s="5"/>
      <c r="AGY351" s="5"/>
      <c r="AGZ351" s="5"/>
      <c r="AHA351" s="5"/>
      <c r="AHB351" s="5"/>
      <c r="AHC351" s="5"/>
      <c r="AHD351" s="5"/>
      <c r="AHE351" s="5"/>
      <c r="AHF351" s="5"/>
      <c r="AHG351" s="5"/>
      <c r="AHH351" s="5"/>
      <c r="AHI351" s="5"/>
      <c r="AHJ351" s="5"/>
      <c r="AHK351" s="5"/>
      <c r="AHL351" s="5"/>
      <c r="AHM351" s="5"/>
      <c r="AHN351" s="5"/>
      <c r="AHO351" s="5"/>
      <c r="AHP351" s="5"/>
      <c r="AHQ351" s="5"/>
      <c r="AHR351" s="5"/>
      <c r="AHS351" s="5"/>
      <c r="AHT351" s="5"/>
      <c r="AHU351" s="5"/>
      <c r="AHV351" s="5"/>
      <c r="AHW351" s="5"/>
      <c r="AHX351" s="5"/>
      <c r="AHY351" s="5"/>
      <c r="AHZ351" s="5"/>
      <c r="AIA351" s="5"/>
      <c r="AIB351" s="5"/>
      <c r="AIC351" s="5"/>
      <c r="AID351" s="5"/>
      <c r="AIE351" s="5"/>
      <c r="AIF351" s="5"/>
      <c r="AIG351" s="5"/>
      <c r="AIH351" s="5"/>
      <c r="AII351" s="5"/>
      <c r="AIJ351" s="5"/>
      <c r="AIK351" s="5"/>
      <c r="AIL351" s="5"/>
      <c r="AIM351" s="5"/>
      <c r="AIN351" s="5"/>
      <c r="AIO351" s="5"/>
      <c r="AIP351" s="5"/>
      <c r="AIQ351" s="5"/>
      <c r="AIR351" s="5"/>
      <c r="AIS351" s="5"/>
      <c r="AIT351" s="5"/>
      <c r="AIU351" s="5"/>
      <c r="AIV351" s="5"/>
      <c r="AIW351" s="5"/>
      <c r="AIX351" s="5"/>
      <c r="AIY351" s="5"/>
      <c r="AIZ351" s="5"/>
      <c r="AJA351" s="5"/>
      <c r="AJB351" s="5"/>
      <c r="AJC351" s="5"/>
      <c r="AJD351" s="5"/>
      <c r="AJE351" s="5"/>
      <c r="AJF351" s="5"/>
      <c r="AJG351" s="5"/>
      <c r="AJH351" s="5"/>
      <c r="AJI351" s="5"/>
      <c r="AJJ351" s="5"/>
      <c r="AJK351" s="5"/>
      <c r="AJL351" s="5"/>
      <c r="AJM351" s="5"/>
      <c r="AJN351" s="5"/>
      <c r="AJO351" s="5"/>
      <c r="AJP351" s="5"/>
      <c r="AJQ351" s="5"/>
      <c r="AJR351" s="5"/>
      <c r="AJS351" s="5"/>
      <c r="AJT351" s="5"/>
      <c r="AJU351" s="5"/>
      <c r="AJV351" s="5"/>
      <c r="AJW351" s="5"/>
      <c r="AJX351" s="5"/>
      <c r="AJY351" s="5"/>
      <c r="AJZ351" s="5"/>
      <c r="AKA351" s="5"/>
      <c r="AKB351" s="5"/>
      <c r="AKC351" s="5"/>
      <c r="AKD351" s="5"/>
      <c r="AKE351" s="5"/>
      <c r="AKF351" s="5"/>
      <c r="AKG351" s="5"/>
      <c r="AKH351" s="5"/>
      <c r="AKI351" s="5"/>
      <c r="AKJ351" s="5"/>
      <c r="AKK351" s="5"/>
      <c r="AKL351" s="5"/>
      <c r="AKM351" s="5"/>
      <c r="AKN351" s="5"/>
      <c r="AKO351" s="5"/>
      <c r="AKP351" s="5"/>
      <c r="AKQ351" s="5"/>
      <c r="AKR351" s="5"/>
      <c r="AKS351" s="5"/>
      <c r="AKT351" s="5"/>
      <c r="AKU351" s="5"/>
      <c r="AKV351" s="5"/>
      <c r="AKW351" s="5"/>
      <c r="AKX351" s="5"/>
      <c r="AKY351" s="5"/>
      <c r="AKZ351" s="5"/>
      <c r="ALA351" s="5"/>
      <c r="ALB351" s="5"/>
      <c r="ALC351" s="5"/>
      <c r="ALD351" s="5"/>
      <c r="ALE351" s="5"/>
      <c r="ALF351" s="5"/>
      <c r="ALG351" s="5"/>
      <c r="ALH351" s="5"/>
      <c r="ALI351" s="5"/>
      <c r="ALJ351" s="5"/>
      <c r="ALK351" s="5"/>
      <c r="ALL351" s="5"/>
      <c r="ALM351" s="5"/>
      <c r="ALN351" s="5"/>
      <c r="ALO351" s="5"/>
      <c r="ALP351" s="5"/>
      <c r="ALQ351" s="5"/>
      <c r="ALR351" s="5"/>
      <c r="ALS351" s="5"/>
      <c r="ALT351" s="5"/>
      <c r="ALU351" s="5"/>
      <c r="ALV351" s="5"/>
      <c r="ALW351" s="5"/>
      <c r="ALX351" s="5"/>
      <c r="ALY351" s="5"/>
      <c r="ALZ351" s="5"/>
      <c r="AMA351" s="5"/>
      <c r="AMB351" s="5"/>
      <c r="AMC351" s="5"/>
      <c r="AMD351" s="5"/>
      <c r="AME351" s="5"/>
      <c r="AMF351" s="5"/>
      <c r="AMG351" s="5"/>
      <c r="AMH351" s="5"/>
      <c r="AMI351" s="5"/>
      <c r="AMJ351" s="5"/>
      <c r="AMK351" s="5"/>
      <c r="AML351" s="5"/>
      <c r="AMM351" s="5"/>
      <c r="AMN351" s="5"/>
      <c r="AMO351" s="5"/>
      <c r="AMP351" s="5"/>
      <c r="AMQ351" s="5"/>
      <c r="AMR351" s="5"/>
      <c r="AMS351" s="5"/>
      <c r="AMT351" s="5"/>
      <c r="AMU351" s="5"/>
      <c r="AMV351" s="5"/>
      <c r="AMW351" s="5"/>
      <c r="AMX351" s="5"/>
      <c r="AMY351" s="5"/>
      <c r="AMZ351" s="5"/>
      <c r="ANA351" s="5"/>
      <c r="ANB351" s="5"/>
      <c r="ANC351" s="5"/>
      <c r="AND351" s="5"/>
      <c r="ANE351" s="5"/>
      <c r="ANF351" s="5"/>
      <c r="ANG351" s="5"/>
      <c r="ANH351" s="5"/>
      <c r="ANI351" s="5"/>
      <c r="ANJ351" s="5"/>
      <c r="ANK351" s="5"/>
      <c r="ANL351" s="5"/>
      <c r="ANM351" s="5"/>
      <c r="ANN351" s="5"/>
      <c r="ANO351" s="5"/>
      <c r="ANP351" s="5"/>
      <c r="ANQ351" s="5"/>
      <c r="ANR351" s="5"/>
      <c r="ANS351" s="5"/>
      <c r="ANT351" s="5"/>
      <c r="ANU351" s="5"/>
      <c r="ANV351" s="5"/>
      <c r="ANW351" s="5"/>
      <c r="ANX351" s="5"/>
      <c r="ANY351" s="5"/>
      <c r="ANZ351" s="5"/>
      <c r="AOA351" s="5"/>
      <c r="AOB351" s="5"/>
      <c r="AOC351" s="5"/>
      <c r="AOD351" s="5"/>
      <c r="AOE351" s="5"/>
      <c r="AOF351" s="5"/>
      <c r="AOG351" s="5"/>
      <c r="AOH351" s="5"/>
      <c r="AOI351" s="5"/>
      <c r="AOJ351" s="5"/>
      <c r="AOK351" s="5"/>
      <c r="AOL351" s="5"/>
      <c r="AOM351" s="5"/>
      <c r="AON351" s="5"/>
      <c r="AOO351" s="5"/>
      <c r="AOP351" s="5"/>
      <c r="AOQ351" s="5"/>
      <c r="AOR351" s="5"/>
      <c r="AOS351" s="5"/>
      <c r="AOT351" s="5"/>
      <c r="AOU351" s="5"/>
      <c r="AOV351" s="5"/>
      <c r="AOW351" s="5"/>
      <c r="AOX351" s="5"/>
      <c r="AOY351" s="5"/>
      <c r="AOZ351" s="5"/>
      <c r="APA351" s="5"/>
      <c r="APB351" s="5"/>
      <c r="APC351" s="5"/>
      <c r="APD351" s="5"/>
      <c r="APE351" s="5"/>
      <c r="APF351" s="5"/>
      <c r="APG351" s="5"/>
      <c r="APH351" s="5"/>
      <c r="API351" s="5"/>
      <c r="APJ351" s="5"/>
      <c r="APK351" s="5"/>
      <c r="APL351" s="5"/>
      <c r="APM351" s="5"/>
      <c r="APN351" s="5"/>
      <c r="APO351" s="5"/>
      <c r="APP351" s="5"/>
      <c r="APQ351" s="5"/>
      <c r="APR351" s="5"/>
      <c r="APS351" s="5"/>
      <c r="APT351" s="5"/>
      <c r="APU351" s="5"/>
      <c r="APV351" s="5"/>
      <c r="APW351" s="5"/>
      <c r="APX351" s="5"/>
      <c r="APY351" s="5"/>
      <c r="APZ351" s="5"/>
      <c r="AQA351" s="5"/>
      <c r="AQB351" s="5"/>
      <c r="AQC351" s="5"/>
      <c r="AQD351" s="5"/>
      <c r="AQE351" s="5"/>
      <c r="AQF351" s="5"/>
      <c r="AQG351" s="5"/>
      <c r="AQH351" s="5"/>
      <c r="AQI351" s="5"/>
      <c r="AQJ351" s="5"/>
      <c r="AQK351" s="5"/>
      <c r="AQL351" s="5"/>
      <c r="AQM351" s="5"/>
      <c r="AQN351" s="5"/>
      <c r="AQO351" s="5"/>
      <c r="AQP351" s="5"/>
      <c r="AQQ351" s="5"/>
      <c r="AQR351" s="5"/>
      <c r="AQS351" s="5"/>
      <c r="AQT351" s="5"/>
      <c r="AQU351" s="5"/>
      <c r="AQV351" s="5"/>
      <c r="AQW351" s="5"/>
      <c r="AQX351" s="5"/>
      <c r="AQY351" s="5"/>
      <c r="AQZ351" s="5"/>
      <c r="ARA351" s="5"/>
      <c r="ARB351" s="5"/>
      <c r="ARC351" s="5"/>
      <c r="ARD351" s="5"/>
      <c r="ARE351" s="5"/>
      <c r="ARF351" s="5"/>
      <c r="ARG351" s="5"/>
      <c r="ARH351" s="5"/>
      <c r="ARI351" s="5"/>
      <c r="ARJ351" s="5"/>
      <c r="ARK351" s="5"/>
      <c r="ARL351" s="5"/>
      <c r="ARM351" s="5"/>
      <c r="ARN351" s="5"/>
      <c r="ARO351" s="5"/>
      <c r="ARP351" s="5"/>
      <c r="ARQ351" s="5"/>
      <c r="ARR351" s="5"/>
      <c r="ARS351" s="5"/>
      <c r="ART351" s="5"/>
      <c r="ARU351" s="5"/>
      <c r="ARV351" s="5"/>
      <c r="ARW351" s="5"/>
      <c r="ARX351" s="5"/>
      <c r="ARY351" s="5"/>
      <c r="ARZ351" s="5"/>
      <c r="ASA351" s="5"/>
      <c r="ASB351" s="5"/>
      <c r="ASC351" s="5"/>
      <c r="ASD351" s="5"/>
      <c r="ASE351" s="5"/>
      <c r="ASF351" s="5"/>
      <c r="ASG351" s="5"/>
      <c r="ASH351" s="5"/>
      <c r="ASI351" s="5"/>
      <c r="ASJ351" s="5"/>
      <c r="ASK351" s="5"/>
      <c r="ASL351" s="5"/>
      <c r="ASM351" s="5"/>
      <c r="ASN351" s="5"/>
      <c r="ASO351" s="5"/>
      <c r="ASP351" s="5"/>
      <c r="ASQ351" s="5"/>
      <c r="ASR351" s="5"/>
      <c r="ASS351" s="5"/>
      <c r="AST351" s="5"/>
      <c r="ASU351" s="5"/>
      <c r="ASV351" s="5"/>
      <c r="ASW351" s="5"/>
      <c r="ASX351" s="5"/>
      <c r="ASY351" s="5"/>
      <c r="ASZ351" s="5"/>
      <c r="ATA351" s="5"/>
      <c r="ATB351" s="5"/>
      <c r="ATC351" s="5"/>
      <c r="ATD351" s="5"/>
      <c r="ATE351" s="5"/>
      <c r="ATF351" s="5"/>
      <c r="ATG351" s="5"/>
      <c r="ATH351" s="5"/>
      <c r="ATI351" s="5"/>
      <c r="ATJ351" s="5"/>
      <c r="ATK351" s="5"/>
      <c r="ATL351" s="5"/>
      <c r="ATM351" s="5"/>
      <c r="ATN351" s="5"/>
      <c r="ATO351" s="5"/>
      <c r="ATP351" s="5"/>
      <c r="ATQ351" s="5"/>
      <c r="ATR351" s="5"/>
      <c r="ATS351" s="5"/>
      <c r="ATT351" s="5"/>
      <c r="ATU351" s="5"/>
      <c r="ATV351" s="5"/>
      <c r="ATW351" s="5"/>
      <c r="ATX351" s="5"/>
      <c r="ATY351" s="5"/>
      <c r="ATZ351" s="5"/>
      <c r="AUA351" s="5"/>
      <c r="AUB351" s="5"/>
      <c r="AUC351" s="5"/>
      <c r="AUD351" s="5"/>
      <c r="AUE351" s="5"/>
      <c r="AUF351" s="5"/>
      <c r="AUG351" s="5"/>
      <c r="AUH351" s="5"/>
      <c r="AUI351" s="5"/>
      <c r="AUJ351" s="5"/>
      <c r="AUK351" s="5"/>
      <c r="AUL351" s="5"/>
      <c r="AUM351" s="5"/>
      <c r="AUN351" s="5"/>
      <c r="AUO351" s="5"/>
      <c r="AUP351" s="5"/>
      <c r="AUQ351" s="5"/>
      <c r="AUR351" s="5"/>
      <c r="AUS351" s="5"/>
      <c r="AUT351" s="5"/>
      <c r="AUU351" s="5"/>
      <c r="AUV351" s="5"/>
      <c r="AUW351" s="5"/>
      <c r="AUX351" s="5"/>
      <c r="AUY351" s="5"/>
      <c r="AUZ351" s="5"/>
      <c r="AVA351" s="5"/>
      <c r="AVB351" s="5"/>
      <c r="AVC351" s="5"/>
      <c r="AVD351" s="5"/>
      <c r="AVE351" s="5"/>
      <c r="AVF351" s="5"/>
      <c r="AVG351" s="5"/>
      <c r="AVH351" s="5"/>
      <c r="AVI351" s="5"/>
      <c r="AVJ351" s="5"/>
      <c r="AVK351" s="5"/>
      <c r="AVL351" s="5"/>
      <c r="AVM351" s="5"/>
      <c r="AVN351" s="5"/>
      <c r="AVO351" s="5"/>
      <c r="AVP351" s="5"/>
      <c r="AVQ351" s="5"/>
      <c r="AVR351" s="5"/>
      <c r="AVS351" s="5"/>
      <c r="AVT351" s="5"/>
      <c r="AVU351" s="5"/>
      <c r="AVV351" s="5"/>
      <c r="AVW351" s="5"/>
      <c r="AVX351" s="5"/>
      <c r="AVY351" s="5"/>
      <c r="AVZ351" s="5"/>
      <c r="AWA351" s="5"/>
      <c r="AWB351" s="5"/>
      <c r="AWC351" s="5"/>
      <c r="AWD351" s="5"/>
      <c r="AWE351" s="5"/>
      <c r="AWF351" s="5"/>
      <c r="AWG351" s="5"/>
      <c r="AWH351" s="5"/>
      <c r="AWI351" s="5"/>
      <c r="AWJ351" s="5"/>
      <c r="AWK351" s="5"/>
      <c r="AWL351" s="5"/>
      <c r="AWM351" s="5"/>
      <c r="AWN351" s="5"/>
      <c r="AWO351" s="5"/>
      <c r="AWP351" s="5"/>
      <c r="AWQ351" s="5"/>
      <c r="AWR351" s="5"/>
      <c r="AWS351" s="5"/>
      <c r="AWT351" s="5"/>
      <c r="AWU351" s="5"/>
      <c r="AWV351" s="5"/>
      <c r="AWW351" s="5"/>
      <c r="AWX351" s="5"/>
      <c r="AWY351" s="5"/>
      <c r="AWZ351" s="5"/>
      <c r="AXA351" s="5"/>
      <c r="AXB351" s="5"/>
      <c r="AXC351" s="5"/>
      <c r="AXD351" s="5"/>
      <c r="AXE351" s="5"/>
      <c r="AXF351" s="5"/>
      <c r="AXG351" s="5"/>
      <c r="AXH351" s="5"/>
      <c r="AXI351" s="5"/>
      <c r="AXJ351" s="5"/>
      <c r="AXK351" s="5"/>
      <c r="AXL351" s="5"/>
      <c r="AXM351" s="5"/>
      <c r="AXN351" s="5"/>
      <c r="AXO351" s="5"/>
      <c r="AXP351" s="5"/>
      <c r="AXQ351" s="5"/>
      <c r="AXR351" s="5"/>
      <c r="AXS351" s="5"/>
      <c r="AXT351" s="5"/>
      <c r="AXU351" s="5"/>
      <c r="AXV351" s="5"/>
      <c r="AXW351" s="5"/>
      <c r="AXX351" s="5"/>
      <c r="AXY351" s="5"/>
      <c r="AXZ351" s="5"/>
      <c r="AYA351" s="5"/>
      <c r="AYB351" s="5"/>
      <c r="AYC351" s="5"/>
      <c r="AYD351" s="5"/>
      <c r="AYE351" s="5"/>
      <c r="AYF351" s="5"/>
      <c r="AYG351" s="5"/>
      <c r="AYH351" s="5"/>
      <c r="AYI351" s="5"/>
      <c r="AYJ351" s="5"/>
      <c r="AYK351" s="5"/>
      <c r="AYL351" s="5"/>
      <c r="AYM351" s="5"/>
      <c r="AYN351" s="5"/>
      <c r="AYO351" s="5"/>
      <c r="AYP351" s="5"/>
      <c r="AYQ351" s="5"/>
      <c r="AYR351" s="5"/>
      <c r="AYS351" s="5"/>
      <c r="AYT351" s="5"/>
      <c r="AYU351" s="5"/>
      <c r="AYV351" s="5"/>
      <c r="AYW351" s="5"/>
      <c r="AYX351" s="5"/>
      <c r="AYY351" s="5"/>
      <c r="AYZ351" s="5"/>
      <c r="AZA351" s="5"/>
      <c r="AZB351" s="5"/>
      <c r="AZC351" s="5"/>
      <c r="AZD351" s="5"/>
      <c r="AZE351" s="5"/>
      <c r="AZF351" s="5"/>
      <c r="AZG351" s="5"/>
      <c r="AZH351" s="5"/>
      <c r="AZI351" s="5"/>
      <c r="AZJ351" s="5"/>
      <c r="AZK351" s="5"/>
      <c r="AZL351" s="5"/>
      <c r="AZM351" s="5"/>
      <c r="AZN351" s="5"/>
      <c r="AZO351" s="5"/>
      <c r="AZP351" s="5"/>
      <c r="AZQ351" s="5"/>
      <c r="AZR351" s="5"/>
      <c r="AZS351" s="5"/>
      <c r="AZT351" s="5"/>
      <c r="AZU351" s="5"/>
      <c r="AZV351" s="5"/>
      <c r="AZW351" s="5"/>
      <c r="AZX351" s="5"/>
      <c r="AZY351" s="5"/>
      <c r="AZZ351" s="5"/>
      <c r="BAA351" s="5"/>
      <c r="BAB351" s="5"/>
      <c r="BAC351" s="5"/>
      <c r="BAD351" s="5"/>
      <c r="BAE351" s="5"/>
      <c r="BAF351" s="5"/>
      <c r="BAG351" s="5"/>
      <c r="BAH351" s="5"/>
      <c r="BAI351" s="5"/>
      <c r="BAJ351" s="5"/>
      <c r="BAK351" s="5"/>
      <c r="BAL351" s="5"/>
      <c r="BAM351" s="5"/>
      <c r="BAN351" s="5"/>
      <c r="BAO351" s="5"/>
      <c r="BAP351" s="5"/>
      <c r="BAQ351" s="5"/>
      <c r="BAR351" s="5"/>
      <c r="BAS351" s="5"/>
      <c r="BAT351" s="5"/>
      <c r="BAU351" s="5"/>
      <c r="BAV351" s="5"/>
      <c r="BAW351" s="5"/>
      <c r="BAX351" s="5"/>
      <c r="BAY351" s="5"/>
      <c r="BAZ351" s="5"/>
      <c r="BBA351" s="5"/>
      <c r="BBB351" s="5"/>
      <c r="BBC351" s="5"/>
      <c r="BBD351" s="5"/>
      <c r="BBE351" s="5"/>
      <c r="BBF351" s="5"/>
      <c r="BBG351" s="5"/>
      <c r="BBH351" s="5"/>
      <c r="BBI351" s="5"/>
      <c r="BBJ351" s="5"/>
      <c r="BBK351" s="5"/>
      <c r="BBL351" s="5"/>
      <c r="BBM351" s="5"/>
      <c r="BBN351" s="5"/>
      <c r="BBO351" s="5"/>
      <c r="BBP351" s="5"/>
      <c r="BBQ351" s="5"/>
      <c r="BBR351" s="5"/>
      <c r="BBS351" s="5"/>
      <c r="BBT351" s="5"/>
      <c r="BBU351" s="5"/>
      <c r="BBV351" s="5"/>
      <c r="BBW351" s="5"/>
      <c r="BBX351" s="5"/>
      <c r="BBY351" s="5"/>
      <c r="BBZ351" s="5"/>
      <c r="BCA351" s="5"/>
      <c r="BCB351" s="5"/>
      <c r="BCC351" s="5"/>
      <c r="BCD351" s="5"/>
      <c r="BCE351" s="5"/>
      <c r="BCF351" s="5"/>
      <c r="BCG351" s="5"/>
      <c r="BCH351" s="5"/>
      <c r="BCI351" s="5"/>
      <c r="BCJ351" s="5"/>
      <c r="BCK351" s="5"/>
      <c r="BCL351" s="5"/>
      <c r="BCM351" s="5"/>
      <c r="BCN351" s="5"/>
      <c r="BCO351" s="5"/>
      <c r="BCP351" s="5"/>
      <c r="BCQ351" s="5"/>
      <c r="BCR351" s="5"/>
      <c r="BCS351" s="5"/>
      <c r="BCT351" s="5"/>
      <c r="BCU351" s="5"/>
      <c r="BCV351" s="5"/>
      <c r="BCW351" s="5"/>
      <c r="BCX351" s="5"/>
      <c r="BCY351" s="5"/>
      <c r="BCZ351" s="5"/>
      <c r="BDA351" s="5"/>
      <c r="BDB351" s="5"/>
      <c r="BDC351" s="5"/>
      <c r="BDD351" s="5"/>
      <c r="BDE351" s="5"/>
      <c r="BDF351" s="5"/>
      <c r="BDG351" s="5"/>
      <c r="BDH351" s="5"/>
      <c r="BDI351" s="5"/>
      <c r="BDJ351" s="5"/>
      <c r="BDK351" s="5"/>
      <c r="BDL351" s="5"/>
      <c r="BDM351" s="5"/>
      <c r="BDN351" s="5"/>
      <c r="BDO351" s="5"/>
      <c r="BDP351" s="5"/>
      <c r="BDQ351" s="5"/>
      <c r="BDR351" s="5"/>
      <c r="BDS351" s="5"/>
      <c r="BDT351" s="5"/>
      <c r="BDU351" s="5"/>
      <c r="BDV351" s="5"/>
      <c r="BDW351" s="5"/>
      <c r="BDX351" s="5"/>
      <c r="BDY351" s="5"/>
      <c r="BDZ351" s="5"/>
      <c r="BEA351" s="5"/>
      <c r="BEB351" s="5"/>
      <c r="BEC351" s="5"/>
      <c r="BED351" s="5"/>
      <c r="BEE351" s="5"/>
      <c r="BEF351" s="5"/>
      <c r="BEG351" s="5"/>
      <c r="BEH351" s="5"/>
      <c r="BEI351" s="5"/>
      <c r="BEJ351" s="5"/>
      <c r="BEK351" s="5"/>
      <c r="BEL351" s="5"/>
      <c r="BEM351" s="5"/>
      <c r="BEN351" s="5"/>
      <c r="BEO351" s="5"/>
      <c r="BEP351" s="5"/>
      <c r="BEQ351" s="5"/>
      <c r="BER351" s="5"/>
      <c r="BES351" s="5"/>
      <c r="BET351" s="5"/>
      <c r="BEU351" s="5"/>
      <c r="BEV351" s="5"/>
      <c r="BEW351" s="5"/>
      <c r="BEX351" s="5"/>
      <c r="BEY351" s="5"/>
      <c r="BEZ351" s="5"/>
      <c r="BFA351" s="5"/>
      <c r="BFB351" s="5"/>
      <c r="BFC351" s="5"/>
      <c r="BFD351" s="5"/>
      <c r="BFE351" s="5"/>
      <c r="BFF351" s="5"/>
      <c r="BFG351" s="5"/>
      <c r="BFH351" s="5"/>
      <c r="BFI351" s="5"/>
      <c r="BFJ351" s="5"/>
      <c r="BFK351" s="5"/>
      <c r="BFL351" s="5"/>
      <c r="BFM351" s="5"/>
      <c r="BFN351" s="5"/>
      <c r="BFO351" s="5"/>
      <c r="BFP351" s="5"/>
      <c r="BFQ351" s="5"/>
      <c r="BFR351" s="5"/>
      <c r="BFS351" s="5"/>
      <c r="BFT351" s="5"/>
      <c r="BFU351" s="5"/>
      <c r="BFV351" s="5"/>
      <c r="BFW351" s="5"/>
      <c r="BFX351" s="5"/>
      <c r="BFY351" s="5"/>
      <c r="BFZ351" s="5"/>
      <c r="BGA351" s="5"/>
      <c r="BGB351" s="5"/>
      <c r="BGC351" s="5"/>
      <c r="BGD351" s="5"/>
      <c r="BGE351" s="5"/>
      <c r="BGF351" s="5"/>
      <c r="BGG351" s="5"/>
      <c r="BGH351" s="5"/>
      <c r="BGI351" s="5"/>
      <c r="BGJ351" s="5"/>
      <c r="BGK351" s="5"/>
      <c r="BGL351" s="5"/>
      <c r="BGM351" s="5"/>
      <c r="BGN351" s="5"/>
      <c r="BGO351" s="5"/>
      <c r="BGP351" s="5"/>
      <c r="BGQ351" s="5"/>
      <c r="BGR351" s="5"/>
      <c r="BGS351" s="5"/>
      <c r="BGT351" s="5"/>
      <c r="BGU351" s="5"/>
      <c r="BGV351" s="5"/>
      <c r="BGW351" s="5"/>
      <c r="BGX351" s="5"/>
      <c r="BGY351" s="5"/>
      <c r="BGZ351" s="5"/>
      <c r="BHA351" s="5"/>
      <c r="BHB351" s="5"/>
      <c r="BHC351" s="5"/>
      <c r="BHD351" s="5"/>
      <c r="BHE351" s="5"/>
      <c r="BHF351" s="5"/>
      <c r="BHG351" s="5"/>
      <c r="BHH351" s="5"/>
      <c r="BHI351" s="5"/>
      <c r="BHJ351" s="5"/>
      <c r="BHK351" s="5"/>
      <c r="BHL351" s="5"/>
      <c r="BHM351" s="5"/>
      <c r="BHN351" s="5"/>
      <c r="BHO351" s="5"/>
      <c r="BHP351" s="5"/>
      <c r="BHQ351" s="5"/>
      <c r="BHR351" s="5"/>
      <c r="BHS351" s="5"/>
      <c r="BHT351" s="5"/>
      <c r="BHU351" s="5"/>
      <c r="BHV351" s="5"/>
      <c r="BHW351" s="5"/>
      <c r="BHX351" s="5"/>
      <c r="BHY351" s="5"/>
      <c r="BHZ351" s="5"/>
      <c r="BIA351" s="5"/>
      <c r="BIB351" s="5"/>
      <c r="BIC351" s="5"/>
      <c r="BID351" s="5"/>
      <c r="BIE351" s="5"/>
      <c r="BIF351" s="5"/>
      <c r="BIG351" s="5"/>
      <c r="BIH351" s="5"/>
      <c r="BII351" s="5"/>
      <c r="BIJ351" s="5"/>
      <c r="BIK351" s="5"/>
      <c r="BIL351" s="5"/>
      <c r="BIM351" s="5"/>
      <c r="BIN351" s="5"/>
      <c r="BIO351" s="5"/>
      <c r="BIP351" s="5"/>
      <c r="BIQ351" s="5"/>
      <c r="BIR351" s="5"/>
      <c r="BIS351" s="5"/>
      <c r="BIT351" s="5"/>
      <c r="BIU351" s="5"/>
      <c r="BIV351" s="5"/>
      <c r="BIW351" s="5"/>
      <c r="BIX351" s="5"/>
      <c r="BIY351" s="5"/>
      <c r="BIZ351" s="5"/>
      <c r="BJA351" s="5"/>
      <c r="BJB351" s="5"/>
      <c r="BJC351" s="5"/>
      <c r="BJD351" s="5"/>
      <c r="BJE351" s="5"/>
      <c r="BJF351" s="5"/>
      <c r="BJG351" s="5"/>
      <c r="BJH351" s="5"/>
      <c r="BJI351" s="5"/>
      <c r="BJJ351" s="5"/>
      <c r="BJK351" s="5"/>
      <c r="BJL351" s="5"/>
      <c r="BJM351" s="5"/>
      <c r="BJN351" s="5"/>
      <c r="BJO351" s="5"/>
      <c r="BJP351" s="5"/>
      <c r="BJQ351" s="5"/>
      <c r="BJR351" s="5"/>
      <c r="BJS351" s="5"/>
      <c r="BJT351" s="5"/>
      <c r="BJU351" s="5"/>
      <c r="BJV351" s="5"/>
      <c r="BJW351" s="5"/>
      <c r="BJX351" s="5"/>
      <c r="BJY351" s="5"/>
      <c r="BJZ351" s="5"/>
      <c r="BKA351" s="5"/>
      <c r="BKB351" s="5"/>
      <c r="BKC351" s="5"/>
      <c r="BKD351" s="5"/>
      <c r="BKE351" s="5"/>
      <c r="BKF351" s="5"/>
      <c r="BKG351" s="5"/>
      <c r="BKH351" s="5"/>
      <c r="BKI351" s="5"/>
      <c r="BKJ351" s="5"/>
      <c r="BKK351" s="5"/>
      <c r="BKL351" s="5"/>
      <c r="BKM351" s="5"/>
      <c r="BKN351" s="5"/>
      <c r="BKO351" s="5"/>
      <c r="BKP351" s="5"/>
      <c r="BKQ351" s="5"/>
      <c r="BKR351" s="5"/>
      <c r="BKS351" s="5"/>
      <c r="BKT351" s="5"/>
      <c r="BKU351" s="5"/>
      <c r="BKV351" s="5"/>
      <c r="BKW351" s="5"/>
      <c r="BKX351" s="5"/>
      <c r="BKY351" s="5"/>
      <c r="BKZ351" s="5"/>
      <c r="BLA351" s="5"/>
      <c r="BLB351" s="5"/>
      <c r="BLC351" s="5"/>
      <c r="BLD351" s="5"/>
      <c r="BLE351" s="5"/>
      <c r="BLF351" s="5"/>
      <c r="BLG351" s="5"/>
      <c r="BLH351" s="5"/>
      <c r="BLI351" s="5"/>
      <c r="BLJ351" s="5"/>
      <c r="BLK351" s="5"/>
      <c r="BLL351" s="5"/>
      <c r="BLM351" s="5"/>
      <c r="BLN351" s="5"/>
      <c r="BLO351" s="5"/>
      <c r="BLP351" s="5"/>
      <c r="BLQ351" s="5"/>
      <c r="BLR351" s="5"/>
      <c r="BLS351" s="5"/>
      <c r="BLT351" s="5"/>
      <c r="BLU351" s="5"/>
      <c r="BLV351" s="5"/>
      <c r="BLW351" s="5"/>
      <c r="BLX351" s="5"/>
      <c r="BLY351" s="5"/>
      <c r="BLZ351" s="5"/>
      <c r="BMA351" s="5"/>
      <c r="BMB351" s="5"/>
      <c r="BMC351" s="5"/>
      <c r="BMD351" s="5"/>
      <c r="BME351" s="5"/>
      <c r="BMF351" s="5"/>
      <c r="BMG351" s="5"/>
      <c r="BMH351" s="5"/>
      <c r="BMI351" s="5"/>
      <c r="BMJ351" s="5"/>
      <c r="BMK351" s="5"/>
      <c r="BML351" s="5"/>
      <c r="BMM351" s="5"/>
      <c r="BMN351" s="5"/>
      <c r="BMO351" s="5"/>
      <c r="BMP351" s="5"/>
      <c r="BMQ351" s="5"/>
      <c r="BMR351" s="5"/>
      <c r="BMS351" s="5"/>
      <c r="BMT351" s="5"/>
      <c r="BMU351" s="5"/>
      <c r="BMV351" s="5"/>
      <c r="BMW351" s="5"/>
      <c r="BMX351" s="5"/>
      <c r="BMY351" s="5"/>
      <c r="BMZ351" s="5"/>
      <c r="BNA351" s="5"/>
      <c r="BNB351" s="5"/>
      <c r="BNC351" s="5"/>
      <c r="BND351" s="5"/>
      <c r="BNE351" s="5"/>
      <c r="BNF351" s="5"/>
      <c r="BNG351" s="5"/>
      <c r="BNH351" s="5"/>
      <c r="BNI351" s="5"/>
      <c r="BNJ351" s="5"/>
      <c r="BNK351" s="5"/>
      <c r="BNL351" s="5"/>
      <c r="BNM351" s="5"/>
      <c r="BNN351" s="5"/>
      <c r="BNO351" s="5"/>
      <c r="BNP351" s="5"/>
      <c r="BNQ351" s="5"/>
      <c r="BNR351" s="5"/>
      <c r="BNS351" s="5"/>
      <c r="BNT351" s="5"/>
      <c r="BNU351" s="5"/>
      <c r="BNV351" s="5"/>
      <c r="BNW351" s="5"/>
      <c r="BNX351" s="5"/>
      <c r="BNY351" s="5"/>
      <c r="BNZ351" s="5"/>
      <c r="BOA351" s="5"/>
      <c r="BOB351" s="5"/>
      <c r="BOC351" s="5"/>
      <c r="BOD351" s="5"/>
      <c r="BOE351" s="5"/>
      <c r="BOF351" s="5"/>
      <c r="BOG351" s="5"/>
      <c r="BOH351" s="5"/>
      <c r="BOI351" s="5"/>
      <c r="BOJ351" s="5"/>
      <c r="BOK351" s="5"/>
      <c r="BOL351" s="5"/>
      <c r="BOM351" s="5"/>
      <c r="BON351" s="5"/>
      <c r="BOO351" s="5"/>
      <c r="BOP351" s="5"/>
      <c r="BOQ351" s="5"/>
      <c r="BOR351" s="5"/>
      <c r="BOS351" s="5"/>
      <c r="BOT351" s="5"/>
      <c r="BOU351" s="5"/>
      <c r="BOV351" s="5"/>
      <c r="BOW351" s="5"/>
      <c r="BOX351" s="5"/>
      <c r="BOY351" s="5"/>
      <c r="BOZ351" s="5"/>
      <c r="BPA351" s="5"/>
      <c r="BPB351" s="5"/>
      <c r="BPC351" s="5"/>
      <c r="BPD351" s="5"/>
      <c r="BPE351" s="5"/>
      <c r="BPF351" s="5"/>
      <c r="BPG351" s="5"/>
      <c r="BPH351" s="5"/>
      <c r="BPI351" s="5"/>
      <c r="BPJ351" s="5"/>
      <c r="BPK351" s="5"/>
      <c r="BPL351" s="5"/>
      <c r="BPM351" s="5"/>
      <c r="BPN351" s="5"/>
      <c r="BPO351" s="5"/>
      <c r="BPP351" s="5"/>
      <c r="BPQ351" s="5"/>
      <c r="BPR351" s="5"/>
      <c r="BPS351" s="5"/>
      <c r="BPT351" s="5"/>
      <c r="BPU351" s="5"/>
      <c r="BPV351" s="5"/>
      <c r="BPW351" s="5"/>
      <c r="BPX351" s="5"/>
      <c r="BPY351" s="5"/>
      <c r="BPZ351" s="5"/>
      <c r="BQA351" s="5"/>
      <c r="BQB351" s="5"/>
      <c r="BQC351" s="5"/>
      <c r="BQD351" s="5"/>
      <c r="BQE351" s="5"/>
      <c r="BQF351" s="5"/>
      <c r="BQG351" s="5"/>
      <c r="BQH351" s="5"/>
      <c r="BQI351" s="5"/>
      <c r="BQJ351" s="5"/>
      <c r="BQK351" s="5"/>
      <c r="BQL351" s="5"/>
      <c r="BQM351" s="5"/>
      <c r="BQN351" s="5"/>
      <c r="BQO351" s="5"/>
      <c r="BQP351" s="5"/>
      <c r="BQQ351" s="5"/>
      <c r="BQR351" s="5"/>
      <c r="BQS351" s="5"/>
      <c r="BQT351" s="5"/>
      <c r="BQU351" s="5"/>
      <c r="BQV351" s="5"/>
      <c r="BQW351" s="5"/>
      <c r="BQX351" s="5"/>
      <c r="BQY351" s="5"/>
      <c r="BQZ351" s="5"/>
      <c r="BRA351" s="5"/>
      <c r="BRB351" s="5"/>
      <c r="BRC351" s="5"/>
      <c r="BRD351" s="5"/>
      <c r="BRE351" s="5"/>
      <c r="BRF351" s="5"/>
      <c r="BRG351" s="5"/>
      <c r="BRH351" s="5"/>
      <c r="BRI351" s="5"/>
      <c r="BRJ351" s="5"/>
      <c r="BRK351" s="5"/>
      <c r="BRL351" s="5"/>
      <c r="BRM351" s="5"/>
      <c r="BRN351" s="5"/>
      <c r="BRO351" s="5"/>
      <c r="BRP351" s="5"/>
      <c r="BRQ351" s="5"/>
      <c r="BRR351" s="5"/>
      <c r="BRS351" s="5"/>
      <c r="BRT351" s="5"/>
      <c r="BRU351" s="5"/>
      <c r="BRV351" s="5"/>
      <c r="BRW351" s="5"/>
      <c r="BRX351" s="5"/>
      <c r="BRY351" s="5"/>
      <c r="BRZ351" s="5"/>
      <c r="BSA351" s="5"/>
      <c r="BSB351" s="5"/>
      <c r="BSC351" s="5"/>
      <c r="BSD351" s="5"/>
      <c r="BSE351" s="5"/>
      <c r="BSF351" s="5"/>
      <c r="BSG351" s="5"/>
      <c r="BSH351" s="5"/>
      <c r="BSI351" s="5"/>
      <c r="BSJ351" s="5"/>
      <c r="BSK351" s="5"/>
      <c r="BSL351" s="5"/>
      <c r="BSM351" s="5"/>
      <c r="BSN351" s="5"/>
      <c r="BSO351" s="5"/>
      <c r="BSP351" s="5"/>
      <c r="BSQ351" s="5"/>
      <c r="BSR351" s="5"/>
      <c r="BSS351" s="5"/>
      <c r="BST351" s="5"/>
      <c r="BSU351" s="5"/>
      <c r="BSV351" s="5"/>
      <c r="BSW351" s="5"/>
      <c r="BSX351" s="5"/>
      <c r="BSY351" s="5"/>
      <c r="BSZ351" s="5"/>
      <c r="BTA351" s="5"/>
      <c r="BTB351" s="5"/>
      <c r="BTC351" s="5"/>
      <c r="BTD351" s="5"/>
      <c r="BTE351" s="5"/>
      <c r="BTF351" s="5"/>
      <c r="BTG351" s="5"/>
      <c r="BTH351" s="5"/>
      <c r="BTI351" s="5"/>
      <c r="BTJ351" s="5"/>
      <c r="BTK351" s="5"/>
      <c r="BTL351" s="5"/>
      <c r="BTM351" s="5"/>
      <c r="BTN351" s="5"/>
      <c r="BTO351" s="5"/>
      <c r="BTP351" s="5"/>
      <c r="BTQ351" s="5"/>
      <c r="BTR351" s="5"/>
      <c r="BTS351" s="5"/>
      <c r="BTT351" s="5"/>
      <c r="BTU351" s="5"/>
      <c r="BTV351" s="5"/>
      <c r="BTW351" s="5"/>
      <c r="BTX351" s="5"/>
      <c r="BTY351" s="5"/>
      <c r="BTZ351" s="5"/>
      <c r="BUA351" s="5"/>
      <c r="BUB351" s="5"/>
      <c r="BUC351" s="5"/>
      <c r="BUD351" s="5"/>
      <c r="BUE351" s="5"/>
      <c r="BUF351" s="5"/>
      <c r="BUG351" s="5"/>
      <c r="BUH351" s="5"/>
      <c r="BUI351" s="5"/>
      <c r="BUJ351" s="5"/>
      <c r="BUK351" s="5"/>
      <c r="BUL351" s="5"/>
      <c r="BUM351" s="5"/>
      <c r="BUN351" s="5"/>
      <c r="BUO351" s="5"/>
      <c r="BUP351" s="5"/>
      <c r="BUQ351" s="5"/>
      <c r="BUR351" s="5"/>
      <c r="BUS351" s="5"/>
      <c r="BUT351" s="5"/>
      <c r="BUU351" s="5"/>
      <c r="BUV351" s="5"/>
      <c r="BUW351" s="5"/>
      <c r="BUX351" s="5"/>
      <c r="BUY351" s="5"/>
      <c r="BUZ351" s="5"/>
      <c r="BVA351" s="5"/>
      <c r="BVB351" s="5"/>
      <c r="BVC351" s="5"/>
      <c r="BVD351" s="5"/>
      <c r="BVE351" s="5"/>
      <c r="BVF351" s="5"/>
      <c r="BVG351" s="5"/>
      <c r="BVH351" s="5"/>
      <c r="BVI351" s="5"/>
      <c r="BVJ351" s="5"/>
      <c r="BVK351" s="5"/>
      <c r="BVL351" s="5"/>
      <c r="BVM351" s="5"/>
      <c r="BVN351" s="5"/>
      <c r="BVO351" s="5"/>
      <c r="BVP351" s="5"/>
      <c r="BVQ351" s="5"/>
      <c r="BVR351" s="5"/>
      <c r="BVS351" s="5"/>
      <c r="BVT351" s="5"/>
      <c r="BVU351" s="5"/>
      <c r="BVV351" s="5"/>
      <c r="BVW351" s="5"/>
      <c r="BVX351" s="5"/>
      <c r="BVY351" s="5"/>
      <c r="BVZ351" s="5"/>
      <c r="BWA351" s="5"/>
      <c r="BWB351" s="5"/>
      <c r="BWC351" s="5"/>
      <c r="BWD351" s="5"/>
      <c r="BWE351" s="5"/>
      <c r="BWF351" s="5"/>
      <c r="BWG351" s="5"/>
      <c r="BWH351" s="5"/>
      <c r="BWI351" s="5"/>
      <c r="BWJ351" s="5"/>
      <c r="BWK351" s="5"/>
      <c r="BWL351" s="5"/>
      <c r="BWM351" s="5"/>
      <c r="BWN351" s="5"/>
      <c r="BWO351" s="5"/>
      <c r="BWP351" s="5"/>
      <c r="BWQ351" s="5"/>
      <c r="BWR351" s="5"/>
      <c r="BWS351" s="5"/>
      <c r="BWT351" s="5"/>
      <c r="BWU351" s="5"/>
      <c r="BWV351" s="5"/>
      <c r="BWW351" s="5"/>
      <c r="BWX351" s="5"/>
      <c r="BWY351" s="5"/>
      <c r="BWZ351" s="5"/>
      <c r="BXA351" s="5"/>
      <c r="BXB351" s="5"/>
      <c r="BXC351" s="5"/>
      <c r="BXD351" s="5"/>
      <c r="BXE351" s="5"/>
      <c r="BXF351" s="5"/>
      <c r="BXG351" s="5"/>
      <c r="BXH351" s="5"/>
      <c r="BXI351" s="5"/>
      <c r="BXJ351" s="5"/>
      <c r="BXK351" s="5"/>
      <c r="BXL351" s="5"/>
      <c r="BXM351" s="5"/>
      <c r="BXN351" s="5"/>
      <c r="BXO351" s="5"/>
      <c r="BXP351" s="5"/>
      <c r="BXQ351" s="5"/>
      <c r="BXR351" s="5"/>
      <c r="BXS351" s="5"/>
      <c r="BXT351" s="5"/>
      <c r="BXU351" s="5"/>
      <c r="BXV351" s="5"/>
      <c r="BXW351" s="5"/>
      <c r="BXX351" s="5"/>
      <c r="BXY351" s="5"/>
      <c r="BXZ351" s="5"/>
      <c r="BYA351" s="5"/>
      <c r="BYB351" s="5"/>
      <c r="BYC351" s="5"/>
      <c r="BYD351" s="5"/>
      <c r="BYE351" s="5"/>
      <c r="BYF351" s="5"/>
      <c r="BYG351" s="5"/>
      <c r="BYH351" s="5"/>
      <c r="BYI351" s="5"/>
      <c r="BYJ351" s="5"/>
      <c r="BYK351" s="5"/>
      <c r="BYL351" s="5"/>
      <c r="BYM351" s="5"/>
      <c r="BYN351" s="5"/>
      <c r="BYO351" s="5"/>
      <c r="BYP351" s="5"/>
      <c r="BYQ351" s="5"/>
      <c r="BYR351" s="5"/>
      <c r="BYS351" s="5"/>
      <c r="BYT351" s="5"/>
      <c r="BYU351" s="5"/>
      <c r="BYV351" s="5"/>
      <c r="BYW351" s="5"/>
      <c r="BYX351" s="5"/>
      <c r="BYY351" s="5"/>
      <c r="BYZ351" s="5"/>
      <c r="BZA351" s="5"/>
      <c r="BZB351" s="5"/>
      <c r="BZC351" s="5"/>
      <c r="BZD351" s="5"/>
      <c r="BZE351" s="5"/>
      <c r="BZF351" s="5"/>
      <c r="BZG351" s="5"/>
      <c r="BZH351" s="5"/>
      <c r="BZI351" s="5"/>
      <c r="BZJ351" s="5"/>
      <c r="BZK351" s="5"/>
      <c r="BZL351" s="5"/>
      <c r="BZM351" s="5"/>
      <c r="BZN351" s="5"/>
      <c r="BZO351" s="5"/>
      <c r="BZP351" s="5"/>
      <c r="BZQ351" s="5"/>
      <c r="BZR351" s="5"/>
      <c r="BZS351" s="5"/>
      <c r="BZT351" s="5"/>
      <c r="BZU351" s="5"/>
      <c r="BZV351" s="5"/>
      <c r="BZW351" s="5"/>
      <c r="BZX351" s="5"/>
      <c r="BZY351" s="5"/>
      <c r="BZZ351" s="5"/>
      <c r="CAA351" s="5"/>
      <c r="CAB351" s="5"/>
      <c r="CAC351" s="5"/>
      <c r="CAD351" s="5"/>
      <c r="CAE351" s="5"/>
      <c r="CAF351" s="5"/>
      <c r="CAG351" s="5"/>
      <c r="CAH351" s="5"/>
      <c r="CAI351" s="5"/>
      <c r="CAJ351" s="5"/>
      <c r="CAK351" s="5"/>
      <c r="CAL351" s="5"/>
      <c r="CAM351" s="5"/>
      <c r="CAN351" s="5"/>
      <c r="CAO351" s="5"/>
      <c r="CAP351" s="5"/>
      <c r="CAQ351" s="5"/>
      <c r="CAR351" s="5"/>
      <c r="CAS351" s="5"/>
      <c r="CAT351" s="5"/>
      <c r="CAU351" s="5"/>
      <c r="CAV351" s="5"/>
      <c r="CAW351" s="5"/>
      <c r="CAX351" s="5"/>
      <c r="CAY351" s="5"/>
      <c r="CAZ351" s="5"/>
      <c r="CBA351" s="5"/>
      <c r="CBB351" s="5"/>
      <c r="CBC351" s="5"/>
      <c r="CBD351" s="5"/>
      <c r="CBE351" s="5"/>
      <c r="CBF351" s="5"/>
      <c r="CBG351" s="5"/>
      <c r="CBH351" s="5"/>
      <c r="CBI351" s="5"/>
      <c r="CBJ351" s="5"/>
      <c r="CBK351" s="5"/>
      <c r="CBL351" s="5"/>
      <c r="CBM351" s="5"/>
      <c r="CBN351" s="5"/>
      <c r="CBO351" s="5"/>
      <c r="CBP351" s="5"/>
      <c r="CBQ351" s="5"/>
      <c r="CBR351" s="5"/>
      <c r="CBS351" s="5"/>
      <c r="CBT351" s="5"/>
      <c r="CBU351" s="5"/>
      <c r="CBV351" s="5"/>
      <c r="CBW351" s="5"/>
      <c r="CBX351" s="5"/>
      <c r="CBY351" s="5"/>
      <c r="CBZ351" s="5"/>
      <c r="CCA351" s="5"/>
      <c r="CCB351" s="5"/>
      <c r="CCC351" s="5"/>
      <c r="CCD351" s="5"/>
      <c r="CCE351" s="5"/>
      <c r="CCF351" s="5"/>
      <c r="CCG351" s="5"/>
      <c r="CCH351" s="5"/>
      <c r="CCI351" s="5"/>
      <c r="CCJ351" s="5"/>
      <c r="CCK351" s="5"/>
      <c r="CCL351" s="5"/>
      <c r="CCM351" s="5"/>
      <c r="CCN351" s="5"/>
      <c r="CCO351" s="5"/>
      <c r="CCP351" s="5"/>
      <c r="CCQ351" s="5"/>
      <c r="CCR351" s="5"/>
      <c r="CCS351" s="5"/>
      <c r="CCT351" s="5"/>
      <c r="CCU351" s="5"/>
      <c r="CCV351" s="5"/>
      <c r="CCW351" s="5"/>
      <c r="CCX351" s="5"/>
      <c r="CCY351" s="5"/>
      <c r="CCZ351" s="5"/>
      <c r="CDA351" s="5"/>
      <c r="CDB351" s="5"/>
      <c r="CDC351" s="5"/>
      <c r="CDD351" s="5"/>
      <c r="CDE351" s="5"/>
      <c r="CDF351" s="5"/>
      <c r="CDG351" s="5"/>
      <c r="CDH351" s="5"/>
      <c r="CDI351" s="5"/>
      <c r="CDJ351" s="5"/>
      <c r="CDK351" s="5"/>
      <c r="CDL351" s="5"/>
      <c r="CDM351" s="5"/>
      <c r="CDN351" s="5"/>
      <c r="CDO351" s="5"/>
      <c r="CDP351" s="5"/>
      <c r="CDQ351" s="5"/>
      <c r="CDR351" s="5"/>
      <c r="CDS351" s="5"/>
      <c r="CDT351" s="5"/>
      <c r="CDU351" s="5"/>
      <c r="CDV351" s="5"/>
      <c r="CDW351" s="5"/>
      <c r="CDX351" s="5"/>
      <c r="CDY351" s="5"/>
      <c r="CDZ351" s="5"/>
      <c r="CEA351" s="5"/>
      <c r="CEB351" s="5"/>
      <c r="CEC351" s="5"/>
      <c r="CED351" s="5"/>
      <c r="CEE351" s="5"/>
      <c r="CEF351" s="5"/>
      <c r="CEG351" s="5"/>
      <c r="CEH351" s="5"/>
      <c r="CEI351" s="5"/>
      <c r="CEJ351" s="5"/>
      <c r="CEK351" s="5"/>
      <c r="CEL351" s="5"/>
      <c r="CEM351" s="5"/>
      <c r="CEN351" s="5"/>
      <c r="CEO351" s="5"/>
      <c r="CEP351" s="5"/>
      <c r="CEQ351" s="5"/>
      <c r="CER351" s="5"/>
      <c r="CES351" s="5"/>
      <c r="CET351" s="5"/>
      <c r="CEU351" s="5"/>
      <c r="CEV351" s="5"/>
      <c r="CEW351" s="5"/>
      <c r="CEX351" s="5"/>
      <c r="CEY351" s="5"/>
      <c r="CEZ351" s="5"/>
      <c r="CFA351" s="5"/>
      <c r="CFB351" s="5"/>
      <c r="CFC351" s="5"/>
      <c r="CFD351" s="5"/>
      <c r="CFE351" s="5"/>
      <c r="CFF351" s="5"/>
      <c r="CFG351" s="5"/>
      <c r="CFH351" s="5"/>
      <c r="CFI351" s="5"/>
      <c r="CFJ351" s="5"/>
      <c r="CFK351" s="5"/>
      <c r="CFL351" s="5"/>
      <c r="CFM351" s="5"/>
      <c r="CFN351" s="5"/>
      <c r="CFO351" s="5"/>
      <c r="CFP351" s="5"/>
      <c r="CFQ351" s="5"/>
      <c r="CFR351" s="5"/>
      <c r="CFS351" s="5"/>
      <c r="CFT351" s="5"/>
      <c r="CFU351" s="5"/>
      <c r="CFV351" s="5"/>
      <c r="CFW351" s="5"/>
      <c r="CFX351" s="5"/>
      <c r="CFY351" s="5"/>
      <c r="CFZ351" s="5"/>
      <c r="CGA351" s="5"/>
      <c r="CGB351" s="5"/>
      <c r="CGC351" s="5"/>
      <c r="CGD351" s="5"/>
      <c r="CGE351" s="5"/>
      <c r="CGF351" s="5"/>
      <c r="CGG351" s="5"/>
      <c r="CGH351" s="5"/>
      <c r="CGI351" s="5"/>
      <c r="CGJ351" s="5"/>
      <c r="CGK351" s="5"/>
      <c r="CGL351" s="5"/>
      <c r="CGM351" s="5"/>
      <c r="CGN351" s="5"/>
      <c r="CGO351" s="5"/>
      <c r="CGP351" s="5"/>
      <c r="CGQ351" s="5"/>
      <c r="CGR351" s="5"/>
      <c r="CGS351" s="5"/>
      <c r="CGT351" s="5"/>
      <c r="CGU351" s="5"/>
      <c r="CGV351" s="5"/>
      <c r="CGW351" s="5"/>
      <c r="CGX351" s="5"/>
      <c r="CGY351" s="5"/>
      <c r="CGZ351" s="5"/>
      <c r="CHA351" s="5"/>
      <c r="CHB351" s="5"/>
      <c r="CHC351" s="5"/>
      <c r="CHD351" s="5"/>
      <c r="CHE351" s="5"/>
      <c r="CHF351" s="5"/>
      <c r="CHG351" s="5"/>
      <c r="CHH351" s="5"/>
      <c r="CHI351" s="5"/>
      <c r="CHJ351" s="5"/>
      <c r="CHK351" s="5"/>
      <c r="CHL351" s="5"/>
      <c r="CHM351" s="5"/>
      <c r="CHN351" s="5"/>
      <c r="CHO351" s="5"/>
      <c r="CHP351" s="5"/>
      <c r="CHQ351" s="5"/>
      <c r="CHR351" s="5"/>
      <c r="CHS351" s="5"/>
      <c r="CHT351" s="5"/>
      <c r="CHU351" s="5"/>
      <c r="CHV351" s="5"/>
      <c r="CHW351" s="5"/>
      <c r="CHX351" s="5"/>
      <c r="CHY351" s="5"/>
      <c r="CHZ351" s="5"/>
      <c r="CIA351" s="5"/>
      <c r="CIB351" s="5"/>
      <c r="CIC351" s="5"/>
      <c r="CID351" s="5"/>
      <c r="CIE351" s="5"/>
      <c r="CIF351" s="5"/>
      <c r="CIG351" s="5"/>
      <c r="CIH351" s="5"/>
      <c r="CII351" s="5"/>
      <c r="CIJ351" s="5"/>
      <c r="CIK351" s="5"/>
      <c r="CIL351" s="5"/>
      <c r="CIM351" s="5"/>
      <c r="CIN351" s="5"/>
      <c r="CIO351" s="5"/>
      <c r="CIP351" s="5"/>
      <c r="CIQ351" s="5"/>
      <c r="CIR351" s="5"/>
      <c r="CIS351" s="5"/>
      <c r="CIT351" s="5"/>
      <c r="CIU351" s="5"/>
      <c r="CIV351" s="5"/>
      <c r="CIW351" s="5"/>
      <c r="CIX351" s="5"/>
      <c r="CIY351" s="5"/>
      <c r="CIZ351" s="5"/>
      <c r="CJA351" s="5"/>
      <c r="CJB351" s="5"/>
      <c r="CJC351" s="5"/>
      <c r="CJD351" s="5"/>
      <c r="CJE351" s="5"/>
      <c r="CJF351" s="5"/>
      <c r="CJG351" s="5"/>
      <c r="CJH351" s="5"/>
      <c r="CJI351" s="5"/>
      <c r="CJJ351" s="5"/>
      <c r="CJK351" s="5"/>
      <c r="CJL351" s="5"/>
      <c r="CJM351" s="5"/>
      <c r="CJN351" s="5"/>
      <c r="CJO351" s="5"/>
      <c r="CJP351" s="5"/>
      <c r="CJQ351" s="5"/>
      <c r="CJR351" s="5"/>
      <c r="CJS351" s="5"/>
      <c r="CJT351" s="5"/>
      <c r="CJU351" s="5"/>
      <c r="CJV351" s="5"/>
      <c r="CJW351" s="5"/>
      <c r="CJX351" s="5"/>
      <c r="CJY351" s="5"/>
      <c r="CJZ351" s="5"/>
      <c r="CKA351" s="5"/>
      <c r="CKB351" s="5"/>
      <c r="CKC351" s="5"/>
      <c r="CKD351" s="5"/>
      <c r="CKE351" s="5"/>
      <c r="CKF351" s="5"/>
      <c r="CKG351" s="5"/>
      <c r="CKH351" s="5"/>
      <c r="CKI351" s="5"/>
      <c r="CKJ351" s="5"/>
      <c r="CKK351" s="5"/>
      <c r="CKL351" s="5"/>
      <c r="CKM351" s="5"/>
      <c r="CKN351" s="5"/>
      <c r="CKO351" s="5"/>
      <c r="CKP351" s="5"/>
      <c r="CKQ351" s="5"/>
      <c r="CKR351" s="5"/>
      <c r="CKS351" s="5"/>
      <c r="CKT351" s="5"/>
      <c r="CKU351" s="5"/>
      <c r="CKV351" s="5"/>
      <c r="CKW351" s="5"/>
      <c r="CKX351" s="5"/>
      <c r="CKY351" s="5"/>
      <c r="CKZ351" s="5"/>
      <c r="CLA351" s="5"/>
      <c r="CLB351" s="5"/>
      <c r="CLC351" s="5"/>
      <c r="CLD351" s="5"/>
      <c r="CLE351" s="5"/>
      <c r="CLF351" s="5"/>
      <c r="CLG351" s="5"/>
      <c r="CLH351" s="5"/>
      <c r="CLI351" s="5"/>
      <c r="CLJ351" s="5"/>
      <c r="CLK351" s="5"/>
      <c r="CLL351" s="5"/>
      <c r="CLM351" s="5"/>
      <c r="CLN351" s="5"/>
      <c r="CLO351" s="5"/>
      <c r="CLP351" s="5"/>
      <c r="CLQ351" s="5"/>
      <c r="CLR351" s="5"/>
      <c r="CLS351" s="5"/>
      <c r="CLT351" s="5"/>
      <c r="CLU351" s="5"/>
      <c r="CLV351" s="5"/>
      <c r="CLW351" s="5"/>
      <c r="CLX351" s="5"/>
      <c r="CLY351" s="5"/>
      <c r="CLZ351" s="5"/>
      <c r="CMA351" s="5"/>
      <c r="CMB351" s="5"/>
      <c r="CMC351" s="5"/>
      <c r="CMD351" s="5"/>
      <c r="CME351" s="5"/>
      <c r="CMF351" s="5"/>
      <c r="CMG351" s="5"/>
      <c r="CMH351" s="5"/>
      <c r="CMI351" s="5"/>
      <c r="CMJ351" s="5"/>
      <c r="CMK351" s="5"/>
      <c r="CML351" s="5"/>
      <c r="CMM351" s="5"/>
      <c r="CMN351" s="5"/>
      <c r="CMO351" s="5"/>
      <c r="CMP351" s="5"/>
      <c r="CMQ351" s="5"/>
      <c r="CMR351" s="5"/>
      <c r="CMS351" s="5"/>
      <c r="CMT351" s="5"/>
      <c r="CMU351" s="5"/>
      <c r="CMV351" s="5"/>
      <c r="CMW351" s="5"/>
      <c r="CMX351" s="5"/>
      <c r="CMY351" s="5"/>
      <c r="CMZ351" s="5"/>
      <c r="CNA351" s="5"/>
      <c r="CNB351" s="5"/>
      <c r="CNC351" s="5"/>
      <c r="CND351" s="5"/>
      <c r="CNE351" s="5"/>
      <c r="CNF351" s="5"/>
      <c r="CNG351" s="5"/>
      <c r="CNH351" s="5"/>
      <c r="CNI351" s="5"/>
      <c r="CNJ351" s="5"/>
      <c r="CNK351" s="5"/>
      <c r="CNL351" s="5"/>
      <c r="CNM351" s="5"/>
      <c r="CNN351" s="5"/>
      <c r="CNO351" s="5"/>
      <c r="CNP351" s="5"/>
      <c r="CNQ351" s="5"/>
      <c r="CNR351" s="5"/>
      <c r="CNS351" s="5"/>
      <c r="CNT351" s="5"/>
      <c r="CNU351" s="5"/>
      <c r="CNV351" s="5"/>
      <c r="CNW351" s="5"/>
      <c r="CNX351" s="5"/>
      <c r="CNY351" s="5"/>
      <c r="CNZ351" s="5"/>
      <c r="COA351" s="5"/>
      <c r="COB351" s="5"/>
      <c r="COC351" s="5"/>
      <c r="COD351" s="5"/>
      <c r="COE351" s="5"/>
      <c r="COF351" s="5"/>
      <c r="COG351" s="5"/>
      <c r="COH351" s="5"/>
      <c r="COI351" s="5"/>
      <c r="COJ351" s="5"/>
      <c r="COK351" s="5"/>
      <c r="COL351" s="5"/>
      <c r="COM351" s="5"/>
      <c r="CON351" s="5"/>
      <c r="COO351" s="5"/>
      <c r="COP351" s="5"/>
      <c r="COQ351" s="5"/>
      <c r="COR351" s="5"/>
      <c r="COS351" s="5"/>
      <c r="COT351" s="5"/>
      <c r="COU351" s="5"/>
      <c r="COV351" s="5"/>
      <c r="COW351" s="5"/>
      <c r="COX351" s="5"/>
      <c r="COY351" s="5"/>
      <c r="COZ351" s="5"/>
      <c r="CPA351" s="5"/>
      <c r="CPB351" s="5"/>
      <c r="CPC351" s="5"/>
      <c r="CPD351" s="5"/>
      <c r="CPE351" s="5"/>
      <c r="CPF351" s="5"/>
      <c r="CPG351" s="5"/>
      <c r="CPH351" s="5"/>
      <c r="CPI351" s="5"/>
      <c r="CPJ351" s="5"/>
      <c r="CPK351" s="5"/>
      <c r="CPL351" s="5"/>
      <c r="CPM351" s="5"/>
      <c r="CPN351" s="5"/>
      <c r="CPO351" s="5"/>
      <c r="CPP351" s="5"/>
      <c r="CPQ351" s="5"/>
      <c r="CPR351" s="5"/>
      <c r="CPS351" s="5"/>
      <c r="CPT351" s="5"/>
      <c r="CPU351" s="5"/>
      <c r="CPV351" s="5"/>
      <c r="CPW351" s="5"/>
      <c r="CPX351" s="5"/>
      <c r="CPY351" s="5"/>
      <c r="CPZ351" s="5"/>
      <c r="CQA351" s="5"/>
      <c r="CQB351" s="5"/>
      <c r="CQC351" s="5"/>
      <c r="CQD351" s="5"/>
      <c r="CQE351" s="5"/>
      <c r="CQF351" s="5"/>
      <c r="CQG351" s="5"/>
      <c r="CQH351" s="5"/>
      <c r="CQI351" s="5"/>
      <c r="CQJ351" s="5"/>
      <c r="CQK351" s="5"/>
      <c r="CQL351" s="5"/>
      <c r="CQM351" s="5"/>
      <c r="CQN351" s="5"/>
      <c r="CQO351" s="5"/>
      <c r="CQP351" s="5"/>
      <c r="CQQ351" s="5"/>
      <c r="CQR351" s="5"/>
      <c r="CQS351" s="5"/>
      <c r="CQT351" s="5"/>
      <c r="CQU351" s="5"/>
      <c r="CQV351" s="5"/>
      <c r="CQW351" s="5"/>
      <c r="CQX351" s="5"/>
      <c r="CQY351" s="5"/>
      <c r="CQZ351" s="5"/>
      <c r="CRA351" s="5"/>
      <c r="CRB351" s="5"/>
      <c r="CRC351" s="5"/>
      <c r="CRD351" s="5"/>
      <c r="CRE351" s="5"/>
      <c r="CRF351" s="5"/>
      <c r="CRG351" s="5"/>
      <c r="CRH351" s="5"/>
      <c r="CRI351" s="5"/>
      <c r="CRJ351" s="5"/>
      <c r="CRK351" s="5"/>
      <c r="CRL351" s="5"/>
      <c r="CRM351" s="5"/>
      <c r="CRN351" s="5"/>
      <c r="CRO351" s="5"/>
      <c r="CRP351" s="5"/>
      <c r="CRQ351" s="5"/>
      <c r="CRR351" s="5"/>
      <c r="CRS351" s="5"/>
      <c r="CRT351" s="5"/>
      <c r="CRU351" s="5"/>
      <c r="CRV351" s="5"/>
      <c r="CRW351" s="5"/>
      <c r="CRX351" s="5"/>
      <c r="CRY351" s="5"/>
      <c r="CRZ351" s="5"/>
      <c r="CSA351" s="5"/>
      <c r="CSB351" s="5"/>
      <c r="CSC351" s="5"/>
      <c r="CSD351" s="5"/>
      <c r="CSE351" s="5"/>
      <c r="CSF351" s="5"/>
      <c r="CSG351" s="5"/>
      <c r="CSH351" s="5"/>
      <c r="CSI351" s="5"/>
      <c r="CSJ351" s="5"/>
      <c r="CSK351" s="5"/>
      <c r="CSL351" s="5"/>
      <c r="CSM351" s="5"/>
      <c r="CSN351" s="5"/>
      <c r="CSO351" s="5"/>
      <c r="CSP351" s="5"/>
      <c r="CSQ351" s="5"/>
      <c r="CSR351" s="5"/>
      <c r="CSS351" s="5"/>
      <c r="CST351" s="5"/>
      <c r="CSU351" s="5"/>
      <c r="CSV351" s="5"/>
      <c r="CSW351" s="5"/>
      <c r="CSX351" s="5"/>
      <c r="CSY351" s="5"/>
      <c r="CSZ351" s="5"/>
      <c r="CTA351" s="5"/>
      <c r="CTB351" s="5"/>
      <c r="CTC351" s="5"/>
      <c r="CTD351" s="5"/>
      <c r="CTE351" s="5"/>
      <c r="CTF351" s="5"/>
      <c r="CTG351" s="5"/>
      <c r="CTH351" s="5"/>
      <c r="CTI351" s="5"/>
      <c r="CTJ351" s="5"/>
      <c r="CTK351" s="5"/>
      <c r="CTL351" s="5"/>
      <c r="CTM351" s="5"/>
      <c r="CTN351" s="5"/>
      <c r="CTO351" s="5"/>
      <c r="CTP351" s="5"/>
      <c r="CTQ351" s="5"/>
      <c r="CTR351" s="5"/>
      <c r="CTS351" s="5"/>
      <c r="CTT351" s="5"/>
      <c r="CTU351" s="5"/>
      <c r="CTV351" s="5"/>
      <c r="CTW351" s="5"/>
      <c r="CTX351" s="5"/>
      <c r="CTY351" s="5"/>
      <c r="CTZ351" s="5"/>
      <c r="CUA351" s="5"/>
      <c r="CUB351" s="5"/>
      <c r="CUC351" s="5"/>
      <c r="CUD351" s="5"/>
      <c r="CUE351" s="5"/>
      <c r="CUF351" s="5"/>
      <c r="CUG351" s="5"/>
      <c r="CUH351" s="5"/>
      <c r="CUI351" s="5"/>
      <c r="CUJ351" s="5"/>
      <c r="CUK351" s="5"/>
      <c r="CUL351" s="5"/>
      <c r="CUM351" s="5"/>
      <c r="CUN351" s="5"/>
      <c r="CUO351" s="5"/>
      <c r="CUP351" s="5"/>
      <c r="CUQ351" s="5"/>
      <c r="CUR351" s="5"/>
      <c r="CUS351" s="5"/>
      <c r="CUT351" s="5"/>
      <c r="CUU351" s="5"/>
      <c r="CUV351" s="5"/>
      <c r="CUW351" s="5"/>
      <c r="CUX351" s="5"/>
      <c r="CUY351" s="5"/>
      <c r="CUZ351" s="5"/>
      <c r="CVA351" s="5"/>
      <c r="CVB351" s="5"/>
      <c r="CVC351" s="5"/>
      <c r="CVD351" s="5"/>
      <c r="CVE351" s="5"/>
      <c r="CVF351" s="5"/>
      <c r="CVG351" s="5"/>
      <c r="CVH351" s="5"/>
      <c r="CVI351" s="5"/>
      <c r="CVJ351" s="5"/>
      <c r="CVK351" s="5"/>
      <c r="CVL351" s="5"/>
      <c r="CVM351" s="5"/>
      <c r="CVN351" s="5"/>
      <c r="CVO351" s="5"/>
      <c r="CVP351" s="5"/>
      <c r="CVQ351" s="5"/>
      <c r="CVR351" s="5"/>
      <c r="CVS351" s="5"/>
      <c r="CVT351" s="5"/>
      <c r="CVU351" s="5"/>
      <c r="CVV351" s="5"/>
      <c r="CVW351" s="5"/>
      <c r="CVX351" s="5"/>
      <c r="CVY351" s="5"/>
      <c r="CVZ351" s="5"/>
      <c r="CWA351" s="5"/>
      <c r="CWB351" s="5"/>
      <c r="CWC351" s="5"/>
      <c r="CWD351" s="5"/>
      <c r="CWE351" s="5"/>
      <c r="CWF351" s="5"/>
      <c r="CWG351" s="5"/>
      <c r="CWH351" s="5"/>
      <c r="CWI351" s="5"/>
      <c r="CWJ351" s="5"/>
      <c r="CWK351" s="5"/>
      <c r="CWL351" s="5"/>
      <c r="CWM351" s="5"/>
      <c r="CWN351" s="5"/>
      <c r="CWO351" s="5"/>
      <c r="CWP351" s="5"/>
      <c r="CWQ351" s="5"/>
      <c r="CWR351" s="5"/>
      <c r="CWS351" s="5"/>
      <c r="CWT351" s="5"/>
      <c r="CWU351" s="5"/>
      <c r="CWV351" s="5"/>
      <c r="CWW351" s="5"/>
      <c r="CWX351" s="5"/>
      <c r="CWY351" s="5"/>
      <c r="CWZ351" s="5"/>
      <c r="CXA351" s="5"/>
      <c r="CXB351" s="5"/>
      <c r="CXC351" s="5"/>
      <c r="CXD351" s="5"/>
      <c r="CXE351" s="5"/>
      <c r="CXF351" s="5"/>
      <c r="CXG351" s="5"/>
      <c r="CXH351" s="5"/>
      <c r="CXI351" s="5"/>
      <c r="CXJ351" s="5"/>
      <c r="CXK351" s="5"/>
      <c r="CXL351" s="5"/>
      <c r="CXM351" s="5"/>
      <c r="CXN351" s="5"/>
      <c r="CXO351" s="5"/>
      <c r="CXP351" s="5"/>
      <c r="CXQ351" s="5"/>
      <c r="CXR351" s="5"/>
      <c r="CXS351" s="5"/>
      <c r="CXT351" s="5"/>
      <c r="CXU351" s="5"/>
      <c r="CXV351" s="5"/>
      <c r="CXW351" s="5"/>
      <c r="CXX351" s="5"/>
      <c r="CXY351" s="5"/>
      <c r="CXZ351" s="5"/>
      <c r="CYA351" s="5"/>
      <c r="CYB351" s="5"/>
      <c r="CYC351" s="5"/>
      <c r="CYD351" s="5"/>
      <c r="CYE351" s="5"/>
      <c r="CYF351" s="5"/>
      <c r="CYG351" s="5"/>
      <c r="CYH351" s="5"/>
      <c r="CYI351" s="5"/>
      <c r="CYJ351" s="5"/>
      <c r="CYK351" s="5"/>
      <c r="CYL351" s="5"/>
      <c r="CYM351" s="5"/>
      <c r="CYN351" s="5"/>
      <c r="CYO351" s="5"/>
      <c r="CYP351" s="5"/>
      <c r="CYQ351" s="5"/>
      <c r="CYR351" s="5"/>
      <c r="CYS351" s="5"/>
      <c r="CYT351" s="5"/>
      <c r="CYU351" s="5"/>
      <c r="CYV351" s="5"/>
      <c r="CYW351" s="5"/>
      <c r="CYX351" s="5"/>
      <c r="CYY351" s="5"/>
      <c r="CYZ351" s="5"/>
      <c r="CZA351" s="5"/>
      <c r="CZB351" s="5"/>
      <c r="CZC351" s="5"/>
      <c r="CZD351" s="5"/>
      <c r="CZE351" s="5"/>
      <c r="CZF351" s="5"/>
      <c r="CZG351" s="5"/>
      <c r="CZH351" s="5"/>
      <c r="CZI351" s="5"/>
      <c r="CZJ351" s="5"/>
      <c r="CZK351" s="5"/>
      <c r="CZL351" s="5"/>
      <c r="CZM351" s="5"/>
      <c r="CZN351" s="5"/>
      <c r="CZO351" s="5"/>
      <c r="CZP351" s="5"/>
      <c r="CZQ351" s="5"/>
      <c r="CZR351" s="5"/>
      <c r="CZS351" s="5"/>
      <c r="CZT351" s="5"/>
      <c r="CZU351" s="5"/>
      <c r="CZV351" s="5"/>
      <c r="CZW351" s="5"/>
      <c r="CZX351" s="5"/>
      <c r="CZY351" s="5"/>
      <c r="CZZ351" s="5"/>
      <c r="DAA351" s="5"/>
      <c r="DAB351" s="5"/>
      <c r="DAC351" s="5"/>
      <c r="DAD351" s="5"/>
      <c r="DAE351" s="5"/>
      <c r="DAF351" s="5"/>
      <c r="DAG351" s="5"/>
      <c r="DAH351" s="5"/>
      <c r="DAI351" s="5"/>
      <c r="DAJ351" s="5"/>
      <c r="DAK351" s="5"/>
      <c r="DAL351" s="5"/>
      <c r="DAM351" s="5"/>
      <c r="DAN351" s="5"/>
      <c r="DAO351" s="5"/>
      <c r="DAP351" s="5"/>
      <c r="DAQ351" s="5"/>
      <c r="DAR351" s="5"/>
      <c r="DAS351" s="5"/>
      <c r="DAT351" s="5"/>
      <c r="DAU351" s="5"/>
      <c r="DAV351" s="5"/>
      <c r="DAW351" s="5"/>
      <c r="DAX351" s="5"/>
      <c r="DAY351" s="5"/>
      <c r="DAZ351" s="5"/>
      <c r="DBA351" s="5"/>
      <c r="DBB351" s="5"/>
      <c r="DBC351" s="5"/>
      <c r="DBD351" s="5"/>
      <c r="DBE351" s="5"/>
      <c r="DBF351" s="5"/>
      <c r="DBG351" s="5"/>
      <c r="DBH351" s="5"/>
      <c r="DBI351" s="5"/>
      <c r="DBJ351" s="5"/>
      <c r="DBK351" s="5"/>
      <c r="DBL351" s="5"/>
      <c r="DBM351" s="5"/>
      <c r="DBN351" s="5"/>
      <c r="DBO351" s="5"/>
      <c r="DBP351" s="5"/>
      <c r="DBQ351" s="5"/>
      <c r="DBR351" s="5"/>
      <c r="DBS351" s="5"/>
      <c r="DBT351" s="5"/>
      <c r="DBU351" s="5"/>
      <c r="DBV351" s="5"/>
      <c r="DBW351" s="5"/>
      <c r="DBX351" s="5"/>
      <c r="DBY351" s="5"/>
      <c r="DBZ351" s="5"/>
      <c r="DCA351" s="5"/>
      <c r="DCB351" s="5"/>
      <c r="DCC351" s="5"/>
      <c r="DCD351" s="5"/>
      <c r="DCE351" s="5"/>
      <c r="DCF351" s="5"/>
      <c r="DCG351" s="5"/>
      <c r="DCH351" s="5"/>
      <c r="DCI351" s="5"/>
      <c r="DCJ351" s="5"/>
      <c r="DCK351" s="5"/>
      <c r="DCL351" s="5"/>
      <c r="DCM351" s="5"/>
      <c r="DCN351" s="5"/>
      <c r="DCO351" s="5"/>
      <c r="DCP351" s="5"/>
      <c r="DCQ351" s="5"/>
      <c r="DCR351" s="5"/>
      <c r="DCS351" s="5"/>
      <c r="DCT351" s="5"/>
      <c r="DCU351" s="5"/>
      <c r="DCV351" s="5"/>
      <c r="DCW351" s="5"/>
      <c r="DCX351" s="5"/>
      <c r="DCY351" s="5"/>
      <c r="DCZ351" s="5"/>
      <c r="DDA351" s="5"/>
      <c r="DDB351" s="5"/>
      <c r="DDC351" s="5"/>
      <c r="DDD351" s="5"/>
      <c r="DDE351" s="5"/>
      <c r="DDF351" s="5"/>
      <c r="DDG351" s="5"/>
      <c r="DDH351" s="5"/>
      <c r="DDI351" s="5"/>
      <c r="DDJ351" s="5"/>
      <c r="DDK351" s="5"/>
      <c r="DDL351" s="5"/>
      <c r="DDM351" s="5"/>
      <c r="DDN351" s="5"/>
      <c r="DDO351" s="5"/>
      <c r="DDP351" s="5"/>
      <c r="DDQ351" s="5"/>
      <c r="DDR351" s="5"/>
      <c r="DDS351" s="5"/>
      <c r="DDT351" s="5"/>
      <c r="DDU351" s="5"/>
      <c r="DDV351" s="5"/>
      <c r="DDW351" s="5"/>
      <c r="DDX351" s="5"/>
      <c r="DDY351" s="5"/>
      <c r="DDZ351" s="5"/>
      <c r="DEA351" s="5"/>
      <c r="DEB351" s="5"/>
      <c r="DEC351" s="5"/>
      <c r="DED351" s="5"/>
      <c r="DEE351" s="5"/>
      <c r="DEF351" s="5"/>
      <c r="DEG351" s="5"/>
      <c r="DEH351" s="5"/>
      <c r="DEI351" s="5"/>
      <c r="DEJ351" s="5"/>
      <c r="DEK351" s="5"/>
      <c r="DEL351" s="5"/>
      <c r="DEM351" s="5"/>
      <c r="DEN351" s="5"/>
      <c r="DEO351" s="5"/>
      <c r="DEP351" s="5"/>
      <c r="DEQ351" s="5"/>
      <c r="DER351" s="5"/>
      <c r="DES351" s="5"/>
      <c r="DET351" s="5"/>
      <c r="DEU351" s="5"/>
      <c r="DEV351" s="5"/>
      <c r="DEW351" s="5"/>
      <c r="DEX351" s="5"/>
      <c r="DEY351" s="5"/>
      <c r="DEZ351" s="5"/>
      <c r="DFA351" s="5"/>
      <c r="DFB351" s="5"/>
      <c r="DFC351" s="5"/>
      <c r="DFD351" s="5"/>
      <c r="DFE351" s="5"/>
      <c r="DFF351" s="5"/>
      <c r="DFG351" s="5"/>
      <c r="DFH351" s="5"/>
      <c r="DFI351" s="5"/>
      <c r="DFJ351" s="5"/>
      <c r="DFK351" s="5"/>
      <c r="DFL351" s="5"/>
      <c r="DFM351" s="5"/>
      <c r="DFN351" s="5"/>
      <c r="DFO351" s="5"/>
      <c r="DFP351" s="5"/>
      <c r="DFQ351" s="5"/>
      <c r="DFR351" s="5"/>
      <c r="DFS351" s="5"/>
      <c r="DFT351" s="5"/>
      <c r="DFU351" s="5"/>
      <c r="DFV351" s="5"/>
      <c r="DFW351" s="5"/>
      <c r="DFX351" s="5"/>
      <c r="DFY351" s="5"/>
      <c r="DFZ351" s="5"/>
      <c r="DGA351" s="5"/>
      <c r="DGB351" s="5"/>
      <c r="DGC351" s="5"/>
      <c r="DGD351" s="5"/>
      <c r="DGE351" s="5"/>
      <c r="DGF351" s="5"/>
      <c r="DGG351" s="5"/>
      <c r="DGH351" s="5"/>
      <c r="DGI351" s="5"/>
      <c r="DGJ351" s="5"/>
      <c r="DGK351" s="5"/>
      <c r="DGL351" s="5"/>
      <c r="DGM351" s="5"/>
      <c r="DGN351" s="5"/>
      <c r="DGO351" s="5"/>
      <c r="DGP351" s="5"/>
      <c r="DGQ351" s="5"/>
      <c r="DGR351" s="5"/>
      <c r="DGS351" s="5"/>
      <c r="DGT351" s="5"/>
      <c r="DGU351" s="5"/>
      <c r="DGV351" s="5"/>
      <c r="DGW351" s="5"/>
      <c r="DGX351" s="5"/>
      <c r="DGY351" s="5"/>
      <c r="DGZ351" s="5"/>
      <c r="DHA351" s="5"/>
      <c r="DHB351" s="5"/>
      <c r="DHC351" s="5"/>
      <c r="DHD351" s="5"/>
      <c r="DHE351" s="5"/>
      <c r="DHF351" s="5"/>
      <c r="DHG351" s="5"/>
      <c r="DHH351" s="5"/>
      <c r="DHI351" s="5"/>
      <c r="DHJ351" s="5"/>
      <c r="DHK351" s="5"/>
      <c r="DHL351" s="5"/>
      <c r="DHM351" s="5"/>
      <c r="DHN351" s="5"/>
      <c r="DHO351" s="5"/>
      <c r="DHP351" s="5"/>
      <c r="DHQ351" s="5"/>
      <c r="DHR351" s="5"/>
      <c r="DHS351" s="5"/>
      <c r="DHT351" s="5"/>
      <c r="DHU351" s="5"/>
      <c r="DHV351" s="5"/>
      <c r="DHW351" s="5"/>
      <c r="DHX351" s="5"/>
      <c r="DHY351" s="5"/>
      <c r="DHZ351" s="5"/>
      <c r="DIA351" s="5"/>
      <c r="DIB351" s="5"/>
      <c r="DIC351" s="5"/>
      <c r="DID351" s="5"/>
      <c r="DIE351" s="5"/>
      <c r="DIF351" s="5"/>
      <c r="DIG351" s="5"/>
      <c r="DIH351" s="5"/>
      <c r="DII351" s="5"/>
      <c r="DIJ351" s="5"/>
      <c r="DIK351" s="5"/>
      <c r="DIL351" s="5"/>
      <c r="DIM351" s="5"/>
      <c r="DIN351" s="5"/>
      <c r="DIO351" s="5"/>
      <c r="DIP351" s="5"/>
      <c r="DIQ351" s="5"/>
      <c r="DIR351" s="5"/>
      <c r="DIS351" s="5"/>
      <c r="DIT351" s="5"/>
      <c r="DIU351" s="5"/>
      <c r="DIV351" s="5"/>
      <c r="DIW351" s="5"/>
      <c r="DIX351" s="5"/>
      <c r="DIY351" s="5"/>
      <c r="DIZ351" s="5"/>
      <c r="DJA351" s="5"/>
      <c r="DJB351" s="5"/>
      <c r="DJC351" s="5"/>
      <c r="DJD351" s="5"/>
      <c r="DJE351" s="5"/>
      <c r="DJF351" s="5"/>
      <c r="DJG351" s="5"/>
      <c r="DJH351" s="5"/>
      <c r="DJI351" s="5"/>
      <c r="DJJ351" s="5"/>
      <c r="DJK351" s="5"/>
      <c r="DJL351" s="5"/>
      <c r="DJM351" s="5"/>
      <c r="DJN351" s="5"/>
      <c r="DJO351" s="5"/>
      <c r="DJP351" s="5"/>
      <c r="DJQ351" s="5"/>
      <c r="DJR351" s="5"/>
      <c r="DJS351" s="5"/>
      <c r="DJT351" s="5"/>
      <c r="DJU351" s="5"/>
      <c r="DJV351" s="5"/>
      <c r="DJW351" s="5"/>
      <c r="DJX351" s="5"/>
      <c r="DJY351" s="5"/>
      <c r="DJZ351" s="5"/>
      <c r="DKA351" s="5"/>
      <c r="DKB351" s="5"/>
      <c r="DKC351" s="5"/>
      <c r="DKD351" s="5"/>
      <c r="DKE351" s="5"/>
      <c r="DKF351" s="5"/>
      <c r="DKG351" s="5"/>
      <c r="DKH351" s="5"/>
      <c r="DKI351" s="5"/>
      <c r="DKJ351" s="5"/>
      <c r="DKK351" s="5"/>
      <c r="DKL351" s="5"/>
      <c r="DKM351" s="5"/>
      <c r="DKN351" s="5"/>
      <c r="DKO351" s="5"/>
      <c r="DKP351" s="5"/>
      <c r="DKQ351" s="5"/>
      <c r="DKR351" s="5"/>
      <c r="DKS351" s="5"/>
      <c r="DKT351" s="5"/>
      <c r="DKU351" s="5"/>
      <c r="DKV351" s="5"/>
      <c r="DKW351" s="5"/>
      <c r="DKX351" s="5"/>
      <c r="DKY351" s="5"/>
      <c r="DKZ351" s="5"/>
      <c r="DLA351" s="5"/>
      <c r="DLB351" s="5"/>
      <c r="DLC351" s="5"/>
      <c r="DLD351" s="5"/>
      <c r="DLE351" s="5"/>
      <c r="DLF351" s="5"/>
      <c r="DLG351" s="5"/>
      <c r="DLH351" s="5"/>
      <c r="DLI351" s="5"/>
      <c r="DLJ351" s="5"/>
      <c r="DLK351" s="5"/>
      <c r="DLL351" s="5"/>
      <c r="DLM351" s="5"/>
      <c r="DLN351" s="5"/>
      <c r="DLO351" s="5"/>
      <c r="DLP351" s="5"/>
      <c r="DLQ351" s="5"/>
      <c r="DLR351" s="5"/>
      <c r="DLS351" s="5"/>
      <c r="DLT351" s="5"/>
      <c r="DLU351" s="5"/>
      <c r="DLV351" s="5"/>
      <c r="DLW351" s="5"/>
      <c r="DLX351" s="5"/>
      <c r="DLY351" s="5"/>
      <c r="DLZ351" s="5"/>
      <c r="DMA351" s="5"/>
      <c r="DMB351" s="5"/>
      <c r="DMC351" s="5"/>
      <c r="DMD351" s="5"/>
      <c r="DME351" s="5"/>
      <c r="DMF351" s="5"/>
      <c r="DMG351" s="5"/>
      <c r="DMH351" s="5"/>
      <c r="DMI351" s="5"/>
      <c r="DMJ351" s="5"/>
      <c r="DMK351" s="5"/>
      <c r="DML351" s="5"/>
      <c r="DMM351" s="5"/>
      <c r="DMN351" s="5"/>
      <c r="DMO351" s="5"/>
      <c r="DMP351" s="5"/>
      <c r="DMQ351" s="5"/>
      <c r="DMR351" s="5"/>
      <c r="DMS351" s="5"/>
      <c r="DMT351" s="5"/>
      <c r="DMU351" s="5"/>
      <c r="DMV351" s="5"/>
      <c r="DMW351" s="5"/>
      <c r="DMX351" s="5"/>
      <c r="DMY351" s="5"/>
      <c r="DMZ351" s="5"/>
      <c r="DNA351" s="5"/>
      <c r="DNB351" s="5"/>
      <c r="DNC351" s="5"/>
      <c r="DND351" s="5"/>
      <c r="DNE351" s="5"/>
      <c r="DNF351" s="5"/>
      <c r="DNG351" s="5"/>
      <c r="DNH351" s="5"/>
      <c r="DNI351" s="5"/>
      <c r="DNJ351" s="5"/>
      <c r="DNK351" s="5"/>
      <c r="DNL351" s="5"/>
      <c r="DNM351" s="5"/>
      <c r="DNN351" s="5"/>
      <c r="DNO351" s="5"/>
      <c r="DNP351" s="5"/>
      <c r="DNQ351" s="5"/>
      <c r="DNR351" s="5"/>
      <c r="DNS351" s="5"/>
      <c r="DNT351" s="5"/>
      <c r="DNU351" s="5"/>
      <c r="DNV351" s="5"/>
      <c r="DNW351" s="5"/>
      <c r="DNX351" s="5"/>
      <c r="DNY351" s="5"/>
      <c r="DNZ351" s="5"/>
      <c r="DOA351" s="5"/>
      <c r="DOB351" s="5"/>
      <c r="DOC351" s="5"/>
      <c r="DOD351" s="5"/>
      <c r="DOE351" s="5"/>
      <c r="DOF351" s="5"/>
      <c r="DOG351" s="5"/>
      <c r="DOH351" s="5"/>
      <c r="DOI351" s="5"/>
      <c r="DOJ351" s="5"/>
      <c r="DOK351" s="5"/>
      <c r="DOL351" s="5"/>
      <c r="DOM351" s="5"/>
      <c r="DON351" s="5"/>
      <c r="DOO351" s="5"/>
      <c r="DOP351" s="5"/>
      <c r="DOQ351" s="5"/>
      <c r="DOR351" s="5"/>
      <c r="DOS351" s="5"/>
      <c r="DOT351" s="5"/>
      <c r="DOU351" s="5"/>
      <c r="DOV351" s="5"/>
      <c r="DOW351" s="5"/>
      <c r="DOX351" s="5"/>
      <c r="DOY351" s="5"/>
      <c r="DOZ351" s="5"/>
      <c r="DPA351" s="5"/>
      <c r="DPB351" s="5"/>
      <c r="DPC351" s="5"/>
      <c r="DPD351" s="5"/>
      <c r="DPE351" s="5"/>
      <c r="DPF351" s="5"/>
      <c r="DPG351" s="5"/>
      <c r="DPH351" s="5"/>
      <c r="DPI351" s="5"/>
      <c r="DPJ351" s="5"/>
      <c r="DPK351" s="5"/>
      <c r="DPL351" s="5"/>
      <c r="DPM351" s="5"/>
      <c r="DPN351" s="5"/>
      <c r="DPO351" s="5"/>
      <c r="DPP351" s="5"/>
      <c r="DPQ351" s="5"/>
      <c r="DPR351" s="5"/>
      <c r="DPS351" s="5"/>
      <c r="DPT351" s="5"/>
      <c r="DPU351" s="5"/>
      <c r="DPV351" s="5"/>
      <c r="DPW351" s="5"/>
      <c r="DPX351" s="5"/>
      <c r="DPY351" s="5"/>
      <c r="DPZ351" s="5"/>
      <c r="DQA351" s="5"/>
      <c r="DQB351" s="5"/>
      <c r="DQC351" s="5"/>
      <c r="DQD351" s="5"/>
      <c r="DQE351" s="5"/>
      <c r="DQF351" s="5"/>
      <c r="DQG351" s="5"/>
      <c r="DQH351" s="5"/>
      <c r="DQI351" s="5"/>
      <c r="DQJ351" s="5"/>
      <c r="DQK351" s="5"/>
      <c r="DQL351" s="5"/>
      <c r="DQM351" s="5"/>
      <c r="DQN351" s="5"/>
      <c r="DQO351" s="5"/>
      <c r="DQP351" s="5"/>
      <c r="DQQ351" s="5"/>
      <c r="DQR351" s="5"/>
      <c r="DQS351" s="5"/>
      <c r="DQT351" s="5"/>
      <c r="DQU351" s="5"/>
      <c r="DQV351" s="5"/>
      <c r="DQW351" s="5"/>
      <c r="DQX351" s="5"/>
      <c r="DQY351" s="5"/>
      <c r="DQZ351" s="5"/>
      <c r="DRA351" s="5"/>
      <c r="DRB351" s="5"/>
      <c r="DRC351" s="5"/>
      <c r="DRD351" s="5"/>
      <c r="DRE351" s="5"/>
      <c r="DRF351" s="5"/>
      <c r="DRG351" s="5"/>
      <c r="DRH351" s="5"/>
      <c r="DRI351" s="5"/>
      <c r="DRJ351" s="5"/>
      <c r="DRK351" s="5"/>
      <c r="DRL351" s="5"/>
      <c r="DRM351" s="5"/>
      <c r="DRN351" s="5"/>
      <c r="DRO351" s="5"/>
      <c r="DRP351" s="5"/>
      <c r="DRQ351" s="5"/>
      <c r="DRR351" s="5"/>
      <c r="DRS351" s="5"/>
      <c r="DRT351" s="5"/>
      <c r="DRU351" s="5"/>
      <c r="DRV351" s="5"/>
      <c r="DRW351" s="5"/>
      <c r="DRX351" s="5"/>
      <c r="DRY351" s="5"/>
      <c r="DRZ351" s="5"/>
      <c r="DSA351" s="5"/>
      <c r="DSB351" s="5"/>
      <c r="DSC351" s="5"/>
      <c r="DSD351" s="5"/>
      <c r="DSE351" s="5"/>
      <c r="DSF351" s="5"/>
      <c r="DSG351" s="5"/>
      <c r="DSH351" s="5"/>
      <c r="DSI351" s="5"/>
      <c r="DSJ351" s="5"/>
      <c r="DSK351" s="5"/>
      <c r="DSL351" s="5"/>
      <c r="DSM351" s="5"/>
      <c r="DSN351" s="5"/>
      <c r="DSO351" s="5"/>
      <c r="DSP351" s="5"/>
      <c r="DSQ351" s="5"/>
      <c r="DSR351" s="5"/>
      <c r="DSS351" s="5"/>
      <c r="DST351" s="5"/>
      <c r="DSU351" s="5"/>
      <c r="DSV351" s="5"/>
      <c r="DSW351" s="5"/>
      <c r="DSX351" s="5"/>
      <c r="DSY351" s="5"/>
      <c r="DSZ351" s="5"/>
      <c r="DTA351" s="5"/>
      <c r="DTB351" s="5"/>
      <c r="DTC351" s="5"/>
      <c r="DTD351" s="5"/>
      <c r="DTE351" s="5"/>
      <c r="DTF351" s="5"/>
      <c r="DTG351" s="5"/>
      <c r="DTH351" s="5"/>
      <c r="DTI351" s="5"/>
      <c r="DTJ351" s="5"/>
      <c r="DTK351" s="5"/>
      <c r="DTL351" s="5"/>
      <c r="DTM351" s="5"/>
      <c r="DTN351" s="5"/>
      <c r="DTO351" s="5"/>
      <c r="DTP351" s="5"/>
      <c r="DTQ351" s="5"/>
      <c r="DTR351" s="5"/>
      <c r="DTS351" s="5"/>
      <c r="DTT351" s="5"/>
      <c r="DTU351" s="5"/>
      <c r="DTV351" s="5"/>
      <c r="DTW351" s="5"/>
      <c r="DTX351" s="5"/>
      <c r="DTY351" s="5"/>
      <c r="DTZ351" s="5"/>
      <c r="DUA351" s="5"/>
      <c r="DUB351" s="5"/>
      <c r="DUC351" s="5"/>
      <c r="DUD351" s="5"/>
      <c r="DUE351" s="5"/>
      <c r="DUF351" s="5"/>
      <c r="DUG351" s="5"/>
      <c r="DUH351" s="5"/>
      <c r="DUI351" s="5"/>
      <c r="DUJ351" s="5"/>
      <c r="DUK351" s="5"/>
      <c r="DUL351" s="5"/>
      <c r="DUM351" s="5"/>
      <c r="DUN351" s="5"/>
      <c r="DUO351" s="5"/>
      <c r="DUP351" s="5"/>
      <c r="DUQ351" s="5"/>
      <c r="DUR351" s="5"/>
      <c r="DUS351" s="5"/>
      <c r="DUT351" s="5"/>
      <c r="DUU351" s="5"/>
      <c r="DUV351" s="5"/>
      <c r="DUW351" s="5"/>
      <c r="DUX351" s="5"/>
      <c r="DUY351" s="5"/>
      <c r="DUZ351" s="5"/>
      <c r="DVA351" s="5"/>
      <c r="DVB351" s="5"/>
      <c r="DVC351" s="5"/>
      <c r="DVD351" s="5"/>
      <c r="DVE351" s="5"/>
      <c r="DVF351" s="5"/>
      <c r="DVG351" s="5"/>
      <c r="DVH351" s="5"/>
      <c r="DVI351" s="5"/>
      <c r="DVJ351" s="5"/>
      <c r="DVK351" s="5"/>
      <c r="DVL351" s="5"/>
      <c r="DVM351" s="5"/>
      <c r="DVN351" s="5"/>
      <c r="DVO351" s="5"/>
      <c r="DVP351" s="5"/>
      <c r="DVQ351" s="5"/>
      <c r="DVR351" s="5"/>
      <c r="DVS351" s="5"/>
      <c r="DVT351" s="5"/>
      <c r="DVU351" s="5"/>
      <c r="DVV351" s="5"/>
      <c r="DVW351" s="5"/>
      <c r="DVX351" s="5"/>
      <c r="DVY351" s="5"/>
      <c r="DVZ351" s="5"/>
      <c r="DWA351" s="5"/>
      <c r="DWB351" s="5"/>
      <c r="DWC351" s="5"/>
      <c r="DWD351" s="5"/>
      <c r="DWE351" s="5"/>
      <c r="DWF351" s="5"/>
      <c r="DWG351" s="5"/>
      <c r="DWH351" s="5"/>
      <c r="DWI351" s="5"/>
      <c r="DWJ351" s="5"/>
      <c r="DWK351" s="5"/>
      <c r="DWL351" s="5"/>
      <c r="DWM351" s="5"/>
      <c r="DWN351" s="5"/>
      <c r="DWO351" s="5"/>
      <c r="DWP351" s="5"/>
      <c r="DWQ351" s="5"/>
      <c r="DWR351" s="5"/>
      <c r="DWS351" s="5"/>
      <c r="DWT351" s="5"/>
      <c r="DWU351" s="5"/>
      <c r="DWV351" s="5"/>
      <c r="DWW351" s="5"/>
      <c r="DWX351" s="5"/>
      <c r="DWY351" s="5"/>
      <c r="DWZ351" s="5"/>
      <c r="DXA351" s="5"/>
      <c r="DXB351" s="5"/>
      <c r="DXC351" s="5"/>
      <c r="DXD351" s="5"/>
      <c r="DXE351" s="5"/>
      <c r="DXF351" s="5"/>
      <c r="DXG351" s="5"/>
      <c r="DXH351" s="5"/>
      <c r="DXI351" s="5"/>
      <c r="DXJ351" s="5"/>
      <c r="DXK351" s="5"/>
      <c r="DXL351" s="5"/>
      <c r="DXM351" s="5"/>
      <c r="DXN351" s="5"/>
      <c r="DXO351" s="5"/>
      <c r="DXP351" s="5"/>
      <c r="DXQ351" s="5"/>
      <c r="DXR351" s="5"/>
      <c r="DXS351" s="5"/>
      <c r="DXT351" s="5"/>
      <c r="DXU351" s="5"/>
      <c r="DXV351" s="5"/>
      <c r="DXW351" s="5"/>
      <c r="DXX351" s="5"/>
      <c r="DXY351" s="5"/>
      <c r="DXZ351" s="5"/>
      <c r="DYA351" s="5"/>
      <c r="DYB351" s="5"/>
      <c r="DYC351" s="5"/>
      <c r="DYD351" s="5"/>
      <c r="DYE351" s="5"/>
      <c r="DYF351" s="5"/>
      <c r="DYG351" s="5"/>
      <c r="DYH351" s="5"/>
      <c r="DYI351" s="5"/>
      <c r="DYJ351" s="5"/>
      <c r="DYK351" s="5"/>
      <c r="DYL351" s="5"/>
      <c r="DYM351" s="5"/>
      <c r="DYN351" s="5"/>
      <c r="DYO351" s="5"/>
      <c r="DYP351" s="5"/>
      <c r="DYQ351" s="5"/>
      <c r="DYR351" s="5"/>
      <c r="DYS351" s="5"/>
      <c r="DYT351" s="5"/>
      <c r="DYU351" s="5"/>
      <c r="DYV351" s="5"/>
      <c r="DYW351" s="5"/>
      <c r="DYX351" s="5"/>
      <c r="DYY351" s="5"/>
      <c r="DYZ351" s="5"/>
      <c r="DZA351" s="5"/>
      <c r="DZB351" s="5"/>
      <c r="DZC351" s="5"/>
      <c r="DZD351" s="5"/>
      <c r="DZE351" s="5"/>
      <c r="DZF351" s="5"/>
      <c r="DZG351" s="5"/>
      <c r="DZH351" s="5"/>
      <c r="DZI351" s="5"/>
      <c r="DZJ351" s="5"/>
      <c r="DZK351" s="5"/>
      <c r="DZL351" s="5"/>
      <c r="DZM351" s="5"/>
      <c r="DZN351" s="5"/>
      <c r="DZO351" s="5"/>
      <c r="DZP351" s="5"/>
      <c r="DZQ351" s="5"/>
      <c r="DZR351" s="5"/>
      <c r="DZS351" s="5"/>
      <c r="DZT351" s="5"/>
      <c r="DZU351" s="5"/>
      <c r="DZV351" s="5"/>
      <c r="DZW351" s="5"/>
      <c r="DZX351" s="5"/>
      <c r="DZY351" s="5"/>
      <c r="DZZ351" s="5"/>
      <c r="EAA351" s="5"/>
      <c r="EAB351" s="5"/>
      <c r="EAC351" s="5"/>
      <c r="EAD351" s="5"/>
      <c r="EAE351" s="5"/>
      <c r="EAF351" s="5"/>
      <c r="EAG351" s="5"/>
      <c r="EAH351" s="5"/>
      <c r="EAI351" s="5"/>
      <c r="EAJ351" s="5"/>
      <c r="EAK351" s="5"/>
      <c r="EAL351" s="5"/>
      <c r="EAM351" s="5"/>
      <c r="EAN351" s="5"/>
      <c r="EAO351" s="5"/>
      <c r="EAP351" s="5"/>
      <c r="EAQ351" s="5"/>
      <c r="EAR351" s="5"/>
      <c r="EAS351" s="5"/>
      <c r="EAT351" s="5"/>
      <c r="EAU351" s="5"/>
      <c r="EAV351" s="5"/>
      <c r="EAW351" s="5"/>
      <c r="EAX351" s="5"/>
      <c r="EAY351" s="5"/>
      <c r="EAZ351" s="5"/>
      <c r="EBA351" s="5"/>
      <c r="EBB351" s="5"/>
      <c r="EBC351" s="5"/>
      <c r="EBD351" s="5"/>
      <c r="EBE351" s="5"/>
      <c r="EBF351" s="5"/>
      <c r="EBG351" s="5"/>
      <c r="EBH351" s="5"/>
      <c r="EBI351" s="5"/>
      <c r="EBJ351" s="5"/>
      <c r="EBK351" s="5"/>
      <c r="EBL351" s="5"/>
      <c r="EBM351" s="5"/>
      <c r="EBN351" s="5"/>
      <c r="EBO351" s="5"/>
      <c r="EBP351" s="5"/>
      <c r="EBQ351" s="5"/>
      <c r="EBR351" s="5"/>
      <c r="EBS351" s="5"/>
      <c r="EBT351" s="5"/>
      <c r="EBU351" s="5"/>
      <c r="EBV351" s="5"/>
      <c r="EBW351" s="5"/>
      <c r="EBX351" s="5"/>
      <c r="EBY351" s="5"/>
      <c r="EBZ351" s="5"/>
      <c r="ECA351" s="5"/>
      <c r="ECB351" s="5"/>
      <c r="ECC351" s="5"/>
      <c r="ECD351" s="5"/>
      <c r="ECE351" s="5"/>
      <c r="ECF351" s="5"/>
      <c r="ECG351" s="5"/>
      <c r="ECH351" s="5"/>
      <c r="ECI351" s="5"/>
      <c r="ECJ351" s="5"/>
      <c r="ECK351" s="5"/>
      <c r="ECL351" s="5"/>
      <c r="ECM351" s="5"/>
      <c r="ECN351" s="5"/>
      <c r="ECO351" s="5"/>
      <c r="ECP351" s="5"/>
      <c r="ECQ351" s="5"/>
      <c r="ECR351" s="5"/>
      <c r="ECS351" s="5"/>
      <c r="ECT351" s="5"/>
      <c r="ECU351" s="5"/>
      <c r="ECV351" s="5"/>
      <c r="ECW351" s="5"/>
      <c r="ECX351" s="5"/>
      <c r="ECY351" s="5"/>
      <c r="ECZ351" s="5"/>
      <c r="EDA351" s="5"/>
      <c r="EDB351" s="5"/>
      <c r="EDC351" s="5"/>
      <c r="EDD351" s="5"/>
      <c r="EDE351" s="5"/>
      <c r="EDF351" s="5"/>
      <c r="EDG351" s="5"/>
      <c r="EDH351" s="5"/>
      <c r="EDI351" s="5"/>
      <c r="EDJ351" s="5"/>
      <c r="EDK351" s="5"/>
      <c r="EDL351" s="5"/>
      <c r="EDM351" s="5"/>
      <c r="EDN351" s="5"/>
      <c r="EDO351" s="5"/>
      <c r="EDP351" s="5"/>
      <c r="EDQ351" s="5"/>
      <c r="EDR351" s="5"/>
      <c r="EDS351" s="5"/>
      <c r="EDT351" s="5"/>
      <c r="EDU351" s="5"/>
      <c r="EDV351" s="5"/>
      <c r="EDW351" s="5"/>
      <c r="EDX351" s="5"/>
      <c r="EDY351" s="5"/>
      <c r="EDZ351" s="5"/>
      <c r="EEA351" s="5"/>
      <c r="EEB351" s="5"/>
      <c r="EEC351" s="5"/>
      <c r="EED351" s="5"/>
      <c r="EEE351" s="5"/>
      <c r="EEF351" s="5"/>
      <c r="EEG351" s="5"/>
      <c r="EEH351" s="5"/>
      <c r="EEI351" s="5"/>
      <c r="EEJ351" s="5"/>
      <c r="EEK351" s="5"/>
      <c r="EEL351" s="5"/>
      <c r="EEM351" s="5"/>
      <c r="EEN351" s="5"/>
      <c r="EEO351" s="5"/>
      <c r="EEP351" s="5"/>
      <c r="EEQ351" s="5"/>
      <c r="EER351" s="5"/>
      <c r="EES351" s="5"/>
      <c r="EET351" s="5"/>
      <c r="EEU351" s="5"/>
      <c r="EEV351" s="5"/>
      <c r="EEW351" s="5"/>
      <c r="EEX351" s="5"/>
      <c r="EEY351" s="5"/>
      <c r="EEZ351" s="5"/>
      <c r="EFA351" s="5"/>
      <c r="EFB351" s="5"/>
      <c r="EFC351" s="5"/>
      <c r="EFD351" s="5"/>
      <c r="EFE351" s="5"/>
      <c r="EFF351" s="5"/>
      <c r="EFG351" s="5"/>
      <c r="EFH351" s="5"/>
      <c r="EFI351" s="5"/>
      <c r="EFJ351" s="5"/>
      <c r="EFK351" s="5"/>
      <c r="EFL351" s="5"/>
      <c r="EFM351" s="5"/>
      <c r="EFN351" s="5"/>
      <c r="EFO351" s="5"/>
      <c r="EFP351" s="5"/>
      <c r="EFQ351" s="5"/>
      <c r="EFR351" s="5"/>
      <c r="EFS351" s="5"/>
      <c r="EFT351" s="5"/>
      <c r="EFU351" s="5"/>
      <c r="EFV351" s="5"/>
      <c r="EFW351" s="5"/>
      <c r="EFX351" s="5"/>
      <c r="EFY351" s="5"/>
      <c r="EFZ351" s="5"/>
      <c r="EGA351" s="5"/>
      <c r="EGB351" s="5"/>
      <c r="EGC351" s="5"/>
      <c r="EGD351" s="5"/>
      <c r="EGE351" s="5"/>
      <c r="EGF351" s="5"/>
      <c r="EGG351" s="5"/>
      <c r="EGH351" s="5"/>
      <c r="EGI351" s="5"/>
      <c r="EGJ351" s="5"/>
      <c r="EGK351" s="5"/>
      <c r="EGL351" s="5"/>
      <c r="EGM351" s="5"/>
      <c r="EGN351" s="5"/>
      <c r="EGO351" s="5"/>
      <c r="EGP351" s="5"/>
      <c r="EGQ351" s="5"/>
      <c r="EGR351" s="5"/>
      <c r="EGS351" s="5"/>
      <c r="EGT351" s="5"/>
      <c r="EGU351" s="5"/>
      <c r="EGV351" s="5"/>
      <c r="EGW351" s="5"/>
      <c r="EGX351" s="5"/>
      <c r="EGY351" s="5"/>
      <c r="EGZ351" s="5"/>
      <c r="EHA351" s="5"/>
      <c r="EHB351" s="5"/>
      <c r="EHC351" s="5"/>
      <c r="EHD351" s="5"/>
      <c r="EHE351" s="5"/>
      <c r="EHF351" s="5"/>
      <c r="EHG351" s="5"/>
      <c r="EHH351" s="5"/>
      <c r="EHI351" s="5"/>
      <c r="EHJ351" s="5"/>
      <c r="EHK351" s="5"/>
      <c r="EHL351" s="5"/>
      <c r="EHM351" s="5"/>
      <c r="EHN351" s="5"/>
      <c r="EHO351" s="5"/>
      <c r="EHP351" s="5"/>
      <c r="EHQ351" s="5"/>
      <c r="EHR351" s="5"/>
      <c r="EHS351" s="5"/>
      <c r="EHT351" s="5"/>
      <c r="EHU351" s="5"/>
      <c r="EHV351" s="5"/>
      <c r="EHW351" s="5"/>
      <c r="EHX351" s="5"/>
      <c r="EHY351" s="5"/>
      <c r="EHZ351" s="5"/>
      <c r="EIA351" s="5"/>
      <c r="EIB351" s="5"/>
      <c r="EIC351" s="5"/>
      <c r="EID351" s="5"/>
      <c r="EIE351" s="5"/>
      <c r="EIF351" s="5"/>
      <c r="EIG351" s="5"/>
      <c r="EIH351" s="5"/>
      <c r="EII351" s="5"/>
      <c r="EIJ351" s="5"/>
      <c r="EIK351" s="5"/>
      <c r="EIL351" s="5"/>
      <c r="EIM351" s="5"/>
      <c r="EIN351" s="5"/>
      <c r="EIO351" s="5"/>
      <c r="EIP351" s="5"/>
      <c r="EIQ351" s="5"/>
      <c r="EIR351" s="5"/>
      <c r="EIS351" s="5"/>
      <c r="EIT351" s="5"/>
      <c r="EIU351" s="5"/>
      <c r="EIV351" s="5"/>
      <c r="EIW351" s="5"/>
      <c r="EIX351" s="5"/>
      <c r="EIY351" s="5"/>
      <c r="EIZ351" s="5"/>
      <c r="EJA351" s="5"/>
      <c r="EJB351" s="5"/>
      <c r="EJC351" s="5"/>
      <c r="EJD351" s="5"/>
      <c r="EJE351" s="5"/>
      <c r="EJF351" s="5"/>
      <c r="EJG351" s="5"/>
      <c r="EJH351" s="5"/>
      <c r="EJI351" s="5"/>
      <c r="EJJ351" s="5"/>
      <c r="EJK351" s="5"/>
      <c r="EJL351" s="5"/>
      <c r="EJM351" s="5"/>
      <c r="EJN351" s="5"/>
      <c r="EJO351" s="5"/>
      <c r="EJP351" s="5"/>
      <c r="EJQ351" s="5"/>
      <c r="EJR351" s="5"/>
      <c r="EJS351" s="5"/>
      <c r="EJT351" s="5"/>
      <c r="EJU351" s="5"/>
      <c r="EJV351" s="5"/>
      <c r="EJW351" s="5"/>
      <c r="EJX351" s="5"/>
      <c r="EJY351" s="5"/>
      <c r="EJZ351" s="5"/>
      <c r="EKA351" s="5"/>
      <c r="EKB351" s="5"/>
      <c r="EKC351" s="5"/>
      <c r="EKD351" s="5"/>
      <c r="EKE351" s="5"/>
      <c r="EKF351" s="5"/>
      <c r="EKG351" s="5"/>
      <c r="EKH351" s="5"/>
      <c r="EKI351" s="5"/>
      <c r="EKJ351" s="5"/>
      <c r="EKK351" s="5"/>
      <c r="EKL351" s="5"/>
      <c r="EKM351" s="5"/>
      <c r="EKN351" s="5"/>
      <c r="EKO351" s="5"/>
      <c r="EKP351" s="5"/>
      <c r="EKQ351" s="5"/>
      <c r="EKR351" s="5"/>
      <c r="EKS351" s="5"/>
      <c r="EKT351" s="5"/>
      <c r="EKU351" s="5"/>
      <c r="EKV351" s="5"/>
      <c r="EKW351" s="5"/>
      <c r="EKX351" s="5"/>
      <c r="EKY351" s="5"/>
      <c r="EKZ351" s="5"/>
      <c r="ELA351" s="5"/>
      <c r="ELB351" s="5"/>
      <c r="ELC351" s="5"/>
      <c r="ELD351" s="5"/>
      <c r="ELE351" s="5"/>
      <c r="ELF351" s="5"/>
      <c r="ELG351" s="5"/>
      <c r="ELH351" s="5"/>
      <c r="ELI351" s="5"/>
      <c r="ELJ351" s="5"/>
      <c r="ELK351" s="5"/>
      <c r="ELL351" s="5"/>
      <c r="ELM351" s="5"/>
      <c r="ELN351" s="5"/>
      <c r="ELO351" s="5"/>
      <c r="ELP351" s="5"/>
      <c r="ELQ351" s="5"/>
      <c r="ELR351" s="5"/>
      <c r="ELS351" s="5"/>
      <c r="ELT351" s="5"/>
      <c r="ELU351" s="5"/>
      <c r="ELV351" s="5"/>
      <c r="ELW351" s="5"/>
      <c r="ELX351" s="5"/>
      <c r="ELY351" s="5"/>
      <c r="ELZ351" s="5"/>
      <c r="EMA351" s="5"/>
      <c r="EMB351" s="5"/>
      <c r="EMC351" s="5"/>
      <c r="EMD351" s="5"/>
      <c r="EME351" s="5"/>
      <c r="EMF351" s="5"/>
      <c r="EMG351" s="5"/>
      <c r="EMH351" s="5"/>
      <c r="EMI351" s="5"/>
      <c r="EMJ351" s="5"/>
      <c r="EMK351" s="5"/>
      <c r="EML351" s="5"/>
      <c r="EMM351" s="5"/>
      <c r="EMN351" s="5"/>
      <c r="EMO351" s="5"/>
      <c r="EMP351" s="5"/>
      <c r="EMQ351" s="5"/>
      <c r="EMR351" s="5"/>
      <c r="EMS351" s="5"/>
      <c r="EMT351" s="5"/>
      <c r="EMU351" s="5"/>
      <c r="EMV351" s="5"/>
      <c r="EMW351" s="5"/>
      <c r="EMX351" s="5"/>
      <c r="EMY351" s="5"/>
      <c r="EMZ351" s="5"/>
      <c r="ENA351" s="5"/>
      <c r="ENB351" s="5"/>
      <c r="ENC351" s="5"/>
      <c r="END351" s="5"/>
      <c r="ENE351" s="5"/>
      <c r="ENF351" s="5"/>
      <c r="ENG351" s="5"/>
      <c r="ENH351" s="5"/>
      <c r="ENI351" s="5"/>
      <c r="ENJ351" s="5"/>
      <c r="ENK351" s="5"/>
      <c r="ENL351" s="5"/>
      <c r="ENM351" s="5"/>
      <c r="ENN351" s="5"/>
      <c r="ENO351" s="5"/>
      <c r="ENP351" s="5"/>
      <c r="ENQ351" s="5"/>
      <c r="ENR351" s="5"/>
      <c r="ENS351" s="5"/>
      <c r="ENT351" s="5"/>
      <c r="ENU351" s="5"/>
      <c r="ENV351" s="5"/>
      <c r="ENW351" s="5"/>
      <c r="ENX351" s="5"/>
      <c r="ENY351" s="5"/>
      <c r="ENZ351" s="5"/>
      <c r="EOA351" s="5"/>
      <c r="EOB351" s="5"/>
      <c r="EOC351" s="5"/>
      <c r="EOD351" s="5"/>
      <c r="EOE351" s="5"/>
      <c r="EOF351" s="5"/>
      <c r="EOG351" s="5"/>
      <c r="EOH351" s="5"/>
      <c r="EOI351" s="5"/>
      <c r="EOJ351" s="5"/>
      <c r="EOK351" s="5"/>
      <c r="EOL351" s="5"/>
      <c r="EOM351" s="5"/>
      <c r="EON351" s="5"/>
      <c r="EOO351" s="5"/>
      <c r="EOP351" s="5"/>
      <c r="EOQ351" s="5"/>
      <c r="EOR351" s="5"/>
      <c r="EOS351" s="5"/>
      <c r="EOT351" s="5"/>
      <c r="EOU351" s="5"/>
      <c r="EOV351" s="5"/>
      <c r="EOW351" s="5"/>
      <c r="EOX351" s="5"/>
      <c r="EOY351" s="5"/>
      <c r="EOZ351" s="5"/>
      <c r="EPA351" s="5"/>
      <c r="EPB351" s="5"/>
      <c r="EPC351" s="5"/>
      <c r="EPD351" s="5"/>
      <c r="EPE351" s="5"/>
      <c r="EPF351" s="5"/>
      <c r="EPG351" s="5"/>
      <c r="EPH351" s="5"/>
      <c r="EPI351" s="5"/>
      <c r="EPJ351" s="5"/>
      <c r="EPK351" s="5"/>
      <c r="EPL351" s="5"/>
      <c r="EPM351" s="5"/>
      <c r="EPN351" s="5"/>
      <c r="EPO351" s="5"/>
      <c r="EPP351" s="5"/>
      <c r="EPQ351" s="5"/>
      <c r="EPR351" s="5"/>
      <c r="EPS351" s="5"/>
      <c r="EPT351" s="5"/>
      <c r="EPU351" s="5"/>
      <c r="EPV351" s="5"/>
      <c r="EPW351" s="5"/>
      <c r="EPX351" s="5"/>
      <c r="EPY351" s="5"/>
      <c r="EPZ351" s="5"/>
      <c r="EQA351" s="5"/>
      <c r="EQB351" s="5"/>
      <c r="EQC351" s="5"/>
      <c r="EQD351" s="5"/>
      <c r="EQE351" s="5"/>
      <c r="EQF351" s="5"/>
      <c r="EQG351" s="5"/>
      <c r="EQH351" s="5"/>
      <c r="EQI351" s="5"/>
      <c r="EQJ351" s="5"/>
      <c r="EQK351" s="5"/>
      <c r="EQL351" s="5"/>
      <c r="EQM351" s="5"/>
      <c r="EQN351" s="5"/>
      <c r="EQO351" s="5"/>
      <c r="EQP351" s="5"/>
      <c r="EQQ351" s="5"/>
      <c r="EQR351" s="5"/>
      <c r="EQS351" s="5"/>
      <c r="EQT351" s="5"/>
      <c r="EQU351" s="5"/>
      <c r="EQV351" s="5"/>
      <c r="EQW351" s="5"/>
      <c r="EQX351" s="5"/>
      <c r="EQY351" s="5"/>
      <c r="EQZ351" s="5"/>
      <c r="ERA351" s="5"/>
      <c r="ERB351" s="5"/>
      <c r="ERC351" s="5"/>
      <c r="ERD351" s="5"/>
      <c r="ERE351" s="5"/>
      <c r="ERF351" s="5"/>
      <c r="ERG351" s="5"/>
      <c r="ERH351" s="5"/>
      <c r="ERI351" s="5"/>
      <c r="ERJ351" s="5"/>
      <c r="ERK351" s="5"/>
      <c r="ERL351" s="5"/>
      <c r="ERM351" s="5"/>
      <c r="ERN351" s="5"/>
      <c r="ERO351" s="5"/>
      <c r="ERP351" s="5"/>
      <c r="ERQ351" s="5"/>
      <c r="ERR351" s="5"/>
      <c r="ERS351" s="5"/>
      <c r="ERT351" s="5"/>
      <c r="ERU351" s="5"/>
      <c r="ERV351" s="5"/>
      <c r="ERW351" s="5"/>
      <c r="ERX351" s="5"/>
      <c r="ERY351" s="5"/>
      <c r="ERZ351" s="5"/>
      <c r="ESA351" s="5"/>
      <c r="ESB351" s="5"/>
      <c r="ESC351" s="5"/>
      <c r="ESD351" s="5"/>
      <c r="ESE351" s="5"/>
      <c r="ESF351" s="5"/>
      <c r="ESG351" s="5"/>
      <c r="ESH351" s="5"/>
      <c r="ESI351" s="5"/>
      <c r="ESJ351" s="5"/>
      <c r="ESK351" s="5"/>
      <c r="ESL351" s="5"/>
      <c r="ESM351" s="5"/>
      <c r="ESN351" s="5"/>
      <c r="ESO351" s="5"/>
      <c r="ESP351" s="5"/>
      <c r="ESQ351" s="5"/>
      <c r="ESR351" s="5"/>
      <c r="ESS351" s="5"/>
      <c r="EST351" s="5"/>
      <c r="ESU351" s="5"/>
      <c r="ESV351" s="5"/>
      <c r="ESW351" s="5"/>
      <c r="ESX351" s="5"/>
      <c r="ESY351" s="5"/>
      <c r="ESZ351" s="5"/>
      <c r="ETA351" s="5"/>
      <c r="ETB351" s="5"/>
      <c r="ETC351" s="5"/>
      <c r="ETD351" s="5"/>
      <c r="ETE351" s="5"/>
      <c r="ETF351" s="5"/>
      <c r="ETG351" s="5"/>
      <c r="ETH351" s="5"/>
      <c r="ETI351" s="5"/>
      <c r="ETJ351" s="5"/>
      <c r="ETK351" s="5"/>
      <c r="ETL351" s="5"/>
      <c r="ETM351" s="5"/>
      <c r="ETN351" s="5"/>
      <c r="ETO351" s="5"/>
      <c r="ETP351" s="5"/>
      <c r="ETQ351" s="5"/>
      <c r="ETR351" s="5"/>
      <c r="ETS351" s="5"/>
      <c r="ETT351" s="5"/>
      <c r="ETU351" s="5"/>
      <c r="ETV351" s="5"/>
      <c r="ETW351" s="5"/>
      <c r="ETX351" s="5"/>
      <c r="ETY351" s="5"/>
      <c r="ETZ351" s="5"/>
      <c r="EUA351" s="5"/>
      <c r="EUB351" s="5"/>
      <c r="EUC351" s="5"/>
      <c r="EUD351" s="5"/>
      <c r="EUE351" s="5"/>
      <c r="EUF351" s="5"/>
      <c r="EUG351" s="5"/>
      <c r="EUH351" s="5"/>
      <c r="EUI351" s="5"/>
      <c r="EUJ351" s="5"/>
      <c r="EUK351" s="5"/>
      <c r="EUL351" s="5"/>
      <c r="EUM351" s="5"/>
      <c r="EUN351" s="5"/>
      <c r="EUO351" s="5"/>
      <c r="EUP351" s="5"/>
      <c r="EUQ351" s="5"/>
      <c r="EUR351" s="5"/>
      <c r="EUS351" s="5"/>
      <c r="EUT351" s="5"/>
      <c r="EUU351" s="5"/>
      <c r="EUV351" s="5"/>
      <c r="EUW351" s="5"/>
      <c r="EUX351" s="5"/>
      <c r="EUY351" s="5"/>
      <c r="EUZ351" s="5"/>
      <c r="EVA351" s="5"/>
      <c r="EVB351" s="5"/>
      <c r="EVC351" s="5"/>
      <c r="EVD351" s="5"/>
      <c r="EVE351" s="5"/>
      <c r="EVF351" s="5"/>
      <c r="EVG351" s="5"/>
      <c r="EVH351" s="5"/>
      <c r="EVI351" s="5"/>
      <c r="EVJ351" s="5"/>
      <c r="EVK351" s="5"/>
      <c r="EVL351" s="5"/>
      <c r="EVM351" s="5"/>
      <c r="EVN351" s="5"/>
      <c r="EVO351" s="5"/>
      <c r="EVP351" s="5"/>
      <c r="EVQ351" s="5"/>
      <c r="EVR351" s="5"/>
      <c r="EVS351" s="5"/>
      <c r="EVT351" s="5"/>
      <c r="EVU351" s="5"/>
      <c r="EVV351" s="5"/>
      <c r="EVW351" s="5"/>
      <c r="EVX351" s="5"/>
      <c r="EVY351" s="5"/>
      <c r="EVZ351" s="5"/>
      <c r="EWA351" s="5"/>
      <c r="EWB351" s="5"/>
      <c r="EWC351" s="5"/>
      <c r="EWD351" s="5"/>
      <c r="EWE351" s="5"/>
      <c r="EWF351" s="5"/>
      <c r="EWG351" s="5"/>
      <c r="EWH351" s="5"/>
      <c r="EWI351" s="5"/>
      <c r="EWJ351" s="5"/>
      <c r="EWK351" s="5"/>
      <c r="EWL351" s="5"/>
      <c r="EWM351" s="5"/>
      <c r="EWN351" s="5"/>
      <c r="EWO351" s="5"/>
      <c r="EWP351" s="5"/>
      <c r="EWQ351" s="5"/>
      <c r="EWR351" s="5"/>
      <c r="EWS351" s="5"/>
      <c r="EWT351" s="5"/>
      <c r="EWU351" s="5"/>
      <c r="EWV351" s="5"/>
      <c r="EWW351" s="5"/>
      <c r="EWX351" s="5"/>
      <c r="EWY351" s="5"/>
      <c r="EWZ351" s="5"/>
      <c r="EXA351" s="5"/>
      <c r="EXB351" s="5"/>
      <c r="EXC351" s="5"/>
      <c r="EXD351" s="5"/>
      <c r="EXE351" s="5"/>
      <c r="EXF351" s="5"/>
      <c r="EXG351" s="5"/>
      <c r="EXH351" s="5"/>
      <c r="EXI351" s="5"/>
      <c r="EXJ351" s="5"/>
      <c r="EXK351" s="5"/>
      <c r="EXL351" s="5"/>
      <c r="EXM351" s="5"/>
      <c r="EXN351" s="5"/>
      <c r="EXO351" s="5"/>
      <c r="EXP351" s="5"/>
      <c r="EXQ351" s="5"/>
      <c r="EXR351" s="5"/>
      <c r="EXS351" s="5"/>
      <c r="EXT351" s="5"/>
      <c r="EXU351" s="5"/>
      <c r="EXV351" s="5"/>
      <c r="EXW351" s="5"/>
      <c r="EXX351" s="5"/>
      <c r="EXY351" s="5"/>
      <c r="EXZ351" s="5"/>
      <c r="EYA351" s="5"/>
      <c r="EYB351" s="5"/>
      <c r="EYC351" s="5"/>
      <c r="EYD351" s="5"/>
      <c r="EYE351" s="5"/>
      <c r="EYF351" s="5"/>
      <c r="EYG351" s="5"/>
      <c r="EYH351" s="5"/>
      <c r="EYI351" s="5"/>
      <c r="EYJ351" s="5"/>
      <c r="EYK351" s="5"/>
      <c r="EYL351" s="5"/>
      <c r="EYM351" s="5"/>
      <c r="EYN351" s="5"/>
      <c r="EYO351" s="5"/>
      <c r="EYP351" s="5"/>
      <c r="EYQ351" s="5"/>
      <c r="EYR351" s="5"/>
      <c r="EYS351" s="5"/>
      <c r="EYT351" s="5"/>
      <c r="EYU351" s="5"/>
      <c r="EYV351" s="5"/>
      <c r="EYW351" s="5"/>
      <c r="EYX351" s="5"/>
      <c r="EYY351" s="5"/>
      <c r="EYZ351" s="5"/>
      <c r="EZA351" s="5"/>
      <c r="EZB351" s="5"/>
      <c r="EZC351" s="5"/>
      <c r="EZD351" s="5"/>
      <c r="EZE351" s="5"/>
      <c r="EZF351" s="5"/>
      <c r="EZG351" s="5"/>
      <c r="EZH351" s="5"/>
      <c r="EZI351" s="5"/>
      <c r="EZJ351" s="5"/>
      <c r="EZK351" s="5"/>
      <c r="EZL351" s="5"/>
      <c r="EZM351" s="5"/>
      <c r="EZN351" s="5"/>
      <c r="EZO351" s="5"/>
      <c r="EZP351" s="5"/>
      <c r="EZQ351" s="5"/>
      <c r="EZR351" s="5"/>
      <c r="EZS351" s="5"/>
      <c r="EZT351" s="5"/>
      <c r="EZU351" s="5"/>
      <c r="EZV351" s="5"/>
      <c r="EZW351" s="5"/>
      <c r="EZX351" s="5"/>
      <c r="EZY351" s="5"/>
      <c r="EZZ351" s="5"/>
      <c r="FAA351" s="5"/>
      <c r="FAB351" s="5"/>
      <c r="FAC351" s="5"/>
      <c r="FAD351" s="5"/>
      <c r="FAE351" s="5"/>
      <c r="FAF351" s="5"/>
      <c r="FAG351" s="5"/>
      <c r="FAH351" s="5"/>
      <c r="FAI351" s="5"/>
      <c r="FAJ351" s="5"/>
      <c r="FAK351" s="5"/>
      <c r="FAL351" s="5"/>
      <c r="FAM351" s="5"/>
      <c r="FAN351" s="5"/>
      <c r="FAO351" s="5"/>
      <c r="FAP351" s="5"/>
      <c r="FAQ351" s="5"/>
      <c r="FAR351" s="5"/>
      <c r="FAS351" s="5"/>
      <c r="FAT351" s="5"/>
      <c r="FAU351" s="5"/>
      <c r="FAV351" s="5"/>
      <c r="FAW351" s="5"/>
      <c r="FAX351" s="5"/>
      <c r="FAY351" s="5"/>
      <c r="FAZ351" s="5"/>
      <c r="FBA351" s="5"/>
      <c r="FBB351" s="5"/>
      <c r="FBC351" s="5"/>
      <c r="FBD351" s="5"/>
      <c r="FBE351" s="5"/>
      <c r="FBF351" s="5"/>
      <c r="FBG351" s="5"/>
      <c r="FBH351" s="5"/>
      <c r="FBI351" s="5"/>
      <c r="FBJ351" s="5"/>
      <c r="FBK351" s="5"/>
      <c r="FBL351" s="5"/>
      <c r="FBM351" s="5"/>
      <c r="FBN351" s="5"/>
      <c r="FBO351" s="5"/>
      <c r="FBP351" s="5"/>
      <c r="FBQ351" s="5"/>
      <c r="FBR351" s="5"/>
      <c r="FBS351" s="5"/>
      <c r="FBT351" s="5"/>
      <c r="FBU351" s="5"/>
      <c r="FBV351" s="5"/>
      <c r="FBW351" s="5"/>
      <c r="FBX351" s="5"/>
      <c r="FBY351" s="5"/>
      <c r="FBZ351" s="5"/>
      <c r="FCA351" s="5"/>
      <c r="FCB351" s="5"/>
      <c r="FCC351" s="5"/>
      <c r="FCD351" s="5"/>
      <c r="FCE351" s="5"/>
      <c r="FCF351" s="5"/>
      <c r="FCG351" s="5"/>
      <c r="FCH351" s="5"/>
      <c r="FCI351" s="5"/>
      <c r="FCJ351" s="5"/>
      <c r="FCK351" s="5"/>
      <c r="FCL351" s="5"/>
      <c r="FCM351" s="5"/>
      <c r="FCN351" s="5"/>
      <c r="FCO351" s="5"/>
      <c r="FCP351" s="5"/>
      <c r="FCQ351" s="5"/>
      <c r="FCR351" s="5"/>
      <c r="FCS351" s="5"/>
      <c r="FCT351" s="5"/>
      <c r="FCU351" s="5"/>
      <c r="FCV351" s="5"/>
      <c r="FCW351" s="5"/>
      <c r="FCX351" s="5"/>
      <c r="FCY351" s="5"/>
      <c r="FCZ351" s="5"/>
      <c r="FDA351" s="5"/>
      <c r="FDB351" s="5"/>
      <c r="FDC351" s="5"/>
      <c r="FDD351" s="5"/>
      <c r="FDE351" s="5"/>
      <c r="FDF351" s="5"/>
      <c r="FDG351" s="5"/>
      <c r="FDH351" s="5"/>
      <c r="FDI351" s="5"/>
      <c r="FDJ351" s="5"/>
      <c r="FDK351" s="5"/>
      <c r="FDL351" s="5"/>
      <c r="FDM351" s="5"/>
      <c r="FDN351" s="5"/>
      <c r="FDO351" s="5"/>
      <c r="FDP351" s="5"/>
      <c r="FDQ351" s="5"/>
      <c r="FDR351" s="5"/>
      <c r="FDS351" s="5"/>
      <c r="FDT351" s="5"/>
      <c r="FDU351" s="5"/>
      <c r="FDV351" s="5"/>
      <c r="FDW351" s="5"/>
      <c r="FDX351" s="5"/>
      <c r="FDY351" s="5"/>
      <c r="FDZ351" s="5"/>
      <c r="FEA351" s="5"/>
      <c r="FEB351" s="5"/>
      <c r="FEC351" s="5"/>
      <c r="FED351" s="5"/>
      <c r="FEE351" s="5"/>
      <c r="FEF351" s="5"/>
      <c r="FEG351" s="5"/>
      <c r="FEH351" s="5"/>
      <c r="FEI351" s="5"/>
      <c r="FEJ351" s="5"/>
      <c r="FEK351" s="5"/>
      <c r="FEL351" s="5"/>
      <c r="FEM351" s="5"/>
      <c r="FEN351" s="5"/>
      <c r="FEO351" s="5"/>
      <c r="FEP351" s="5"/>
      <c r="FEQ351" s="5"/>
      <c r="FER351" s="5"/>
      <c r="FES351" s="5"/>
      <c r="FET351" s="5"/>
      <c r="FEU351" s="5"/>
      <c r="FEV351" s="5"/>
      <c r="FEW351" s="5"/>
      <c r="FEX351" s="5"/>
      <c r="FEY351" s="5"/>
      <c r="FEZ351" s="5"/>
      <c r="FFA351" s="5"/>
      <c r="FFB351" s="5"/>
      <c r="FFC351" s="5"/>
      <c r="FFD351" s="5"/>
      <c r="FFE351" s="5"/>
      <c r="FFF351" s="5"/>
      <c r="FFG351" s="5"/>
      <c r="FFH351" s="5"/>
      <c r="FFI351" s="5"/>
      <c r="FFJ351" s="5"/>
      <c r="FFK351" s="5"/>
      <c r="FFL351" s="5"/>
      <c r="FFM351" s="5"/>
      <c r="FFN351" s="5"/>
      <c r="FFO351" s="5"/>
      <c r="FFP351" s="5"/>
      <c r="FFQ351" s="5"/>
      <c r="FFR351" s="5"/>
      <c r="FFS351" s="5"/>
      <c r="FFT351" s="5"/>
      <c r="FFU351" s="5"/>
      <c r="FFV351" s="5"/>
      <c r="FFW351" s="5"/>
      <c r="FFX351" s="5"/>
      <c r="FFY351" s="5"/>
      <c r="FFZ351" s="5"/>
      <c r="FGA351" s="5"/>
      <c r="FGB351" s="5"/>
      <c r="FGC351" s="5"/>
      <c r="FGD351" s="5"/>
      <c r="FGE351" s="5"/>
      <c r="FGF351" s="5"/>
      <c r="FGG351" s="5"/>
      <c r="FGH351" s="5"/>
      <c r="FGI351" s="5"/>
      <c r="FGJ351" s="5"/>
      <c r="FGK351" s="5"/>
      <c r="FGL351" s="5"/>
      <c r="FGM351" s="5"/>
      <c r="FGN351" s="5"/>
      <c r="FGO351" s="5"/>
      <c r="FGP351" s="5"/>
      <c r="FGQ351" s="5"/>
      <c r="FGR351" s="5"/>
      <c r="FGS351" s="5"/>
      <c r="FGT351" s="5"/>
      <c r="FGU351" s="5"/>
      <c r="FGV351" s="5"/>
      <c r="FGW351" s="5"/>
      <c r="FGX351" s="5"/>
      <c r="FGY351" s="5"/>
      <c r="FGZ351" s="5"/>
      <c r="FHA351" s="5"/>
      <c r="FHB351" s="5"/>
      <c r="FHC351" s="5"/>
      <c r="FHD351" s="5"/>
      <c r="FHE351" s="5"/>
      <c r="FHF351" s="5"/>
      <c r="FHG351" s="5"/>
      <c r="FHH351" s="5"/>
      <c r="FHI351" s="5"/>
      <c r="FHJ351" s="5"/>
      <c r="FHK351" s="5"/>
      <c r="FHL351" s="5"/>
      <c r="FHM351" s="5"/>
      <c r="FHN351" s="5"/>
      <c r="FHO351" s="5"/>
      <c r="FHP351" s="5"/>
      <c r="FHQ351" s="5"/>
      <c r="FHR351" s="5"/>
      <c r="FHS351" s="5"/>
      <c r="FHT351" s="5"/>
      <c r="FHU351" s="5"/>
      <c r="FHV351" s="5"/>
      <c r="FHW351" s="5"/>
      <c r="FHX351" s="5"/>
      <c r="FHY351" s="5"/>
      <c r="FHZ351" s="5"/>
      <c r="FIA351" s="5"/>
      <c r="FIB351" s="5"/>
      <c r="FIC351" s="5"/>
      <c r="FID351" s="5"/>
      <c r="FIE351" s="5"/>
      <c r="FIF351" s="5"/>
      <c r="FIG351" s="5"/>
      <c r="FIH351" s="5"/>
      <c r="FII351" s="5"/>
      <c r="FIJ351" s="5"/>
      <c r="FIK351" s="5"/>
      <c r="FIL351" s="5"/>
      <c r="FIM351" s="5"/>
      <c r="FIN351" s="5"/>
      <c r="FIO351" s="5"/>
      <c r="FIP351" s="5"/>
      <c r="FIQ351" s="5"/>
      <c r="FIR351" s="5"/>
      <c r="FIS351" s="5"/>
      <c r="FIT351" s="5"/>
      <c r="FIU351" s="5"/>
      <c r="FIV351" s="5"/>
      <c r="FIW351" s="5"/>
      <c r="FIX351" s="5"/>
      <c r="FIY351" s="5"/>
      <c r="FIZ351" s="5"/>
      <c r="FJA351" s="5"/>
      <c r="FJB351" s="5"/>
      <c r="FJC351" s="5"/>
      <c r="FJD351" s="5"/>
      <c r="FJE351" s="5"/>
      <c r="FJF351" s="5"/>
      <c r="FJG351" s="5"/>
      <c r="FJH351" s="5"/>
      <c r="FJI351" s="5"/>
      <c r="FJJ351" s="5"/>
      <c r="FJK351" s="5"/>
      <c r="FJL351" s="5"/>
      <c r="FJM351" s="5"/>
      <c r="FJN351" s="5"/>
      <c r="FJO351" s="5"/>
      <c r="FJP351" s="5"/>
      <c r="FJQ351" s="5"/>
      <c r="FJR351" s="5"/>
      <c r="FJS351" s="5"/>
      <c r="FJT351" s="5"/>
      <c r="FJU351" s="5"/>
      <c r="FJV351" s="5"/>
      <c r="FJW351" s="5"/>
      <c r="FJX351" s="5"/>
      <c r="FJY351" s="5"/>
      <c r="FJZ351" s="5"/>
      <c r="FKA351" s="5"/>
      <c r="FKB351" s="5"/>
      <c r="FKC351" s="5"/>
      <c r="FKD351" s="5"/>
      <c r="FKE351" s="5"/>
      <c r="FKF351" s="5"/>
      <c r="FKG351" s="5"/>
      <c r="FKH351" s="5"/>
      <c r="FKI351" s="5"/>
      <c r="FKJ351" s="5"/>
      <c r="FKK351" s="5"/>
      <c r="FKL351" s="5"/>
      <c r="FKM351" s="5"/>
      <c r="FKN351" s="5"/>
      <c r="FKO351" s="5"/>
      <c r="FKP351" s="5"/>
      <c r="FKQ351" s="5"/>
      <c r="FKR351" s="5"/>
      <c r="FKS351" s="5"/>
      <c r="FKT351" s="5"/>
      <c r="FKU351" s="5"/>
      <c r="FKV351" s="5"/>
      <c r="FKW351" s="5"/>
      <c r="FKX351" s="5"/>
      <c r="FKY351" s="5"/>
      <c r="FKZ351" s="5"/>
      <c r="FLA351" s="5"/>
      <c r="FLB351" s="5"/>
      <c r="FLC351" s="5"/>
      <c r="FLD351" s="5"/>
      <c r="FLE351" s="5"/>
      <c r="FLF351" s="5"/>
      <c r="FLG351" s="5"/>
      <c r="FLH351" s="5"/>
      <c r="FLI351" s="5"/>
      <c r="FLJ351" s="5"/>
      <c r="FLK351" s="5"/>
      <c r="FLL351" s="5"/>
      <c r="FLM351" s="5"/>
      <c r="FLN351" s="5"/>
      <c r="FLO351" s="5"/>
      <c r="FLP351" s="5"/>
      <c r="FLQ351" s="5"/>
      <c r="FLR351" s="5"/>
      <c r="FLS351" s="5"/>
      <c r="FLT351" s="5"/>
      <c r="FLU351" s="5"/>
      <c r="FLV351" s="5"/>
      <c r="FLW351" s="5"/>
      <c r="FLX351" s="5"/>
      <c r="FLY351" s="5"/>
      <c r="FLZ351" s="5"/>
      <c r="FMA351" s="5"/>
      <c r="FMB351" s="5"/>
      <c r="FMC351" s="5"/>
      <c r="FMD351" s="5"/>
      <c r="FME351" s="5"/>
      <c r="FMF351" s="5"/>
      <c r="FMG351" s="5"/>
      <c r="FMH351" s="5"/>
      <c r="FMI351" s="5"/>
      <c r="FMJ351" s="5"/>
      <c r="FMK351" s="5"/>
      <c r="FML351" s="5"/>
      <c r="FMM351" s="5"/>
      <c r="FMN351" s="5"/>
      <c r="FMO351" s="5"/>
      <c r="FMP351" s="5"/>
      <c r="FMQ351" s="5"/>
      <c r="FMR351" s="5"/>
      <c r="FMS351" s="5"/>
      <c r="FMT351" s="5"/>
      <c r="FMU351" s="5"/>
      <c r="FMV351" s="5"/>
      <c r="FMW351" s="5"/>
      <c r="FMX351" s="5"/>
      <c r="FMY351" s="5"/>
      <c r="FMZ351" s="5"/>
      <c r="FNA351" s="5"/>
      <c r="FNB351" s="5"/>
      <c r="FNC351" s="5"/>
      <c r="FND351" s="5"/>
      <c r="FNE351" s="5"/>
      <c r="FNF351" s="5"/>
      <c r="FNG351" s="5"/>
      <c r="FNH351" s="5"/>
      <c r="FNI351" s="5"/>
      <c r="FNJ351" s="5"/>
      <c r="FNK351" s="5"/>
      <c r="FNL351" s="5"/>
      <c r="FNM351" s="5"/>
      <c r="FNN351" s="5"/>
      <c r="FNO351" s="5"/>
      <c r="FNP351" s="5"/>
      <c r="FNQ351" s="5"/>
      <c r="FNR351" s="5"/>
      <c r="FNS351" s="5"/>
      <c r="FNT351" s="5"/>
      <c r="FNU351" s="5"/>
      <c r="FNV351" s="5"/>
      <c r="FNW351" s="5"/>
      <c r="FNX351" s="5"/>
      <c r="FNY351" s="5"/>
      <c r="FNZ351" s="5"/>
      <c r="FOA351" s="5"/>
      <c r="FOB351" s="5"/>
      <c r="FOC351" s="5"/>
      <c r="FOD351" s="5"/>
      <c r="FOE351" s="5"/>
      <c r="FOF351" s="5"/>
      <c r="FOG351" s="5"/>
      <c r="FOH351" s="5"/>
      <c r="FOI351" s="5"/>
      <c r="FOJ351" s="5"/>
      <c r="FOK351" s="5"/>
      <c r="FOL351" s="5"/>
      <c r="FOM351" s="5"/>
      <c r="FON351" s="5"/>
      <c r="FOO351" s="5"/>
      <c r="FOP351" s="5"/>
      <c r="FOQ351" s="5"/>
      <c r="FOR351" s="5"/>
      <c r="FOS351" s="5"/>
      <c r="FOT351" s="5"/>
      <c r="FOU351" s="5"/>
      <c r="FOV351" s="5"/>
      <c r="FOW351" s="5"/>
      <c r="FOX351" s="5"/>
      <c r="FOY351" s="5"/>
      <c r="FOZ351" s="5"/>
      <c r="FPA351" s="5"/>
      <c r="FPB351" s="5"/>
      <c r="FPC351" s="5"/>
      <c r="FPD351" s="5"/>
      <c r="FPE351" s="5"/>
      <c r="FPF351" s="5"/>
      <c r="FPG351" s="5"/>
      <c r="FPH351" s="5"/>
      <c r="FPI351" s="5"/>
      <c r="FPJ351" s="5"/>
      <c r="FPK351" s="5"/>
      <c r="FPL351" s="5"/>
      <c r="FPM351" s="5"/>
      <c r="FPN351" s="5"/>
      <c r="FPO351" s="5"/>
      <c r="FPP351" s="5"/>
      <c r="FPQ351" s="5"/>
      <c r="FPR351" s="5"/>
      <c r="FPS351" s="5"/>
      <c r="FPT351" s="5"/>
      <c r="FPU351" s="5"/>
      <c r="FPV351" s="5"/>
      <c r="FPW351" s="5"/>
      <c r="FPX351" s="5"/>
      <c r="FPY351" s="5"/>
      <c r="FPZ351" s="5"/>
      <c r="FQA351" s="5"/>
      <c r="FQB351" s="5"/>
      <c r="FQC351" s="5"/>
      <c r="FQD351" s="5"/>
      <c r="FQE351" s="5"/>
      <c r="FQF351" s="5"/>
      <c r="FQG351" s="5"/>
      <c r="FQH351" s="5"/>
      <c r="FQI351" s="5"/>
      <c r="FQJ351" s="5"/>
      <c r="FQK351" s="5"/>
      <c r="FQL351" s="5"/>
      <c r="FQM351" s="5"/>
      <c r="FQN351" s="5"/>
      <c r="FQO351" s="5"/>
      <c r="FQP351" s="5"/>
      <c r="FQQ351" s="5"/>
      <c r="FQR351" s="5"/>
      <c r="FQS351" s="5"/>
      <c r="FQT351" s="5"/>
      <c r="FQU351" s="5"/>
      <c r="FQV351" s="5"/>
      <c r="FQW351" s="5"/>
      <c r="FQX351" s="5"/>
      <c r="FQY351" s="5"/>
      <c r="FQZ351" s="5"/>
      <c r="FRA351" s="5"/>
      <c r="FRB351" s="5"/>
      <c r="FRC351" s="5"/>
      <c r="FRD351" s="5"/>
      <c r="FRE351" s="5"/>
      <c r="FRF351" s="5"/>
      <c r="FRG351" s="5"/>
      <c r="FRH351" s="5"/>
      <c r="FRI351" s="5"/>
      <c r="FRJ351" s="5"/>
      <c r="FRK351" s="5"/>
      <c r="FRL351" s="5"/>
      <c r="FRM351" s="5"/>
      <c r="FRN351" s="5"/>
      <c r="FRO351" s="5"/>
      <c r="FRP351" s="5"/>
      <c r="FRQ351" s="5"/>
      <c r="FRR351" s="5"/>
      <c r="FRS351" s="5"/>
      <c r="FRT351" s="5"/>
      <c r="FRU351" s="5"/>
      <c r="FRV351" s="5"/>
      <c r="FRW351" s="5"/>
      <c r="FRX351" s="5"/>
      <c r="FRY351" s="5"/>
      <c r="FRZ351" s="5"/>
      <c r="FSA351" s="5"/>
      <c r="FSB351" s="5"/>
      <c r="FSC351" s="5"/>
      <c r="FSD351" s="5"/>
      <c r="FSE351" s="5"/>
      <c r="FSF351" s="5"/>
      <c r="FSG351" s="5"/>
      <c r="FSH351" s="5"/>
      <c r="FSI351" s="5"/>
      <c r="FSJ351" s="5"/>
      <c r="FSK351" s="5"/>
      <c r="FSL351" s="5"/>
      <c r="FSM351" s="5"/>
      <c r="FSN351" s="5"/>
      <c r="FSO351" s="5"/>
      <c r="FSP351" s="5"/>
      <c r="FSQ351" s="5"/>
      <c r="FSR351" s="5"/>
      <c r="FSS351" s="5"/>
      <c r="FST351" s="5"/>
      <c r="FSU351" s="5"/>
      <c r="FSV351" s="5"/>
      <c r="FSW351" s="5"/>
      <c r="FSX351" s="5"/>
      <c r="FSY351" s="5"/>
      <c r="FSZ351" s="5"/>
      <c r="FTA351" s="5"/>
      <c r="FTB351" s="5"/>
      <c r="FTC351" s="5"/>
      <c r="FTD351" s="5"/>
      <c r="FTE351" s="5"/>
      <c r="FTF351" s="5"/>
      <c r="FTG351" s="5"/>
      <c r="FTH351" s="5"/>
      <c r="FTI351" s="5"/>
      <c r="FTJ351" s="5"/>
      <c r="FTK351" s="5"/>
      <c r="FTL351" s="5"/>
      <c r="FTM351" s="5"/>
      <c r="FTN351" s="5"/>
      <c r="FTO351" s="5"/>
      <c r="FTP351" s="5"/>
      <c r="FTQ351" s="5"/>
      <c r="FTR351" s="5"/>
      <c r="FTS351" s="5"/>
      <c r="FTT351" s="5"/>
      <c r="FTU351" s="5"/>
      <c r="FTV351" s="5"/>
      <c r="FTW351" s="5"/>
      <c r="FTX351" s="5"/>
      <c r="FTY351" s="5"/>
      <c r="FTZ351" s="5"/>
      <c r="FUA351" s="5"/>
      <c r="FUB351" s="5"/>
      <c r="FUC351" s="5"/>
      <c r="FUD351" s="5"/>
      <c r="FUE351" s="5"/>
      <c r="FUF351" s="5"/>
      <c r="FUG351" s="5"/>
      <c r="FUH351" s="5"/>
      <c r="FUI351" s="5"/>
      <c r="FUJ351" s="5"/>
      <c r="FUK351" s="5"/>
      <c r="FUL351" s="5"/>
      <c r="FUM351" s="5"/>
      <c r="FUN351" s="5"/>
      <c r="FUO351" s="5"/>
      <c r="FUP351" s="5"/>
      <c r="FUQ351" s="5"/>
      <c r="FUR351" s="5"/>
      <c r="FUS351" s="5"/>
      <c r="FUT351" s="5"/>
      <c r="FUU351" s="5"/>
      <c r="FUV351" s="5"/>
      <c r="FUW351" s="5"/>
      <c r="FUX351" s="5"/>
      <c r="FUY351" s="5"/>
      <c r="FUZ351" s="5"/>
      <c r="FVA351" s="5"/>
      <c r="FVB351" s="5"/>
      <c r="FVC351" s="5"/>
      <c r="FVD351" s="5"/>
      <c r="FVE351" s="5"/>
      <c r="FVF351" s="5"/>
      <c r="FVG351" s="5"/>
      <c r="FVH351" s="5"/>
      <c r="FVI351" s="5"/>
      <c r="FVJ351" s="5"/>
      <c r="FVK351" s="5"/>
      <c r="FVL351" s="5"/>
      <c r="FVM351" s="5"/>
      <c r="FVN351" s="5"/>
      <c r="FVO351" s="5"/>
      <c r="FVP351" s="5"/>
      <c r="FVQ351" s="5"/>
      <c r="FVR351" s="5"/>
      <c r="FVS351" s="5"/>
      <c r="FVT351" s="5"/>
      <c r="FVU351" s="5"/>
      <c r="FVV351" s="5"/>
      <c r="FVW351" s="5"/>
      <c r="FVX351" s="5"/>
      <c r="FVY351" s="5"/>
      <c r="FVZ351" s="5"/>
      <c r="FWA351" s="5"/>
      <c r="FWB351" s="5"/>
      <c r="FWC351" s="5"/>
      <c r="FWD351" s="5"/>
      <c r="FWE351" s="5"/>
      <c r="FWF351" s="5"/>
      <c r="FWG351" s="5"/>
      <c r="FWH351" s="5"/>
      <c r="FWI351" s="5"/>
      <c r="FWJ351" s="5"/>
      <c r="FWK351" s="5"/>
      <c r="FWL351" s="5"/>
      <c r="FWM351" s="5"/>
      <c r="FWN351" s="5"/>
      <c r="FWO351" s="5"/>
      <c r="FWP351" s="5"/>
      <c r="FWQ351" s="5"/>
      <c r="FWR351" s="5"/>
      <c r="FWS351" s="5"/>
      <c r="FWT351" s="5"/>
      <c r="FWU351" s="5"/>
      <c r="FWV351" s="5"/>
      <c r="FWW351" s="5"/>
      <c r="FWX351" s="5"/>
      <c r="FWY351" s="5"/>
      <c r="FWZ351" s="5"/>
      <c r="FXA351" s="5"/>
      <c r="FXB351" s="5"/>
      <c r="FXC351" s="5"/>
      <c r="FXD351" s="5"/>
      <c r="FXE351" s="5"/>
      <c r="FXF351" s="5"/>
      <c r="FXG351" s="5"/>
      <c r="FXH351" s="5"/>
      <c r="FXI351" s="5"/>
      <c r="FXJ351" s="5"/>
      <c r="FXK351" s="5"/>
      <c r="FXL351" s="5"/>
      <c r="FXM351" s="5"/>
      <c r="FXN351" s="5"/>
      <c r="FXO351" s="5"/>
      <c r="FXP351" s="5"/>
      <c r="FXQ351" s="5"/>
      <c r="FXR351" s="5"/>
      <c r="FXS351" s="5"/>
      <c r="FXT351" s="5"/>
      <c r="FXU351" s="5"/>
      <c r="FXV351" s="5"/>
      <c r="FXW351" s="5"/>
      <c r="FXX351" s="5"/>
      <c r="FXY351" s="5"/>
      <c r="FXZ351" s="5"/>
      <c r="FYA351" s="5"/>
      <c r="FYB351" s="5"/>
      <c r="FYC351" s="5"/>
      <c r="FYD351" s="5"/>
      <c r="FYE351" s="5"/>
      <c r="FYF351" s="5"/>
      <c r="FYG351" s="5"/>
      <c r="FYH351" s="5"/>
      <c r="FYI351" s="5"/>
      <c r="FYJ351" s="5"/>
      <c r="FYK351" s="5"/>
      <c r="FYL351" s="5"/>
      <c r="FYM351" s="5"/>
      <c r="FYN351" s="5"/>
      <c r="FYO351" s="5"/>
      <c r="FYP351" s="5"/>
      <c r="FYQ351" s="5"/>
      <c r="FYR351" s="5"/>
      <c r="FYS351" s="5"/>
      <c r="FYT351" s="5"/>
      <c r="FYU351" s="5"/>
      <c r="FYV351" s="5"/>
      <c r="FYW351" s="5"/>
      <c r="FYX351" s="5"/>
      <c r="FYY351" s="5"/>
      <c r="FYZ351" s="5"/>
      <c r="FZA351" s="5"/>
      <c r="FZB351" s="5"/>
      <c r="FZC351" s="5"/>
      <c r="FZD351" s="5"/>
      <c r="FZE351" s="5"/>
      <c r="FZF351" s="5"/>
      <c r="FZG351" s="5"/>
      <c r="FZH351" s="5"/>
      <c r="FZI351" s="5"/>
      <c r="FZJ351" s="5"/>
      <c r="FZK351" s="5"/>
      <c r="FZL351" s="5"/>
      <c r="FZM351" s="5"/>
      <c r="FZN351" s="5"/>
      <c r="FZO351" s="5"/>
      <c r="FZP351" s="5"/>
      <c r="FZQ351" s="5"/>
      <c r="FZR351" s="5"/>
      <c r="FZS351" s="5"/>
      <c r="FZT351" s="5"/>
      <c r="FZU351" s="5"/>
      <c r="FZV351" s="5"/>
      <c r="FZW351" s="5"/>
      <c r="FZX351" s="5"/>
      <c r="FZY351" s="5"/>
      <c r="FZZ351" s="5"/>
      <c r="GAA351" s="5"/>
      <c r="GAB351" s="5"/>
      <c r="GAC351" s="5"/>
      <c r="GAD351" s="5"/>
      <c r="GAE351" s="5"/>
      <c r="GAF351" s="5"/>
      <c r="GAG351" s="5"/>
      <c r="GAH351" s="5"/>
      <c r="GAI351" s="5"/>
      <c r="GAJ351" s="5"/>
      <c r="GAK351" s="5"/>
      <c r="GAL351" s="5"/>
      <c r="GAM351" s="5"/>
      <c r="GAN351" s="5"/>
      <c r="GAO351" s="5"/>
      <c r="GAP351" s="5"/>
      <c r="GAQ351" s="5"/>
      <c r="GAR351" s="5"/>
      <c r="GAS351" s="5"/>
      <c r="GAT351" s="5"/>
      <c r="GAU351" s="5"/>
      <c r="GAV351" s="5"/>
      <c r="GAW351" s="5"/>
      <c r="GAX351" s="5"/>
      <c r="GAY351" s="5"/>
      <c r="GAZ351" s="5"/>
      <c r="GBA351" s="5"/>
      <c r="GBB351" s="5"/>
      <c r="GBC351" s="5"/>
      <c r="GBD351" s="5"/>
      <c r="GBE351" s="5"/>
      <c r="GBF351" s="5"/>
      <c r="GBG351" s="5"/>
      <c r="GBH351" s="5"/>
      <c r="GBI351" s="5"/>
      <c r="GBJ351" s="5"/>
      <c r="GBK351" s="5"/>
      <c r="GBL351" s="5"/>
      <c r="GBM351" s="5"/>
      <c r="GBN351" s="5"/>
      <c r="GBO351" s="5"/>
      <c r="GBP351" s="5"/>
      <c r="GBQ351" s="5"/>
      <c r="GBR351" s="5"/>
      <c r="GBS351" s="5"/>
      <c r="GBT351" s="5"/>
      <c r="GBU351" s="5"/>
      <c r="GBV351" s="5"/>
      <c r="GBW351" s="5"/>
      <c r="GBX351" s="5"/>
      <c r="GBY351" s="5"/>
      <c r="GBZ351" s="5"/>
      <c r="GCA351" s="5"/>
      <c r="GCB351" s="5"/>
      <c r="GCC351" s="5"/>
      <c r="GCD351" s="5"/>
      <c r="GCE351" s="5"/>
      <c r="GCF351" s="5"/>
      <c r="GCG351" s="5"/>
      <c r="GCH351" s="5"/>
      <c r="GCI351" s="5"/>
      <c r="GCJ351" s="5"/>
      <c r="GCK351" s="5"/>
      <c r="GCL351" s="5"/>
      <c r="GCM351" s="5"/>
      <c r="GCN351" s="5"/>
      <c r="GCO351" s="5"/>
      <c r="GCP351" s="5"/>
      <c r="GCQ351" s="5"/>
      <c r="GCR351" s="5"/>
      <c r="GCS351" s="5"/>
      <c r="GCT351" s="5"/>
      <c r="GCU351" s="5"/>
      <c r="GCV351" s="5"/>
      <c r="GCW351" s="5"/>
      <c r="GCX351" s="5"/>
      <c r="GCY351" s="5"/>
      <c r="GCZ351" s="5"/>
      <c r="GDA351" s="5"/>
      <c r="GDB351" s="5"/>
      <c r="GDC351" s="5"/>
      <c r="GDD351" s="5"/>
      <c r="GDE351" s="5"/>
      <c r="GDF351" s="5"/>
      <c r="GDG351" s="5"/>
      <c r="GDH351" s="5"/>
      <c r="GDI351" s="5"/>
      <c r="GDJ351" s="5"/>
      <c r="GDK351" s="5"/>
      <c r="GDL351" s="5"/>
      <c r="GDM351" s="5"/>
      <c r="GDN351" s="5"/>
      <c r="GDO351" s="5"/>
      <c r="GDP351" s="5"/>
      <c r="GDQ351" s="5"/>
      <c r="GDR351" s="5"/>
      <c r="GDS351" s="5"/>
      <c r="GDT351" s="5"/>
      <c r="GDU351" s="5"/>
      <c r="GDV351" s="5"/>
      <c r="GDW351" s="5"/>
      <c r="GDX351" s="5"/>
      <c r="GDY351" s="5"/>
      <c r="GDZ351" s="5"/>
      <c r="GEA351" s="5"/>
      <c r="GEB351" s="5"/>
      <c r="GEC351" s="5"/>
      <c r="GED351" s="5"/>
      <c r="GEE351" s="5"/>
      <c r="GEF351" s="5"/>
      <c r="GEG351" s="5"/>
      <c r="GEH351" s="5"/>
      <c r="GEI351" s="5"/>
      <c r="GEJ351" s="5"/>
      <c r="GEK351" s="5"/>
      <c r="GEL351" s="5"/>
      <c r="GEM351" s="5"/>
      <c r="GEN351" s="5"/>
      <c r="GEO351" s="5"/>
      <c r="GEP351" s="5"/>
      <c r="GEQ351" s="5"/>
      <c r="GER351" s="5"/>
      <c r="GES351" s="5"/>
      <c r="GET351" s="5"/>
      <c r="GEU351" s="5"/>
      <c r="GEV351" s="5"/>
      <c r="GEW351" s="5"/>
      <c r="GEX351" s="5"/>
      <c r="GEY351" s="5"/>
      <c r="GEZ351" s="5"/>
      <c r="GFA351" s="5"/>
      <c r="GFB351" s="5"/>
      <c r="GFC351" s="5"/>
      <c r="GFD351" s="5"/>
      <c r="GFE351" s="5"/>
      <c r="GFF351" s="5"/>
      <c r="GFG351" s="5"/>
      <c r="GFH351" s="5"/>
      <c r="GFI351" s="5"/>
      <c r="GFJ351" s="5"/>
      <c r="GFK351" s="5"/>
      <c r="GFL351" s="5"/>
      <c r="GFM351" s="5"/>
      <c r="GFN351" s="5"/>
      <c r="GFO351" s="5"/>
      <c r="GFP351" s="5"/>
      <c r="GFQ351" s="5"/>
      <c r="GFR351" s="5"/>
      <c r="GFS351" s="5"/>
      <c r="GFT351" s="5"/>
      <c r="GFU351" s="5"/>
      <c r="GFV351" s="5"/>
      <c r="GFW351" s="5"/>
      <c r="GFX351" s="5"/>
      <c r="GFY351" s="5"/>
      <c r="GFZ351" s="5"/>
      <c r="GGA351" s="5"/>
      <c r="GGB351" s="5"/>
      <c r="GGC351" s="5"/>
      <c r="GGD351" s="5"/>
      <c r="GGE351" s="5"/>
      <c r="GGF351" s="5"/>
      <c r="GGG351" s="5"/>
      <c r="GGH351" s="5"/>
      <c r="GGI351" s="5"/>
      <c r="GGJ351" s="5"/>
      <c r="GGK351" s="5"/>
      <c r="GGL351" s="5"/>
      <c r="GGM351" s="5"/>
      <c r="GGN351" s="5"/>
      <c r="GGO351" s="5"/>
      <c r="GGP351" s="5"/>
      <c r="GGQ351" s="5"/>
      <c r="GGR351" s="5"/>
      <c r="GGS351" s="5"/>
      <c r="GGT351" s="5"/>
      <c r="GGU351" s="5"/>
      <c r="GGV351" s="5"/>
      <c r="GGW351" s="5"/>
      <c r="GGX351" s="5"/>
      <c r="GGY351" s="5"/>
      <c r="GGZ351" s="5"/>
      <c r="GHA351" s="5"/>
      <c r="GHB351" s="5"/>
      <c r="GHC351" s="5"/>
      <c r="GHD351" s="5"/>
      <c r="GHE351" s="5"/>
      <c r="GHF351" s="5"/>
      <c r="GHG351" s="5"/>
      <c r="GHH351" s="5"/>
      <c r="GHI351" s="5"/>
      <c r="GHJ351" s="5"/>
      <c r="GHK351" s="5"/>
      <c r="GHL351" s="5"/>
      <c r="GHM351" s="5"/>
      <c r="GHN351" s="5"/>
      <c r="GHO351" s="5"/>
      <c r="GHP351" s="5"/>
      <c r="GHQ351" s="5"/>
      <c r="GHR351" s="5"/>
      <c r="GHS351" s="5"/>
      <c r="GHT351" s="5"/>
      <c r="GHU351" s="5"/>
      <c r="GHV351" s="5"/>
      <c r="GHW351" s="5"/>
      <c r="GHX351" s="5"/>
      <c r="GHY351" s="5"/>
      <c r="GHZ351" s="5"/>
      <c r="GIA351" s="5"/>
      <c r="GIB351" s="5"/>
      <c r="GIC351" s="5"/>
      <c r="GID351" s="5"/>
      <c r="GIE351" s="5"/>
      <c r="GIF351" s="5"/>
      <c r="GIG351" s="5"/>
      <c r="GIH351" s="5"/>
      <c r="GII351" s="5"/>
      <c r="GIJ351" s="5"/>
      <c r="GIK351" s="5"/>
      <c r="GIL351" s="5"/>
      <c r="GIM351" s="5"/>
      <c r="GIN351" s="5"/>
      <c r="GIO351" s="5"/>
      <c r="GIP351" s="5"/>
      <c r="GIQ351" s="5"/>
      <c r="GIR351" s="5"/>
      <c r="GIS351" s="5"/>
      <c r="GIT351" s="5"/>
      <c r="GIU351" s="5"/>
      <c r="GIV351" s="5"/>
      <c r="GIW351" s="5"/>
      <c r="GIX351" s="5"/>
      <c r="GIY351" s="5"/>
      <c r="GIZ351" s="5"/>
      <c r="GJA351" s="5"/>
      <c r="GJB351" s="5"/>
      <c r="GJC351" s="5"/>
      <c r="GJD351" s="5"/>
      <c r="GJE351" s="5"/>
      <c r="GJF351" s="5"/>
      <c r="GJG351" s="5"/>
      <c r="GJH351" s="5"/>
      <c r="GJI351" s="5"/>
      <c r="GJJ351" s="5"/>
      <c r="GJK351" s="5"/>
      <c r="GJL351" s="5"/>
      <c r="GJM351" s="5"/>
      <c r="GJN351" s="5"/>
      <c r="GJO351" s="5"/>
      <c r="GJP351" s="5"/>
      <c r="GJQ351" s="5"/>
      <c r="GJR351" s="5"/>
      <c r="GJS351" s="5"/>
      <c r="GJT351" s="5"/>
      <c r="GJU351" s="5"/>
      <c r="GJV351" s="5"/>
      <c r="GJW351" s="5"/>
      <c r="GJX351" s="5"/>
      <c r="GJY351" s="5"/>
      <c r="GJZ351" s="5"/>
      <c r="GKA351" s="5"/>
      <c r="GKB351" s="5"/>
      <c r="GKC351" s="5"/>
      <c r="GKD351" s="5"/>
      <c r="GKE351" s="5"/>
      <c r="GKF351" s="5"/>
      <c r="GKG351" s="5"/>
      <c r="GKH351" s="5"/>
      <c r="GKI351" s="5"/>
      <c r="GKJ351" s="5"/>
      <c r="GKK351" s="5"/>
      <c r="GKL351" s="5"/>
      <c r="GKM351" s="5"/>
      <c r="GKN351" s="5"/>
      <c r="GKO351" s="5"/>
      <c r="GKP351" s="5"/>
      <c r="GKQ351" s="5"/>
      <c r="GKR351" s="5"/>
      <c r="GKS351" s="5"/>
      <c r="GKT351" s="5"/>
      <c r="GKU351" s="5"/>
      <c r="GKV351" s="5"/>
      <c r="GKW351" s="5"/>
      <c r="GKX351" s="5"/>
      <c r="GKY351" s="5"/>
      <c r="GKZ351" s="5"/>
      <c r="GLA351" s="5"/>
      <c r="GLB351" s="5"/>
      <c r="GLC351" s="5"/>
      <c r="GLD351" s="5"/>
      <c r="GLE351" s="5"/>
      <c r="GLF351" s="5"/>
      <c r="GLG351" s="5"/>
      <c r="GLH351" s="5"/>
      <c r="GLI351" s="5"/>
      <c r="GLJ351" s="5"/>
      <c r="GLK351" s="5"/>
      <c r="GLL351" s="5"/>
      <c r="GLM351" s="5"/>
      <c r="GLN351" s="5"/>
      <c r="GLO351" s="5"/>
      <c r="GLP351" s="5"/>
      <c r="GLQ351" s="5"/>
      <c r="GLR351" s="5"/>
      <c r="GLS351" s="5"/>
      <c r="GLT351" s="5"/>
      <c r="GLU351" s="5"/>
      <c r="GLV351" s="5"/>
      <c r="GLW351" s="5"/>
      <c r="GLX351" s="5"/>
      <c r="GLY351" s="5"/>
      <c r="GLZ351" s="5"/>
      <c r="GMA351" s="5"/>
      <c r="GMB351" s="5"/>
      <c r="GMC351" s="5"/>
      <c r="GMD351" s="5"/>
      <c r="GME351" s="5"/>
      <c r="GMF351" s="5"/>
      <c r="GMG351" s="5"/>
      <c r="GMH351" s="5"/>
      <c r="GMI351" s="5"/>
      <c r="GMJ351" s="5"/>
      <c r="GMK351" s="5"/>
      <c r="GML351" s="5"/>
      <c r="GMM351" s="5"/>
      <c r="GMN351" s="5"/>
      <c r="GMO351" s="5"/>
      <c r="GMP351" s="5"/>
      <c r="GMQ351" s="5"/>
      <c r="GMR351" s="5"/>
      <c r="GMS351" s="5"/>
      <c r="GMT351" s="5"/>
      <c r="GMU351" s="5"/>
      <c r="GMV351" s="5"/>
      <c r="GMW351" s="5"/>
      <c r="GMX351" s="5"/>
      <c r="GMY351" s="5"/>
      <c r="GMZ351" s="5"/>
      <c r="GNA351" s="5"/>
      <c r="GNB351" s="5"/>
      <c r="GNC351" s="5"/>
      <c r="GND351" s="5"/>
      <c r="GNE351" s="5"/>
      <c r="GNF351" s="5"/>
      <c r="GNG351" s="5"/>
      <c r="GNH351" s="5"/>
      <c r="GNI351" s="5"/>
      <c r="GNJ351" s="5"/>
      <c r="GNK351" s="5"/>
      <c r="GNL351" s="5"/>
      <c r="GNM351" s="5"/>
      <c r="GNN351" s="5"/>
      <c r="GNO351" s="5"/>
      <c r="GNP351" s="5"/>
      <c r="GNQ351" s="5"/>
      <c r="GNR351" s="5"/>
      <c r="GNS351" s="5"/>
      <c r="GNT351" s="5"/>
      <c r="GNU351" s="5"/>
      <c r="GNV351" s="5"/>
      <c r="GNW351" s="5"/>
      <c r="GNX351" s="5"/>
      <c r="GNY351" s="5"/>
      <c r="GNZ351" s="5"/>
      <c r="GOA351" s="5"/>
      <c r="GOB351" s="5"/>
      <c r="GOC351" s="5"/>
      <c r="GOD351" s="5"/>
      <c r="GOE351" s="5"/>
      <c r="GOF351" s="5"/>
      <c r="GOG351" s="5"/>
      <c r="GOH351" s="5"/>
      <c r="GOI351" s="5"/>
      <c r="GOJ351" s="5"/>
      <c r="GOK351" s="5"/>
      <c r="GOL351" s="5"/>
      <c r="GOM351" s="5"/>
      <c r="GON351" s="5"/>
      <c r="GOO351" s="5"/>
      <c r="GOP351" s="5"/>
      <c r="GOQ351" s="5"/>
      <c r="GOR351" s="5"/>
      <c r="GOS351" s="5"/>
      <c r="GOT351" s="5"/>
      <c r="GOU351" s="5"/>
      <c r="GOV351" s="5"/>
      <c r="GOW351" s="5"/>
      <c r="GOX351" s="5"/>
      <c r="GOY351" s="5"/>
      <c r="GOZ351" s="5"/>
      <c r="GPA351" s="5"/>
      <c r="GPB351" s="5"/>
      <c r="GPC351" s="5"/>
      <c r="GPD351" s="5"/>
      <c r="GPE351" s="5"/>
      <c r="GPF351" s="5"/>
      <c r="GPG351" s="5"/>
      <c r="GPH351" s="5"/>
      <c r="GPI351" s="5"/>
      <c r="GPJ351" s="5"/>
      <c r="GPK351" s="5"/>
      <c r="GPL351" s="5"/>
      <c r="GPM351" s="5"/>
      <c r="GPN351" s="5"/>
      <c r="GPO351" s="5"/>
      <c r="GPP351" s="5"/>
      <c r="GPQ351" s="5"/>
      <c r="GPR351" s="5"/>
      <c r="GPS351" s="5"/>
      <c r="GPT351" s="5"/>
      <c r="GPU351" s="5"/>
      <c r="GPV351" s="5"/>
      <c r="GPW351" s="5"/>
      <c r="GPX351" s="5"/>
      <c r="GPY351" s="5"/>
      <c r="GPZ351" s="5"/>
      <c r="GQA351" s="5"/>
      <c r="GQB351" s="5"/>
      <c r="GQC351" s="5"/>
      <c r="GQD351" s="5"/>
      <c r="GQE351" s="5"/>
      <c r="GQF351" s="5"/>
      <c r="GQG351" s="5"/>
      <c r="GQH351" s="5"/>
      <c r="GQI351" s="5"/>
      <c r="GQJ351" s="5"/>
      <c r="GQK351" s="5"/>
      <c r="GQL351" s="5"/>
      <c r="GQM351" s="5"/>
      <c r="GQN351" s="5"/>
      <c r="GQO351" s="5"/>
      <c r="GQP351" s="5"/>
      <c r="GQQ351" s="5"/>
      <c r="GQR351" s="5"/>
      <c r="GQS351" s="5"/>
      <c r="GQT351" s="5"/>
      <c r="GQU351" s="5"/>
      <c r="GQV351" s="5"/>
      <c r="GQW351" s="5"/>
      <c r="GQX351" s="5"/>
      <c r="GQY351" s="5"/>
      <c r="GQZ351" s="5"/>
      <c r="GRA351" s="5"/>
      <c r="GRB351" s="5"/>
      <c r="GRC351" s="5"/>
      <c r="GRD351" s="5"/>
      <c r="GRE351" s="5"/>
      <c r="GRF351" s="5"/>
      <c r="GRG351" s="5"/>
      <c r="GRH351" s="5"/>
      <c r="GRI351" s="5"/>
      <c r="GRJ351" s="5"/>
      <c r="GRK351" s="5"/>
      <c r="GRL351" s="5"/>
      <c r="GRM351" s="5"/>
      <c r="GRN351" s="5"/>
      <c r="GRO351" s="5"/>
      <c r="GRP351" s="5"/>
      <c r="GRQ351" s="5"/>
      <c r="GRR351" s="5"/>
      <c r="GRS351" s="5"/>
      <c r="GRT351" s="5"/>
      <c r="GRU351" s="5"/>
      <c r="GRV351" s="5"/>
      <c r="GRW351" s="5"/>
      <c r="GRX351" s="5"/>
      <c r="GRY351" s="5"/>
      <c r="GRZ351" s="5"/>
      <c r="GSA351" s="5"/>
      <c r="GSB351" s="5"/>
      <c r="GSC351" s="5"/>
      <c r="GSD351" s="5"/>
      <c r="GSE351" s="5"/>
      <c r="GSF351" s="5"/>
      <c r="GSG351" s="5"/>
      <c r="GSH351" s="5"/>
      <c r="GSI351" s="5"/>
      <c r="GSJ351" s="5"/>
      <c r="GSK351" s="5"/>
      <c r="GSL351" s="5"/>
      <c r="GSM351" s="5"/>
      <c r="GSN351" s="5"/>
      <c r="GSO351" s="5"/>
      <c r="GSP351" s="5"/>
      <c r="GSQ351" s="5"/>
      <c r="GSR351" s="5"/>
      <c r="GSS351" s="5"/>
      <c r="GST351" s="5"/>
      <c r="GSU351" s="5"/>
      <c r="GSV351" s="5"/>
      <c r="GSW351" s="5"/>
      <c r="GSX351" s="5"/>
      <c r="GSY351" s="5"/>
      <c r="GSZ351" s="5"/>
      <c r="GTA351" s="5"/>
      <c r="GTB351" s="5"/>
      <c r="GTC351" s="5"/>
      <c r="GTD351" s="5"/>
      <c r="GTE351" s="5"/>
      <c r="GTF351" s="5"/>
      <c r="GTG351" s="5"/>
      <c r="GTH351" s="5"/>
      <c r="GTI351" s="5"/>
      <c r="GTJ351" s="5"/>
      <c r="GTK351" s="5"/>
      <c r="GTL351" s="5"/>
      <c r="GTM351" s="5"/>
      <c r="GTN351" s="5"/>
      <c r="GTO351" s="5"/>
      <c r="GTP351" s="5"/>
      <c r="GTQ351" s="5"/>
      <c r="GTR351" s="5"/>
      <c r="GTS351" s="5"/>
      <c r="GTT351" s="5"/>
      <c r="GTU351" s="5"/>
      <c r="GTV351" s="5"/>
      <c r="GTW351" s="5"/>
      <c r="GTX351" s="5"/>
      <c r="GTY351" s="5"/>
      <c r="GTZ351" s="5"/>
      <c r="GUA351" s="5"/>
      <c r="GUB351" s="5"/>
      <c r="GUC351" s="5"/>
      <c r="GUD351" s="5"/>
      <c r="GUE351" s="5"/>
      <c r="GUF351" s="5"/>
      <c r="GUG351" s="5"/>
      <c r="GUH351" s="5"/>
      <c r="GUI351" s="5"/>
      <c r="GUJ351" s="5"/>
      <c r="GUK351" s="5"/>
      <c r="GUL351" s="5"/>
      <c r="GUM351" s="5"/>
      <c r="GUN351" s="5"/>
      <c r="GUO351" s="5"/>
      <c r="GUP351" s="5"/>
      <c r="GUQ351" s="5"/>
      <c r="GUR351" s="5"/>
      <c r="GUS351" s="5"/>
      <c r="GUT351" s="5"/>
      <c r="GUU351" s="5"/>
      <c r="GUV351" s="5"/>
      <c r="GUW351" s="5"/>
      <c r="GUX351" s="5"/>
      <c r="GUY351" s="5"/>
      <c r="GUZ351" s="5"/>
      <c r="GVA351" s="5"/>
      <c r="GVB351" s="5"/>
      <c r="GVC351" s="5"/>
      <c r="GVD351" s="5"/>
      <c r="GVE351" s="5"/>
      <c r="GVF351" s="5"/>
      <c r="GVG351" s="5"/>
      <c r="GVH351" s="5"/>
      <c r="GVI351" s="5"/>
      <c r="GVJ351" s="5"/>
      <c r="GVK351" s="5"/>
      <c r="GVL351" s="5"/>
      <c r="GVM351" s="5"/>
      <c r="GVN351" s="5"/>
      <c r="GVO351" s="5"/>
      <c r="GVP351" s="5"/>
      <c r="GVQ351" s="5"/>
      <c r="GVR351" s="5"/>
      <c r="GVS351" s="5"/>
      <c r="GVT351" s="5"/>
      <c r="GVU351" s="5"/>
      <c r="GVV351" s="5"/>
      <c r="GVW351" s="5"/>
      <c r="GVX351" s="5"/>
      <c r="GVY351" s="5"/>
      <c r="GVZ351" s="5"/>
      <c r="GWA351" s="5"/>
      <c r="GWB351" s="5"/>
      <c r="GWC351" s="5"/>
      <c r="GWD351" s="5"/>
      <c r="GWE351" s="5"/>
      <c r="GWF351" s="5"/>
      <c r="GWG351" s="5"/>
      <c r="GWH351" s="5"/>
      <c r="GWI351" s="5"/>
      <c r="GWJ351" s="5"/>
      <c r="GWK351" s="5"/>
      <c r="GWL351" s="5"/>
      <c r="GWM351" s="5"/>
      <c r="GWN351" s="5"/>
      <c r="GWO351" s="5"/>
      <c r="GWP351" s="5"/>
      <c r="GWQ351" s="5"/>
      <c r="GWR351" s="5"/>
      <c r="GWS351" s="5"/>
      <c r="GWT351" s="5"/>
      <c r="GWU351" s="5"/>
      <c r="GWV351" s="5"/>
      <c r="GWW351" s="5"/>
      <c r="GWX351" s="5"/>
      <c r="GWY351" s="5"/>
      <c r="GWZ351" s="5"/>
      <c r="GXA351" s="5"/>
      <c r="GXB351" s="5"/>
      <c r="GXC351" s="5"/>
      <c r="GXD351" s="5"/>
      <c r="GXE351" s="5"/>
      <c r="GXF351" s="5"/>
      <c r="GXG351" s="5"/>
      <c r="GXH351" s="5"/>
      <c r="GXI351" s="5"/>
      <c r="GXJ351" s="5"/>
      <c r="GXK351" s="5"/>
      <c r="GXL351" s="5"/>
      <c r="GXM351" s="5"/>
      <c r="GXN351" s="5"/>
      <c r="GXO351" s="5"/>
      <c r="GXP351" s="5"/>
      <c r="GXQ351" s="5"/>
      <c r="GXR351" s="5"/>
      <c r="GXS351" s="5"/>
      <c r="GXT351" s="5"/>
      <c r="GXU351" s="5"/>
      <c r="GXV351" s="5"/>
      <c r="GXW351" s="5"/>
      <c r="GXX351" s="5"/>
      <c r="GXY351" s="5"/>
      <c r="GXZ351" s="5"/>
      <c r="GYA351" s="5"/>
      <c r="GYB351" s="5"/>
      <c r="GYC351" s="5"/>
      <c r="GYD351" s="5"/>
      <c r="GYE351" s="5"/>
      <c r="GYF351" s="5"/>
      <c r="GYG351" s="5"/>
      <c r="GYH351" s="5"/>
      <c r="GYI351" s="5"/>
      <c r="GYJ351" s="5"/>
      <c r="GYK351" s="5"/>
      <c r="GYL351" s="5"/>
      <c r="GYM351" s="5"/>
      <c r="GYN351" s="5"/>
      <c r="GYO351" s="5"/>
      <c r="GYP351" s="5"/>
      <c r="GYQ351" s="5"/>
      <c r="GYR351" s="5"/>
      <c r="GYS351" s="5"/>
      <c r="GYT351" s="5"/>
      <c r="GYU351" s="5"/>
      <c r="GYV351" s="5"/>
      <c r="GYW351" s="5"/>
      <c r="GYX351" s="5"/>
      <c r="GYY351" s="5"/>
      <c r="GYZ351" s="5"/>
      <c r="GZA351" s="5"/>
      <c r="GZB351" s="5"/>
      <c r="GZC351" s="5"/>
      <c r="GZD351" s="5"/>
      <c r="GZE351" s="5"/>
      <c r="GZF351" s="5"/>
      <c r="GZG351" s="5"/>
      <c r="GZH351" s="5"/>
      <c r="GZI351" s="5"/>
      <c r="GZJ351" s="5"/>
      <c r="GZK351" s="5"/>
      <c r="GZL351" s="5"/>
      <c r="GZM351" s="5"/>
      <c r="GZN351" s="5"/>
      <c r="GZO351" s="5"/>
      <c r="GZP351" s="5"/>
      <c r="GZQ351" s="5"/>
      <c r="GZR351" s="5"/>
      <c r="GZS351" s="5"/>
      <c r="GZT351" s="5"/>
      <c r="GZU351" s="5"/>
      <c r="GZV351" s="5"/>
      <c r="GZW351" s="5"/>
      <c r="GZX351" s="5"/>
      <c r="GZY351" s="5"/>
      <c r="GZZ351" s="5"/>
      <c r="HAA351" s="5"/>
      <c r="HAB351" s="5"/>
      <c r="HAC351" s="5"/>
      <c r="HAD351" s="5"/>
      <c r="HAE351" s="5"/>
      <c r="HAF351" s="5"/>
      <c r="HAG351" s="5"/>
      <c r="HAH351" s="5"/>
      <c r="HAI351" s="5"/>
      <c r="HAJ351" s="5"/>
      <c r="HAK351" s="5"/>
      <c r="HAL351" s="5"/>
      <c r="HAM351" s="5"/>
      <c r="HAN351" s="5"/>
      <c r="HAO351" s="5"/>
      <c r="HAP351" s="5"/>
      <c r="HAQ351" s="5"/>
      <c r="HAR351" s="5"/>
      <c r="HAS351" s="5"/>
      <c r="HAT351" s="5"/>
      <c r="HAU351" s="5"/>
      <c r="HAV351" s="5"/>
      <c r="HAW351" s="5"/>
      <c r="HAX351" s="5"/>
      <c r="HAY351" s="5"/>
      <c r="HAZ351" s="5"/>
      <c r="HBA351" s="5"/>
      <c r="HBB351" s="5"/>
      <c r="HBC351" s="5"/>
      <c r="HBD351" s="5"/>
      <c r="HBE351" s="5"/>
      <c r="HBF351" s="5"/>
      <c r="HBG351" s="5"/>
      <c r="HBH351" s="5"/>
      <c r="HBI351" s="5"/>
      <c r="HBJ351" s="5"/>
      <c r="HBK351" s="5"/>
      <c r="HBL351" s="5"/>
      <c r="HBM351" s="5"/>
      <c r="HBN351" s="5"/>
      <c r="HBO351" s="5"/>
      <c r="HBP351" s="5"/>
      <c r="HBQ351" s="5"/>
      <c r="HBR351" s="5"/>
      <c r="HBS351" s="5"/>
      <c r="HBT351" s="5"/>
      <c r="HBU351" s="5"/>
      <c r="HBV351" s="5"/>
      <c r="HBW351" s="5"/>
      <c r="HBX351" s="5"/>
      <c r="HBY351" s="5"/>
      <c r="HBZ351" s="5"/>
      <c r="HCA351" s="5"/>
      <c r="HCB351" s="5"/>
      <c r="HCC351" s="5"/>
      <c r="HCD351" s="5"/>
      <c r="HCE351" s="5"/>
      <c r="HCF351" s="5"/>
      <c r="HCG351" s="5"/>
      <c r="HCH351" s="5"/>
      <c r="HCI351" s="5"/>
      <c r="HCJ351" s="5"/>
      <c r="HCK351" s="5"/>
      <c r="HCL351" s="5"/>
      <c r="HCM351" s="5"/>
      <c r="HCN351" s="5"/>
      <c r="HCO351" s="5"/>
      <c r="HCP351" s="5"/>
      <c r="HCQ351" s="5"/>
      <c r="HCR351" s="5"/>
      <c r="HCS351" s="5"/>
      <c r="HCT351" s="5"/>
      <c r="HCU351" s="5"/>
      <c r="HCV351" s="5"/>
      <c r="HCW351" s="5"/>
      <c r="HCX351" s="5"/>
      <c r="HCY351" s="5"/>
      <c r="HCZ351" s="5"/>
      <c r="HDA351" s="5"/>
      <c r="HDB351" s="5"/>
      <c r="HDC351" s="5"/>
      <c r="HDD351" s="5"/>
      <c r="HDE351" s="5"/>
      <c r="HDF351" s="5"/>
      <c r="HDG351" s="5"/>
      <c r="HDH351" s="5"/>
      <c r="HDI351" s="5"/>
      <c r="HDJ351" s="5"/>
      <c r="HDK351" s="5"/>
      <c r="HDL351" s="5"/>
      <c r="HDM351" s="5"/>
      <c r="HDN351" s="5"/>
      <c r="HDO351" s="5"/>
      <c r="HDP351" s="5"/>
      <c r="HDQ351" s="5"/>
      <c r="HDR351" s="5"/>
      <c r="HDS351" s="5"/>
      <c r="HDT351" s="5"/>
      <c r="HDU351" s="5"/>
      <c r="HDV351" s="5"/>
      <c r="HDW351" s="5"/>
      <c r="HDX351" s="5"/>
      <c r="HDY351" s="5"/>
      <c r="HDZ351" s="5"/>
      <c r="HEA351" s="5"/>
      <c r="HEB351" s="5"/>
      <c r="HEC351" s="5"/>
      <c r="HED351" s="5"/>
      <c r="HEE351" s="5"/>
      <c r="HEF351" s="5"/>
      <c r="HEG351" s="5"/>
      <c r="HEH351" s="5"/>
      <c r="HEI351" s="5"/>
      <c r="HEJ351" s="5"/>
      <c r="HEK351" s="5"/>
      <c r="HEL351" s="5"/>
      <c r="HEM351" s="5"/>
      <c r="HEN351" s="5"/>
      <c r="HEO351" s="5"/>
      <c r="HEP351" s="5"/>
      <c r="HEQ351" s="5"/>
      <c r="HER351" s="5"/>
      <c r="HES351" s="5"/>
      <c r="HET351" s="5"/>
      <c r="HEU351" s="5"/>
      <c r="HEV351" s="5"/>
      <c r="HEW351" s="5"/>
      <c r="HEX351" s="5"/>
      <c r="HEY351" s="5"/>
      <c r="HEZ351" s="5"/>
      <c r="HFA351" s="5"/>
      <c r="HFB351" s="5"/>
      <c r="HFC351" s="5"/>
      <c r="HFD351" s="5"/>
      <c r="HFE351" s="5"/>
      <c r="HFF351" s="5"/>
      <c r="HFG351" s="5"/>
      <c r="HFH351" s="5"/>
      <c r="HFI351" s="5"/>
      <c r="HFJ351" s="5"/>
      <c r="HFK351" s="5"/>
      <c r="HFL351" s="5"/>
      <c r="HFM351" s="5"/>
      <c r="HFN351" s="5"/>
      <c r="HFO351" s="5"/>
      <c r="HFP351" s="5"/>
      <c r="HFQ351" s="5"/>
      <c r="HFR351" s="5"/>
      <c r="HFS351" s="5"/>
      <c r="HFT351" s="5"/>
      <c r="HFU351" s="5"/>
      <c r="HFV351" s="5"/>
      <c r="HFW351" s="5"/>
      <c r="HFX351" s="5"/>
      <c r="HFY351" s="5"/>
      <c r="HFZ351" s="5"/>
      <c r="HGA351" s="5"/>
      <c r="HGB351" s="5"/>
      <c r="HGC351" s="5"/>
      <c r="HGD351" s="5"/>
      <c r="HGE351" s="5"/>
      <c r="HGF351" s="5"/>
      <c r="HGG351" s="5"/>
      <c r="HGH351" s="5"/>
      <c r="HGI351" s="5"/>
      <c r="HGJ351" s="5"/>
      <c r="HGK351" s="5"/>
      <c r="HGL351" s="5"/>
      <c r="HGM351" s="5"/>
      <c r="HGN351" s="5"/>
      <c r="HGO351" s="5"/>
      <c r="HGP351" s="5"/>
      <c r="HGQ351" s="5"/>
      <c r="HGR351" s="5"/>
      <c r="HGS351" s="5"/>
      <c r="HGT351" s="5"/>
      <c r="HGU351" s="5"/>
      <c r="HGV351" s="5"/>
      <c r="HGW351" s="5"/>
      <c r="HGX351" s="5"/>
      <c r="HGY351" s="5"/>
      <c r="HGZ351" s="5"/>
      <c r="HHA351" s="5"/>
      <c r="HHB351" s="5"/>
      <c r="HHC351" s="5"/>
      <c r="HHD351" s="5"/>
      <c r="HHE351" s="5"/>
      <c r="HHF351" s="5"/>
      <c r="HHG351" s="5"/>
      <c r="HHH351" s="5"/>
      <c r="HHI351" s="5"/>
      <c r="HHJ351" s="5"/>
      <c r="HHK351" s="5"/>
      <c r="HHL351" s="5"/>
      <c r="HHM351" s="5"/>
      <c r="HHN351" s="5"/>
      <c r="HHO351" s="5"/>
      <c r="HHP351" s="5"/>
      <c r="HHQ351" s="5"/>
      <c r="HHR351" s="5"/>
      <c r="HHS351" s="5"/>
      <c r="HHT351" s="5"/>
      <c r="HHU351" s="5"/>
      <c r="HHV351" s="5"/>
      <c r="HHW351" s="5"/>
      <c r="HHX351" s="5"/>
      <c r="HHY351" s="5"/>
      <c r="HHZ351" s="5"/>
      <c r="HIA351" s="5"/>
      <c r="HIB351" s="5"/>
      <c r="HIC351" s="5"/>
      <c r="HID351" s="5"/>
      <c r="HIE351" s="5"/>
      <c r="HIF351" s="5"/>
      <c r="HIG351" s="5"/>
      <c r="HIH351" s="5"/>
      <c r="HII351" s="5"/>
      <c r="HIJ351" s="5"/>
      <c r="HIK351" s="5"/>
      <c r="HIL351" s="5"/>
      <c r="HIM351" s="5"/>
      <c r="HIN351" s="5"/>
      <c r="HIO351" s="5"/>
      <c r="HIP351" s="5"/>
      <c r="HIQ351" s="5"/>
      <c r="HIR351" s="5"/>
      <c r="HIS351" s="5"/>
      <c r="HIT351" s="5"/>
      <c r="HIU351" s="5"/>
      <c r="HIV351" s="5"/>
      <c r="HIW351" s="5"/>
      <c r="HIX351" s="5"/>
      <c r="HIY351" s="5"/>
      <c r="HIZ351" s="5"/>
      <c r="HJA351" s="5"/>
      <c r="HJB351" s="5"/>
      <c r="HJC351" s="5"/>
      <c r="HJD351" s="5"/>
      <c r="HJE351" s="5"/>
      <c r="HJF351" s="5"/>
      <c r="HJG351" s="5"/>
      <c r="HJH351" s="5"/>
      <c r="HJI351" s="5"/>
      <c r="HJJ351" s="5"/>
      <c r="HJK351" s="5"/>
      <c r="HJL351" s="5"/>
      <c r="HJM351" s="5"/>
      <c r="HJN351" s="5"/>
      <c r="HJO351" s="5"/>
      <c r="HJP351" s="5"/>
      <c r="HJQ351" s="5"/>
      <c r="HJR351" s="5"/>
      <c r="HJS351" s="5"/>
      <c r="HJT351" s="5"/>
      <c r="HJU351" s="5"/>
      <c r="HJV351" s="5"/>
      <c r="HJW351" s="5"/>
      <c r="HJX351" s="5"/>
      <c r="HJY351" s="5"/>
      <c r="HJZ351" s="5"/>
      <c r="HKA351" s="5"/>
      <c r="HKB351" s="5"/>
      <c r="HKC351" s="5"/>
      <c r="HKD351" s="5"/>
      <c r="HKE351" s="5"/>
      <c r="HKF351" s="5"/>
      <c r="HKG351" s="5"/>
      <c r="HKH351" s="5"/>
      <c r="HKI351" s="5"/>
      <c r="HKJ351" s="5"/>
      <c r="HKK351" s="5"/>
      <c r="HKL351" s="5"/>
      <c r="HKM351" s="5"/>
      <c r="HKN351" s="5"/>
      <c r="HKO351" s="5"/>
      <c r="HKP351" s="5"/>
      <c r="HKQ351" s="5"/>
      <c r="HKR351" s="5"/>
      <c r="HKS351" s="5"/>
      <c r="HKT351" s="5"/>
      <c r="HKU351" s="5"/>
      <c r="HKV351" s="5"/>
      <c r="HKW351" s="5"/>
      <c r="HKX351" s="5"/>
      <c r="HKY351" s="5"/>
      <c r="HKZ351" s="5"/>
      <c r="HLA351" s="5"/>
      <c r="HLB351" s="5"/>
      <c r="HLC351" s="5"/>
      <c r="HLD351" s="5"/>
      <c r="HLE351" s="5"/>
      <c r="HLF351" s="5"/>
      <c r="HLG351" s="5"/>
      <c r="HLH351" s="5"/>
      <c r="HLI351" s="5"/>
      <c r="HLJ351" s="5"/>
      <c r="HLK351" s="5"/>
      <c r="HLL351" s="5"/>
      <c r="HLM351" s="5"/>
      <c r="HLN351" s="5"/>
      <c r="HLO351" s="5"/>
      <c r="HLP351" s="5"/>
      <c r="HLQ351" s="5"/>
      <c r="HLR351" s="5"/>
      <c r="HLS351" s="5"/>
      <c r="HLT351" s="5"/>
      <c r="HLU351" s="5"/>
      <c r="HLV351" s="5"/>
      <c r="HLW351" s="5"/>
      <c r="HLX351" s="5"/>
      <c r="HLY351" s="5"/>
      <c r="HLZ351" s="5"/>
      <c r="HMA351" s="5"/>
      <c r="HMB351" s="5"/>
      <c r="HMC351" s="5"/>
      <c r="HMD351" s="5"/>
      <c r="HME351" s="5"/>
      <c r="HMF351" s="5"/>
      <c r="HMG351" s="5"/>
      <c r="HMH351" s="5"/>
      <c r="HMI351" s="5"/>
      <c r="HMJ351" s="5"/>
      <c r="HMK351" s="5"/>
      <c r="HML351" s="5"/>
      <c r="HMM351" s="5"/>
      <c r="HMN351" s="5"/>
      <c r="HMO351" s="5"/>
      <c r="HMP351" s="5"/>
      <c r="HMQ351" s="5"/>
      <c r="HMR351" s="5"/>
      <c r="HMS351" s="5"/>
      <c r="HMT351" s="5"/>
      <c r="HMU351" s="5"/>
      <c r="HMV351" s="5"/>
      <c r="HMW351" s="5"/>
      <c r="HMX351" s="5"/>
      <c r="HMY351" s="5"/>
      <c r="HMZ351" s="5"/>
      <c r="HNA351" s="5"/>
      <c r="HNB351" s="5"/>
      <c r="HNC351" s="5"/>
      <c r="HND351" s="5"/>
      <c r="HNE351" s="5"/>
      <c r="HNF351" s="5"/>
      <c r="HNG351" s="5"/>
      <c r="HNH351" s="5"/>
      <c r="HNI351" s="5"/>
      <c r="HNJ351" s="5"/>
      <c r="HNK351" s="5"/>
      <c r="HNL351" s="5"/>
      <c r="HNM351" s="5"/>
      <c r="HNN351" s="5"/>
      <c r="HNO351" s="5"/>
      <c r="HNP351" s="5"/>
      <c r="HNQ351" s="5"/>
      <c r="HNR351" s="5"/>
      <c r="HNS351" s="5"/>
      <c r="HNT351" s="5"/>
      <c r="HNU351" s="5"/>
      <c r="HNV351" s="5"/>
      <c r="HNW351" s="5"/>
      <c r="HNX351" s="5"/>
      <c r="HNY351" s="5"/>
      <c r="HNZ351" s="5"/>
      <c r="HOA351" s="5"/>
      <c r="HOB351" s="5"/>
      <c r="HOC351" s="5"/>
      <c r="HOD351" s="5"/>
      <c r="HOE351" s="5"/>
      <c r="HOF351" s="5"/>
      <c r="HOG351" s="5"/>
      <c r="HOH351" s="5"/>
      <c r="HOI351" s="5"/>
      <c r="HOJ351" s="5"/>
      <c r="HOK351" s="5"/>
      <c r="HOL351" s="5"/>
      <c r="HOM351" s="5"/>
      <c r="HON351" s="5"/>
      <c r="HOO351" s="5"/>
      <c r="HOP351" s="5"/>
      <c r="HOQ351" s="5"/>
      <c r="HOR351" s="5"/>
      <c r="HOS351" s="5"/>
      <c r="HOT351" s="5"/>
      <c r="HOU351" s="5"/>
      <c r="HOV351" s="5"/>
      <c r="HOW351" s="5"/>
      <c r="HOX351" s="5"/>
      <c r="HOY351" s="5"/>
      <c r="HOZ351" s="5"/>
      <c r="HPA351" s="5"/>
      <c r="HPB351" s="5"/>
      <c r="HPC351" s="5"/>
      <c r="HPD351" s="5"/>
      <c r="HPE351" s="5"/>
      <c r="HPF351" s="5"/>
      <c r="HPG351" s="5"/>
      <c r="HPH351" s="5"/>
      <c r="HPI351" s="5"/>
      <c r="HPJ351" s="5"/>
      <c r="HPK351" s="5"/>
      <c r="HPL351" s="5"/>
      <c r="HPM351" s="5"/>
      <c r="HPN351" s="5"/>
      <c r="HPO351" s="5"/>
      <c r="HPP351" s="5"/>
      <c r="HPQ351" s="5"/>
      <c r="HPR351" s="5"/>
      <c r="HPS351" s="5"/>
      <c r="HPT351" s="5"/>
      <c r="HPU351" s="5"/>
      <c r="HPV351" s="5"/>
      <c r="HPW351" s="5"/>
      <c r="HPX351" s="5"/>
      <c r="HPY351" s="5"/>
      <c r="HPZ351" s="5"/>
      <c r="HQA351" s="5"/>
      <c r="HQB351" s="5"/>
      <c r="HQC351" s="5"/>
      <c r="HQD351" s="5"/>
      <c r="HQE351" s="5"/>
      <c r="HQF351" s="5"/>
      <c r="HQG351" s="5"/>
      <c r="HQH351" s="5"/>
      <c r="HQI351" s="5"/>
      <c r="HQJ351" s="5"/>
      <c r="HQK351" s="5"/>
      <c r="HQL351" s="5"/>
      <c r="HQM351" s="5"/>
      <c r="HQN351" s="5"/>
      <c r="HQO351" s="5"/>
      <c r="HQP351" s="5"/>
      <c r="HQQ351" s="5"/>
      <c r="HQR351" s="5"/>
      <c r="HQS351" s="5"/>
      <c r="HQT351" s="5"/>
      <c r="HQU351" s="5"/>
      <c r="HQV351" s="5"/>
      <c r="HQW351" s="5"/>
      <c r="HQX351" s="5"/>
      <c r="HQY351" s="5"/>
      <c r="HQZ351" s="5"/>
      <c r="HRA351" s="5"/>
      <c r="HRB351" s="5"/>
      <c r="HRC351" s="5"/>
      <c r="HRD351" s="5"/>
      <c r="HRE351" s="5"/>
      <c r="HRF351" s="5"/>
      <c r="HRG351" s="5"/>
      <c r="HRH351" s="5"/>
      <c r="HRI351" s="5"/>
      <c r="HRJ351" s="5"/>
      <c r="HRK351" s="5"/>
      <c r="HRL351" s="5"/>
      <c r="HRM351" s="5"/>
      <c r="HRN351" s="5"/>
      <c r="HRO351" s="5"/>
      <c r="HRP351" s="5"/>
      <c r="HRQ351" s="5"/>
      <c r="HRR351" s="5"/>
      <c r="HRS351" s="5"/>
      <c r="HRT351" s="5"/>
      <c r="HRU351" s="5"/>
      <c r="HRV351" s="5"/>
      <c r="HRW351" s="5"/>
      <c r="HRX351" s="5"/>
      <c r="HRY351" s="5"/>
      <c r="HRZ351" s="5"/>
      <c r="HSA351" s="5"/>
      <c r="HSB351" s="5"/>
      <c r="HSC351" s="5"/>
      <c r="HSD351" s="5"/>
      <c r="HSE351" s="5"/>
      <c r="HSF351" s="5"/>
      <c r="HSG351" s="5"/>
      <c r="HSH351" s="5"/>
      <c r="HSI351" s="5"/>
      <c r="HSJ351" s="5"/>
      <c r="HSK351" s="5"/>
      <c r="HSL351" s="5"/>
      <c r="HSM351" s="5"/>
      <c r="HSN351" s="5"/>
      <c r="HSO351" s="5"/>
      <c r="HSP351" s="5"/>
      <c r="HSQ351" s="5"/>
      <c r="HSR351" s="5"/>
      <c r="HSS351" s="5"/>
      <c r="HST351" s="5"/>
      <c r="HSU351" s="5"/>
      <c r="HSV351" s="5"/>
      <c r="HSW351" s="5"/>
      <c r="HSX351" s="5"/>
      <c r="HSY351" s="5"/>
      <c r="HSZ351" s="5"/>
      <c r="HTA351" s="5"/>
      <c r="HTB351" s="5"/>
      <c r="HTC351" s="5"/>
      <c r="HTD351" s="5"/>
      <c r="HTE351" s="5"/>
      <c r="HTF351" s="5"/>
      <c r="HTG351" s="5"/>
      <c r="HTH351" s="5"/>
      <c r="HTI351" s="5"/>
      <c r="HTJ351" s="5"/>
      <c r="HTK351" s="5"/>
      <c r="HTL351" s="5"/>
      <c r="HTM351" s="5"/>
      <c r="HTN351" s="5"/>
      <c r="HTO351" s="5"/>
      <c r="HTP351" s="5"/>
      <c r="HTQ351" s="5"/>
      <c r="HTR351" s="5"/>
      <c r="HTS351" s="5"/>
      <c r="HTT351" s="5"/>
      <c r="HTU351" s="5"/>
      <c r="HTV351" s="5"/>
      <c r="HTW351" s="5"/>
      <c r="HTX351" s="5"/>
      <c r="HTY351" s="5"/>
      <c r="HTZ351" s="5"/>
      <c r="HUA351" s="5"/>
      <c r="HUB351" s="5"/>
      <c r="HUC351" s="5"/>
      <c r="HUD351" s="5"/>
      <c r="HUE351" s="5"/>
      <c r="HUF351" s="5"/>
      <c r="HUG351" s="5"/>
      <c r="HUH351" s="5"/>
      <c r="HUI351" s="5"/>
      <c r="HUJ351" s="5"/>
      <c r="HUK351" s="5"/>
      <c r="HUL351" s="5"/>
      <c r="HUM351" s="5"/>
      <c r="HUN351" s="5"/>
      <c r="HUO351" s="5"/>
      <c r="HUP351" s="5"/>
      <c r="HUQ351" s="5"/>
      <c r="HUR351" s="5"/>
      <c r="HUS351" s="5"/>
      <c r="HUT351" s="5"/>
      <c r="HUU351" s="5"/>
      <c r="HUV351" s="5"/>
      <c r="HUW351" s="5"/>
      <c r="HUX351" s="5"/>
      <c r="HUY351" s="5"/>
      <c r="HUZ351" s="5"/>
      <c r="HVA351" s="5"/>
      <c r="HVB351" s="5"/>
      <c r="HVC351" s="5"/>
      <c r="HVD351" s="5"/>
      <c r="HVE351" s="5"/>
      <c r="HVF351" s="5"/>
      <c r="HVG351" s="5"/>
      <c r="HVH351" s="5"/>
      <c r="HVI351" s="5"/>
      <c r="HVJ351" s="5"/>
      <c r="HVK351" s="5"/>
      <c r="HVL351" s="5"/>
      <c r="HVM351" s="5"/>
      <c r="HVN351" s="5"/>
      <c r="HVO351" s="5"/>
      <c r="HVP351" s="5"/>
      <c r="HVQ351" s="5"/>
      <c r="HVR351" s="5"/>
      <c r="HVS351" s="5"/>
      <c r="HVT351" s="5"/>
      <c r="HVU351" s="5"/>
      <c r="HVV351" s="5"/>
      <c r="HVW351" s="5"/>
      <c r="HVX351" s="5"/>
      <c r="HVY351" s="5"/>
      <c r="HVZ351" s="5"/>
      <c r="HWA351" s="5"/>
      <c r="HWB351" s="5"/>
      <c r="HWC351" s="5"/>
      <c r="HWD351" s="5"/>
      <c r="HWE351" s="5"/>
      <c r="HWF351" s="5"/>
      <c r="HWG351" s="5"/>
      <c r="HWH351" s="5"/>
      <c r="HWI351" s="5"/>
      <c r="HWJ351" s="5"/>
      <c r="HWK351" s="5"/>
      <c r="HWL351" s="5"/>
      <c r="HWM351" s="5"/>
      <c r="HWN351" s="5"/>
      <c r="HWO351" s="5"/>
      <c r="HWP351" s="5"/>
      <c r="HWQ351" s="5"/>
      <c r="HWR351" s="5"/>
      <c r="HWS351" s="5"/>
      <c r="HWT351" s="5"/>
      <c r="HWU351" s="5"/>
      <c r="HWV351" s="5"/>
      <c r="HWW351" s="5"/>
      <c r="HWX351" s="5"/>
      <c r="HWY351" s="5"/>
      <c r="HWZ351" s="5"/>
      <c r="HXA351" s="5"/>
      <c r="HXB351" s="5"/>
      <c r="HXC351" s="5"/>
      <c r="HXD351" s="5"/>
      <c r="HXE351" s="5"/>
      <c r="HXF351" s="5"/>
      <c r="HXG351" s="5"/>
      <c r="HXH351" s="5"/>
      <c r="HXI351" s="5"/>
      <c r="HXJ351" s="5"/>
      <c r="HXK351" s="5"/>
      <c r="HXL351" s="5"/>
      <c r="HXM351" s="5"/>
      <c r="HXN351" s="5"/>
      <c r="HXO351" s="5"/>
      <c r="HXP351" s="5"/>
      <c r="HXQ351" s="5"/>
      <c r="HXR351" s="5"/>
      <c r="HXS351" s="5"/>
      <c r="HXT351" s="5"/>
      <c r="HXU351" s="5"/>
      <c r="HXV351" s="5"/>
      <c r="HXW351" s="5"/>
      <c r="HXX351" s="5"/>
      <c r="HXY351" s="5"/>
      <c r="HXZ351" s="5"/>
      <c r="HYA351" s="5"/>
      <c r="HYB351" s="5"/>
      <c r="HYC351" s="5"/>
      <c r="HYD351" s="5"/>
      <c r="HYE351" s="5"/>
      <c r="HYF351" s="5"/>
      <c r="HYG351" s="5"/>
      <c r="HYH351" s="5"/>
      <c r="HYI351" s="5"/>
      <c r="HYJ351" s="5"/>
      <c r="HYK351" s="5"/>
      <c r="HYL351" s="5"/>
      <c r="HYM351" s="5"/>
      <c r="HYN351" s="5"/>
      <c r="HYO351" s="5"/>
      <c r="HYP351" s="5"/>
      <c r="HYQ351" s="5"/>
      <c r="HYR351" s="5"/>
      <c r="HYS351" s="5"/>
      <c r="HYT351" s="5"/>
      <c r="HYU351" s="5"/>
      <c r="HYV351" s="5"/>
      <c r="HYW351" s="5"/>
      <c r="HYX351" s="5"/>
      <c r="HYY351" s="5"/>
      <c r="HYZ351" s="5"/>
      <c r="HZA351" s="5"/>
      <c r="HZB351" s="5"/>
      <c r="HZC351" s="5"/>
      <c r="HZD351" s="5"/>
      <c r="HZE351" s="5"/>
      <c r="HZF351" s="5"/>
      <c r="HZG351" s="5"/>
      <c r="HZH351" s="5"/>
      <c r="HZI351" s="5"/>
      <c r="HZJ351" s="5"/>
      <c r="HZK351" s="5"/>
      <c r="HZL351" s="5"/>
      <c r="HZM351" s="5"/>
      <c r="HZN351" s="5"/>
      <c r="HZO351" s="5"/>
      <c r="HZP351" s="5"/>
      <c r="HZQ351" s="5"/>
      <c r="HZR351" s="5"/>
      <c r="HZS351" s="5"/>
      <c r="HZT351" s="5"/>
      <c r="HZU351" s="5"/>
      <c r="HZV351" s="5"/>
      <c r="HZW351" s="5"/>
      <c r="HZX351" s="5"/>
      <c r="HZY351" s="5"/>
      <c r="HZZ351" s="5"/>
      <c r="IAA351" s="5"/>
      <c r="IAB351" s="5"/>
      <c r="IAC351" s="5"/>
      <c r="IAD351" s="5"/>
      <c r="IAE351" s="5"/>
      <c r="IAF351" s="5"/>
      <c r="IAG351" s="5"/>
      <c r="IAH351" s="5"/>
      <c r="IAI351" s="5"/>
      <c r="IAJ351" s="5"/>
      <c r="IAK351" s="5"/>
      <c r="IAL351" s="5"/>
      <c r="IAM351" s="5"/>
      <c r="IAN351" s="5"/>
      <c r="IAO351" s="5"/>
      <c r="IAP351" s="5"/>
      <c r="IAQ351" s="5"/>
      <c r="IAR351" s="5"/>
      <c r="IAS351" s="5"/>
      <c r="IAT351" s="5"/>
      <c r="IAU351" s="5"/>
      <c r="IAV351" s="5"/>
      <c r="IAW351" s="5"/>
      <c r="IAX351" s="5"/>
      <c r="IAY351" s="5"/>
      <c r="IAZ351" s="5"/>
      <c r="IBA351" s="5"/>
      <c r="IBB351" s="5"/>
      <c r="IBC351" s="5"/>
      <c r="IBD351" s="5"/>
      <c r="IBE351" s="5"/>
      <c r="IBF351" s="5"/>
      <c r="IBG351" s="5"/>
      <c r="IBH351" s="5"/>
      <c r="IBI351" s="5"/>
      <c r="IBJ351" s="5"/>
      <c r="IBK351" s="5"/>
      <c r="IBL351" s="5"/>
      <c r="IBM351" s="5"/>
      <c r="IBN351" s="5"/>
      <c r="IBO351" s="5"/>
      <c r="IBP351" s="5"/>
      <c r="IBQ351" s="5"/>
      <c r="IBR351" s="5"/>
      <c r="IBS351" s="5"/>
      <c r="IBT351" s="5"/>
      <c r="IBU351" s="5"/>
      <c r="IBV351" s="5"/>
      <c r="IBW351" s="5"/>
      <c r="IBX351" s="5"/>
      <c r="IBY351" s="5"/>
      <c r="IBZ351" s="5"/>
      <c r="ICA351" s="5"/>
      <c r="ICB351" s="5"/>
      <c r="ICC351" s="5"/>
      <c r="ICD351" s="5"/>
      <c r="ICE351" s="5"/>
      <c r="ICF351" s="5"/>
      <c r="ICG351" s="5"/>
      <c r="ICH351" s="5"/>
      <c r="ICI351" s="5"/>
      <c r="ICJ351" s="5"/>
      <c r="ICK351" s="5"/>
      <c r="ICL351" s="5"/>
      <c r="ICM351" s="5"/>
      <c r="ICN351" s="5"/>
      <c r="ICO351" s="5"/>
      <c r="ICP351" s="5"/>
      <c r="ICQ351" s="5"/>
      <c r="ICR351" s="5"/>
      <c r="ICS351" s="5"/>
      <c r="ICT351" s="5"/>
      <c r="ICU351" s="5"/>
      <c r="ICV351" s="5"/>
      <c r="ICW351" s="5"/>
      <c r="ICX351" s="5"/>
      <c r="ICY351" s="5"/>
      <c r="ICZ351" s="5"/>
      <c r="IDA351" s="5"/>
      <c r="IDB351" s="5"/>
      <c r="IDC351" s="5"/>
      <c r="IDD351" s="5"/>
      <c r="IDE351" s="5"/>
      <c r="IDF351" s="5"/>
      <c r="IDG351" s="5"/>
      <c r="IDH351" s="5"/>
      <c r="IDI351" s="5"/>
      <c r="IDJ351" s="5"/>
      <c r="IDK351" s="5"/>
      <c r="IDL351" s="5"/>
      <c r="IDM351" s="5"/>
      <c r="IDN351" s="5"/>
      <c r="IDO351" s="5"/>
      <c r="IDP351" s="5"/>
      <c r="IDQ351" s="5"/>
      <c r="IDR351" s="5"/>
      <c r="IDS351" s="5"/>
      <c r="IDT351" s="5"/>
      <c r="IDU351" s="5"/>
      <c r="IDV351" s="5"/>
      <c r="IDW351" s="5"/>
      <c r="IDX351" s="5"/>
      <c r="IDY351" s="5"/>
      <c r="IDZ351" s="5"/>
      <c r="IEA351" s="5"/>
      <c r="IEB351" s="5"/>
      <c r="IEC351" s="5"/>
      <c r="IED351" s="5"/>
      <c r="IEE351" s="5"/>
      <c r="IEF351" s="5"/>
      <c r="IEG351" s="5"/>
      <c r="IEH351" s="5"/>
      <c r="IEI351" s="5"/>
      <c r="IEJ351" s="5"/>
      <c r="IEK351" s="5"/>
      <c r="IEL351" s="5"/>
      <c r="IEM351" s="5"/>
      <c r="IEN351" s="5"/>
      <c r="IEO351" s="5"/>
      <c r="IEP351" s="5"/>
      <c r="IEQ351" s="5"/>
      <c r="IER351" s="5"/>
      <c r="IES351" s="5"/>
      <c r="IET351" s="5"/>
      <c r="IEU351" s="5"/>
      <c r="IEV351" s="5"/>
      <c r="IEW351" s="5"/>
      <c r="IEX351" s="5"/>
      <c r="IEY351" s="5"/>
      <c r="IEZ351" s="5"/>
      <c r="IFA351" s="5"/>
      <c r="IFB351" s="5"/>
      <c r="IFC351" s="5"/>
      <c r="IFD351" s="5"/>
      <c r="IFE351" s="5"/>
      <c r="IFF351" s="5"/>
      <c r="IFG351" s="5"/>
      <c r="IFH351" s="5"/>
      <c r="IFI351" s="5"/>
      <c r="IFJ351" s="5"/>
      <c r="IFK351" s="5"/>
      <c r="IFL351" s="5"/>
      <c r="IFM351" s="5"/>
      <c r="IFN351" s="5"/>
      <c r="IFO351" s="5"/>
      <c r="IFP351" s="5"/>
      <c r="IFQ351" s="5"/>
      <c r="IFR351" s="5"/>
      <c r="IFS351" s="5"/>
      <c r="IFT351" s="5"/>
      <c r="IFU351" s="5"/>
      <c r="IFV351" s="5"/>
      <c r="IFW351" s="5"/>
      <c r="IFX351" s="5"/>
      <c r="IFY351" s="5"/>
      <c r="IFZ351" s="5"/>
      <c r="IGA351" s="5"/>
      <c r="IGB351" s="5"/>
      <c r="IGC351" s="5"/>
      <c r="IGD351" s="5"/>
      <c r="IGE351" s="5"/>
      <c r="IGF351" s="5"/>
      <c r="IGG351" s="5"/>
      <c r="IGH351" s="5"/>
      <c r="IGI351" s="5"/>
      <c r="IGJ351" s="5"/>
      <c r="IGK351" s="5"/>
      <c r="IGL351" s="5"/>
      <c r="IGM351" s="5"/>
      <c r="IGN351" s="5"/>
      <c r="IGO351" s="5"/>
      <c r="IGP351" s="5"/>
      <c r="IGQ351" s="5"/>
      <c r="IGR351" s="5"/>
      <c r="IGS351" s="5"/>
      <c r="IGT351" s="5"/>
      <c r="IGU351" s="5"/>
      <c r="IGV351" s="5"/>
      <c r="IGW351" s="5"/>
      <c r="IGX351" s="5"/>
      <c r="IGY351" s="5"/>
      <c r="IGZ351" s="5"/>
      <c r="IHA351" s="5"/>
      <c r="IHB351" s="5"/>
      <c r="IHC351" s="5"/>
      <c r="IHD351" s="5"/>
      <c r="IHE351" s="5"/>
      <c r="IHF351" s="5"/>
      <c r="IHG351" s="5"/>
      <c r="IHH351" s="5"/>
      <c r="IHI351" s="5"/>
      <c r="IHJ351" s="5"/>
      <c r="IHK351" s="5"/>
      <c r="IHL351" s="5"/>
      <c r="IHM351" s="5"/>
      <c r="IHN351" s="5"/>
      <c r="IHO351" s="5"/>
      <c r="IHP351" s="5"/>
      <c r="IHQ351" s="5"/>
      <c r="IHR351" s="5"/>
      <c r="IHS351" s="5"/>
      <c r="IHT351" s="5"/>
      <c r="IHU351" s="5"/>
      <c r="IHV351" s="5"/>
      <c r="IHW351" s="5"/>
      <c r="IHX351" s="5"/>
      <c r="IHY351" s="5"/>
      <c r="IHZ351" s="5"/>
      <c r="IIA351" s="5"/>
      <c r="IIB351" s="5"/>
      <c r="IIC351" s="5"/>
      <c r="IID351" s="5"/>
      <c r="IIE351" s="5"/>
      <c r="IIF351" s="5"/>
      <c r="IIG351" s="5"/>
      <c r="IIH351" s="5"/>
      <c r="III351" s="5"/>
      <c r="IIJ351" s="5"/>
      <c r="IIK351" s="5"/>
      <c r="IIL351" s="5"/>
      <c r="IIM351" s="5"/>
      <c r="IIN351" s="5"/>
      <c r="IIO351" s="5"/>
      <c r="IIP351" s="5"/>
      <c r="IIQ351" s="5"/>
      <c r="IIR351" s="5"/>
      <c r="IIS351" s="5"/>
      <c r="IIT351" s="5"/>
      <c r="IIU351" s="5"/>
      <c r="IIV351" s="5"/>
      <c r="IIW351" s="5"/>
      <c r="IIX351" s="5"/>
      <c r="IIY351" s="5"/>
      <c r="IIZ351" s="5"/>
      <c r="IJA351" s="5"/>
      <c r="IJB351" s="5"/>
      <c r="IJC351" s="5"/>
      <c r="IJD351" s="5"/>
      <c r="IJE351" s="5"/>
      <c r="IJF351" s="5"/>
      <c r="IJG351" s="5"/>
      <c r="IJH351" s="5"/>
      <c r="IJI351" s="5"/>
      <c r="IJJ351" s="5"/>
      <c r="IJK351" s="5"/>
      <c r="IJL351" s="5"/>
      <c r="IJM351" s="5"/>
      <c r="IJN351" s="5"/>
      <c r="IJO351" s="5"/>
      <c r="IJP351" s="5"/>
      <c r="IJQ351" s="5"/>
      <c r="IJR351" s="5"/>
      <c r="IJS351" s="5"/>
      <c r="IJT351" s="5"/>
      <c r="IJU351" s="5"/>
      <c r="IJV351" s="5"/>
      <c r="IJW351" s="5"/>
      <c r="IJX351" s="5"/>
      <c r="IJY351" s="5"/>
      <c r="IJZ351" s="5"/>
      <c r="IKA351" s="5"/>
      <c r="IKB351" s="5"/>
      <c r="IKC351" s="5"/>
      <c r="IKD351" s="5"/>
      <c r="IKE351" s="5"/>
      <c r="IKF351" s="5"/>
      <c r="IKG351" s="5"/>
      <c r="IKH351" s="5"/>
      <c r="IKI351" s="5"/>
      <c r="IKJ351" s="5"/>
      <c r="IKK351" s="5"/>
      <c r="IKL351" s="5"/>
      <c r="IKM351" s="5"/>
      <c r="IKN351" s="5"/>
      <c r="IKO351" s="5"/>
      <c r="IKP351" s="5"/>
      <c r="IKQ351" s="5"/>
      <c r="IKR351" s="5"/>
      <c r="IKS351" s="5"/>
      <c r="IKT351" s="5"/>
      <c r="IKU351" s="5"/>
      <c r="IKV351" s="5"/>
      <c r="IKW351" s="5"/>
      <c r="IKX351" s="5"/>
      <c r="IKY351" s="5"/>
      <c r="IKZ351" s="5"/>
      <c r="ILA351" s="5"/>
      <c r="ILB351" s="5"/>
      <c r="ILC351" s="5"/>
      <c r="ILD351" s="5"/>
      <c r="ILE351" s="5"/>
      <c r="ILF351" s="5"/>
      <c r="ILG351" s="5"/>
      <c r="ILH351" s="5"/>
      <c r="ILI351" s="5"/>
      <c r="ILJ351" s="5"/>
      <c r="ILK351" s="5"/>
      <c r="ILL351" s="5"/>
      <c r="ILM351" s="5"/>
      <c r="ILN351" s="5"/>
      <c r="ILO351" s="5"/>
      <c r="ILP351" s="5"/>
      <c r="ILQ351" s="5"/>
      <c r="ILR351" s="5"/>
      <c r="ILS351" s="5"/>
      <c r="ILT351" s="5"/>
      <c r="ILU351" s="5"/>
      <c r="ILV351" s="5"/>
      <c r="ILW351" s="5"/>
      <c r="ILX351" s="5"/>
      <c r="ILY351" s="5"/>
      <c r="ILZ351" s="5"/>
      <c r="IMA351" s="5"/>
      <c r="IMB351" s="5"/>
      <c r="IMC351" s="5"/>
      <c r="IMD351" s="5"/>
      <c r="IME351" s="5"/>
      <c r="IMF351" s="5"/>
      <c r="IMG351" s="5"/>
      <c r="IMH351" s="5"/>
      <c r="IMI351" s="5"/>
      <c r="IMJ351" s="5"/>
      <c r="IMK351" s="5"/>
      <c r="IML351" s="5"/>
      <c r="IMM351" s="5"/>
      <c r="IMN351" s="5"/>
      <c r="IMO351" s="5"/>
      <c r="IMP351" s="5"/>
      <c r="IMQ351" s="5"/>
      <c r="IMR351" s="5"/>
      <c r="IMS351" s="5"/>
      <c r="IMT351" s="5"/>
      <c r="IMU351" s="5"/>
      <c r="IMV351" s="5"/>
      <c r="IMW351" s="5"/>
      <c r="IMX351" s="5"/>
      <c r="IMY351" s="5"/>
      <c r="IMZ351" s="5"/>
      <c r="INA351" s="5"/>
      <c r="INB351" s="5"/>
      <c r="INC351" s="5"/>
      <c r="IND351" s="5"/>
      <c r="INE351" s="5"/>
      <c r="INF351" s="5"/>
      <c r="ING351" s="5"/>
      <c r="INH351" s="5"/>
      <c r="INI351" s="5"/>
      <c r="INJ351" s="5"/>
      <c r="INK351" s="5"/>
      <c r="INL351" s="5"/>
      <c r="INM351" s="5"/>
      <c r="INN351" s="5"/>
      <c r="INO351" s="5"/>
      <c r="INP351" s="5"/>
      <c r="INQ351" s="5"/>
      <c r="INR351" s="5"/>
      <c r="INS351" s="5"/>
      <c r="INT351" s="5"/>
      <c r="INU351" s="5"/>
      <c r="INV351" s="5"/>
      <c r="INW351" s="5"/>
      <c r="INX351" s="5"/>
      <c r="INY351" s="5"/>
      <c r="INZ351" s="5"/>
      <c r="IOA351" s="5"/>
      <c r="IOB351" s="5"/>
      <c r="IOC351" s="5"/>
      <c r="IOD351" s="5"/>
      <c r="IOE351" s="5"/>
      <c r="IOF351" s="5"/>
      <c r="IOG351" s="5"/>
      <c r="IOH351" s="5"/>
      <c r="IOI351" s="5"/>
      <c r="IOJ351" s="5"/>
      <c r="IOK351" s="5"/>
      <c r="IOL351" s="5"/>
      <c r="IOM351" s="5"/>
      <c r="ION351" s="5"/>
      <c r="IOO351" s="5"/>
      <c r="IOP351" s="5"/>
      <c r="IOQ351" s="5"/>
      <c r="IOR351" s="5"/>
      <c r="IOS351" s="5"/>
      <c r="IOT351" s="5"/>
      <c r="IOU351" s="5"/>
      <c r="IOV351" s="5"/>
      <c r="IOW351" s="5"/>
      <c r="IOX351" s="5"/>
      <c r="IOY351" s="5"/>
      <c r="IOZ351" s="5"/>
      <c r="IPA351" s="5"/>
      <c r="IPB351" s="5"/>
      <c r="IPC351" s="5"/>
      <c r="IPD351" s="5"/>
      <c r="IPE351" s="5"/>
      <c r="IPF351" s="5"/>
      <c r="IPG351" s="5"/>
      <c r="IPH351" s="5"/>
      <c r="IPI351" s="5"/>
      <c r="IPJ351" s="5"/>
      <c r="IPK351" s="5"/>
      <c r="IPL351" s="5"/>
      <c r="IPM351" s="5"/>
      <c r="IPN351" s="5"/>
      <c r="IPO351" s="5"/>
      <c r="IPP351" s="5"/>
      <c r="IPQ351" s="5"/>
      <c r="IPR351" s="5"/>
      <c r="IPS351" s="5"/>
      <c r="IPT351" s="5"/>
      <c r="IPU351" s="5"/>
      <c r="IPV351" s="5"/>
      <c r="IPW351" s="5"/>
      <c r="IPX351" s="5"/>
      <c r="IPY351" s="5"/>
      <c r="IPZ351" s="5"/>
      <c r="IQA351" s="5"/>
      <c r="IQB351" s="5"/>
      <c r="IQC351" s="5"/>
      <c r="IQD351" s="5"/>
      <c r="IQE351" s="5"/>
      <c r="IQF351" s="5"/>
      <c r="IQG351" s="5"/>
      <c r="IQH351" s="5"/>
      <c r="IQI351" s="5"/>
      <c r="IQJ351" s="5"/>
      <c r="IQK351" s="5"/>
      <c r="IQL351" s="5"/>
      <c r="IQM351" s="5"/>
      <c r="IQN351" s="5"/>
      <c r="IQO351" s="5"/>
      <c r="IQP351" s="5"/>
      <c r="IQQ351" s="5"/>
      <c r="IQR351" s="5"/>
      <c r="IQS351" s="5"/>
      <c r="IQT351" s="5"/>
      <c r="IQU351" s="5"/>
      <c r="IQV351" s="5"/>
      <c r="IQW351" s="5"/>
      <c r="IQX351" s="5"/>
      <c r="IQY351" s="5"/>
      <c r="IQZ351" s="5"/>
      <c r="IRA351" s="5"/>
      <c r="IRB351" s="5"/>
      <c r="IRC351" s="5"/>
      <c r="IRD351" s="5"/>
      <c r="IRE351" s="5"/>
      <c r="IRF351" s="5"/>
      <c r="IRG351" s="5"/>
      <c r="IRH351" s="5"/>
      <c r="IRI351" s="5"/>
      <c r="IRJ351" s="5"/>
      <c r="IRK351" s="5"/>
      <c r="IRL351" s="5"/>
      <c r="IRM351" s="5"/>
      <c r="IRN351" s="5"/>
      <c r="IRO351" s="5"/>
      <c r="IRP351" s="5"/>
      <c r="IRQ351" s="5"/>
      <c r="IRR351" s="5"/>
      <c r="IRS351" s="5"/>
      <c r="IRT351" s="5"/>
      <c r="IRU351" s="5"/>
      <c r="IRV351" s="5"/>
      <c r="IRW351" s="5"/>
      <c r="IRX351" s="5"/>
      <c r="IRY351" s="5"/>
      <c r="IRZ351" s="5"/>
      <c r="ISA351" s="5"/>
      <c r="ISB351" s="5"/>
      <c r="ISC351" s="5"/>
      <c r="ISD351" s="5"/>
      <c r="ISE351" s="5"/>
      <c r="ISF351" s="5"/>
      <c r="ISG351" s="5"/>
      <c r="ISH351" s="5"/>
      <c r="ISI351" s="5"/>
      <c r="ISJ351" s="5"/>
      <c r="ISK351" s="5"/>
      <c r="ISL351" s="5"/>
      <c r="ISM351" s="5"/>
      <c r="ISN351" s="5"/>
      <c r="ISO351" s="5"/>
      <c r="ISP351" s="5"/>
      <c r="ISQ351" s="5"/>
      <c r="ISR351" s="5"/>
      <c r="ISS351" s="5"/>
      <c r="IST351" s="5"/>
      <c r="ISU351" s="5"/>
      <c r="ISV351" s="5"/>
      <c r="ISW351" s="5"/>
      <c r="ISX351" s="5"/>
      <c r="ISY351" s="5"/>
      <c r="ISZ351" s="5"/>
      <c r="ITA351" s="5"/>
      <c r="ITB351" s="5"/>
      <c r="ITC351" s="5"/>
      <c r="ITD351" s="5"/>
      <c r="ITE351" s="5"/>
      <c r="ITF351" s="5"/>
      <c r="ITG351" s="5"/>
      <c r="ITH351" s="5"/>
      <c r="ITI351" s="5"/>
      <c r="ITJ351" s="5"/>
      <c r="ITK351" s="5"/>
      <c r="ITL351" s="5"/>
      <c r="ITM351" s="5"/>
      <c r="ITN351" s="5"/>
      <c r="ITO351" s="5"/>
      <c r="ITP351" s="5"/>
      <c r="ITQ351" s="5"/>
      <c r="ITR351" s="5"/>
      <c r="ITS351" s="5"/>
      <c r="ITT351" s="5"/>
      <c r="ITU351" s="5"/>
      <c r="ITV351" s="5"/>
      <c r="ITW351" s="5"/>
      <c r="ITX351" s="5"/>
      <c r="ITY351" s="5"/>
      <c r="ITZ351" s="5"/>
      <c r="IUA351" s="5"/>
      <c r="IUB351" s="5"/>
      <c r="IUC351" s="5"/>
      <c r="IUD351" s="5"/>
      <c r="IUE351" s="5"/>
      <c r="IUF351" s="5"/>
      <c r="IUG351" s="5"/>
      <c r="IUH351" s="5"/>
      <c r="IUI351" s="5"/>
      <c r="IUJ351" s="5"/>
      <c r="IUK351" s="5"/>
      <c r="IUL351" s="5"/>
      <c r="IUM351" s="5"/>
      <c r="IUN351" s="5"/>
      <c r="IUO351" s="5"/>
      <c r="IUP351" s="5"/>
      <c r="IUQ351" s="5"/>
      <c r="IUR351" s="5"/>
      <c r="IUS351" s="5"/>
      <c r="IUT351" s="5"/>
      <c r="IUU351" s="5"/>
      <c r="IUV351" s="5"/>
      <c r="IUW351" s="5"/>
      <c r="IUX351" s="5"/>
      <c r="IUY351" s="5"/>
      <c r="IUZ351" s="5"/>
      <c r="IVA351" s="5"/>
      <c r="IVB351" s="5"/>
      <c r="IVC351" s="5"/>
      <c r="IVD351" s="5"/>
      <c r="IVE351" s="5"/>
      <c r="IVF351" s="5"/>
      <c r="IVG351" s="5"/>
      <c r="IVH351" s="5"/>
      <c r="IVI351" s="5"/>
      <c r="IVJ351" s="5"/>
      <c r="IVK351" s="5"/>
      <c r="IVL351" s="5"/>
      <c r="IVM351" s="5"/>
      <c r="IVN351" s="5"/>
      <c r="IVO351" s="5"/>
      <c r="IVP351" s="5"/>
      <c r="IVQ351" s="5"/>
      <c r="IVR351" s="5"/>
      <c r="IVS351" s="5"/>
      <c r="IVT351" s="5"/>
      <c r="IVU351" s="5"/>
      <c r="IVV351" s="5"/>
      <c r="IVW351" s="5"/>
      <c r="IVX351" s="5"/>
      <c r="IVY351" s="5"/>
      <c r="IVZ351" s="5"/>
      <c r="IWA351" s="5"/>
      <c r="IWB351" s="5"/>
      <c r="IWC351" s="5"/>
      <c r="IWD351" s="5"/>
      <c r="IWE351" s="5"/>
      <c r="IWF351" s="5"/>
      <c r="IWG351" s="5"/>
      <c r="IWH351" s="5"/>
      <c r="IWI351" s="5"/>
      <c r="IWJ351" s="5"/>
      <c r="IWK351" s="5"/>
      <c r="IWL351" s="5"/>
      <c r="IWM351" s="5"/>
      <c r="IWN351" s="5"/>
      <c r="IWO351" s="5"/>
      <c r="IWP351" s="5"/>
      <c r="IWQ351" s="5"/>
      <c r="IWR351" s="5"/>
      <c r="IWS351" s="5"/>
      <c r="IWT351" s="5"/>
      <c r="IWU351" s="5"/>
      <c r="IWV351" s="5"/>
      <c r="IWW351" s="5"/>
      <c r="IWX351" s="5"/>
      <c r="IWY351" s="5"/>
      <c r="IWZ351" s="5"/>
      <c r="IXA351" s="5"/>
      <c r="IXB351" s="5"/>
      <c r="IXC351" s="5"/>
      <c r="IXD351" s="5"/>
      <c r="IXE351" s="5"/>
      <c r="IXF351" s="5"/>
      <c r="IXG351" s="5"/>
      <c r="IXH351" s="5"/>
      <c r="IXI351" s="5"/>
      <c r="IXJ351" s="5"/>
      <c r="IXK351" s="5"/>
      <c r="IXL351" s="5"/>
      <c r="IXM351" s="5"/>
      <c r="IXN351" s="5"/>
      <c r="IXO351" s="5"/>
      <c r="IXP351" s="5"/>
      <c r="IXQ351" s="5"/>
      <c r="IXR351" s="5"/>
      <c r="IXS351" s="5"/>
      <c r="IXT351" s="5"/>
      <c r="IXU351" s="5"/>
      <c r="IXV351" s="5"/>
      <c r="IXW351" s="5"/>
      <c r="IXX351" s="5"/>
      <c r="IXY351" s="5"/>
      <c r="IXZ351" s="5"/>
      <c r="IYA351" s="5"/>
      <c r="IYB351" s="5"/>
      <c r="IYC351" s="5"/>
      <c r="IYD351" s="5"/>
      <c r="IYE351" s="5"/>
      <c r="IYF351" s="5"/>
      <c r="IYG351" s="5"/>
      <c r="IYH351" s="5"/>
      <c r="IYI351" s="5"/>
      <c r="IYJ351" s="5"/>
      <c r="IYK351" s="5"/>
      <c r="IYL351" s="5"/>
      <c r="IYM351" s="5"/>
      <c r="IYN351" s="5"/>
      <c r="IYO351" s="5"/>
      <c r="IYP351" s="5"/>
      <c r="IYQ351" s="5"/>
      <c r="IYR351" s="5"/>
      <c r="IYS351" s="5"/>
      <c r="IYT351" s="5"/>
      <c r="IYU351" s="5"/>
      <c r="IYV351" s="5"/>
      <c r="IYW351" s="5"/>
      <c r="IYX351" s="5"/>
      <c r="IYY351" s="5"/>
      <c r="IYZ351" s="5"/>
      <c r="IZA351" s="5"/>
      <c r="IZB351" s="5"/>
      <c r="IZC351" s="5"/>
      <c r="IZD351" s="5"/>
      <c r="IZE351" s="5"/>
      <c r="IZF351" s="5"/>
      <c r="IZG351" s="5"/>
      <c r="IZH351" s="5"/>
      <c r="IZI351" s="5"/>
      <c r="IZJ351" s="5"/>
      <c r="IZK351" s="5"/>
      <c r="IZL351" s="5"/>
      <c r="IZM351" s="5"/>
      <c r="IZN351" s="5"/>
      <c r="IZO351" s="5"/>
      <c r="IZP351" s="5"/>
      <c r="IZQ351" s="5"/>
      <c r="IZR351" s="5"/>
      <c r="IZS351" s="5"/>
      <c r="IZT351" s="5"/>
      <c r="IZU351" s="5"/>
      <c r="IZV351" s="5"/>
      <c r="IZW351" s="5"/>
      <c r="IZX351" s="5"/>
      <c r="IZY351" s="5"/>
      <c r="IZZ351" s="5"/>
      <c r="JAA351" s="5"/>
      <c r="JAB351" s="5"/>
      <c r="JAC351" s="5"/>
      <c r="JAD351" s="5"/>
      <c r="JAE351" s="5"/>
      <c r="JAF351" s="5"/>
      <c r="JAG351" s="5"/>
      <c r="JAH351" s="5"/>
      <c r="JAI351" s="5"/>
      <c r="JAJ351" s="5"/>
      <c r="JAK351" s="5"/>
      <c r="JAL351" s="5"/>
      <c r="JAM351" s="5"/>
      <c r="JAN351" s="5"/>
      <c r="JAO351" s="5"/>
      <c r="JAP351" s="5"/>
      <c r="JAQ351" s="5"/>
      <c r="JAR351" s="5"/>
      <c r="JAS351" s="5"/>
      <c r="JAT351" s="5"/>
      <c r="JAU351" s="5"/>
      <c r="JAV351" s="5"/>
      <c r="JAW351" s="5"/>
      <c r="JAX351" s="5"/>
      <c r="JAY351" s="5"/>
      <c r="JAZ351" s="5"/>
      <c r="JBA351" s="5"/>
      <c r="JBB351" s="5"/>
      <c r="JBC351" s="5"/>
      <c r="JBD351" s="5"/>
      <c r="JBE351" s="5"/>
      <c r="JBF351" s="5"/>
      <c r="JBG351" s="5"/>
      <c r="JBH351" s="5"/>
      <c r="JBI351" s="5"/>
      <c r="JBJ351" s="5"/>
      <c r="JBK351" s="5"/>
      <c r="JBL351" s="5"/>
      <c r="JBM351" s="5"/>
      <c r="JBN351" s="5"/>
      <c r="JBO351" s="5"/>
      <c r="JBP351" s="5"/>
      <c r="JBQ351" s="5"/>
      <c r="JBR351" s="5"/>
      <c r="JBS351" s="5"/>
      <c r="JBT351" s="5"/>
      <c r="JBU351" s="5"/>
      <c r="JBV351" s="5"/>
      <c r="JBW351" s="5"/>
      <c r="JBX351" s="5"/>
      <c r="JBY351" s="5"/>
      <c r="JBZ351" s="5"/>
      <c r="JCA351" s="5"/>
      <c r="JCB351" s="5"/>
      <c r="JCC351" s="5"/>
      <c r="JCD351" s="5"/>
      <c r="JCE351" s="5"/>
      <c r="JCF351" s="5"/>
      <c r="JCG351" s="5"/>
      <c r="JCH351" s="5"/>
      <c r="JCI351" s="5"/>
      <c r="JCJ351" s="5"/>
      <c r="JCK351" s="5"/>
      <c r="JCL351" s="5"/>
      <c r="JCM351" s="5"/>
      <c r="JCN351" s="5"/>
      <c r="JCO351" s="5"/>
      <c r="JCP351" s="5"/>
      <c r="JCQ351" s="5"/>
      <c r="JCR351" s="5"/>
      <c r="JCS351" s="5"/>
      <c r="JCT351" s="5"/>
      <c r="JCU351" s="5"/>
      <c r="JCV351" s="5"/>
      <c r="JCW351" s="5"/>
      <c r="JCX351" s="5"/>
      <c r="JCY351" s="5"/>
      <c r="JCZ351" s="5"/>
      <c r="JDA351" s="5"/>
      <c r="JDB351" s="5"/>
      <c r="JDC351" s="5"/>
      <c r="JDD351" s="5"/>
      <c r="JDE351" s="5"/>
      <c r="JDF351" s="5"/>
      <c r="JDG351" s="5"/>
      <c r="JDH351" s="5"/>
      <c r="JDI351" s="5"/>
      <c r="JDJ351" s="5"/>
      <c r="JDK351" s="5"/>
      <c r="JDL351" s="5"/>
      <c r="JDM351" s="5"/>
      <c r="JDN351" s="5"/>
      <c r="JDO351" s="5"/>
      <c r="JDP351" s="5"/>
      <c r="JDQ351" s="5"/>
      <c r="JDR351" s="5"/>
      <c r="JDS351" s="5"/>
      <c r="JDT351" s="5"/>
      <c r="JDU351" s="5"/>
      <c r="JDV351" s="5"/>
      <c r="JDW351" s="5"/>
      <c r="JDX351" s="5"/>
      <c r="JDY351" s="5"/>
      <c r="JDZ351" s="5"/>
      <c r="JEA351" s="5"/>
      <c r="JEB351" s="5"/>
      <c r="JEC351" s="5"/>
      <c r="JED351" s="5"/>
      <c r="JEE351" s="5"/>
      <c r="JEF351" s="5"/>
      <c r="JEG351" s="5"/>
      <c r="JEH351" s="5"/>
      <c r="JEI351" s="5"/>
      <c r="JEJ351" s="5"/>
      <c r="JEK351" s="5"/>
      <c r="JEL351" s="5"/>
      <c r="JEM351" s="5"/>
      <c r="JEN351" s="5"/>
      <c r="JEO351" s="5"/>
      <c r="JEP351" s="5"/>
      <c r="JEQ351" s="5"/>
      <c r="JER351" s="5"/>
      <c r="JES351" s="5"/>
      <c r="JET351" s="5"/>
      <c r="JEU351" s="5"/>
      <c r="JEV351" s="5"/>
      <c r="JEW351" s="5"/>
      <c r="JEX351" s="5"/>
      <c r="JEY351" s="5"/>
      <c r="JEZ351" s="5"/>
      <c r="JFA351" s="5"/>
      <c r="JFB351" s="5"/>
      <c r="JFC351" s="5"/>
      <c r="JFD351" s="5"/>
      <c r="JFE351" s="5"/>
      <c r="JFF351" s="5"/>
      <c r="JFG351" s="5"/>
      <c r="JFH351" s="5"/>
      <c r="JFI351" s="5"/>
      <c r="JFJ351" s="5"/>
      <c r="JFK351" s="5"/>
      <c r="JFL351" s="5"/>
      <c r="JFM351" s="5"/>
      <c r="JFN351" s="5"/>
      <c r="JFO351" s="5"/>
      <c r="JFP351" s="5"/>
      <c r="JFQ351" s="5"/>
      <c r="JFR351" s="5"/>
      <c r="JFS351" s="5"/>
      <c r="JFT351" s="5"/>
      <c r="JFU351" s="5"/>
      <c r="JFV351" s="5"/>
      <c r="JFW351" s="5"/>
      <c r="JFX351" s="5"/>
      <c r="JFY351" s="5"/>
      <c r="JFZ351" s="5"/>
      <c r="JGA351" s="5"/>
      <c r="JGB351" s="5"/>
      <c r="JGC351" s="5"/>
      <c r="JGD351" s="5"/>
      <c r="JGE351" s="5"/>
      <c r="JGF351" s="5"/>
      <c r="JGG351" s="5"/>
      <c r="JGH351" s="5"/>
      <c r="JGI351" s="5"/>
      <c r="JGJ351" s="5"/>
      <c r="JGK351" s="5"/>
      <c r="JGL351" s="5"/>
      <c r="JGM351" s="5"/>
      <c r="JGN351" s="5"/>
      <c r="JGO351" s="5"/>
      <c r="JGP351" s="5"/>
      <c r="JGQ351" s="5"/>
      <c r="JGR351" s="5"/>
      <c r="JGS351" s="5"/>
      <c r="JGT351" s="5"/>
      <c r="JGU351" s="5"/>
      <c r="JGV351" s="5"/>
      <c r="JGW351" s="5"/>
      <c r="JGX351" s="5"/>
      <c r="JGY351" s="5"/>
      <c r="JGZ351" s="5"/>
      <c r="JHA351" s="5"/>
      <c r="JHB351" s="5"/>
      <c r="JHC351" s="5"/>
      <c r="JHD351" s="5"/>
      <c r="JHE351" s="5"/>
      <c r="JHF351" s="5"/>
      <c r="JHG351" s="5"/>
      <c r="JHH351" s="5"/>
      <c r="JHI351" s="5"/>
      <c r="JHJ351" s="5"/>
      <c r="JHK351" s="5"/>
      <c r="JHL351" s="5"/>
      <c r="JHM351" s="5"/>
      <c r="JHN351" s="5"/>
      <c r="JHO351" s="5"/>
      <c r="JHP351" s="5"/>
      <c r="JHQ351" s="5"/>
      <c r="JHR351" s="5"/>
      <c r="JHS351" s="5"/>
      <c r="JHT351" s="5"/>
      <c r="JHU351" s="5"/>
      <c r="JHV351" s="5"/>
      <c r="JHW351" s="5"/>
      <c r="JHX351" s="5"/>
      <c r="JHY351" s="5"/>
      <c r="JHZ351" s="5"/>
      <c r="JIA351" s="5"/>
      <c r="JIB351" s="5"/>
      <c r="JIC351" s="5"/>
      <c r="JID351" s="5"/>
      <c r="JIE351" s="5"/>
      <c r="JIF351" s="5"/>
      <c r="JIG351" s="5"/>
      <c r="JIH351" s="5"/>
      <c r="JII351" s="5"/>
      <c r="JIJ351" s="5"/>
      <c r="JIK351" s="5"/>
      <c r="JIL351" s="5"/>
      <c r="JIM351" s="5"/>
      <c r="JIN351" s="5"/>
      <c r="JIO351" s="5"/>
      <c r="JIP351" s="5"/>
      <c r="JIQ351" s="5"/>
      <c r="JIR351" s="5"/>
      <c r="JIS351" s="5"/>
      <c r="JIT351" s="5"/>
      <c r="JIU351" s="5"/>
      <c r="JIV351" s="5"/>
      <c r="JIW351" s="5"/>
      <c r="JIX351" s="5"/>
      <c r="JIY351" s="5"/>
      <c r="JIZ351" s="5"/>
      <c r="JJA351" s="5"/>
      <c r="JJB351" s="5"/>
      <c r="JJC351" s="5"/>
      <c r="JJD351" s="5"/>
      <c r="JJE351" s="5"/>
      <c r="JJF351" s="5"/>
      <c r="JJG351" s="5"/>
      <c r="JJH351" s="5"/>
      <c r="JJI351" s="5"/>
      <c r="JJJ351" s="5"/>
      <c r="JJK351" s="5"/>
      <c r="JJL351" s="5"/>
      <c r="JJM351" s="5"/>
      <c r="JJN351" s="5"/>
      <c r="JJO351" s="5"/>
      <c r="JJP351" s="5"/>
      <c r="JJQ351" s="5"/>
      <c r="JJR351" s="5"/>
      <c r="JJS351" s="5"/>
      <c r="JJT351" s="5"/>
      <c r="JJU351" s="5"/>
      <c r="JJV351" s="5"/>
      <c r="JJW351" s="5"/>
      <c r="JJX351" s="5"/>
      <c r="JJY351" s="5"/>
      <c r="JJZ351" s="5"/>
      <c r="JKA351" s="5"/>
      <c r="JKB351" s="5"/>
      <c r="JKC351" s="5"/>
      <c r="JKD351" s="5"/>
      <c r="JKE351" s="5"/>
      <c r="JKF351" s="5"/>
      <c r="JKG351" s="5"/>
      <c r="JKH351" s="5"/>
      <c r="JKI351" s="5"/>
      <c r="JKJ351" s="5"/>
      <c r="JKK351" s="5"/>
      <c r="JKL351" s="5"/>
      <c r="JKM351" s="5"/>
      <c r="JKN351" s="5"/>
      <c r="JKO351" s="5"/>
      <c r="JKP351" s="5"/>
      <c r="JKQ351" s="5"/>
      <c r="JKR351" s="5"/>
      <c r="JKS351" s="5"/>
      <c r="JKT351" s="5"/>
      <c r="JKU351" s="5"/>
      <c r="JKV351" s="5"/>
      <c r="JKW351" s="5"/>
      <c r="JKX351" s="5"/>
      <c r="JKY351" s="5"/>
      <c r="JKZ351" s="5"/>
      <c r="JLA351" s="5"/>
      <c r="JLB351" s="5"/>
      <c r="JLC351" s="5"/>
      <c r="JLD351" s="5"/>
      <c r="JLE351" s="5"/>
      <c r="JLF351" s="5"/>
      <c r="JLG351" s="5"/>
      <c r="JLH351" s="5"/>
      <c r="JLI351" s="5"/>
      <c r="JLJ351" s="5"/>
      <c r="JLK351" s="5"/>
      <c r="JLL351" s="5"/>
      <c r="JLM351" s="5"/>
      <c r="JLN351" s="5"/>
      <c r="JLO351" s="5"/>
      <c r="JLP351" s="5"/>
      <c r="JLQ351" s="5"/>
      <c r="JLR351" s="5"/>
      <c r="JLS351" s="5"/>
      <c r="JLT351" s="5"/>
      <c r="JLU351" s="5"/>
      <c r="JLV351" s="5"/>
      <c r="JLW351" s="5"/>
      <c r="JLX351" s="5"/>
      <c r="JLY351" s="5"/>
      <c r="JLZ351" s="5"/>
      <c r="JMA351" s="5"/>
      <c r="JMB351" s="5"/>
      <c r="JMC351" s="5"/>
      <c r="JMD351" s="5"/>
      <c r="JME351" s="5"/>
      <c r="JMF351" s="5"/>
      <c r="JMG351" s="5"/>
      <c r="JMH351" s="5"/>
      <c r="JMI351" s="5"/>
      <c r="JMJ351" s="5"/>
      <c r="JMK351" s="5"/>
      <c r="JML351" s="5"/>
      <c r="JMM351" s="5"/>
      <c r="JMN351" s="5"/>
      <c r="JMO351" s="5"/>
      <c r="JMP351" s="5"/>
      <c r="JMQ351" s="5"/>
      <c r="JMR351" s="5"/>
      <c r="JMS351" s="5"/>
      <c r="JMT351" s="5"/>
      <c r="JMU351" s="5"/>
      <c r="JMV351" s="5"/>
      <c r="JMW351" s="5"/>
      <c r="JMX351" s="5"/>
      <c r="JMY351" s="5"/>
      <c r="JMZ351" s="5"/>
      <c r="JNA351" s="5"/>
      <c r="JNB351" s="5"/>
      <c r="JNC351" s="5"/>
      <c r="JND351" s="5"/>
      <c r="JNE351" s="5"/>
      <c r="JNF351" s="5"/>
      <c r="JNG351" s="5"/>
      <c r="JNH351" s="5"/>
      <c r="JNI351" s="5"/>
      <c r="JNJ351" s="5"/>
      <c r="JNK351" s="5"/>
      <c r="JNL351" s="5"/>
      <c r="JNM351" s="5"/>
      <c r="JNN351" s="5"/>
      <c r="JNO351" s="5"/>
      <c r="JNP351" s="5"/>
      <c r="JNQ351" s="5"/>
      <c r="JNR351" s="5"/>
      <c r="JNS351" s="5"/>
      <c r="JNT351" s="5"/>
      <c r="JNU351" s="5"/>
      <c r="JNV351" s="5"/>
      <c r="JNW351" s="5"/>
      <c r="JNX351" s="5"/>
      <c r="JNY351" s="5"/>
      <c r="JNZ351" s="5"/>
      <c r="JOA351" s="5"/>
      <c r="JOB351" s="5"/>
      <c r="JOC351" s="5"/>
      <c r="JOD351" s="5"/>
      <c r="JOE351" s="5"/>
      <c r="JOF351" s="5"/>
      <c r="JOG351" s="5"/>
      <c r="JOH351" s="5"/>
      <c r="JOI351" s="5"/>
      <c r="JOJ351" s="5"/>
      <c r="JOK351" s="5"/>
      <c r="JOL351" s="5"/>
      <c r="JOM351" s="5"/>
      <c r="JON351" s="5"/>
      <c r="JOO351" s="5"/>
      <c r="JOP351" s="5"/>
      <c r="JOQ351" s="5"/>
      <c r="JOR351" s="5"/>
      <c r="JOS351" s="5"/>
      <c r="JOT351" s="5"/>
      <c r="JOU351" s="5"/>
      <c r="JOV351" s="5"/>
      <c r="JOW351" s="5"/>
      <c r="JOX351" s="5"/>
      <c r="JOY351" s="5"/>
      <c r="JOZ351" s="5"/>
      <c r="JPA351" s="5"/>
      <c r="JPB351" s="5"/>
      <c r="JPC351" s="5"/>
      <c r="JPD351" s="5"/>
      <c r="JPE351" s="5"/>
      <c r="JPF351" s="5"/>
      <c r="JPG351" s="5"/>
      <c r="JPH351" s="5"/>
      <c r="JPI351" s="5"/>
      <c r="JPJ351" s="5"/>
      <c r="JPK351" s="5"/>
      <c r="JPL351" s="5"/>
      <c r="JPM351" s="5"/>
      <c r="JPN351" s="5"/>
      <c r="JPO351" s="5"/>
      <c r="JPP351" s="5"/>
      <c r="JPQ351" s="5"/>
      <c r="JPR351" s="5"/>
      <c r="JPS351" s="5"/>
      <c r="JPT351" s="5"/>
      <c r="JPU351" s="5"/>
      <c r="JPV351" s="5"/>
      <c r="JPW351" s="5"/>
      <c r="JPX351" s="5"/>
      <c r="JPY351" s="5"/>
      <c r="JPZ351" s="5"/>
      <c r="JQA351" s="5"/>
      <c r="JQB351" s="5"/>
      <c r="JQC351" s="5"/>
      <c r="JQD351" s="5"/>
      <c r="JQE351" s="5"/>
      <c r="JQF351" s="5"/>
      <c r="JQG351" s="5"/>
      <c r="JQH351" s="5"/>
      <c r="JQI351" s="5"/>
      <c r="JQJ351" s="5"/>
      <c r="JQK351" s="5"/>
      <c r="JQL351" s="5"/>
      <c r="JQM351" s="5"/>
      <c r="JQN351" s="5"/>
      <c r="JQO351" s="5"/>
      <c r="JQP351" s="5"/>
      <c r="JQQ351" s="5"/>
      <c r="JQR351" s="5"/>
      <c r="JQS351" s="5"/>
      <c r="JQT351" s="5"/>
      <c r="JQU351" s="5"/>
      <c r="JQV351" s="5"/>
      <c r="JQW351" s="5"/>
      <c r="JQX351" s="5"/>
      <c r="JQY351" s="5"/>
      <c r="JQZ351" s="5"/>
      <c r="JRA351" s="5"/>
      <c r="JRB351" s="5"/>
      <c r="JRC351" s="5"/>
      <c r="JRD351" s="5"/>
      <c r="JRE351" s="5"/>
      <c r="JRF351" s="5"/>
      <c r="JRG351" s="5"/>
      <c r="JRH351" s="5"/>
      <c r="JRI351" s="5"/>
      <c r="JRJ351" s="5"/>
      <c r="JRK351" s="5"/>
      <c r="JRL351" s="5"/>
      <c r="JRM351" s="5"/>
      <c r="JRN351" s="5"/>
      <c r="JRO351" s="5"/>
      <c r="JRP351" s="5"/>
      <c r="JRQ351" s="5"/>
      <c r="JRR351" s="5"/>
      <c r="JRS351" s="5"/>
      <c r="JRT351" s="5"/>
      <c r="JRU351" s="5"/>
      <c r="JRV351" s="5"/>
      <c r="JRW351" s="5"/>
      <c r="JRX351" s="5"/>
      <c r="JRY351" s="5"/>
      <c r="JRZ351" s="5"/>
      <c r="JSA351" s="5"/>
      <c r="JSB351" s="5"/>
      <c r="JSC351" s="5"/>
      <c r="JSD351" s="5"/>
      <c r="JSE351" s="5"/>
      <c r="JSF351" s="5"/>
      <c r="JSG351" s="5"/>
      <c r="JSH351" s="5"/>
      <c r="JSI351" s="5"/>
      <c r="JSJ351" s="5"/>
      <c r="JSK351" s="5"/>
      <c r="JSL351" s="5"/>
      <c r="JSM351" s="5"/>
      <c r="JSN351" s="5"/>
      <c r="JSO351" s="5"/>
      <c r="JSP351" s="5"/>
      <c r="JSQ351" s="5"/>
      <c r="JSR351" s="5"/>
      <c r="JSS351" s="5"/>
      <c r="JST351" s="5"/>
      <c r="JSU351" s="5"/>
      <c r="JSV351" s="5"/>
      <c r="JSW351" s="5"/>
      <c r="JSX351" s="5"/>
      <c r="JSY351" s="5"/>
      <c r="JSZ351" s="5"/>
      <c r="JTA351" s="5"/>
      <c r="JTB351" s="5"/>
      <c r="JTC351" s="5"/>
      <c r="JTD351" s="5"/>
      <c r="JTE351" s="5"/>
      <c r="JTF351" s="5"/>
      <c r="JTG351" s="5"/>
      <c r="JTH351" s="5"/>
      <c r="JTI351" s="5"/>
      <c r="JTJ351" s="5"/>
      <c r="JTK351" s="5"/>
      <c r="JTL351" s="5"/>
      <c r="JTM351" s="5"/>
      <c r="JTN351" s="5"/>
      <c r="JTO351" s="5"/>
      <c r="JTP351" s="5"/>
      <c r="JTQ351" s="5"/>
      <c r="JTR351" s="5"/>
      <c r="JTS351" s="5"/>
      <c r="JTT351" s="5"/>
      <c r="JTU351" s="5"/>
      <c r="JTV351" s="5"/>
      <c r="JTW351" s="5"/>
      <c r="JTX351" s="5"/>
      <c r="JTY351" s="5"/>
      <c r="JTZ351" s="5"/>
      <c r="JUA351" s="5"/>
      <c r="JUB351" s="5"/>
      <c r="JUC351" s="5"/>
      <c r="JUD351" s="5"/>
      <c r="JUE351" s="5"/>
      <c r="JUF351" s="5"/>
      <c r="JUG351" s="5"/>
      <c r="JUH351" s="5"/>
      <c r="JUI351" s="5"/>
      <c r="JUJ351" s="5"/>
      <c r="JUK351" s="5"/>
      <c r="JUL351" s="5"/>
      <c r="JUM351" s="5"/>
      <c r="JUN351" s="5"/>
      <c r="JUO351" s="5"/>
      <c r="JUP351" s="5"/>
      <c r="JUQ351" s="5"/>
      <c r="JUR351" s="5"/>
      <c r="JUS351" s="5"/>
      <c r="JUT351" s="5"/>
      <c r="JUU351" s="5"/>
      <c r="JUV351" s="5"/>
      <c r="JUW351" s="5"/>
      <c r="JUX351" s="5"/>
      <c r="JUY351" s="5"/>
      <c r="JUZ351" s="5"/>
      <c r="JVA351" s="5"/>
      <c r="JVB351" s="5"/>
      <c r="JVC351" s="5"/>
      <c r="JVD351" s="5"/>
      <c r="JVE351" s="5"/>
      <c r="JVF351" s="5"/>
      <c r="JVG351" s="5"/>
      <c r="JVH351" s="5"/>
      <c r="JVI351" s="5"/>
      <c r="JVJ351" s="5"/>
      <c r="JVK351" s="5"/>
      <c r="JVL351" s="5"/>
      <c r="JVM351" s="5"/>
      <c r="JVN351" s="5"/>
      <c r="JVO351" s="5"/>
      <c r="JVP351" s="5"/>
      <c r="JVQ351" s="5"/>
      <c r="JVR351" s="5"/>
      <c r="JVS351" s="5"/>
      <c r="JVT351" s="5"/>
      <c r="JVU351" s="5"/>
      <c r="JVV351" s="5"/>
      <c r="JVW351" s="5"/>
      <c r="JVX351" s="5"/>
      <c r="JVY351" s="5"/>
      <c r="JVZ351" s="5"/>
      <c r="JWA351" s="5"/>
      <c r="JWB351" s="5"/>
      <c r="JWC351" s="5"/>
      <c r="JWD351" s="5"/>
      <c r="JWE351" s="5"/>
      <c r="JWF351" s="5"/>
      <c r="JWG351" s="5"/>
      <c r="JWH351" s="5"/>
      <c r="JWI351" s="5"/>
      <c r="JWJ351" s="5"/>
      <c r="JWK351" s="5"/>
      <c r="JWL351" s="5"/>
      <c r="JWM351" s="5"/>
      <c r="JWN351" s="5"/>
      <c r="JWO351" s="5"/>
      <c r="JWP351" s="5"/>
      <c r="JWQ351" s="5"/>
      <c r="JWR351" s="5"/>
      <c r="JWS351" s="5"/>
      <c r="JWT351" s="5"/>
      <c r="JWU351" s="5"/>
      <c r="JWV351" s="5"/>
      <c r="JWW351" s="5"/>
      <c r="JWX351" s="5"/>
      <c r="JWY351" s="5"/>
      <c r="JWZ351" s="5"/>
      <c r="JXA351" s="5"/>
      <c r="JXB351" s="5"/>
      <c r="JXC351" s="5"/>
      <c r="JXD351" s="5"/>
      <c r="JXE351" s="5"/>
      <c r="JXF351" s="5"/>
      <c r="JXG351" s="5"/>
      <c r="JXH351" s="5"/>
      <c r="JXI351" s="5"/>
      <c r="JXJ351" s="5"/>
      <c r="JXK351" s="5"/>
      <c r="JXL351" s="5"/>
      <c r="JXM351" s="5"/>
      <c r="JXN351" s="5"/>
      <c r="JXO351" s="5"/>
      <c r="JXP351" s="5"/>
      <c r="JXQ351" s="5"/>
      <c r="JXR351" s="5"/>
      <c r="JXS351" s="5"/>
      <c r="JXT351" s="5"/>
      <c r="JXU351" s="5"/>
      <c r="JXV351" s="5"/>
      <c r="JXW351" s="5"/>
      <c r="JXX351" s="5"/>
      <c r="JXY351" s="5"/>
      <c r="JXZ351" s="5"/>
      <c r="JYA351" s="5"/>
      <c r="JYB351" s="5"/>
      <c r="JYC351" s="5"/>
      <c r="JYD351" s="5"/>
      <c r="JYE351" s="5"/>
      <c r="JYF351" s="5"/>
      <c r="JYG351" s="5"/>
      <c r="JYH351" s="5"/>
      <c r="JYI351" s="5"/>
      <c r="JYJ351" s="5"/>
      <c r="JYK351" s="5"/>
      <c r="JYL351" s="5"/>
      <c r="JYM351" s="5"/>
      <c r="JYN351" s="5"/>
      <c r="JYO351" s="5"/>
      <c r="JYP351" s="5"/>
      <c r="JYQ351" s="5"/>
      <c r="JYR351" s="5"/>
      <c r="JYS351" s="5"/>
      <c r="JYT351" s="5"/>
      <c r="JYU351" s="5"/>
      <c r="JYV351" s="5"/>
      <c r="JYW351" s="5"/>
      <c r="JYX351" s="5"/>
      <c r="JYY351" s="5"/>
      <c r="JYZ351" s="5"/>
      <c r="JZA351" s="5"/>
      <c r="JZB351" s="5"/>
      <c r="JZC351" s="5"/>
      <c r="JZD351" s="5"/>
      <c r="JZE351" s="5"/>
      <c r="JZF351" s="5"/>
      <c r="JZG351" s="5"/>
      <c r="JZH351" s="5"/>
      <c r="JZI351" s="5"/>
      <c r="JZJ351" s="5"/>
      <c r="JZK351" s="5"/>
      <c r="JZL351" s="5"/>
      <c r="JZM351" s="5"/>
      <c r="JZN351" s="5"/>
      <c r="JZO351" s="5"/>
      <c r="JZP351" s="5"/>
      <c r="JZQ351" s="5"/>
      <c r="JZR351" s="5"/>
      <c r="JZS351" s="5"/>
      <c r="JZT351" s="5"/>
      <c r="JZU351" s="5"/>
      <c r="JZV351" s="5"/>
      <c r="JZW351" s="5"/>
      <c r="JZX351" s="5"/>
      <c r="JZY351" s="5"/>
      <c r="JZZ351" s="5"/>
      <c r="KAA351" s="5"/>
      <c r="KAB351" s="5"/>
      <c r="KAC351" s="5"/>
      <c r="KAD351" s="5"/>
      <c r="KAE351" s="5"/>
      <c r="KAF351" s="5"/>
      <c r="KAG351" s="5"/>
      <c r="KAH351" s="5"/>
      <c r="KAI351" s="5"/>
      <c r="KAJ351" s="5"/>
      <c r="KAK351" s="5"/>
      <c r="KAL351" s="5"/>
      <c r="KAM351" s="5"/>
      <c r="KAN351" s="5"/>
      <c r="KAO351" s="5"/>
      <c r="KAP351" s="5"/>
      <c r="KAQ351" s="5"/>
      <c r="KAR351" s="5"/>
      <c r="KAS351" s="5"/>
      <c r="KAT351" s="5"/>
      <c r="KAU351" s="5"/>
      <c r="KAV351" s="5"/>
      <c r="KAW351" s="5"/>
      <c r="KAX351" s="5"/>
      <c r="KAY351" s="5"/>
      <c r="KAZ351" s="5"/>
      <c r="KBA351" s="5"/>
      <c r="KBB351" s="5"/>
      <c r="KBC351" s="5"/>
      <c r="KBD351" s="5"/>
      <c r="KBE351" s="5"/>
      <c r="KBF351" s="5"/>
      <c r="KBG351" s="5"/>
      <c r="KBH351" s="5"/>
      <c r="KBI351" s="5"/>
      <c r="KBJ351" s="5"/>
      <c r="KBK351" s="5"/>
      <c r="KBL351" s="5"/>
      <c r="KBM351" s="5"/>
      <c r="KBN351" s="5"/>
      <c r="KBO351" s="5"/>
      <c r="KBP351" s="5"/>
      <c r="KBQ351" s="5"/>
      <c r="KBR351" s="5"/>
      <c r="KBS351" s="5"/>
      <c r="KBT351" s="5"/>
      <c r="KBU351" s="5"/>
      <c r="KBV351" s="5"/>
      <c r="KBW351" s="5"/>
      <c r="KBX351" s="5"/>
      <c r="KBY351" s="5"/>
      <c r="KBZ351" s="5"/>
      <c r="KCA351" s="5"/>
      <c r="KCB351" s="5"/>
      <c r="KCC351" s="5"/>
      <c r="KCD351" s="5"/>
      <c r="KCE351" s="5"/>
      <c r="KCF351" s="5"/>
      <c r="KCG351" s="5"/>
      <c r="KCH351" s="5"/>
      <c r="KCI351" s="5"/>
      <c r="KCJ351" s="5"/>
      <c r="KCK351" s="5"/>
      <c r="KCL351" s="5"/>
      <c r="KCM351" s="5"/>
      <c r="KCN351" s="5"/>
      <c r="KCO351" s="5"/>
      <c r="KCP351" s="5"/>
      <c r="KCQ351" s="5"/>
      <c r="KCR351" s="5"/>
      <c r="KCS351" s="5"/>
      <c r="KCT351" s="5"/>
      <c r="KCU351" s="5"/>
      <c r="KCV351" s="5"/>
      <c r="KCW351" s="5"/>
      <c r="KCX351" s="5"/>
      <c r="KCY351" s="5"/>
      <c r="KCZ351" s="5"/>
      <c r="KDA351" s="5"/>
      <c r="KDB351" s="5"/>
      <c r="KDC351" s="5"/>
      <c r="KDD351" s="5"/>
      <c r="KDE351" s="5"/>
      <c r="KDF351" s="5"/>
      <c r="KDG351" s="5"/>
      <c r="KDH351" s="5"/>
      <c r="KDI351" s="5"/>
      <c r="KDJ351" s="5"/>
      <c r="KDK351" s="5"/>
      <c r="KDL351" s="5"/>
      <c r="KDM351" s="5"/>
      <c r="KDN351" s="5"/>
      <c r="KDO351" s="5"/>
      <c r="KDP351" s="5"/>
      <c r="KDQ351" s="5"/>
      <c r="KDR351" s="5"/>
      <c r="KDS351" s="5"/>
      <c r="KDT351" s="5"/>
      <c r="KDU351" s="5"/>
      <c r="KDV351" s="5"/>
      <c r="KDW351" s="5"/>
      <c r="KDX351" s="5"/>
      <c r="KDY351" s="5"/>
      <c r="KDZ351" s="5"/>
      <c r="KEA351" s="5"/>
      <c r="KEB351" s="5"/>
      <c r="KEC351" s="5"/>
      <c r="KED351" s="5"/>
      <c r="KEE351" s="5"/>
      <c r="KEF351" s="5"/>
      <c r="KEG351" s="5"/>
      <c r="KEH351" s="5"/>
      <c r="KEI351" s="5"/>
      <c r="KEJ351" s="5"/>
      <c r="KEK351" s="5"/>
      <c r="KEL351" s="5"/>
      <c r="KEM351" s="5"/>
      <c r="KEN351" s="5"/>
      <c r="KEO351" s="5"/>
      <c r="KEP351" s="5"/>
      <c r="KEQ351" s="5"/>
      <c r="KER351" s="5"/>
      <c r="KES351" s="5"/>
      <c r="KET351" s="5"/>
      <c r="KEU351" s="5"/>
      <c r="KEV351" s="5"/>
      <c r="KEW351" s="5"/>
      <c r="KEX351" s="5"/>
      <c r="KEY351" s="5"/>
      <c r="KEZ351" s="5"/>
      <c r="KFA351" s="5"/>
      <c r="KFB351" s="5"/>
      <c r="KFC351" s="5"/>
      <c r="KFD351" s="5"/>
      <c r="KFE351" s="5"/>
      <c r="KFF351" s="5"/>
      <c r="KFG351" s="5"/>
      <c r="KFH351" s="5"/>
      <c r="KFI351" s="5"/>
      <c r="KFJ351" s="5"/>
      <c r="KFK351" s="5"/>
      <c r="KFL351" s="5"/>
      <c r="KFM351" s="5"/>
      <c r="KFN351" s="5"/>
      <c r="KFO351" s="5"/>
      <c r="KFP351" s="5"/>
      <c r="KFQ351" s="5"/>
      <c r="KFR351" s="5"/>
      <c r="KFS351" s="5"/>
      <c r="KFT351" s="5"/>
      <c r="KFU351" s="5"/>
      <c r="KFV351" s="5"/>
      <c r="KFW351" s="5"/>
      <c r="KFX351" s="5"/>
      <c r="KFY351" s="5"/>
      <c r="KFZ351" s="5"/>
      <c r="KGA351" s="5"/>
      <c r="KGB351" s="5"/>
      <c r="KGC351" s="5"/>
      <c r="KGD351" s="5"/>
      <c r="KGE351" s="5"/>
      <c r="KGF351" s="5"/>
      <c r="KGG351" s="5"/>
      <c r="KGH351" s="5"/>
      <c r="KGI351" s="5"/>
      <c r="KGJ351" s="5"/>
      <c r="KGK351" s="5"/>
      <c r="KGL351" s="5"/>
      <c r="KGM351" s="5"/>
      <c r="KGN351" s="5"/>
      <c r="KGO351" s="5"/>
      <c r="KGP351" s="5"/>
      <c r="KGQ351" s="5"/>
      <c r="KGR351" s="5"/>
      <c r="KGS351" s="5"/>
      <c r="KGT351" s="5"/>
      <c r="KGU351" s="5"/>
      <c r="KGV351" s="5"/>
      <c r="KGW351" s="5"/>
      <c r="KGX351" s="5"/>
      <c r="KGY351" s="5"/>
      <c r="KGZ351" s="5"/>
      <c r="KHA351" s="5"/>
      <c r="KHB351" s="5"/>
      <c r="KHC351" s="5"/>
      <c r="KHD351" s="5"/>
      <c r="KHE351" s="5"/>
      <c r="KHF351" s="5"/>
      <c r="KHG351" s="5"/>
      <c r="KHH351" s="5"/>
      <c r="KHI351" s="5"/>
      <c r="KHJ351" s="5"/>
      <c r="KHK351" s="5"/>
      <c r="KHL351" s="5"/>
      <c r="KHM351" s="5"/>
      <c r="KHN351" s="5"/>
      <c r="KHO351" s="5"/>
      <c r="KHP351" s="5"/>
      <c r="KHQ351" s="5"/>
      <c r="KHR351" s="5"/>
      <c r="KHS351" s="5"/>
      <c r="KHT351" s="5"/>
      <c r="KHU351" s="5"/>
      <c r="KHV351" s="5"/>
      <c r="KHW351" s="5"/>
      <c r="KHX351" s="5"/>
      <c r="KHY351" s="5"/>
      <c r="KHZ351" s="5"/>
      <c r="KIA351" s="5"/>
      <c r="KIB351" s="5"/>
      <c r="KIC351" s="5"/>
      <c r="KID351" s="5"/>
      <c r="KIE351" s="5"/>
      <c r="KIF351" s="5"/>
      <c r="KIG351" s="5"/>
      <c r="KIH351" s="5"/>
      <c r="KII351" s="5"/>
      <c r="KIJ351" s="5"/>
      <c r="KIK351" s="5"/>
      <c r="KIL351" s="5"/>
      <c r="KIM351" s="5"/>
      <c r="KIN351" s="5"/>
      <c r="KIO351" s="5"/>
      <c r="KIP351" s="5"/>
      <c r="KIQ351" s="5"/>
      <c r="KIR351" s="5"/>
      <c r="KIS351" s="5"/>
      <c r="KIT351" s="5"/>
      <c r="KIU351" s="5"/>
      <c r="KIV351" s="5"/>
      <c r="KIW351" s="5"/>
      <c r="KIX351" s="5"/>
      <c r="KIY351" s="5"/>
      <c r="KIZ351" s="5"/>
      <c r="KJA351" s="5"/>
      <c r="KJB351" s="5"/>
      <c r="KJC351" s="5"/>
      <c r="KJD351" s="5"/>
      <c r="KJE351" s="5"/>
      <c r="KJF351" s="5"/>
      <c r="KJG351" s="5"/>
      <c r="KJH351" s="5"/>
      <c r="KJI351" s="5"/>
      <c r="KJJ351" s="5"/>
      <c r="KJK351" s="5"/>
      <c r="KJL351" s="5"/>
      <c r="KJM351" s="5"/>
      <c r="KJN351" s="5"/>
      <c r="KJO351" s="5"/>
      <c r="KJP351" s="5"/>
      <c r="KJQ351" s="5"/>
      <c r="KJR351" s="5"/>
      <c r="KJS351" s="5"/>
      <c r="KJT351" s="5"/>
      <c r="KJU351" s="5"/>
      <c r="KJV351" s="5"/>
      <c r="KJW351" s="5"/>
      <c r="KJX351" s="5"/>
      <c r="KJY351" s="5"/>
      <c r="KJZ351" s="5"/>
      <c r="KKA351" s="5"/>
      <c r="KKB351" s="5"/>
      <c r="KKC351" s="5"/>
      <c r="KKD351" s="5"/>
      <c r="KKE351" s="5"/>
      <c r="KKF351" s="5"/>
      <c r="KKG351" s="5"/>
      <c r="KKH351" s="5"/>
      <c r="KKI351" s="5"/>
      <c r="KKJ351" s="5"/>
      <c r="KKK351" s="5"/>
      <c r="KKL351" s="5"/>
      <c r="KKM351" s="5"/>
      <c r="KKN351" s="5"/>
      <c r="KKO351" s="5"/>
      <c r="KKP351" s="5"/>
      <c r="KKQ351" s="5"/>
      <c r="KKR351" s="5"/>
      <c r="KKS351" s="5"/>
      <c r="KKT351" s="5"/>
      <c r="KKU351" s="5"/>
      <c r="KKV351" s="5"/>
      <c r="KKW351" s="5"/>
      <c r="KKX351" s="5"/>
      <c r="KKY351" s="5"/>
      <c r="KKZ351" s="5"/>
      <c r="KLA351" s="5"/>
      <c r="KLB351" s="5"/>
      <c r="KLC351" s="5"/>
      <c r="KLD351" s="5"/>
      <c r="KLE351" s="5"/>
      <c r="KLF351" s="5"/>
      <c r="KLG351" s="5"/>
      <c r="KLH351" s="5"/>
      <c r="KLI351" s="5"/>
      <c r="KLJ351" s="5"/>
      <c r="KLK351" s="5"/>
      <c r="KLL351" s="5"/>
      <c r="KLM351" s="5"/>
      <c r="KLN351" s="5"/>
      <c r="KLO351" s="5"/>
      <c r="KLP351" s="5"/>
      <c r="KLQ351" s="5"/>
      <c r="KLR351" s="5"/>
      <c r="KLS351" s="5"/>
      <c r="KLT351" s="5"/>
      <c r="KLU351" s="5"/>
      <c r="KLV351" s="5"/>
      <c r="KLW351" s="5"/>
      <c r="KLX351" s="5"/>
      <c r="KLY351" s="5"/>
      <c r="KLZ351" s="5"/>
      <c r="KMA351" s="5"/>
      <c r="KMB351" s="5"/>
      <c r="KMC351" s="5"/>
      <c r="KMD351" s="5"/>
      <c r="KME351" s="5"/>
      <c r="KMF351" s="5"/>
      <c r="KMG351" s="5"/>
      <c r="KMH351" s="5"/>
      <c r="KMI351" s="5"/>
      <c r="KMJ351" s="5"/>
      <c r="KMK351" s="5"/>
      <c r="KML351" s="5"/>
      <c r="KMM351" s="5"/>
      <c r="KMN351" s="5"/>
      <c r="KMO351" s="5"/>
      <c r="KMP351" s="5"/>
      <c r="KMQ351" s="5"/>
      <c r="KMR351" s="5"/>
      <c r="KMS351" s="5"/>
      <c r="KMT351" s="5"/>
      <c r="KMU351" s="5"/>
      <c r="KMV351" s="5"/>
      <c r="KMW351" s="5"/>
      <c r="KMX351" s="5"/>
      <c r="KMY351" s="5"/>
      <c r="KMZ351" s="5"/>
      <c r="KNA351" s="5"/>
      <c r="KNB351" s="5"/>
      <c r="KNC351" s="5"/>
      <c r="KND351" s="5"/>
      <c r="KNE351" s="5"/>
      <c r="KNF351" s="5"/>
      <c r="KNG351" s="5"/>
      <c r="KNH351" s="5"/>
      <c r="KNI351" s="5"/>
      <c r="KNJ351" s="5"/>
      <c r="KNK351" s="5"/>
      <c r="KNL351" s="5"/>
      <c r="KNM351" s="5"/>
      <c r="KNN351" s="5"/>
      <c r="KNO351" s="5"/>
      <c r="KNP351" s="5"/>
      <c r="KNQ351" s="5"/>
      <c r="KNR351" s="5"/>
      <c r="KNS351" s="5"/>
      <c r="KNT351" s="5"/>
      <c r="KNU351" s="5"/>
      <c r="KNV351" s="5"/>
      <c r="KNW351" s="5"/>
      <c r="KNX351" s="5"/>
      <c r="KNY351" s="5"/>
      <c r="KNZ351" s="5"/>
      <c r="KOA351" s="5"/>
      <c r="KOB351" s="5"/>
      <c r="KOC351" s="5"/>
      <c r="KOD351" s="5"/>
      <c r="KOE351" s="5"/>
      <c r="KOF351" s="5"/>
      <c r="KOG351" s="5"/>
      <c r="KOH351" s="5"/>
      <c r="KOI351" s="5"/>
      <c r="KOJ351" s="5"/>
      <c r="KOK351" s="5"/>
      <c r="KOL351" s="5"/>
      <c r="KOM351" s="5"/>
      <c r="KON351" s="5"/>
      <c r="KOO351" s="5"/>
      <c r="KOP351" s="5"/>
      <c r="KOQ351" s="5"/>
      <c r="KOR351" s="5"/>
      <c r="KOS351" s="5"/>
      <c r="KOT351" s="5"/>
      <c r="KOU351" s="5"/>
      <c r="KOV351" s="5"/>
      <c r="KOW351" s="5"/>
      <c r="KOX351" s="5"/>
      <c r="KOY351" s="5"/>
      <c r="KOZ351" s="5"/>
      <c r="KPA351" s="5"/>
      <c r="KPB351" s="5"/>
      <c r="KPC351" s="5"/>
      <c r="KPD351" s="5"/>
      <c r="KPE351" s="5"/>
      <c r="KPF351" s="5"/>
      <c r="KPG351" s="5"/>
      <c r="KPH351" s="5"/>
      <c r="KPI351" s="5"/>
      <c r="KPJ351" s="5"/>
      <c r="KPK351" s="5"/>
      <c r="KPL351" s="5"/>
      <c r="KPM351" s="5"/>
      <c r="KPN351" s="5"/>
      <c r="KPO351" s="5"/>
      <c r="KPP351" s="5"/>
      <c r="KPQ351" s="5"/>
      <c r="KPR351" s="5"/>
      <c r="KPS351" s="5"/>
      <c r="KPT351" s="5"/>
      <c r="KPU351" s="5"/>
      <c r="KPV351" s="5"/>
      <c r="KPW351" s="5"/>
      <c r="KPX351" s="5"/>
      <c r="KPY351" s="5"/>
      <c r="KPZ351" s="5"/>
      <c r="KQA351" s="5"/>
      <c r="KQB351" s="5"/>
      <c r="KQC351" s="5"/>
      <c r="KQD351" s="5"/>
      <c r="KQE351" s="5"/>
      <c r="KQF351" s="5"/>
      <c r="KQG351" s="5"/>
      <c r="KQH351" s="5"/>
      <c r="KQI351" s="5"/>
      <c r="KQJ351" s="5"/>
      <c r="KQK351" s="5"/>
      <c r="KQL351" s="5"/>
      <c r="KQM351" s="5"/>
      <c r="KQN351" s="5"/>
      <c r="KQO351" s="5"/>
      <c r="KQP351" s="5"/>
      <c r="KQQ351" s="5"/>
      <c r="KQR351" s="5"/>
      <c r="KQS351" s="5"/>
      <c r="KQT351" s="5"/>
      <c r="KQU351" s="5"/>
      <c r="KQV351" s="5"/>
      <c r="KQW351" s="5"/>
      <c r="KQX351" s="5"/>
      <c r="KQY351" s="5"/>
      <c r="KQZ351" s="5"/>
      <c r="KRA351" s="5"/>
      <c r="KRB351" s="5"/>
      <c r="KRC351" s="5"/>
      <c r="KRD351" s="5"/>
      <c r="KRE351" s="5"/>
      <c r="KRF351" s="5"/>
      <c r="KRG351" s="5"/>
      <c r="KRH351" s="5"/>
      <c r="KRI351" s="5"/>
      <c r="KRJ351" s="5"/>
      <c r="KRK351" s="5"/>
      <c r="KRL351" s="5"/>
      <c r="KRM351" s="5"/>
      <c r="KRN351" s="5"/>
      <c r="KRO351" s="5"/>
      <c r="KRP351" s="5"/>
      <c r="KRQ351" s="5"/>
      <c r="KRR351" s="5"/>
      <c r="KRS351" s="5"/>
      <c r="KRT351" s="5"/>
      <c r="KRU351" s="5"/>
      <c r="KRV351" s="5"/>
      <c r="KRW351" s="5"/>
      <c r="KRX351" s="5"/>
      <c r="KRY351" s="5"/>
      <c r="KRZ351" s="5"/>
      <c r="KSA351" s="5"/>
      <c r="KSB351" s="5"/>
      <c r="KSC351" s="5"/>
      <c r="KSD351" s="5"/>
      <c r="KSE351" s="5"/>
      <c r="KSF351" s="5"/>
      <c r="KSG351" s="5"/>
      <c r="KSH351" s="5"/>
      <c r="KSI351" s="5"/>
      <c r="KSJ351" s="5"/>
      <c r="KSK351" s="5"/>
      <c r="KSL351" s="5"/>
      <c r="KSM351" s="5"/>
      <c r="KSN351" s="5"/>
      <c r="KSO351" s="5"/>
      <c r="KSP351" s="5"/>
      <c r="KSQ351" s="5"/>
      <c r="KSR351" s="5"/>
      <c r="KSS351" s="5"/>
      <c r="KST351" s="5"/>
      <c r="KSU351" s="5"/>
      <c r="KSV351" s="5"/>
      <c r="KSW351" s="5"/>
      <c r="KSX351" s="5"/>
      <c r="KSY351" s="5"/>
      <c r="KSZ351" s="5"/>
      <c r="KTA351" s="5"/>
      <c r="KTB351" s="5"/>
      <c r="KTC351" s="5"/>
      <c r="KTD351" s="5"/>
      <c r="KTE351" s="5"/>
      <c r="KTF351" s="5"/>
      <c r="KTG351" s="5"/>
      <c r="KTH351" s="5"/>
      <c r="KTI351" s="5"/>
      <c r="KTJ351" s="5"/>
      <c r="KTK351" s="5"/>
      <c r="KTL351" s="5"/>
      <c r="KTM351" s="5"/>
      <c r="KTN351" s="5"/>
      <c r="KTO351" s="5"/>
      <c r="KTP351" s="5"/>
      <c r="KTQ351" s="5"/>
      <c r="KTR351" s="5"/>
      <c r="KTS351" s="5"/>
      <c r="KTT351" s="5"/>
      <c r="KTU351" s="5"/>
      <c r="KTV351" s="5"/>
      <c r="KTW351" s="5"/>
      <c r="KTX351" s="5"/>
      <c r="KTY351" s="5"/>
      <c r="KTZ351" s="5"/>
      <c r="KUA351" s="5"/>
      <c r="KUB351" s="5"/>
      <c r="KUC351" s="5"/>
      <c r="KUD351" s="5"/>
      <c r="KUE351" s="5"/>
      <c r="KUF351" s="5"/>
      <c r="KUG351" s="5"/>
      <c r="KUH351" s="5"/>
      <c r="KUI351" s="5"/>
      <c r="KUJ351" s="5"/>
      <c r="KUK351" s="5"/>
      <c r="KUL351" s="5"/>
      <c r="KUM351" s="5"/>
      <c r="KUN351" s="5"/>
      <c r="KUO351" s="5"/>
      <c r="KUP351" s="5"/>
      <c r="KUQ351" s="5"/>
      <c r="KUR351" s="5"/>
      <c r="KUS351" s="5"/>
      <c r="KUT351" s="5"/>
      <c r="KUU351" s="5"/>
      <c r="KUV351" s="5"/>
      <c r="KUW351" s="5"/>
      <c r="KUX351" s="5"/>
      <c r="KUY351" s="5"/>
      <c r="KUZ351" s="5"/>
      <c r="KVA351" s="5"/>
      <c r="KVB351" s="5"/>
      <c r="KVC351" s="5"/>
      <c r="KVD351" s="5"/>
      <c r="KVE351" s="5"/>
      <c r="KVF351" s="5"/>
      <c r="KVG351" s="5"/>
      <c r="KVH351" s="5"/>
      <c r="KVI351" s="5"/>
      <c r="KVJ351" s="5"/>
      <c r="KVK351" s="5"/>
      <c r="KVL351" s="5"/>
      <c r="KVM351" s="5"/>
      <c r="KVN351" s="5"/>
      <c r="KVO351" s="5"/>
      <c r="KVP351" s="5"/>
      <c r="KVQ351" s="5"/>
      <c r="KVR351" s="5"/>
      <c r="KVS351" s="5"/>
      <c r="KVT351" s="5"/>
      <c r="KVU351" s="5"/>
      <c r="KVV351" s="5"/>
      <c r="KVW351" s="5"/>
      <c r="KVX351" s="5"/>
      <c r="KVY351" s="5"/>
      <c r="KVZ351" s="5"/>
      <c r="KWA351" s="5"/>
      <c r="KWB351" s="5"/>
      <c r="KWC351" s="5"/>
      <c r="KWD351" s="5"/>
      <c r="KWE351" s="5"/>
      <c r="KWF351" s="5"/>
      <c r="KWG351" s="5"/>
      <c r="KWH351" s="5"/>
      <c r="KWI351" s="5"/>
      <c r="KWJ351" s="5"/>
      <c r="KWK351" s="5"/>
      <c r="KWL351" s="5"/>
      <c r="KWM351" s="5"/>
      <c r="KWN351" s="5"/>
      <c r="KWO351" s="5"/>
      <c r="KWP351" s="5"/>
      <c r="KWQ351" s="5"/>
      <c r="KWR351" s="5"/>
      <c r="KWS351" s="5"/>
      <c r="KWT351" s="5"/>
      <c r="KWU351" s="5"/>
      <c r="KWV351" s="5"/>
      <c r="KWW351" s="5"/>
      <c r="KWX351" s="5"/>
      <c r="KWY351" s="5"/>
      <c r="KWZ351" s="5"/>
      <c r="KXA351" s="5"/>
      <c r="KXB351" s="5"/>
      <c r="KXC351" s="5"/>
      <c r="KXD351" s="5"/>
      <c r="KXE351" s="5"/>
      <c r="KXF351" s="5"/>
      <c r="KXG351" s="5"/>
      <c r="KXH351" s="5"/>
      <c r="KXI351" s="5"/>
      <c r="KXJ351" s="5"/>
      <c r="KXK351" s="5"/>
      <c r="KXL351" s="5"/>
      <c r="KXM351" s="5"/>
      <c r="KXN351" s="5"/>
      <c r="KXO351" s="5"/>
      <c r="KXP351" s="5"/>
      <c r="KXQ351" s="5"/>
      <c r="KXR351" s="5"/>
      <c r="KXS351" s="5"/>
      <c r="KXT351" s="5"/>
      <c r="KXU351" s="5"/>
      <c r="KXV351" s="5"/>
      <c r="KXW351" s="5"/>
      <c r="KXX351" s="5"/>
      <c r="KXY351" s="5"/>
      <c r="KXZ351" s="5"/>
      <c r="KYA351" s="5"/>
      <c r="KYB351" s="5"/>
      <c r="KYC351" s="5"/>
      <c r="KYD351" s="5"/>
      <c r="KYE351" s="5"/>
      <c r="KYF351" s="5"/>
      <c r="KYG351" s="5"/>
      <c r="KYH351" s="5"/>
      <c r="KYI351" s="5"/>
      <c r="KYJ351" s="5"/>
      <c r="KYK351" s="5"/>
      <c r="KYL351" s="5"/>
      <c r="KYM351" s="5"/>
      <c r="KYN351" s="5"/>
      <c r="KYO351" s="5"/>
      <c r="KYP351" s="5"/>
      <c r="KYQ351" s="5"/>
      <c r="KYR351" s="5"/>
      <c r="KYS351" s="5"/>
      <c r="KYT351" s="5"/>
      <c r="KYU351" s="5"/>
      <c r="KYV351" s="5"/>
      <c r="KYW351" s="5"/>
      <c r="KYX351" s="5"/>
      <c r="KYY351" s="5"/>
      <c r="KYZ351" s="5"/>
      <c r="KZA351" s="5"/>
      <c r="KZB351" s="5"/>
      <c r="KZC351" s="5"/>
      <c r="KZD351" s="5"/>
      <c r="KZE351" s="5"/>
      <c r="KZF351" s="5"/>
      <c r="KZG351" s="5"/>
      <c r="KZH351" s="5"/>
      <c r="KZI351" s="5"/>
      <c r="KZJ351" s="5"/>
      <c r="KZK351" s="5"/>
      <c r="KZL351" s="5"/>
      <c r="KZM351" s="5"/>
      <c r="KZN351" s="5"/>
      <c r="KZO351" s="5"/>
      <c r="KZP351" s="5"/>
      <c r="KZQ351" s="5"/>
      <c r="KZR351" s="5"/>
      <c r="KZS351" s="5"/>
      <c r="KZT351" s="5"/>
      <c r="KZU351" s="5"/>
      <c r="KZV351" s="5"/>
      <c r="KZW351" s="5"/>
      <c r="KZX351" s="5"/>
      <c r="KZY351" s="5"/>
      <c r="KZZ351" s="5"/>
      <c r="LAA351" s="5"/>
      <c r="LAB351" s="5"/>
      <c r="LAC351" s="5"/>
      <c r="LAD351" s="5"/>
      <c r="LAE351" s="5"/>
      <c r="LAF351" s="5"/>
      <c r="LAG351" s="5"/>
      <c r="LAH351" s="5"/>
      <c r="LAI351" s="5"/>
      <c r="LAJ351" s="5"/>
      <c r="LAK351" s="5"/>
      <c r="LAL351" s="5"/>
      <c r="LAM351" s="5"/>
      <c r="LAN351" s="5"/>
      <c r="LAO351" s="5"/>
      <c r="LAP351" s="5"/>
      <c r="LAQ351" s="5"/>
      <c r="LAR351" s="5"/>
      <c r="LAS351" s="5"/>
      <c r="LAT351" s="5"/>
      <c r="LAU351" s="5"/>
      <c r="LAV351" s="5"/>
      <c r="LAW351" s="5"/>
      <c r="LAX351" s="5"/>
      <c r="LAY351" s="5"/>
      <c r="LAZ351" s="5"/>
      <c r="LBA351" s="5"/>
      <c r="LBB351" s="5"/>
      <c r="LBC351" s="5"/>
      <c r="LBD351" s="5"/>
      <c r="LBE351" s="5"/>
      <c r="LBF351" s="5"/>
      <c r="LBG351" s="5"/>
      <c r="LBH351" s="5"/>
      <c r="LBI351" s="5"/>
      <c r="LBJ351" s="5"/>
      <c r="LBK351" s="5"/>
      <c r="LBL351" s="5"/>
      <c r="LBM351" s="5"/>
      <c r="LBN351" s="5"/>
      <c r="LBO351" s="5"/>
      <c r="LBP351" s="5"/>
      <c r="LBQ351" s="5"/>
      <c r="LBR351" s="5"/>
      <c r="LBS351" s="5"/>
      <c r="LBT351" s="5"/>
      <c r="LBU351" s="5"/>
      <c r="LBV351" s="5"/>
      <c r="LBW351" s="5"/>
      <c r="LBX351" s="5"/>
      <c r="LBY351" s="5"/>
      <c r="LBZ351" s="5"/>
      <c r="LCA351" s="5"/>
      <c r="LCB351" s="5"/>
      <c r="LCC351" s="5"/>
      <c r="LCD351" s="5"/>
      <c r="LCE351" s="5"/>
      <c r="LCF351" s="5"/>
      <c r="LCG351" s="5"/>
      <c r="LCH351" s="5"/>
      <c r="LCI351" s="5"/>
      <c r="LCJ351" s="5"/>
      <c r="LCK351" s="5"/>
      <c r="LCL351" s="5"/>
      <c r="LCM351" s="5"/>
      <c r="LCN351" s="5"/>
      <c r="LCO351" s="5"/>
      <c r="LCP351" s="5"/>
      <c r="LCQ351" s="5"/>
      <c r="LCR351" s="5"/>
      <c r="LCS351" s="5"/>
      <c r="LCT351" s="5"/>
      <c r="LCU351" s="5"/>
      <c r="LCV351" s="5"/>
      <c r="LCW351" s="5"/>
      <c r="LCX351" s="5"/>
      <c r="LCY351" s="5"/>
      <c r="LCZ351" s="5"/>
      <c r="LDA351" s="5"/>
      <c r="LDB351" s="5"/>
      <c r="LDC351" s="5"/>
      <c r="LDD351" s="5"/>
      <c r="LDE351" s="5"/>
      <c r="LDF351" s="5"/>
      <c r="LDG351" s="5"/>
      <c r="LDH351" s="5"/>
      <c r="LDI351" s="5"/>
      <c r="LDJ351" s="5"/>
      <c r="LDK351" s="5"/>
      <c r="LDL351" s="5"/>
      <c r="LDM351" s="5"/>
      <c r="LDN351" s="5"/>
      <c r="LDO351" s="5"/>
      <c r="LDP351" s="5"/>
      <c r="LDQ351" s="5"/>
      <c r="LDR351" s="5"/>
      <c r="LDS351" s="5"/>
      <c r="LDT351" s="5"/>
      <c r="LDU351" s="5"/>
      <c r="LDV351" s="5"/>
      <c r="LDW351" s="5"/>
      <c r="LDX351" s="5"/>
      <c r="LDY351" s="5"/>
      <c r="LDZ351" s="5"/>
      <c r="LEA351" s="5"/>
      <c r="LEB351" s="5"/>
      <c r="LEC351" s="5"/>
      <c r="LED351" s="5"/>
      <c r="LEE351" s="5"/>
      <c r="LEF351" s="5"/>
      <c r="LEG351" s="5"/>
      <c r="LEH351" s="5"/>
      <c r="LEI351" s="5"/>
      <c r="LEJ351" s="5"/>
      <c r="LEK351" s="5"/>
      <c r="LEL351" s="5"/>
      <c r="LEM351" s="5"/>
      <c r="LEN351" s="5"/>
      <c r="LEO351" s="5"/>
      <c r="LEP351" s="5"/>
      <c r="LEQ351" s="5"/>
      <c r="LER351" s="5"/>
      <c r="LES351" s="5"/>
      <c r="LET351" s="5"/>
      <c r="LEU351" s="5"/>
      <c r="LEV351" s="5"/>
      <c r="LEW351" s="5"/>
      <c r="LEX351" s="5"/>
      <c r="LEY351" s="5"/>
      <c r="LEZ351" s="5"/>
      <c r="LFA351" s="5"/>
      <c r="LFB351" s="5"/>
      <c r="LFC351" s="5"/>
      <c r="LFD351" s="5"/>
      <c r="LFE351" s="5"/>
      <c r="LFF351" s="5"/>
      <c r="LFG351" s="5"/>
      <c r="LFH351" s="5"/>
      <c r="LFI351" s="5"/>
      <c r="LFJ351" s="5"/>
      <c r="LFK351" s="5"/>
      <c r="LFL351" s="5"/>
      <c r="LFM351" s="5"/>
      <c r="LFN351" s="5"/>
      <c r="LFO351" s="5"/>
      <c r="LFP351" s="5"/>
      <c r="LFQ351" s="5"/>
      <c r="LFR351" s="5"/>
      <c r="LFS351" s="5"/>
      <c r="LFT351" s="5"/>
      <c r="LFU351" s="5"/>
      <c r="LFV351" s="5"/>
      <c r="LFW351" s="5"/>
      <c r="LFX351" s="5"/>
      <c r="LFY351" s="5"/>
      <c r="LFZ351" s="5"/>
      <c r="LGA351" s="5"/>
      <c r="LGB351" s="5"/>
      <c r="LGC351" s="5"/>
      <c r="LGD351" s="5"/>
      <c r="LGE351" s="5"/>
      <c r="LGF351" s="5"/>
      <c r="LGG351" s="5"/>
      <c r="LGH351" s="5"/>
      <c r="LGI351" s="5"/>
      <c r="LGJ351" s="5"/>
      <c r="LGK351" s="5"/>
      <c r="LGL351" s="5"/>
      <c r="LGM351" s="5"/>
      <c r="LGN351" s="5"/>
      <c r="LGO351" s="5"/>
      <c r="LGP351" s="5"/>
      <c r="LGQ351" s="5"/>
      <c r="LGR351" s="5"/>
      <c r="LGS351" s="5"/>
      <c r="LGT351" s="5"/>
      <c r="LGU351" s="5"/>
      <c r="LGV351" s="5"/>
      <c r="LGW351" s="5"/>
      <c r="LGX351" s="5"/>
      <c r="LGY351" s="5"/>
      <c r="LGZ351" s="5"/>
      <c r="LHA351" s="5"/>
      <c r="LHB351" s="5"/>
      <c r="LHC351" s="5"/>
      <c r="LHD351" s="5"/>
      <c r="LHE351" s="5"/>
      <c r="LHF351" s="5"/>
      <c r="LHG351" s="5"/>
      <c r="LHH351" s="5"/>
      <c r="LHI351" s="5"/>
      <c r="LHJ351" s="5"/>
      <c r="LHK351" s="5"/>
      <c r="LHL351" s="5"/>
      <c r="LHM351" s="5"/>
      <c r="LHN351" s="5"/>
      <c r="LHO351" s="5"/>
      <c r="LHP351" s="5"/>
      <c r="LHQ351" s="5"/>
      <c r="LHR351" s="5"/>
      <c r="LHS351" s="5"/>
      <c r="LHT351" s="5"/>
      <c r="LHU351" s="5"/>
      <c r="LHV351" s="5"/>
      <c r="LHW351" s="5"/>
      <c r="LHX351" s="5"/>
      <c r="LHY351" s="5"/>
      <c r="LHZ351" s="5"/>
      <c r="LIA351" s="5"/>
      <c r="LIB351" s="5"/>
      <c r="LIC351" s="5"/>
      <c r="LID351" s="5"/>
      <c r="LIE351" s="5"/>
      <c r="LIF351" s="5"/>
      <c r="LIG351" s="5"/>
      <c r="LIH351" s="5"/>
      <c r="LII351" s="5"/>
      <c r="LIJ351" s="5"/>
      <c r="LIK351" s="5"/>
      <c r="LIL351" s="5"/>
      <c r="LIM351" s="5"/>
      <c r="LIN351" s="5"/>
      <c r="LIO351" s="5"/>
      <c r="LIP351" s="5"/>
      <c r="LIQ351" s="5"/>
      <c r="LIR351" s="5"/>
      <c r="LIS351" s="5"/>
      <c r="LIT351" s="5"/>
      <c r="LIU351" s="5"/>
      <c r="LIV351" s="5"/>
      <c r="LIW351" s="5"/>
      <c r="LIX351" s="5"/>
      <c r="LIY351" s="5"/>
      <c r="LIZ351" s="5"/>
      <c r="LJA351" s="5"/>
      <c r="LJB351" s="5"/>
      <c r="LJC351" s="5"/>
      <c r="LJD351" s="5"/>
      <c r="LJE351" s="5"/>
      <c r="LJF351" s="5"/>
      <c r="LJG351" s="5"/>
      <c r="LJH351" s="5"/>
      <c r="LJI351" s="5"/>
      <c r="LJJ351" s="5"/>
      <c r="LJK351" s="5"/>
      <c r="LJL351" s="5"/>
      <c r="LJM351" s="5"/>
      <c r="LJN351" s="5"/>
      <c r="LJO351" s="5"/>
      <c r="LJP351" s="5"/>
      <c r="LJQ351" s="5"/>
      <c r="LJR351" s="5"/>
      <c r="LJS351" s="5"/>
      <c r="LJT351" s="5"/>
      <c r="LJU351" s="5"/>
      <c r="LJV351" s="5"/>
      <c r="LJW351" s="5"/>
      <c r="LJX351" s="5"/>
      <c r="LJY351" s="5"/>
      <c r="LJZ351" s="5"/>
      <c r="LKA351" s="5"/>
      <c r="LKB351" s="5"/>
      <c r="LKC351" s="5"/>
      <c r="LKD351" s="5"/>
      <c r="LKE351" s="5"/>
      <c r="LKF351" s="5"/>
      <c r="LKG351" s="5"/>
      <c r="LKH351" s="5"/>
      <c r="LKI351" s="5"/>
      <c r="LKJ351" s="5"/>
      <c r="LKK351" s="5"/>
      <c r="LKL351" s="5"/>
      <c r="LKM351" s="5"/>
      <c r="LKN351" s="5"/>
      <c r="LKO351" s="5"/>
      <c r="LKP351" s="5"/>
      <c r="LKQ351" s="5"/>
      <c r="LKR351" s="5"/>
      <c r="LKS351" s="5"/>
      <c r="LKT351" s="5"/>
      <c r="LKU351" s="5"/>
      <c r="LKV351" s="5"/>
      <c r="LKW351" s="5"/>
      <c r="LKX351" s="5"/>
      <c r="LKY351" s="5"/>
      <c r="LKZ351" s="5"/>
      <c r="LLA351" s="5"/>
      <c r="LLB351" s="5"/>
      <c r="LLC351" s="5"/>
      <c r="LLD351" s="5"/>
      <c r="LLE351" s="5"/>
      <c r="LLF351" s="5"/>
      <c r="LLG351" s="5"/>
      <c r="LLH351" s="5"/>
      <c r="LLI351" s="5"/>
      <c r="LLJ351" s="5"/>
      <c r="LLK351" s="5"/>
      <c r="LLL351" s="5"/>
      <c r="LLM351" s="5"/>
      <c r="LLN351" s="5"/>
      <c r="LLO351" s="5"/>
      <c r="LLP351" s="5"/>
      <c r="LLQ351" s="5"/>
      <c r="LLR351" s="5"/>
      <c r="LLS351" s="5"/>
      <c r="LLT351" s="5"/>
      <c r="LLU351" s="5"/>
      <c r="LLV351" s="5"/>
      <c r="LLW351" s="5"/>
      <c r="LLX351" s="5"/>
      <c r="LLY351" s="5"/>
      <c r="LLZ351" s="5"/>
      <c r="LMA351" s="5"/>
      <c r="LMB351" s="5"/>
      <c r="LMC351" s="5"/>
      <c r="LMD351" s="5"/>
      <c r="LME351" s="5"/>
      <c r="LMF351" s="5"/>
      <c r="LMG351" s="5"/>
      <c r="LMH351" s="5"/>
      <c r="LMI351" s="5"/>
      <c r="LMJ351" s="5"/>
      <c r="LMK351" s="5"/>
      <c r="LML351" s="5"/>
      <c r="LMM351" s="5"/>
      <c r="LMN351" s="5"/>
      <c r="LMO351" s="5"/>
      <c r="LMP351" s="5"/>
      <c r="LMQ351" s="5"/>
      <c r="LMR351" s="5"/>
      <c r="LMS351" s="5"/>
      <c r="LMT351" s="5"/>
      <c r="LMU351" s="5"/>
      <c r="LMV351" s="5"/>
      <c r="LMW351" s="5"/>
      <c r="LMX351" s="5"/>
      <c r="LMY351" s="5"/>
      <c r="LMZ351" s="5"/>
      <c r="LNA351" s="5"/>
      <c r="LNB351" s="5"/>
      <c r="LNC351" s="5"/>
      <c r="LND351" s="5"/>
      <c r="LNE351" s="5"/>
      <c r="LNF351" s="5"/>
      <c r="LNG351" s="5"/>
      <c r="LNH351" s="5"/>
      <c r="LNI351" s="5"/>
      <c r="LNJ351" s="5"/>
      <c r="LNK351" s="5"/>
      <c r="LNL351" s="5"/>
      <c r="LNM351" s="5"/>
      <c r="LNN351" s="5"/>
      <c r="LNO351" s="5"/>
      <c r="LNP351" s="5"/>
      <c r="LNQ351" s="5"/>
      <c r="LNR351" s="5"/>
      <c r="LNS351" s="5"/>
      <c r="LNT351" s="5"/>
      <c r="LNU351" s="5"/>
      <c r="LNV351" s="5"/>
      <c r="LNW351" s="5"/>
      <c r="LNX351" s="5"/>
      <c r="LNY351" s="5"/>
      <c r="LNZ351" s="5"/>
      <c r="LOA351" s="5"/>
      <c r="LOB351" s="5"/>
      <c r="LOC351" s="5"/>
      <c r="LOD351" s="5"/>
      <c r="LOE351" s="5"/>
      <c r="LOF351" s="5"/>
      <c r="LOG351" s="5"/>
      <c r="LOH351" s="5"/>
      <c r="LOI351" s="5"/>
      <c r="LOJ351" s="5"/>
      <c r="LOK351" s="5"/>
      <c r="LOL351" s="5"/>
      <c r="LOM351" s="5"/>
      <c r="LON351" s="5"/>
      <c r="LOO351" s="5"/>
      <c r="LOP351" s="5"/>
      <c r="LOQ351" s="5"/>
      <c r="LOR351" s="5"/>
      <c r="LOS351" s="5"/>
      <c r="LOT351" s="5"/>
      <c r="LOU351" s="5"/>
      <c r="LOV351" s="5"/>
      <c r="LOW351" s="5"/>
      <c r="LOX351" s="5"/>
      <c r="LOY351" s="5"/>
      <c r="LOZ351" s="5"/>
      <c r="LPA351" s="5"/>
      <c r="LPB351" s="5"/>
      <c r="LPC351" s="5"/>
      <c r="LPD351" s="5"/>
      <c r="LPE351" s="5"/>
      <c r="LPF351" s="5"/>
      <c r="LPG351" s="5"/>
      <c r="LPH351" s="5"/>
      <c r="LPI351" s="5"/>
      <c r="LPJ351" s="5"/>
      <c r="LPK351" s="5"/>
      <c r="LPL351" s="5"/>
      <c r="LPM351" s="5"/>
      <c r="LPN351" s="5"/>
      <c r="LPO351" s="5"/>
      <c r="LPP351" s="5"/>
      <c r="LPQ351" s="5"/>
      <c r="LPR351" s="5"/>
      <c r="LPS351" s="5"/>
      <c r="LPT351" s="5"/>
      <c r="LPU351" s="5"/>
      <c r="LPV351" s="5"/>
      <c r="LPW351" s="5"/>
      <c r="LPX351" s="5"/>
      <c r="LPY351" s="5"/>
      <c r="LPZ351" s="5"/>
      <c r="LQA351" s="5"/>
      <c r="LQB351" s="5"/>
      <c r="LQC351" s="5"/>
      <c r="LQD351" s="5"/>
      <c r="LQE351" s="5"/>
      <c r="LQF351" s="5"/>
      <c r="LQG351" s="5"/>
      <c r="LQH351" s="5"/>
      <c r="LQI351" s="5"/>
      <c r="LQJ351" s="5"/>
      <c r="LQK351" s="5"/>
      <c r="LQL351" s="5"/>
      <c r="LQM351" s="5"/>
      <c r="LQN351" s="5"/>
      <c r="LQO351" s="5"/>
      <c r="LQP351" s="5"/>
      <c r="LQQ351" s="5"/>
      <c r="LQR351" s="5"/>
      <c r="LQS351" s="5"/>
      <c r="LQT351" s="5"/>
      <c r="LQU351" s="5"/>
      <c r="LQV351" s="5"/>
      <c r="LQW351" s="5"/>
      <c r="LQX351" s="5"/>
      <c r="LQY351" s="5"/>
      <c r="LQZ351" s="5"/>
      <c r="LRA351" s="5"/>
      <c r="LRB351" s="5"/>
      <c r="LRC351" s="5"/>
      <c r="LRD351" s="5"/>
      <c r="LRE351" s="5"/>
      <c r="LRF351" s="5"/>
      <c r="LRG351" s="5"/>
      <c r="LRH351" s="5"/>
      <c r="LRI351" s="5"/>
      <c r="LRJ351" s="5"/>
      <c r="LRK351" s="5"/>
      <c r="LRL351" s="5"/>
      <c r="LRM351" s="5"/>
      <c r="LRN351" s="5"/>
      <c r="LRO351" s="5"/>
      <c r="LRP351" s="5"/>
      <c r="LRQ351" s="5"/>
      <c r="LRR351" s="5"/>
      <c r="LRS351" s="5"/>
      <c r="LRT351" s="5"/>
      <c r="LRU351" s="5"/>
      <c r="LRV351" s="5"/>
      <c r="LRW351" s="5"/>
      <c r="LRX351" s="5"/>
      <c r="LRY351" s="5"/>
      <c r="LRZ351" s="5"/>
      <c r="LSA351" s="5"/>
      <c r="LSB351" s="5"/>
      <c r="LSC351" s="5"/>
      <c r="LSD351" s="5"/>
      <c r="LSE351" s="5"/>
      <c r="LSF351" s="5"/>
      <c r="LSG351" s="5"/>
      <c r="LSH351" s="5"/>
      <c r="LSI351" s="5"/>
      <c r="LSJ351" s="5"/>
      <c r="LSK351" s="5"/>
      <c r="LSL351" s="5"/>
      <c r="LSM351" s="5"/>
      <c r="LSN351" s="5"/>
      <c r="LSO351" s="5"/>
      <c r="LSP351" s="5"/>
      <c r="LSQ351" s="5"/>
      <c r="LSR351" s="5"/>
      <c r="LSS351" s="5"/>
      <c r="LST351" s="5"/>
      <c r="LSU351" s="5"/>
      <c r="LSV351" s="5"/>
      <c r="LSW351" s="5"/>
      <c r="LSX351" s="5"/>
      <c r="LSY351" s="5"/>
      <c r="LSZ351" s="5"/>
      <c r="LTA351" s="5"/>
      <c r="LTB351" s="5"/>
      <c r="LTC351" s="5"/>
      <c r="LTD351" s="5"/>
      <c r="LTE351" s="5"/>
      <c r="LTF351" s="5"/>
      <c r="LTG351" s="5"/>
      <c r="LTH351" s="5"/>
      <c r="LTI351" s="5"/>
      <c r="LTJ351" s="5"/>
      <c r="LTK351" s="5"/>
      <c r="LTL351" s="5"/>
      <c r="LTM351" s="5"/>
      <c r="LTN351" s="5"/>
      <c r="LTO351" s="5"/>
      <c r="LTP351" s="5"/>
      <c r="LTQ351" s="5"/>
      <c r="LTR351" s="5"/>
      <c r="LTS351" s="5"/>
      <c r="LTT351" s="5"/>
      <c r="LTU351" s="5"/>
      <c r="LTV351" s="5"/>
      <c r="LTW351" s="5"/>
      <c r="LTX351" s="5"/>
      <c r="LTY351" s="5"/>
      <c r="LTZ351" s="5"/>
      <c r="LUA351" s="5"/>
      <c r="LUB351" s="5"/>
      <c r="LUC351" s="5"/>
      <c r="LUD351" s="5"/>
      <c r="LUE351" s="5"/>
      <c r="LUF351" s="5"/>
      <c r="LUG351" s="5"/>
      <c r="LUH351" s="5"/>
      <c r="LUI351" s="5"/>
      <c r="LUJ351" s="5"/>
      <c r="LUK351" s="5"/>
      <c r="LUL351" s="5"/>
      <c r="LUM351" s="5"/>
      <c r="LUN351" s="5"/>
      <c r="LUO351" s="5"/>
      <c r="LUP351" s="5"/>
      <c r="LUQ351" s="5"/>
      <c r="LUR351" s="5"/>
      <c r="LUS351" s="5"/>
      <c r="LUT351" s="5"/>
      <c r="LUU351" s="5"/>
      <c r="LUV351" s="5"/>
      <c r="LUW351" s="5"/>
      <c r="LUX351" s="5"/>
      <c r="LUY351" s="5"/>
      <c r="LUZ351" s="5"/>
      <c r="LVA351" s="5"/>
      <c r="LVB351" s="5"/>
      <c r="LVC351" s="5"/>
      <c r="LVD351" s="5"/>
      <c r="LVE351" s="5"/>
      <c r="LVF351" s="5"/>
      <c r="LVG351" s="5"/>
      <c r="LVH351" s="5"/>
      <c r="LVI351" s="5"/>
      <c r="LVJ351" s="5"/>
      <c r="LVK351" s="5"/>
      <c r="LVL351" s="5"/>
      <c r="LVM351" s="5"/>
      <c r="LVN351" s="5"/>
      <c r="LVO351" s="5"/>
      <c r="LVP351" s="5"/>
      <c r="LVQ351" s="5"/>
      <c r="LVR351" s="5"/>
      <c r="LVS351" s="5"/>
      <c r="LVT351" s="5"/>
      <c r="LVU351" s="5"/>
      <c r="LVV351" s="5"/>
      <c r="LVW351" s="5"/>
      <c r="LVX351" s="5"/>
      <c r="LVY351" s="5"/>
      <c r="LVZ351" s="5"/>
      <c r="LWA351" s="5"/>
      <c r="LWB351" s="5"/>
      <c r="LWC351" s="5"/>
      <c r="LWD351" s="5"/>
      <c r="LWE351" s="5"/>
      <c r="LWF351" s="5"/>
      <c r="LWG351" s="5"/>
      <c r="LWH351" s="5"/>
      <c r="LWI351" s="5"/>
      <c r="LWJ351" s="5"/>
      <c r="LWK351" s="5"/>
      <c r="LWL351" s="5"/>
      <c r="LWM351" s="5"/>
      <c r="LWN351" s="5"/>
      <c r="LWO351" s="5"/>
      <c r="LWP351" s="5"/>
      <c r="LWQ351" s="5"/>
      <c r="LWR351" s="5"/>
      <c r="LWS351" s="5"/>
      <c r="LWT351" s="5"/>
      <c r="LWU351" s="5"/>
      <c r="LWV351" s="5"/>
      <c r="LWW351" s="5"/>
      <c r="LWX351" s="5"/>
      <c r="LWY351" s="5"/>
      <c r="LWZ351" s="5"/>
      <c r="LXA351" s="5"/>
      <c r="LXB351" s="5"/>
      <c r="LXC351" s="5"/>
      <c r="LXD351" s="5"/>
      <c r="LXE351" s="5"/>
      <c r="LXF351" s="5"/>
      <c r="LXG351" s="5"/>
      <c r="LXH351" s="5"/>
      <c r="LXI351" s="5"/>
      <c r="LXJ351" s="5"/>
      <c r="LXK351" s="5"/>
      <c r="LXL351" s="5"/>
      <c r="LXM351" s="5"/>
      <c r="LXN351" s="5"/>
      <c r="LXO351" s="5"/>
      <c r="LXP351" s="5"/>
      <c r="LXQ351" s="5"/>
      <c r="LXR351" s="5"/>
      <c r="LXS351" s="5"/>
      <c r="LXT351" s="5"/>
      <c r="LXU351" s="5"/>
      <c r="LXV351" s="5"/>
      <c r="LXW351" s="5"/>
      <c r="LXX351" s="5"/>
      <c r="LXY351" s="5"/>
      <c r="LXZ351" s="5"/>
      <c r="LYA351" s="5"/>
      <c r="LYB351" s="5"/>
      <c r="LYC351" s="5"/>
      <c r="LYD351" s="5"/>
      <c r="LYE351" s="5"/>
      <c r="LYF351" s="5"/>
      <c r="LYG351" s="5"/>
      <c r="LYH351" s="5"/>
      <c r="LYI351" s="5"/>
      <c r="LYJ351" s="5"/>
      <c r="LYK351" s="5"/>
      <c r="LYL351" s="5"/>
      <c r="LYM351" s="5"/>
      <c r="LYN351" s="5"/>
      <c r="LYO351" s="5"/>
      <c r="LYP351" s="5"/>
      <c r="LYQ351" s="5"/>
      <c r="LYR351" s="5"/>
      <c r="LYS351" s="5"/>
      <c r="LYT351" s="5"/>
      <c r="LYU351" s="5"/>
      <c r="LYV351" s="5"/>
      <c r="LYW351" s="5"/>
      <c r="LYX351" s="5"/>
      <c r="LYY351" s="5"/>
      <c r="LYZ351" s="5"/>
      <c r="LZA351" s="5"/>
      <c r="LZB351" s="5"/>
      <c r="LZC351" s="5"/>
      <c r="LZD351" s="5"/>
      <c r="LZE351" s="5"/>
      <c r="LZF351" s="5"/>
      <c r="LZG351" s="5"/>
      <c r="LZH351" s="5"/>
      <c r="LZI351" s="5"/>
      <c r="LZJ351" s="5"/>
      <c r="LZK351" s="5"/>
      <c r="LZL351" s="5"/>
      <c r="LZM351" s="5"/>
      <c r="LZN351" s="5"/>
      <c r="LZO351" s="5"/>
      <c r="LZP351" s="5"/>
      <c r="LZQ351" s="5"/>
      <c r="LZR351" s="5"/>
      <c r="LZS351" s="5"/>
      <c r="LZT351" s="5"/>
      <c r="LZU351" s="5"/>
      <c r="LZV351" s="5"/>
      <c r="LZW351" s="5"/>
      <c r="LZX351" s="5"/>
      <c r="LZY351" s="5"/>
      <c r="LZZ351" s="5"/>
      <c r="MAA351" s="5"/>
      <c r="MAB351" s="5"/>
      <c r="MAC351" s="5"/>
      <c r="MAD351" s="5"/>
      <c r="MAE351" s="5"/>
      <c r="MAF351" s="5"/>
      <c r="MAG351" s="5"/>
      <c r="MAH351" s="5"/>
      <c r="MAI351" s="5"/>
      <c r="MAJ351" s="5"/>
      <c r="MAK351" s="5"/>
      <c r="MAL351" s="5"/>
      <c r="MAM351" s="5"/>
      <c r="MAN351" s="5"/>
      <c r="MAO351" s="5"/>
      <c r="MAP351" s="5"/>
      <c r="MAQ351" s="5"/>
      <c r="MAR351" s="5"/>
      <c r="MAS351" s="5"/>
      <c r="MAT351" s="5"/>
      <c r="MAU351" s="5"/>
      <c r="MAV351" s="5"/>
      <c r="MAW351" s="5"/>
      <c r="MAX351" s="5"/>
      <c r="MAY351" s="5"/>
      <c r="MAZ351" s="5"/>
      <c r="MBA351" s="5"/>
      <c r="MBB351" s="5"/>
      <c r="MBC351" s="5"/>
      <c r="MBD351" s="5"/>
      <c r="MBE351" s="5"/>
      <c r="MBF351" s="5"/>
      <c r="MBG351" s="5"/>
      <c r="MBH351" s="5"/>
      <c r="MBI351" s="5"/>
      <c r="MBJ351" s="5"/>
      <c r="MBK351" s="5"/>
      <c r="MBL351" s="5"/>
      <c r="MBM351" s="5"/>
      <c r="MBN351" s="5"/>
      <c r="MBO351" s="5"/>
      <c r="MBP351" s="5"/>
      <c r="MBQ351" s="5"/>
      <c r="MBR351" s="5"/>
      <c r="MBS351" s="5"/>
      <c r="MBT351" s="5"/>
      <c r="MBU351" s="5"/>
      <c r="MBV351" s="5"/>
      <c r="MBW351" s="5"/>
      <c r="MBX351" s="5"/>
      <c r="MBY351" s="5"/>
      <c r="MBZ351" s="5"/>
      <c r="MCA351" s="5"/>
      <c r="MCB351" s="5"/>
      <c r="MCC351" s="5"/>
      <c r="MCD351" s="5"/>
      <c r="MCE351" s="5"/>
      <c r="MCF351" s="5"/>
      <c r="MCG351" s="5"/>
      <c r="MCH351" s="5"/>
      <c r="MCI351" s="5"/>
      <c r="MCJ351" s="5"/>
      <c r="MCK351" s="5"/>
      <c r="MCL351" s="5"/>
      <c r="MCM351" s="5"/>
      <c r="MCN351" s="5"/>
      <c r="MCO351" s="5"/>
      <c r="MCP351" s="5"/>
      <c r="MCQ351" s="5"/>
      <c r="MCR351" s="5"/>
      <c r="MCS351" s="5"/>
      <c r="MCT351" s="5"/>
      <c r="MCU351" s="5"/>
      <c r="MCV351" s="5"/>
      <c r="MCW351" s="5"/>
      <c r="MCX351" s="5"/>
      <c r="MCY351" s="5"/>
      <c r="MCZ351" s="5"/>
      <c r="MDA351" s="5"/>
      <c r="MDB351" s="5"/>
      <c r="MDC351" s="5"/>
      <c r="MDD351" s="5"/>
      <c r="MDE351" s="5"/>
      <c r="MDF351" s="5"/>
      <c r="MDG351" s="5"/>
      <c r="MDH351" s="5"/>
      <c r="MDI351" s="5"/>
      <c r="MDJ351" s="5"/>
      <c r="MDK351" s="5"/>
      <c r="MDL351" s="5"/>
      <c r="MDM351" s="5"/>
      <c r="MDN351" s="5"/>
      <c r="MDO351" s="5"/>
      <c r="MDP351" s="5"/>
      <c r="MDQ351" s="5"/>
      <c r="MDR351" s="5"/>
      <c r="MDS351" s="5"/>
      <c r="MDT351" s="5"/>
      <c r="MDU351" s="5"/>
      <c r="MDV351" s="5"/>
      <c r="MDW351" s="5"/>
      <c r="MDX351" s="5"/>
      <c r="MDY351" s="5"/>
      <c r="MDZ351" s="5"/>
      <c r="MEA351" s="5"/>
      <c r="MEB351" s="5"/>
      <c r="MEC351" s="5"/>
      <c r="MED351" s="5"/>
      <c r="MEE351" s="5"/>
      <c r="MEF351" s="5"/>
      <c r="MEG351" s="5"/>
      <c r="MEH351" s="5"/>
      <c r="MEI351" s="5"/>
      <c r="MEJ351" s="5"/>
      <c r="MEK351" s="5"/>
      <c r="MEL351" s="5"/>
      <c r="MEM351" s="5"/>
      <c r="MEN351" s="5"/>
      <c r="MEO351" s="5"/>
      <c r="MEP351" s="5"/>
      <c r="MEQ351" s="5"/>
      <c r="MER351" s="5"/>
      <c r="MES351" s="5"/>
      <c r="MET351" s="5"/>
      <c r="MEU351" s="5"/>
      <c r="MEV351" s="5"/>
      <c r="MEW351" s="5"/>
      <c r="MEX351" s="5"/>
      <c r="MEY351" s="5"/>
      <c r="MEZ351" s="5"/>
      <c r="MFA351" s="5"/>
      <c r="MFB351" s="5"/>
      <c r="MFC351" s="5"/>
      <c r="MFD351" s="5"/>
      <c r="MFE351" s="5"/>
      <c r="MFF351" s="5"/>
      <c r="MFG351" s="5"/>
      <c r="MFH351" s="5"/>
      <c r="MFI351" s="5"/>
      <c r="MFJ351" s="5"/>
      <c r="MFK351" s="5"/>
      <c r="MFL351" s="5"/>
      <c r="MFM351" s="5"/>
      <c r="MFN351" s="5"/>
      <c r="MFO351" s="5"/>
      <c r="MFP351" s="5"/>
      <c r="MFQ351" s="5"/>
      <c r="MFR351" s="5"/>
      <c r="MFS351" s="5"/>
      <c r="MFT351" s="5"/>
      <c r="MFU351" s="5"/>
      <c r="MFV351" s="5"/>
      <c r="MFW351" s="5"/>
      <c r="MFX351" s="5"/>
      <c r="MFY351" s="5"/>
      <c r="MFZ351" s="5"/>
      <c r="MGA351" s="5"/>
      <c r="MGB351" s="5"/>
      <c r="MGC351" s="5"/>
      <c r="MGD351" s="5"/>
      <c r="MGE351" s="5"/>
      <c r="MGF351" s="5"/>
      <c r="MGG351" s="5"/>
      <c r="MGH351" s="5"/>
      <c r="MGI351" s="5"/>
      <c r="MGJ351" s="5"/>
      <c r="MGK351" s="5"/>
      <c r="MGL351" s="5"/>
      <c r="MGM351" s="5"/>
      <c r="MGN351" s="5"/>
      <c r="MGO351" s="5"/>
      <c r="MGP351" s="5"/>
      <c r="MGQ351" s="5"/>
      <c r="MGR351" s="5"/>
      <c r="MGS351" s="5"/>
      <c r="MGT351" s="5"/>
      <c r="MGU351" s="5"/>
      <c r="MGV351" s="5"/>
      <c r="MGW351" s="5"/>
      <c r="MGX351" s="5"/>
      <c r="MGY351" s="5"/>
      <c r="MGZ351" s="5"/>
      <c r="MHA351" s="5"/>
      <c r="MHB351" s="5"/>
      <c r="MHC351" s="5"/>
      <c r="MHD351" s="5"/>
      <c r="MHE351" s="5"/>
      <c r="MHF351" s="5"/>
      <c r="MHG351" s="5"/>
      <c r="MHH351" s="5"/>
      <c r="MHI351" s="5"/>
      <c r="MHJ351" s="5"/>
      <c r="MHK351" s="5"/>
      <c r="MHL351" s="5"/>
      <c r="MHM351" s="5"/>
      <c r="MHN351" s="5"/>
      <c r="MHO351" s="5"/>
      <c r="MHP351" s="5"/>
      <c r="MHQ351" s="5"/>
      <c r="MHR351" s="5"/>
      <c r="MHS351" s="5"/>
      <c r="MHT351" s="5"/>
      <c r="MHU351" s="5"/>
      <c r="MHV351" s="5"/>
      <c r="MHW351" s="5"/>
      <c r="MHX351" s="5"/>
      <c r="MHY351" s="5"/>
      <c r="MHZ351" s="5"/>
      <c r="MIA351" s="5"/>
      <c r="MIB351" s="5"/>
      <c r="MIC351" s="5"/>
      <c r="MID351" s="5"/>
      <c r="MIE351" s="5"/>
      <c r="MIF351" s="5"/>
      <c r="MIG351" s="5"/>
      <c r="MIH351" s="5"/>
      <c r="MII351" s="5"/>
      <c r="MIJ351" s="5"/>
      <c r="MIK351" s="5"/>
      <c r="MIL351" s="5"/>
      <c r="MIM351" s="5"/>
      <c r="MIN351" s="5"/>
      <c r="MIO351" s="5"/>
      <c r="MIP351" s="5"/>
      <c r="MIQ351" s="5"/>
      <c r="MIR351" s="5"/>
      <c r="MIS351" s="5"/>
      <c r="MIT351" s="5"/>
      <c r="MIU351" s="5"/>
      <c r="MIV351" s="5"/>
      <c r="MIW351" s="5"/>
      <c r="MIX351" s="5"/>
      <c r="MIY351" s="5"/>
      <c r="MIZ351" s="5"/>
      <c r="MJA351" s="5"/>
      <c r="MJB351" s="5"/>
      <c r="MJC351" s="5"/>
      <c r="MJD351" s="5"/>
      <c r="MJE351" s="5"/>
      <c r="MJF351" s="5"/>
      <c r="MJG351" s="5"/>
      <c r="MJH351" s="5"/>
      <c r="MJI351" s="5"/>
      <c r="MJJ351" s="5"/>
      <c r="MJK351" s="5"/>
      <c r="MJL351" s="5"/>
      <c r="MJM351" s="5"/>
      <c r="MJN351" s="5"/>
      <c r="MJO351" s="5"/>
      <c r="MJP351" s="5"/>
      <c r="MJQ351" s="5"/>
      <c r="MJR351" s="5"/>
      <c r="MJS351" s="5"/>
      <c r="MJT351" s="5"/>
      <c r="MJU351" s="5"/>
      <c r="MJV351" s="5"/>
      <c r="MJW351" s="5"/>
      <c r="MJX351" s="5"/>
      <c r="MJY351" s="5"/>
      <c r="MJZ351" s="5"/>
      <c r="MKA351" s="5"/>
      <c r="MKB351" s="5"/>
      <c r="MKC351" s="5"/>
      <c r="MKD351" s="5"/>
      <c r="MKE351" s="5"/>
      <c r="MKF351" s="5"/>
      <c r="MKG351" s="5"/>
      <c r="MKH351" s="5"/>
      <c r="MKI351" s="5"/>
      <c r="MKJ351" s="5"/>
      <c r="MKK351" s="5"/>
      <c r="MKL351" s="5"/>
      <c r="MKM351" s="5"/>
      <c r="MKN351" s="5"/>
      <c r="MKO351" s="5"/>
      <c r="MKP351" s="5"/>
      <c r="MKQ351" s="5"/>
      <c r="MKR351" s="5"/>
      <c r="MKS351" s="5"/>
      <c r="MKT351" s="5"/>
      <c r="MKU351" s="5"/>
      <c r="MKV351" s="5"/>
      <c r="MKW351" s="5"/>
      <c r="MKX351" s="5"/>
      <c r="MKY351" s="5"/>
      <c r="MKZ351" s="5"/>
      <c r="MLA351" s="5"/>
      <c r="MLB351" s="5"/>
      <c r="MLC351" s="5"/>
      <c r="MLD351" s="5"/>
      <c r="MLE351" s="5"/>
      <c r="MLF351" s="5"/>
      <c r="MLG351" s="5"/>
      <c r="MLH351" s="5"/>
      <c r="MLI351" s="5"/>
      <c r="MLJ351" s="5"/>
      <c r="MLK351" s="5"/>
      <c r="MLL351" s="5"/>
      <c r="MLM351" s="5"/>
      <c r="MLN351" s="5"/>
      <c r="MLO351" s="5"/>
      <c r="MLP351" s="5"/>
      <c r="MLQ351" s="5"/>
      <c r="MLR351" s="5"/>
      <c r="MLS351" s="5"/>
      <c r="MLT351" s="5"/>
      <c r="MLU351" s="5"/>
      <c r="MLV351" s="5"/>
      <c r="MLW351" s="5"/>
      <c r="MLX351" s="5"/>
      <c r="MLY351" s="5"/>
      <c r="MLZ351" s="5"/>
      <c r="MMA351" s="5"/>
      <c r="MMB351" s="5"/>
      <c r="MMC351" s="5"/>
      <c r="MMD351" s="5"/>
      <c r="MME351" s="5"/>
      <c r="MMF351" s="5"/>
      <c r="MMG351" s="5"/>
      <c r="MMH351" s="5"/>
      <c r="MMI351" s="5"/>
      <c r="MMJ351" s="5"/>
      <c r="MMK351" s="5"/>
      <c r="MML351" s="5"/>
      <c r="MMM351" s="5"/>
      <c r="MMN351" s="5"/>
      <c r="MMO351" s="5"/>
      <c r="MMP351" s="5"/>
      <c r="MMQ351" s="5"/>
      <c r="MMR351" s="5"/>
      <c r="MMS351" s="5"/>
      <c r="MMT351" s="5"/>
      <c r="MMU351" s="5"/>
      <c r="MMV351" s="5"/>
      <c r="MMW351" s="5"/>
      <c r="MMX351" s="5"/>
      <c r="MMY351" s="5"/>
      <c r="MMZ351" s="5"/>
      <c r="MNA351" s="5"/>
      <c r="MNB351" s="5"/>
      <c r="MNC351" s="5"/>
      <c r="MND351" s="5"/>
      <c r="MNE351" s="5"/>
      <c r="MNF351" s="5"/>
      <c r="MNG351" s="5"/>
      <c r="MNH351" s="5"/>
      <c r="MNI351" s="5"/>
      <c r="MNJ351" s="5"/>
      <c r="MNK351" s="5"/>
      <c r="MNL351" s="5"/>
      <c r="MNM351" s="5"/>
      <c r="MNN351" s="5"/>
      <c r="MNO351" s="5"/>
      <c r="MNP351" s="5"/>
      <c r="MNQ351" s="5"/>
      <c r="MNR351" s="5"/>
      <c r="MNS351" s="5"/>
      <c r="MNT351" s="5"/>
      <c r="MNU351" s="5"/>
      <c r="MNV351" s="5"/>
      <c r="MNW351" s="5"/>
      <c r="MNX351" s="5"/>
      <c r="MNY351" s="5"/>
      <c r="MNZ351" s="5"/>
      <c r="MOA351" s="5"/>
      <c r="MOB351" s="5"/>
      <c r="MOC351" s="5"/>
      <c r="MOD351" s="5"/>
      <c r="MOE351" s="5"/>
      <c r="MOF351" s="5"/>
      <c r="MOG351" s="5"/>
      <c r="MOH351" s="5"/>
      <c r="MOI351" s="5"/>
      <c r="MOJ351" s="5"/>
      <c r="MOK351" s="5"/>
      <c r="MOL351" s="5"/>
      <c r="MOM351" s="5"/>
      <c r="MON351" s="5"/>
      <c r="MOO351" s="5"/>
      <c r="MOP351" s="5"/>
      <c r="MOQ351" s="5"/>
      <c r="MOR351" s="5"/>
      <c r="MOS351" s="5"/>
      <c r="MOT351" s="5"/>
      <c r="MOU351" s="5"/>
      <c r="MOV351" s="5"/>
      <c r="MOW351" s="5"/>
      <c r="MOX351" s="5"/>
      <c r="MOY351" s="5"/>
      <c r="MOZ351" s="5"/>
      <c r="MPA351" s="5"/>
      <c r="MPB351" s="5"/>
      <c r="MPC351" s="5"/>
      <c r="MPD351" s="5"/>
      <c r="MPE351" s="5"/>
      <c r="MPF351" s="5"/>
      <c r="MPG351" s="5"/>
      <c r="MPH351" s="5"/>
      <c r="MPI351" s="5"/>
      <c r="MPJ351" s="5"/>
      <c r="MPK351" s="5"/>
      <c r="MPL351" s="5"/>
      <c r="MPM351" s="5"/>
      <c r="MPN351" s="5"/>
      <c r="MPO351" s="5"/>
      <c r="MPP351" s="5"/>
      <c r="MPQ351" s="5"/>
      <c r="MPR351" s="5"/>
      <c r="MPS351" s="5"/>
      <c r="MPT351" s="5"/>
      <c r="MPU351" s="5"/>
      <c r="MPV351" s="5"/>
      <c r="MPW351" s="5"/>
      <c r="MPX351" s="5"/>
      <c r="MPY351" s="5"/>
      <c r="MPZ351" s="5"/>
      <c r="MQA351" s="5"/>
      <c r="MQB351" s="5"/>
      <c r="MQC351" s="5"/>
      <c r="MQD351" s="5"/>
      <c r="MQE351" s="5"/>
      <c r="MQF351" s="5"/>
      <c r="MQG351" s="5"/>
      <c r="MQH351" s="5"/>
      <c r="MQI351" s="5"/>
      <c r="MQJ351" s="5"/>
      <c r="MQK351" s="5"/>
      <c r="MQL351" s="5"/>
      <c r="MQM351" s="5"/>
      <c r="MQN351" s="5"/>
      <c r="MQO351" s="5"/>
      <c r="MQP351" s="5"/>
      <c r="MQQ351" s="5"/>
      <c r="MQR351" s="5"/>
      <c r="MQS351" s="5"/>
      <c r="MQT351" s="5"/>
      <c r="MQU351" s="5"/>
      <c r="MQV351" s="5"/>
      <c r="MQW351" s="5"/>
      <c r="MQX351" s="5"/>
      <c r="MQY351" s="5"/>
      <c r="MQZ351" s="5"/>
      <c r="MRA351" s="5"/>
      <c r="MRB351" s="5"/>
      <c r="MRC351" s="5"/>
      <c r="MRD351" s="5"/>
      <c r="MRE351" s="5"/>
      <c r="MRF351" s="5"/>
      <c r="MRG351" s="5"/>
      <c r="MRH351" s="5"/>
      <c r="MRI351" s="5"/>
      <c r="MRJ351" s="5"/>
      <c r="MRK351" s="5"/>
      <c r="MRL351" s="5"/>
      <c r="MRM351" s="5"/>
      <c r="MRN351" s="5"/>
      <c r="MRO351" s="5"/>
      <c r="MRP351" s="5"/>
      <c r="MRQ351" s="5"/>
      <c r="MRR351" s="5"/>
      <c r="MRS351" s="5"/>
      <c r="MRT351" s="5"/>
      <c r="MRU351" s="5"/>
      <c r="MRV351" s="5"/>
      <c r="MRW351" s="5"/>
      <c r="MRX351" s="5"/>
      <c r="MRY351" s="5"/>
      <c r="MRZ351" s="5"/>
      <c r="MSA351" s="5"/>
      <c r="MSB351" s="5"/>
      <c r="MSC351" s="5"/>
      <c r="MSD351" s="5"/>
      <c r="MSE351" s="5"/>
      <c r="MSF351" s="5"/>
      <c r="MSG351" s="5"/>
      <c r="MSH351" s="5"/>
      <c r="MSI351" s="5"/>
      <c r="MSJ351" s="5"/>
      <c r="MSK351" s="5"/>
      <c r="MSL351" s="5"/>
      <c r="MSM351" s="5"/>
      <c r="MSN351" s="5"/>
      <c r="MSO351" s="5"/>
      <c r="MSP351" s="5"/>
      <c r="MSQ351" s="5"/>
      <c r="MSR351" s="5"/>
      <c r="MSS351" s="5"/>
      <c r="MST351" s="5"/>
      <c r="MSU351" s="5"/>
      <c r="MSV351" s="5"/>
      <c r="MSW351" s="5"/>
      <c r="MSX351" s="5"/>
      <c r="MSY351" s="5"/>
      <c r="MSZ351" s="5"/>
      <c r="MTA351" s="5"/>
      <c r="MTB351" s="5"/>
      <c r="MTC351" s="5"/>
      <c r="MTD351" s="5"/>
      <c r="MTE351" s="5"/>
      <c r="MTF351" s="5"/>
      <c r="MTG351" s="5"/>
      <c r="MTH351" s="5"/>
      <c r="MTI351" s="5"/>
      <c r="MTJ351" s="5"/>
      <c r="MTK351" s="5"/>
      <c r="MTL351" s="5"/>
      <c r="MTM351" s="5"/>
      <c r="MTN351" s="5"/>
      <c r="MTO351" s="5"/>
      <c r="MTP351" s="5"/>
      <c r="MTQ351" s="5"/>
      <c r="MTR351" s="5"/>
      <c r="MTS351" s="5"/>
      <c r="MTT351" s="5"/>
      <c r="MTU351" s="5"/>
      <c r="MTV351" s="5"/>
      <c r="MTW351" s="5"/>
      <c r="MTX351" s="5"/>
      <c r="MTY351" s="5"/>
      <c r="MTZ351" s="5"/>
      <c r="MUA351" s="5"/>
      <c r="MUB351" s="5"/>
      <c r="MUC351" s="5"/>
      <c r="MUD351" s="5"/>
      <c r="MUE351" s="5"/>
      <c r="MUF351" s="5"/>
      <c r="MUG351" s="5"/>
      <c r="MUH351" s="5"/>
      <c r="MUI351" s="5"/>
      <c r="MUJ351" s="5"/>
      <c r="MUK351" s="5"/>
      <c r="MUL351" s="5"/>
      <c r="MUM351" s="5"/>
      <c r="MUN351" s="5"/>
      <c r="MUO351" s="5"/>
      <c r="MUP351" s="5"/>
      <c r="MUQ351" s="5"/>
      <c r="MUR351" s="5"/>
      <c r="MUS351" s="5"/>
      <c r="MUT351" s="5"/>
      <c r="MUU351" s="5"/>
      <c r="MUV351" s="5"/>
      <c r="MUW351" s="5"/>
      <c r="MUX351" s="5"/>
      <c r="MUY351" s="5"/>
      <c r="MUZ351" s="5"/>
      <c r="MVA351" s="5"/>
      <c r="MVB351" s="5"/>
      <c r="MVC351" s="5"/>
      <c r="MVD351" s="5"/>
      <c r="MVE351" s="5"/>
      <c r="MVF351" s="5"/>
      <c r="MVG351" s="5"/>
      <c r="MVH351" s="5"/>
      <c r="MVI351" s="5"/>
      <c r="MVJ351" s="5"/>
      <c r="MVK351" s="5"/>
      <c r="MVL351" s="5"/>
      <c r="MVM351" s="5"/>
      <c r="MVN351" s="5"/>
      <c r="MVO351" s="5"/>
      <c r="MVP351" s="5"/>
      <c r="MVQ351" s="5"/>
      <c r="MVR351" s="5"/>
      <c r="MVS351" s="5"/>
      <c r="MVT351" s="5"/>
      <c r="MVU351" s="5"/>
      <c r="MVV351" s="5"/>
      <c r="MVW351" s="5"/>
      <c r="MVX351" s="5"/>
      <c r="MVY351" s="5"/>
      <c r="MVZ351" s="5"/>
      <c r="MWA351" s="5"/>
      <c r="MWB351" s="5"/>
      <c r="MWC351" s="5"/>
      <c r="MWD351" s="5"/>
      <c r="MWE351" s="5"/>
      <c r="MWF351" s="5"/>
      <c r="MWG351" s="5"/>
      <c r="MWH351" s="5"/>
      <c r="MWI351" s="5"/>
      <c r="MWJ351" s="5"/>
      <c r="MWK351" s="5"/>
      <c r="MWL351" s="5"/>
      <c r="MWM351" s="5"/>
      <c r="MWN351" s="5"/>
      <c r="MWO351" s="5"/>
      <c r="MWP351" s="5"/>
      <c r="MWQ351" s="5"/>
      <c r="MWR351" s="5"/>
      <c r="MWS351" s="5"/>
      <c r="MWT351" s="5"/>
      <c r="MWU351" s="5"/>
      <c r="MWV351" s="5"/>
      <c r="MWW351" s="5"/>
      <c r="MWX351" s="5"/>
      <c r="MWY351" s="5"/>
      <c r="MWZ351" s="5"/>
      <c r="MXA351" s="5"/>
      <c r="MXB351" s="5"/>
      <c r="MXC351" s="5"/>
      <c r="MXD351" s="5"/>
      <c r="MXE351" s="5"/>
      <c r="MXF351" s="5"/>
      <c r="MXG351" s="5"/>
      <c r="MXH351" s="5"/>
      <c r="MXI351" s="5"/>
      <c r="MXJ351" s="5"/>
      <c r="MXK351" s="5"/>
      <c r="MXL351" s="5"/>
      <c r="MXM351" s="5"/>
      <c r="MXN351" s="5"/>
      <c r="MXO351" s="5"/>
      <c r="MXP351" s="5"/>
      <c r="MXQ351" s="5"/>
      <c r="MXR351" s="5"/>
      <c r="MXS351" s="5"/>
      <c r="MXT351" s="5"/>
      <c r="MXU351" s="5"/>
      <c r="MXV351" s="5"/>
      <c r="MXW351" s="5"/>
      <c r="MXX351" s="5"/>
      <c r="MXY351" s="5"/>
      <c r="MXZ351" s="5"/>
      <c r="MYA351" s="5"/>
      <c r="MYB351" s="5"/>
      <c r="MYC351" s="5"/>
      <c r="MYD351" s="5"/>
      <c r="MYE351" s="5"/>
      <c r="MYF351" s="5"/>
      <c r="MYG351" s="5"/>
      <c r="MYH351" s="5"/>
      <c r="MYI351" s="5"/>
      <c r="MYJ351" s="5"/>
      <c r="MYK351" s="5"/>
      <c r="MYL351" s="5"/>
      <c r="MYM351" s="5"/>
      <c r="MYN351" s="5"/>
      <c r="MYO351" s="5"/>
      <c r="MYP351" s="5"/>
      <c r="MYQ351" s="5"/>
      <c r="MYR351" s="5"/>
      <c r="MYS351" s="5"/>
      <c r="MYT351" s="5"/>
      <c r="MYU351" s="5"/>
      <c r="MYV351" s="5"/>
      <c r="MYW351" s="5"/>
      <c r="MYX351" s="5"/>
      <c r="MYY351" s="5"/>
      <c r="MYZ351" s="5"/>
      <c r="MZA351" s="5"/>
      <c r="MZB351" s="5"/>
      <c r="MZC351" s="5"/>
      <c r="MZD351" s="5"/>
      <c r="MZE351" s="5"/>
      <c r="MZF351" s="5"/>
      <c r="MZG351" s="5"/>
      <c r="MZH351" s="5"/>
      <c r="MZI351" s="5"/>
      <c r="MZJ351" s="5"/>
      <c r="MZK351" s="5"/>
      <c r="MZL351" s="5"/>
      <c r="MZM351" s="5"/>
      <c r="MZN351" s="5"/>
      <c r="MZO351" s="5"/>
      <c r="MZP351" s="5"/>
      <c r="MZQ351" s="5"/>
      <c r="MZR351" s="5"/>
      <c r="MZS351" s="5"/>
      <c r="MZT351" s="5"/>
      <c r="MZU351" s="5"/>
      <c r="MZV351" s="5"/>
      <c r="MZW351" s="5"/>
      <c r="MZX351" s="5"/>
      <c r="MZY351" s="5"/>
      <c r="MZZ351" s="5"/>
      <c r="NAA351" s="5"/>
      <c r="NAB351" s="5"/>
      <c r="NAC351" s="5"/>
      <c r="NAD351" s="5"/>
      <c r="NAE351" s="5"/>
      <c r="NAF351" s="5"/>
      <c r="NAG351" s="5"/>
      <c r="NAH351" s="5"/>
      <c r="NAI351" s="5"/>
      <c r="NAJ351" s="5"/>
      <c r="NAK351" s="5"/>
      <c r="NAL351" s="5"/>
      <c r="NAM351" s="5"/>
      <c r="NAN351" s="5"/>
      <c r="NAO351" s="5"/>
      <c r="NAP351" s="5"/>
      <c r="NAQ351" s="5"/>
      <c r="NAR351" s="5"/>
      <c r="NAS351" s="5"/>
      <c r="NAT351" s="5"/>
      <c r="NAU351" s="5"/>
      <c r="NAV351" s="5"/>
      <c r="NAW351" s="5"/>
      <c r="NAX351" s="5"/>
      <c r="NAY351" s="5"/>
      <c r="NAZ351" s="5"/>
      <c r="NBA351" s="5"/>
      <c r="NBB351" s="5"/>
      <c r="NBC351" s="5"/>
      <c r="NBD351" s="5"/>
      <c r="NBE351" s="5"/>
      <c r="NBF351" s="5"/>
      <c r="NBG351" s="5"/>
      <c r="NBH351" s="5"/>
      <c r="NBI351" s="5"/>
      <c r="NBJ351" s="5"/>
      <c r="NBK351" s="5"/>
      <c r="NBL351" s="5"/>
      <c r="NBM351" s="5"/>
      <c r="NBN351" s="5"/>
      <c r="NBO351" s="5"/>
      <c r="NBP351" s="5"/>
      <c r="NBQ351" s="5"/>
      <c r="NBR351" s="5"/>
      <c r="NBS351" s="5"/>
      <c r="NBT351" s="5"/>
      <c r="NBU351" s="5"/>
      <c r="NBV351" s="5"/>
      <c r="NBW351" s="5"/>
      <c r="NBX351" s="5"/>
      <c r="NBY351" s="5"/>
      <c r="NBZ351" s="5"/>
      <c r="NCA351" s="5"/>
      <c r="NCB351" s="5"/>
      <c r="NCC351" s="5"/>
      <c r="NCD351" s="5"/>
      <c r="NCE351" s="5"/>
      <c r="NCF351" s="5"/>
      <c r="NCG351" s="5"/>
      <c r="NCH351" s="5"/>
      <c r="NCI351" s="5"/>
      <c r="NCJ351" s="5"/>
      <c r="NCK351" s="5"/>
      <c r="NCL351" s="5"/>
      <c r="NCM351" s="5"/>
      <c r="NCN351" s="5"/>
      <c r="NCO351" s="5"/>
      <c r="NCP351" s="5"/>
      <c r="NCQ351" s="5"/>
      <c r="NCR351" s="5"/>
      <c r="NCS351" s="5"/>
      <c r="NCT351" s="5"/>
      <c r="NCU351" s="5"/>
      <c r="NCV351" s="5"/>
      <c r="NCW351" s="5"/>
      <c r="NCX351" s="5"/>
      <c r="NCY351" s="5"/>
      <c r="NCZ351" s="5"/>
      <c r="NDA351" s="5"/>
      <c r="NDB351" s="5"/>
      <c r="NDC351" s="5"/>
      <c r="NDD351" s="5"/>
      <c r="NDE351" s="5"/>
      <c r="NDF351" s="5"/>
      <c r="NDG351" s="5"/>
      <c r="NDH351" s="5"/>
      <c r="NDI351" s="5"/>
      <c r="NDJ351" s="5"/>
      <c r="NDK351" s="5"/>
      <c r="NDL351" s="5"/>
      <c r="NDM351" s="5"/>
      <c r="NDN351" s="5"/>
      <c r="NDO351" s="5"/>
      <c r="NDP351" s="5"/>
      <c r="NDQ351" s="5"/>
      <c r="NDR351" s="5"/>
      <c r="NDS351" s="5"/>
      <c r="NDT351" s="5"/>
      <c r="NDU351" s="5"/>
      <c r="NDV351" s="5"/>
      <c r="NDW351" s="5"/>
      <c r="NDX351" s="5"/>
      <c r="NDY351" s="5"/>
      <c r="NDZ351" s="5"/>
      <c r="NEA351" s="5"/>
      <c r="NEB351" s="5"/>
      <c r="NEC351" s="5"/>
      <c r="NED351" s="5"/>
      <c r="NEE351" s="5"/>
      <c r="NEF351" s="5"/>
      <c r="NEG351" s="5"/>
      <c r="NEH351" s="5"/>
      <c r="NEI351" s="5"/>
      <c r="NEJ351" s="5"/>
      <c r="NEK351" s="5"/>
      <c r="NEL351" s="5"/>
      <c r="NEM351" s="5"/>
      <c r="NEN351" s="5"/>
      <c r="NEO351" s="5"/>
      <c r="NEP351" s="5"/>
      <c r="NEQ351" s="5"/>
      <c r="NER351" s="5"/>
      <c r="NES351" s="5"/>
      <c r="NET351" s="5"/>
      <c r="NEU351" s="5"/>
      <c r="NEV351" s="5"/>
      <c r="NEW351" s="5"/>
      <c r="NEX351" s="5"/>
      <c r="NEY351" s="5"/>
      <c r="NEZ351" s="5"/>
      <c r="NFA351" s="5"/>
      <c r="NFB351" s="5"/>
      <c r="NFC351" s="5"/>
      <c r="NFD351" s="5"/>
      <c r="NFE351" s="5"/>
      <c r="NFF351" s="5"/>
      <c r="NFG351" s="5"/>
      <c r="NFH351" s="5"/>
      <c r="NFI351" s="5"/>
      <c r="NFJ351" s="5"/>
      <c r="NFK351" s="5"/>
      <c r="NFL351" s="5"/>
      <c r="NFM351" s="5"/>
      <c r="NFN351" s="5"/>
      <c r="NFO351" s="5"/>
      <c r="NFP351" s="5"/>
      <c r="NFQ351" s="5"/>
      <c r="NFR351" s="5"/>
      <c r="NFS351" s="5"/>
      <c r="NFT351" s="5"/>
      <c r="NFU351" s="5"/>
      <c r="NFV351" s="5"/>
      <c r="NFW351" s="5"/>
      <c r="NFX351" s="5"/>
      <c r="NFY351" s="5"/>
      <c r="NFZ351" s="5"/>
      <c r="NGA351" s="5"/>
      <c r="NGB351" s="5"/>
      <c r="NGC351" s="5"/>
      <c r="NGD351" s="5"/>
      <c r="NGE351" s="5"/>
      <c r="NGF351" s="5"/>
      <c r="NGG351" s="5"/>
      <c r="NGH351" s="5"/>
      <c r="NGI351" s="5"/>
      <c r="NGJ351" s="5"/>
      <c r="NGK351" s="5"/>
      <c r="NGL351" s="5"/>
      <c r="NGM351" s="5"/>
      <c r="NGN351" s="5"/>
      <c r="NGO351" s="5"/>
      <c r="NGP351" s="5"/>
      <c r="NGQ351" s="5"/>
      <c r="NGR351" s="5"/>
      <c r="NGS351" s="5"/>
      <c r="NGT351" s="5"/>
      <c r="NGU351" s="5"/>
      <c r="NGV351" s="5"/>
      <c r="NGW351" s="5"/>
      <c r="NGX351" s="5"/>
      <c r="NGY351" s="5"/>
      <c r="NGZ351" s="5"/>
      <c r="NHA351" s="5"/>
      <c r="NHB351" s="5"/>
      <c r="NHC351" s="5"/>
      <c r="NHD351" s="5"/>
      <c r="NHE351" s="5"/>
      <c r="NHF351" s="5"/>
      <c r="NHG351" s="5"/>
      <c r="NHH351" s="5"/>
      <c r="NHI351" s="5"/>
      <c r="NHJ351" s="5"/>
      <c r="NHK351" s="5"/>
      <c r="NHL351" s="5"/>
      <c r="NHM351" s="5"/>
      <c r="NHN351" s="5"/>
      <c r="NHO351" s="5"/>
      <c r="NHP351" s="5"/>
      <c r="NHQ351" s="5"/>
      <c r="NHR351" s="5"/>
      <c r="NHS351" s="5"/>
      <c r="NHT351" s="5"/>
      <c r="NHU351" s="5"/>
      <c r="NHV351" s="5"/>
      <c r="NHW351" s="5"/>
      <c r="NHX351" s="5"/>
      <c r="NHY351" s="5"/>
      <c r="NHZ351" s="5"/>
      <c r="NIA351" s="5"/>
      <c r="NIB351" s="5"/>
      <c r="NIC351" s="5"/>
      <c r="NID351" s="5"/>
      <c r="NIE351" s="5"/>
      <c r="NIF351" s="5"/>
      <c r="NIG351" s="5"/>
      <c r="NIH351" s="5"/>
      <c r="NII351" s="5"/>
      <c r="NIJ351" s="5"/>
      <c r="NIK351" s="5"/>
      <c r="NIL351" s="5"/>
      <c r="NIM351" s="5"/>
      <c r="NIN351" s="5"/>
      <c r="NIO351" s="5"/>
      <c r="NIP351" s="5"/>
      <c r="NIQ351" s="5"/>
      <c r="NIR351" s="5"/>
      <c r="NIS351" s="5"/>
      <c r="NIT351" s="5"/>
      <c r="NIU351" s="5"/>
      <c r="NIV351" s="5"/>
      <c r="NIW351" s="5"/>
      <c r="NIX351" s="5"/>
      <c r="NIY351" s="5"/>
      <c r="NIZ351" s="5"/>
      <c r="NJA351" s="5"/>
      <c r="NJB351" s="5"/>
      <c r="NJC351" s="5"/>
      <c r="NJD351" s="5"/>
      <c r="NJE351" s="5"/>
      <c r="NJF351" s="5"/>
      <c r="NJG351" s="5"/>
      <c r="NJH351" s="5"/>
      <c r="NJI351" s="5"/>
      <c r="NJJ351" s="5"/>
      <c r="NJK351" s="5"/>
      <c r="NJL351" s="5"/>
      <c r="NJM351" s="5"/>
      <c r="NJN351" s="5"/>
      <c r="NJO351" s="5"/>
      <c r="NJP351" s="5"/>
      <c r="NJQ351" s="5"/>
      <c r="NJR351" s="5"/>
      <c r="NJS351" s="5"/>
      <c r="NJT351" s="5"/>
      <c r="NJU351" s="5"/>
      <c r="NJV351" s="5"/>
      <c r="NJW351" s="5"/>
      <c r="NJX351" s="5"/>
      <c r="NJY351" s="5"/>
      <c r="NJZ351" s="5"/>
      <c r="NKA351" s="5"/>
      <c r="NKB351" s="5"/>
      <c r="NKC351" s="5"/>
      <c r="NKD351" s="5"/>
      <c r="NKE351" s="5"/>
      <c r="NKF351" s="5"/>
      <c r="NKG351" s="5"/>
      <c r="NKH351" s="5"/>
      <c r="NKI351" s="5"/>
      <c r="NKJ351" s="5"/>
      <c r="NKK351" s="5"/>
      <c r="NKL351" s="5"/>
      <c r="NKM351" s="5"/>
      <c r="NKN351" s="5"/>
      <c r="NKO351" s="5"/>
      <c r="NKP351" s="5"/>
      <c r="NKQ351" s="5"/>
      <c r="NKR351" s="5"/>
      <c r="NKS351" s="5"/>
      <c r="NKT351" s="5"/>
      <c r="NKU351" s="5"/>
      <c r="NKV351" s="5"/>
      <c r="NKW351" s="5"/>
      <c r="NKX351" s="5"/>
      <c r="NKY351" s="5"/>
      <c r="NKZ351" s="5"/>
      <c r="NLA351" s="5"/>
      <c r="NLB351" s="5"/>
      <c r="NLC351" s="5"/>
      <c r="NLD351" s="5"/>
      <c r="NLE351" s="5"/>
      <c r="NLF351" s="5"/>
      <c r="NLG351" s="5"/>
      <c r="NLH351" s="5"/>
      <c r="NLI351" s="5"/>
      <c r="NLJ351" s="5"/>
      <c r="NLK351" s="5"/>
      <c r="NLL351" s="5"/>
      <c r="NLM351" s="5"/>
      <c r="NLN351" s="5"/>
      <c r="NLO351" s="5"/>
      <c r="NLP351" s="5"/>
      <c r="NLQ351" s="5"/>
      <c r="NLR351" s="5"/>
      <c r="NLS351" s="5"/>
      <c r="NLT351" s="5"/>
      <c r="NLU351" s="5"/>
      <c r="NLV351" s="5"/>
      <c r="NLW351" s="5"/>
      <c r="NLX351" s="5"/>
      <c r="NLY351" s="5"/>
      <c r="NLZ351" s="5"/>
      <c r="NMA351" s="5"/>
      <c r="NMB351" s="5"/>
      <c r="NMC351" s="5"/>
      <c r="NMD351" s="5"/>
      <c r="NME351" s="5"/>
      <c r="NMF351" s="5"/>
      <c r="NMG351" s="5"/>
      <c r="NMH351" s="5"/>
      <c r="NMI351" s="5"/>
      <c r="NMJ351" s="5"/>
      <c r="NMK351" s="5"/>
      <c r="NML351" s="5"/>
      <c r="NMM351" s="5"/>
      <c r="NMN351" s="5"/>
      <c r="NMO351" s="5"/>
      <c r="NMP351" s="5"/>
      <c r="NMQ351" s="5"/>
      <c r="NMR351" s="5"/>
      <c r="NMS351" s="5"/>
      <c r="NMT351" s="5"/>
      <c r="NMU351" s="5"/>
      <c r="NMV351" s="5"/>
      <c r="NMW351" s="5"/>
      <c r="NMX351" s="5"/>
      <c r="NMY351" s="5"/>
      <c r="NMZ351" s="5"/>
      <c r="NNA351" s="5"/>
      <c r="NNB351" s="5"/>
      <c r="NNC351" s="5"/>
      <c r="NND351" s="5"/>
      <c r="NNE351" s="5"/>
      <c r="NNF351" s="5"/>
      <c r="NNG351" s="5"/>
      <c r="NNH351" s="5"/>
      <c r="NNI351" s="5"/>
      <c r="NNJ351" s="5"/>
      <c r="NNK351" s="5"/>
      <c r="NNL351" s="5"/>
      <c r="NNM351" s="5"/>
      <c r="NNN351" s="5"/>
      <c r="NNO351" s="5"/>
      <c r="NNP351" s="5"/>
      <c r="NNQ351" s="5"/>
      <c r="NNR351" s="5"/>
      <c r="NNS351" s="5"/>
      <c r="NNT351" s="5"/>
      <c r="NNU351" s="5"/>
      <c r="NNV351" s="5"/>
      <c r="NNW351" s="5"/>
      <c r="NNX351" s="5"/>
      <c r="NNY351" s="5"/>
      <c r="NNZ351" s="5"/>
      <c r="NOA351" s="5"/>
      <c r="NOB351" s="5"/>
      <c r="NOC351" s="5"/>
      <c r="NOD351" s="5"/>
      <c r="NOE351" s="5"/>
      <c r="NOF351" s="5"/>
      <c r="NOG351" s="5"/>
      <c r="NOH351" s="5"/>
      <c r="NOI351" s="5"/>
      <c r="NOJ351" s="5"/>
      <c r="NOK351" s="5"/>
      <c r="NOL351" s="5"/>
      <c r="NOM351" s="5"/>
      <c r="NON351" s="5"/>
      <c r="NOO351" s="5"/>
      <c r="NOP351" s="5"/>
      <c r="NOQ351" s="5"/>
      <c r="NOR351" s="5"/>
      <c r="NOS351" s="5"/>
      <c r="NOT351" s="5"/>
      <c r="NOU351" s="5"/>
      <c r="NOV351" s="5"/>
      <c r="NOW351" s="5"/>
      <c r="NOX351" s="5"/>
      <c r="NOY351" s="5"/>
      <c r="NOZ351" s="5"/>
      <c r="NPA351" s="5"/>
      <c r="NPB351" s="5"/>
      <c r="NPC351" s="5"/>
      <c r="NPD351" s="5"/>
      <c r="NPE351" s="5"/>
      <c r="NPF351" s="5"/>
      <c r="NPG351" s="5"/>
      <c r="NPH351" s="5"/>
      <c r="NPI351" s="5"/>
      <c r="NPJ351" s="5"/>
      <c r="NPK351" s="5"/>
      <c r="NPL351" s="5"/>
      <c r="NPM351" s="5"/>
      <c r="NPN351" s="5"/>
      <c r="NPO351" s="5"/>
      <c r="NPP351" s="5"/>
      <c r="NPQ351" s="5"/>
      <c r="NPR351" s="5"/>
      <c r="NPS351" s="5"/>
      <c r="NPT351" s="5"/>
      <c r="NPU351" s="5"/>
      <c r="NPV351" s="5"/>
      <c r="NPW351" s="5"/>
      <c r="NPX351" s="5"/>
      <c r="NPY351" s="5"/>
      <c r="NPZ351" s="5"/>
      <c r="NQA351" s="5"/>
      <c r="NQB351" s="5"/>
      <c r="NQC351" s="5"/>
      <c r="NQD351" s="5"/>
      <c r="NQE351" s="5"/>
      <c r="NQF351" s="5"/>
      <c r="NQG351" s="5"/>
      <c r="NQH351" s="5"/>
      <c r="NQI351" s="5"/>
      <c r="NQJ351" s="5"/>
      <c r="NQK351" s="5"/>
      <c r="NQL351" s="5"/>
      <c r="NQM351" s="5"/>
      <c r="NQN351" s="5"/>
      <c r="NQO351" s="5"/>
      <c r="NQP351" s="5"/>
      <c r="NQQ351" s="5"/>
      <c r="NQR351" s="5"/>
      <c r="NQS351" s="5"/>
      <c r="NQT351" s="5"/>
      <c r="NQU351" s="5"/>
      <c r="NQV351" s="5"/>
      <c r="NQW351" s="5"/>
      <c r="NQX351" s="5"/>
      <c r="NQY351" s="5"/>
      <c r="NQZ351" s="5"/>
      <c r="NRA351" s="5"/>
      <c r="NRB351" s="5"/>
      <c r="NRC351" s="5"/>
      <c r="NRD351" s="5"/>
      <c r="NRE351" s="5"/>
      <c r="NRF351" s="5"/>
      <c r="NRG351" s="5"/>
      <c r="NRH351" s="5"/>
      <c r="NRI351" s="5"/>
      <c r="NRJ351" s="5"/>
      <c r="NRK351" s="5"/>
      <c r="NRL351" s="5"/>
      <c r="NRM351" s="5"/>
      <c r="NRN351" s="5"/>
      <c r="NRO351" s="5"/>
      <c r="NRP351" s="5"/>
      <c r="NRQ351" s="5"/>
      <c r="NRR351" s="5"/>
      <c r="NRS351" s="5"/>
      <c r="NRT351" s="5"/>
      <c r="NRU351" s="5"/>
      <c r="NRV351" s="5"/>
      <c r="NRW351" s="5"/>
      <c r="NRX351" s="5"/>
      <c r="NRY351" s="5"/>
      <c r="NRZ351" s="5"/>
      <c r="NSA351" s="5"/>
      <c r="NSB351" s="5"/>
      <c r="NSC351" s="5"/>
      <c r="NSD351" s="5"/>
      <c r="NSE351" s="5"/>
      <c r="NSF351" s="5"/>
      <c r="NSG351" s="5"/>
      <c r="NSH351" s="5"/>
      <c r="NSI351" s="5"/>
      <c r="NSJ351" s="5"/>
      <c r="NSK351" s="5"/>
      <c r="NSL351" s="5"/>
      <c r="NSM351" s="5"/>
      <c r="NSN351" s="5"/>
      <c r="NSO351" s="5"/>
      <c r="NSP351" s="5"/>
      <c r="NSQ351" s="5"/>
      <c r="NSR351" s="5"/>
      <c r="NSS351" s="5"/>
      <c r="NST351" s="5"/>
      <c r="NSU351" s="5"/>
      <c r="NSV351" s="5"/>
      <c r="NSW351" s="5"/>
      <c r="NSX351" s="5"/>
      <c r="NSY351" s="5"/>
      <c r="NSZ351" s="5"/>
      <c r="NTA351" s="5"/>
      <c r="NTB351" s="5"/>
      <c r="NTC351" s="5"/>
      <c r="NTD351" s="5"/>
      <c r="NTE351" s="5"/>
      <c r="NTF351" s="5"/>
      <c r="NTG351" s="5"/>
      <c r="NTH351" s="5"/>
      <c r="NTI351" s="5"/>
      <c r="NTJ351" s="5"/>
      <c r="NTK351" s="5"/>
      <c r="NTL351" s="5"/>
      <c r="NTM351" s="5"/>
      <c r="NTN351" s="5"/>
      <c r="NTO351" s="5"/>
      <c r="NTP351" s="5"/>
      <c r="NTQ351" s="5"/>
      <c r="NTR351" s="5"/>
      <c r="NTS351" s="5"/>
      <c r="NTT351" s="5"/>
      <c r="NTU351" s="5"/>
      <c r="NTV351" s="5"/>
      <c r="NTW351" s="5"/>
      <c r="NTX351" s="5"/>
      <c r="NTY351" s="5"/>
      <c r="NTZ351" s="5"/>
      <c r="NUA351" s="5"/>
      <c r="NUB351" s="5"/>
      <c r="NUC351" s="5"/>
      <c r="NUD351" s="5"/>
      <c r="NUE351" s="5"/>
      <c r="NUF351" s="5"/>
      <c r="NUG351" s="5"/>
      <c r="NUH351" s="5"/>
      <c r="NUI351" s="5"/>
      <c r="NUJ351" s="5"/>
      <c r="NUK351" s="5"/>
      <c r="NUL351" s="5"/>
      <c r="NUM351" s="5"/>
      <c r="NUN351" s="5"/>
      <c r="NUO351" s="5"/>
      <c r="NUP351" s="5"/>
      <c r="NUQ351" s="5"/>
      <c r="NUR351" s="5"/>
      <c r="NUS351" s="5"/>
      <c r="NUT351" s="5"/>
      <c r="NUU351" s="5"/>
      <c r="NUV351" s="5"/>
      <c r="NUW351" s="5"/>
      <c r="NUX351" s="5"/>
      <c r="NUY351" s="5"/>
      <c r="NUZ351" s="5"/>
      <c r="NVA351" s="5"/>
      <c r="NVB351" s="5"/>
      <c r="NVC351" s="5"/>
      <c r="NVD351" s="5"/>
      <c r="NVE351" s="5"/>
      <c r="NVF351" s="5"/>
      <c r="NVG351" s="5"/>
      <c r="NVH351" s="5"/>
      <c r="NVI351" s="5"/>
      <c r="NVJ351" s="5"/>
      <c r="NVK351" s="5"/>
      <c r="NVL351" s="5"/>
      <c r="NVM351" s="5"/>
      <c r="NVN351" s="5"/>
      <c r="NVO351" s="5"/>
      <c r="NVP351" s="5"/>
      <c r="NVQ351" s="5"/>
      <c r="NVR351" s="5"/>
      <c r="NVS351" s="5"/>
      <c r="NVT351" s="5"/>
      <c r="NVU351" s="5"/>
      <c r="NVV351" s="5"/>
      <c r="NVW351" s="5"/>
      <c r="NVX351" s="5"/>
      <c r="NVY351" s="5"/>
      <c r="NVZ351" s="5"/>
      <c r="NWA351" s="5"/>
      <c r="NWB351" s="5"/>
      <c r="NWC351" s="5"/>
      <c r="NWD351" s="5"/>
      <c r="NWE351" s="5"/>
      <c r="NWF351" s="5"/>
      <c r="NWG351" s="5"/>
      <c r="NWH351" s="5"/>
      <c r="NWI351" s="5"/>
      <c r="NWJ351" s="5"/>
      <c r="NWK351" s="5"/>
      <c r="NWL351" s="5"/>
      <c r="NWM351" s="5"/>
      <c r="NWN351" s="5"/>
      <c r="NWO351" s="5"/>
      <c r="NWP351" s="5"/>
      <c r="NWQ351" s="5"/>
      <c r="NWR351" s="5"/>
      <c r="NWS351" s="5"/>
      <c r="NWT351" s="5"/>
      <c r="NWU351" s="5"/>
      <c r="NWV351" s="5"/>
      <c r="NWW351" s="5"/>
      <c r="NWX351" s="5"/>
      <c r="NWY351" s="5"/>
      <c r="NWZ351" s="5"/>
      <c r="NXA351" s="5"/>
      <c r="NXB351" s="5"/>
      <c r="NXC351" s="5"/>
      <c r="NXD351" s="5"/>
      <c r="NXE351" s="5"/>
      <c r="NXF351" s="5"/>
      <c r="NXG351" s="5"/>
      <c r="NXH351" s="5"/>
      <c r="NXI351" s="5"/>
      <c r="NXJ351" s="5"/>
      <c r="NXK351" s="5"/>
      <c r="NXL351" s="5"/>
      <c r="NXM351" s="5"/>
      <c r="NXN351" s="5"/>
      <c r="NXO351" s="5"/>
      <c r="NXP351" s="5"/>
      <c r="NXQ351" s="5"/>
      <c r="NXR351" s="5"/>
      <c r="NXS351" s="5"/>
      <c r="NXT351" s="5"/>
      <c r="NXU351" s="5"/>
      <c r="NXV351" s="5"/>
      <c r="NXW351" s="5"/>
      <c r="NXX351" s="5"/>
      <c r="NXY351" s="5"/>
      <c r="NXZ351" s="5"/>
      <c r="NYA351" s="5"/>
      <c r="NYB351" s="5"/>
      <c r="NYC351" s="5"/>
      <c r="NYD351" s="5"/>
      <c r="NYE351" s="5"/>
      <c r="NYF351" s="5"/>
      <c r="NYG351" s="5"/>
      <c r="NYH351" s="5"/>
      <c r="NYI351" s="5"/>
      <c r="NYJ351" s="5"/>
      <c r="NYK351" s="5"/>
      <c r="NYL351" s="5"/>
      <c r="NYM351" s="5"/>
      <c r="NYN351" s="5"/>
      <c r="NYO351" s="5"/>
      <c r="NYP351" s="5"/>
      <c r="NYQ351" s="5"/>
      <c r="NYR351" s="5"/>
      <c r="NYS351" s="5"/>
      <c r="NYT351" s="5"/>
      <c r="NYU351" s="5"/>
      <c r="NYV351" s="5"/>
      <c r="NYW351" s="5"/>
      <c r="NYX351" s="5"/>
      <c r="NYY351" s="5"/>
      <c r="NYZ351" s="5"/>
      <c r="NZA351" s="5"/>
      <c r="NZB351" s="5"/>
      <c r="NZC351" s="5"/>
      <c r="NZD351" s="5"/>
      <c r="NZE351" s="5"/>
      <c r="NZF351" s="5"/>
      <c r="NZG351" s="5"/>
      <c r="NZH351" s="5"/>
      <c r="NZI351" s="5"/>
      <c r="NZJ351" s="5"/>
      <c r="NZK351" s="5"/>
      <c r="NZL351" s="5"/>
      <c r="NZM351" s="5"/>
      <c r="NZN351" s="5"/>
      <c r="NZO351" s="5"/>
      <c r="NZP351" s="5"/>
      <c r="NZQ351" s="5"/>
      <c r="NZR351" s="5"/>
      <c r="NZS351" s="5"/>
      <c r="NZT351" s="5"/>
      <c r="NZU351" s="5"/>
      <c r="NZV351" s="5"/>
      <c r="NZW351" s="5"/>
      <c r="NZX351" s="5"/>
      <c r="NZY351" s="5"/>
      <c r="NZZ351" s="5"/>
      <c r="OAA351" s="5"/>
      <c r="OAB351" s="5"/>
      <c r="OAC351" s="5"/>
      <c r="OAD351" s="5"/>
      <c r="OAE351" s="5"/>
      <c r="OAF351" s="5"/>
      <c r="OAG351" s="5"/>
      <c r="OAH351" s="5"/>
      <c r="OAI351" s="5"/>
      <c r="OAJ351" s="5"/>
      <c r="OAK351" s="5"/>
      <c r="OAL351" s="5"/>
      <c r="OAM351" s="5"/>
      <c r="OAN351" s="5"/>
      <c r="OAO351" s="5"/>
      <c r="OAP351" s="5"/>
      <c r="OAQ351" s="5"/>
      <c r="OAR351" s="5"/>
      <c r="OAS351" s="5"/>
      <c r="OAT351" s="5"/>
      <c r="OAU351" s="5"/>
      <c r="OAV351" s="5"/>
      <c r="OAW351" s="5"/>
      <c r="OAX351" s="5"/>
      <c r="OAY351" s="5"/>
      <c r="OAZ351" s="5"/>
      <c r="OBA351" s="5"/>
      <c r="OBB351" s="5"/>
      <c r="OBC351" s="5"/>
      <c r="OBD351" s="5"/>
      <c r="OBE351" s="5"/>
      <c r="OBF351" s="5"/>
      <c r="OBG351" s="5"/>
      <c r="OBH351" s="5"/>
      <c r="OBI351" s="5"/>
      <c r="OBJ351" s="5"/>
      <c r="OBK351" s="5"/>
      <c r="OBL351" s="5"/>
      <c r="OBM351" s="5"/>
      <c r="OBN351" s="5"/>
      <c r="OBO351" s="5"/>
      <c r="OBP351" s="5"/>
      <c r="OBQ351" s="5"/>
      <c r="OBR351" s="5"/>
      <c r="OBS351" s="5"/>
      <c r="OBT351" s="5"/>
      <c r="OBU351" s="5"/>
      <c r="OBV351" s="5"/>
      <c r="OBW351" s="5"/>
      <c r="OBX351" s="5"/>
      <c r="OBY351" s="5"/>
      <c r="OBZ351" s="5"/>
      <c r="OCA351" s="5"/>
      <c r="OCB351" s="5"/>
      <c r="OCC351" s="5"/>
      <c r="OCD351" s="5"/>
      <c r="OCE351" s="5"/>
      <c r="OCF351" s="5"/>
      <c r="OCG351" s="5"/>
      <c r="OCH351" s="5"/>
      <c r="OCI351" s="5"/>
      <c r="OCJ351" s="5"/>
      <c r="OCK351" s="5"/>
      <c r="OCL351" s="5"/>
      <c r="OCM351" s="5"/>
      <c r="OCN351" s="5"/>
      <c r="OCO351" s="5"/>
      <c r="OCP351" s="5"/>
      <c r="OCQ351" s="5"/>
      <c r="OCR351" s="5"/>
      <c r="OCS351" s="5"/>
      <c r="OCT351" s="5"/>
      <c r="OCU351" s="5"/>
      <c r="OCV351" s="5"/>
      <c r="OCW351" s="5"/>
      <c r="OCX351" s="5"/>
      <c r="OCY351" s="5"/>
      <c r="OCZ351" s="5"/>
      <c r="ODA351" s="5"/>
      <c r="ODB351" s="5"/>
      <c r="ODC351" s="5"/>
      <c r="ODD351" s="5"/>
      <c r="ODE351" s="5"/>
      <c r="ODF351" s="5"/>
      <c r="ODG351" s="5"/>
      <c r="ODH351" s="5"/>
      <c r="ODI351" s="5"/>
      <c r="ODJ351" s="5"/>
      <c r="ODK351" s="5"/>
      <c r="ODL351" s="5"/>
      <c r="ODM351" s="5"/>
      <c r="ODN351" s="5"/>
      <c r="ODO351" s="5"/>
      <c r="ODP351" s="5"/>
      <c r="ODQ351" s="5"/>
      <c r="ODR351" s="5"/>
      <c r="ODS351" s="5"/>
      <c r="ODT351" s="5"/>
      <c r="ODU351" s="5"/>
      <c r="ODV351" s="5"/>
      <c r="ODW351" s="5"/>
      <c r="ODX351" s="5"/>
      <c r="ODY351" s="5"/>
      <c r="ODZ351" s="5"/>
      <c r="OEA351" s="5"/>
      <c r="OEB351" s="5"/>
      <c r="OEC351" s="5"/>
      <c r="OED351" s="5"/>
      <c r="OEE351" s="5"/>
      <c r="OEF351" s="5"/>
      <c r="OEG351" s="5"/>
      <c r="OEH351" s="5"/>
      <c r="OEI351" s="5"/>
      <c r="OEJ351" s="5"/>
      <c r="OEK351" s="5"/>
      <c r="OEL351" s="5"/>
      <c r="OEM351" s="5"/>
      <c r="OEN351" s="5"/>
      <c r="OEO351" s="5"/>
      <c r="OEP351" s="5"/>
      <c r="OEQ351" s="5"/>
      <c r="OER351" s="5"/>
      <c r="OES351" s="5"/>
      <c r="OET351" s="5"/>
      <c r="OEU351" s="5"/>
      <c r="OEV351" s="5"/>
      <c r="OEW351" s="5"/>
      <c r="OEX351" s="5"/>
      <c r="OEY351" s="5"/>
      <c r="OEZ351" s="5"/>
      <c r="OFA351" s="5"/>
      <c r="OFB351" s="5"/>
      <c r="OFC351" s="5"/>
      <c r="OFD351" s="5"/>
      <c r="OFE351" s="5"/>
      <c r="OFF351" s="5"/>
      <c r="OFG351" s="5"/>
      <c r="OFH351" s="5"/>
      <c r="OFI351" s="5"/>
      <c r="OFJ351" s="5"/>
      <c r="OFK351" s="5"/>
      <c r="OFL351" s="5"/>
      <c r="OFM351" s="5"/>
      <c r="OFN351" s="5"/>
      <c r="OFO351" s="5"/>
      <c r="OFP351" s="5"/>
      <c r="OFQ351" s="5"/>
      <c r="OFR351" s="5"/>
      <c r="OFS351" s="5"/>
      <c r="OFT351" s="5"/>
      <c r="OFU351" s="5"/>
      <c r="OFV351" s="5"/>
      <c r="OFW351" s="5"/>
      <c r="OFX351" s="5"/>
      <c r="OFY351" s="5"/>
      <c r="OFZ351" s="5"/>
      <c r="OGA351" s="5"/>
      <c r="OGB351" s="5"/>
      <c r="OGC351" s="5"/>
      <c r="OGD351" s="5"/>
      <c r="OGE351" s="5"/>
      <c r="OGF351" s="5"/>
      <c r="OGG351" s="5"/>
      <c r="OGH351" s="5"/>
      <c r="OGI351" s="5"/>
      <c r="OGJ351" s="5"/>
      <c r="OGK351" s="5"/>
      <c r="OGL351" s="5"/>
      <c r="OGM351" s="5"/>
      <c r="OGN351" s="5"/>
      <c r="OGO351" s="5"/>
      <c r="OGP351" s="5"/>
      <c r="OGQ351" s="5"/>
      <c r="OGR351" s="5"/>
      <c r="OGS351" s="5"/>
      <c r="OGT351" s="5"/>
      <c r="OGU351" s="5"/>
      <c r="OGV351" s="5"/>
      <c r="OGW351" s="5"/>
      <c r="OGX351" s="5"/>
      <c r="OGY351" s="5"/>
      <c r="OGZ351" s="5"/>
      <c r="OHA351" s="5"/>
      <c r="OHB351" s="5"/>
      <c r="OHC351" s="5"/>
      <c r="OHD351" s="5"/>
      <c r="OHE351" s="5"/>
      <c r="OHF351" s="5"/>
      <c r="OHG351" s="5"/>
      <c r="OHH351" s="5"/>
      <c r="OHI351" s="5"/>
      <c r="OHJ351" s="5"/>
      <c r="OHK351" s="5"/>
      <c r="OHL351" s="5"/>
      <c r="OHM351" s="5"/>
      <c r="OHN351" s="5"/>
      <c r="OHO351" s="5"/>
      <c r="OHP351" s="5"/>
      <c r="OHQ351" s="5"/>
      <c r="OHR351" s="5"/>
      <c r="OHS351" s="5"/>
      <c r="OHT351" s="5"/>
      <c r="OHU351" s="5"/>
      <c r="OHV351" s="5"/>
      <c r="OHW351" s="5"/>
      <c r="OHX351" s="5"/>
      <c r="OHY351" s="5"/>
      <c r="OHZ351" s="5"/>
      <c r="OIA351" s="5"/>
      <c r="OIB351" s="5"/>
      <c r="OIC351" s="5"/>
      <c r="OID351" s="5"/>
      <c r="OIE351" s="5"/>
      <c r="OIF351" s="5"/>
      <c r="OIG351" s="5"/>
      <c r="OIH351" s="5"/>
      <c r="OII351" s="5"/>
      <c r="OIJ351" s="5"/>
      <c r="OIK351" s="5"/>
      <c r="OIL351" s="5"/>
      <c r="OIM351" s="5"/>
      <c r="OIN351" s="5"/>
      <c r="OIO351" s="5"/>
      <c r="OIP351" s="5"/>
      <c r="OIQ351" s="5"/>
      <c r="OIR351" s="5"/>
      <c r="OIS351" s="5"/>
      <c r="OIT351" s="5"/>
      <c r="OIU351" s="5"/>
      <c r="OIV351" s="5"/>
      <c r="OIW351" s="5"/>
      <c r="OIX351" s="5"/>
      <c r="OIY351" s="5"/>
      <c r="OIZ351" s="5"/>
      <c r="OJA351" s="5"/>
      <c r="OJB351" s="5"/>
      <c r="OJC351" s="5"/>
      <c r="OJD351" s="5"/>
      <c r="OJE351" s="5"/>
      <c r="OJF351" s="5"/>
      <c r="OJG351" s="5"/>
      <c r="OJH351" s="5"/>
      <c r="OJI351" s="5"/>
      <c r="OJJ351" s="5"/>
      <c r="OJK351" s="5"/>
      <c r="OJL351" s="5"/>
      <c r="OJM351" s="5"/>
      <c r="OJN351" s="5"/>
      <c r="OJO351" s="5"/>
      <c r="OJP351" s="5"/>
      <c r="OJQ351" s="5"/>
      <c r="OJR351" s="5"/>
      <c r="OJS351" s="5"/>
      <c r="OJT351" s="5"/>
      <c r="OJU351" s="5"/>
      <c r="OJV351" s="5"/>
      <c r="OJW351" s="5"/>
      <c r="OJX351" s="5"/>
      <c r="OJY351" s="5"/>
      <c r="OJZ351" s="5"/>
      <c r="OKA351" s="5"/>
      <c r="OKB351" s="5"/>
      <c r="OKC351" s="5"/>
      <c r="OKD351" s="5"/>
      <c r="OKE351" s="5"/>
      <c r="OKF351" s="5"/>
      <c r="OKG351" s="5"/>
      <c r="OKH351" s="5"/>
      <c r="OKI351" s="5"/>
      <c r="OKJ351" s="5"/>
      <c r="OKK351" s="5"/>
      <c r="OKL351" s="5"/>
      <c r="OKM351" s="5"/>
      <c r="OKN351" s="5"/>
      <c r="OKO351" s="5"/>
      <c r="OKP351" s="5"/>
      <c r="OKQ351" s="5"/>
      <c r="OKR351" s="5"/>
      <c r="OKS351" s="5"/>
      <c r="OKT351" s="5"/>
      <c r="OKU351" s="5"/>
      <c r="OKV351" s="5"/>
      <c r="OKW351" s="5"/>
      <c r="OKX351" s="5"/>
      <c r="OKY351" s="5"/>
      <c r="OKZ351" s="5"/>
      <c r="OLA351" s="5"/>
      <c r="OLB351" s="5"/>
      <c r="OLC351" s="5"/>
      <c r="OLD351" s="5"/>
      <c r="OLE351" s="5"/>
      <c r="OLF351" s="5"/>
      <c r="OLG351" s="5"/>
      <c r="OLH351" s="5"/>
      <c r="OLI351" s="5"/>
      <c r="OLJ351" s="5"/>
      <c r="OLK351" s="5"/>
      <c r="OLL351" s="5"/>
      <c r="OLM351" s="5"/>
      <c r="OLN351" s="5"/>
      <c r="OLO351" s="5"/>
      <c r="OLP351" s="5"/>
      <c r="OLQ351" s="5"/>
      <c r="OLR351" s="5"/>
      <c r="OLS351" s="5"/>
      <c r="OLT351" s="5"/>
      <c r="OLU351" s="5"/>
      <c r="OLV351" s="5"/>
      <c r="OLW351" s="5"/>
      <c r="OLX351" s="5"/>
      <c r="OLY351" s="5"/>
      <c r="OLZ351" s="5"/>
      <c r="OMA351" s="5"/>
      <c r="OMB351" s="5"/>
      <c r="OMC351" s="5"/>
      <c r="OMD351" s="5"/>
      <c r="OME351" s="5"/>
      <c r="OMF351" s="5"/>
      <c r="OMG351" s="5"/>
      <c r="OMH351" s="5"/>
      <c r="OMI351" s="5"/>
      <c r="OMJ351" s="5"/>
      <c r="OMK351" s="5"/>
      <c r="OML351" s="5"/>
      <c r="OMM351" s="5"/>
      <c r="OMN351" s="5"/>
      <c r="OMO351" s="5"/>
      <c r="OMP351" s="5"/>
      <c r="OMQ351" s="5"/>
      <c r="OMR351" s="5"/>
      <c r="OMS351" s="5"/>
      <c r="OMT351" s="5"/>
      <c r="OMU351" s="5"/>
      <c r="OMV351" s="5"/>
      <c r="OMW351" s="5"/>
      <c r="OMX351" s="5"/>
      <c r="OMY351" s="5"/>
      <c r="OMZ351" s="5"/>
      <c r="ONA351" s="5"/>
      <c r="ONB351" s="5"/>
      <c r="ONC351" s="5"/>
      <c r="OND351" s="5"/>
      <c r="ONE351" s="5"/>
      <c r="ONF351" s="5"/>
      <c r="ONG351" s="5"/>
      <c r="ONH351" s="5"/>
      <c r="ONI351" s="5"/>
      <c r="ONJ351" s="5"/>
      <c r="ONK351" s="5"/>
      <c r="ONL351" s="5"/>
      <c r="ONM351" s="5"/>
      <c r="ONN351" s="5"/>
      <c r="ONO351" s="5"/>
      <c r="ONP351" s="5"/>
      <c r="ONQ351" s="5"/>
      <c r="ONR351" s="5"/>
      <c r="ONS351" s="5"/>
      <c r="ONT351" s="5"/>
      <c r="ONU351" s="5"/>
      <c r="ONV351" s="5"/>
      <c r="ONW351" s="5"/>
      <c r="ONX351" s="5"/>
      <c r="ONY351" s="5"/>
      <c r="ONZ351" s="5"/>
      <c r="OOA351" s="5"/>
      <c r="OOB351" s="5"/>
      <c r="OOC351" s="5"/>
      <c r="OOD351" s="5"/>
      <c r="OOE351" s="5"/>
      <c r="OOF351" s="5"/>
      <c r="OOG351" s="5"/>
      <c r="OOH351" s="5"/>
      <c r="OOI351" s="5"/>
      <c r="OOJ351" s="5"/>
      <c r="OOK351" s="5"/>
      <c r="OOL351" s="5"/>
      <c r="OOM351" s="5"/>
      <c r="OON351" s="5"/>
      <c r="OOO351" s="5"/>
      <c r="OOP351" s="5"/>
      <c r="OOQ351" s="5"/>
      <c r="OOR351" s="5"/>
      <c r="OOS351" s="5"/>
      <c r="OOT351" s="5"/>
      <c r="OOU351" s="5"/>
      <c r="OOV351" s="5"/>
      <c r="OOW351" s="5"/>
      <c r="OOX351" s="5"/>
      <c r="OOY351" s="5"/>
      <c r="OOZ351" s="5"/>
      <c r="OPA351" s="5"/>
      <c r="OPB351" s="5"/>
      <c r="OPC351" s="5"/>
      <c r="OPD351" s="5"/>
      <c r="OPE351" s="5"/>
      <c r="OPF351" s="5"/>
      <c r="OPG351" s="5"/>
      <c r="OPH351" s="5"/>
      <c r="OPI351" s="5"/>
      <c r="OPJ351" s="5"/>
      <c r="OPK351" s="5"/>
      <c r="OPL351" s="5"/>
      <c r="OPM351" s="5"/>
      <c r="OPN351" s="5"/>
      <c r="OPO351" s="5"/>
      <c r="OPP351" s="5"/>
      <c r="OPQ351" s="5"/>
      <c r="OPR351" s="5"/>
      <c r="OPS351" s="5"/>
      <c r="OPT351" s="5"/>
      <c r="OPU351" s="5"/>
      <c r="OPV351" s="5"/>
      <c r="OPW351" s="5"/>
      <c r="OPX351" s="5"/>
      <c r="OPY351" s="5"/>
      <c r="OPZ351" s="5"/>
      <c r="OQA351" s="5"/>
      <c r="OQB351" s="5"/>
      <c r="OQC351" s="5"/>
      <c r="OQD351" s="5"/>
      <c r="OQE351" s="5"/>
      <c r="OQF351" s="5"/>
      <c r="OQG351" s="5"/>
      <c r="OQH351" s="5"/>
      <c r="OQI351" s="5"/>
      <c r="OQJ351" s="5"/>
      <c r="OQK351" s="5"/>
      <c r="OQL351" s="5"/>
      <c r="OQM351" s="5"/>
      <c r="OQN351" s="5"/>
      <c r="OQO351" s="5"/>
      <c r="OQP351" s="5"/>
      <c r="OQQ351" s="5"/>
      <c r="OQR351" s="5"/>
      <c r="OQS351" s="5"/>
      <c r="OQT351" s="5"/>
      <c r="OQU351" s="5"/>
      <c r="OQV351" s="5"/>
      <c r="OQW351" s="5"/>
      <c r="OQX351" s="5"/>
      <c r="OQY351" s="5"/>
      <c r="OQZ351" s="5"/>
      <c r="ORA351" s="5"/>
      <c r="ORB351" s="5"/>
      <c r="ORC351" s="5"/>
      <c r="ORD351" s="5"/>
      <c r="ORE351" s="5"/>
      <c r="ORF351" s="5"/>
      <c r="ORG351" s="5"/>
      <c r="ORH351" s="5"/>
      <c r="ORI351" s="5"/>
      <c r="ORJ351" s="5"/>
      <c r="ORK351" s="5"/>
      <c r="ORL351" s="5"/>
      <c r="ORM351" s="5"/>
      <c r="ORN351" s="5"/>
      <c r="ORO351" s="5"/>
      <c r="ORP351" s="5"/>
      <c r="ORQ351" s="5"/>
      <c r="ORR351" s="5"/>
      <c r="ORS351" s="5"/>
      <c r="ORT351" s="5"/>
      <c r="ORU351" s="5"/>
      <c r="ORV351" s="5"/>
      <c r="ORW351" s="5"/>
      <c r="ORX351" s="5"/>
      <c r="ORY351" s="5"/>
      <c r="ORZ351" s="5"/>
      <c r="OSA351" s="5"/>
      <c r="OSB351" s="5"/>
      <c r="OSC351" s="5"/>
      <c r="OSD351" s="5"/>
      <c r="OSE351" s="5"/>
      <c r="OSF351" s="5"/>
      <c r="OSG351" s="5"/>
      <c r="OSH351" s="5"/>
      <c r="OSI351" s="5"/>
      <c r="OSJ351" s="5"/>
      <c r="OSK351" s="5"/>
      <c r="OSL351" s="5"/>
      <c r="OSM351" s="5"/>
      <c r="OSN351" s="5"/>
      <c r="OSO351" s="5"/>
      <c r="OSP351" s="5"/>
      <c r="OSQ351" s="5"/>
      <c r="OSR351" s="5"/>
      <c r="OSS351" s="5"/>
      <c r="OST351" s="5"/>
      <c r="OSU351" s="5"/>
      <c r="OSV351" s="5"/>
      <c r="OSW351" s="5"/>
      <c r="OSX351" s="5"/>
      <c r="OSY351" s="5"/>
      <c r="OSZ351" s="5"/>
      <c r="OTA351" s="5"/>
      <c r="OTB351" s="5"/>
      <c r="OTC351" s="5"/>
      <c r="OTD351" s="5"/>
      <c r="OTE351" s="5"/>
      <c r="OTF351" s="5"/>
      <c r="OTG351" s="5"/>
      <c r="OTH351" s="5"/>
      <c r="OTI351" s="5"/>
      <c r="OTJ351" s="5"/>
      <c r="OTK351" s="5"/>
      <c r="OTL351" s="5"/>
      <c r="OTM351" s="5"/>
      <c r="OTN351" s="5"/>
      <c r="OTO351" s="5"/>
      <c r="OTP351" s="5"/>
      <c r="OTQ351" s="5"/>
      <c r="OTR351" s="5"/>
      <c r="OTS351" s="5"/>
      <c r="OTT351" s="5"/>
      <c r="OTU351" s="5"/>
      <c r="OTV351" s="5"/>
      <c r="OTW351" s="5"/>
      <c r="OTX351" s="5"/>
      <c r="OTY351" s="5"/>
      <c r="OTZ351" s="5"/>
      <c r="OUA351" s="5"/>
      <c r="OUB351" s="5"/>
      <c r="OUC351" s="5"/>
      <c r="OUD351" s="5"/>
      <c r="OUE351" s="5"/>
      <c r="OUF351" s="5"/>
      <c r="OUG351" s="5"/>
      <c r="OUH351" s="5"/>
      <c r="OUI351" s="5"/>
      <c r="OUJ351" s="5"/>
      <c r="OUK351" s="5"/>
      <c r="OUL351" s="5"/>
      <c r="OUM351" s="5"/>
      <c r="OUN351" s="5"/>
      <c r="OUO351" s="5"/>
      <c r="OUP351" s="5"/>
      <c r="OUQ351" s="5"/>
      <c r="OUR351" s="5"/>
      <c r="OUS351" s="5"/>
      <c r="OUT351" s="5"/>
      <c r="OUU351" s="5"/>
      <c r="OUV351" s="5"/>
      <c r="OUW351" s="5"/>
      <c r="OUX351" s="5"/>
      <c r="OUY351" s="5"/>
      <c r="OUZ351" s="5"/>
      <c r="OVA351" s="5"/>
      <c r="OVB351" s="5"/>
      <c r="OVC351" s="5"/>
      <c r="OVD351" s="5"/>
      <c r="OVE351" s="5"/>
      <c r="OVF351" s="5"/>
      <c r="OVG351" s="5"/>
      <c r="OVH351" s="5"/>
      <c r="OVI351" s="5"/>
      <c r="OVJ351" s="5"/>
      <c r="OVK351" s="5"/>
      <c r="OVL351" s="5"/>
      <c r="OVM351" s="5"/>
      <c r="OVN351" s="5"/>
      <c r="OVO351" s="5"/>
      <c r="OVP351" s="5"/>
      <c r="OVQ351" s="5"/>
      <c r="OVR351" s="5"/>
      <c r="OVS351" s="5"/>
      <c r="OVT351" s="5"/>
      <c r="OVU351" s="5"/>
      <c r="OVV351" s="5"/>
      <c r="OVW351" s="5"/>
      <c r="OVX351" s="5"/>
      <c r="OVY351" s="5"/>
      <c r="OVZ351" s="5"/>
      <c r="OWA351" s="5"/>
      <c r="OWB351" s="5"/>
      <c r="OWC351" s="5"/>
      <c r="OWD351" s="5"/>
      <c r="OWE351" s="5"/>
      <c r="OWF351" s="5"/>
      <c r="OWG351" s="5"/>
      <c r="OWH351" s="5"/>
      <c r="OWI351" s="5"/>
      <c r="OWJ351" s="5"/>
      <c r="OWK351" s="5"/>
      <c r="OWL351" s="5"/>
      <c r="OWM351" s="5"/>
      <c r="OWN351" s="5"/>
      <c r="OWO351" s="5"/>
      <c r="OWP351" s="5"/>
      <c r="OWQ351" s="5"/>
      <c r="OWR351" s="5"/>
      <c r="OWS351" s="5"/>
      <c r="OWT351" s="5"/>
      <c r="OWU351" s="5"/>
      <c r="OWV351" s="5"/>
      <c r="OWW351" s="5"/>
      <c r="OWX351" s="5"/>
      <c r="OWY351" s="5"/>
      <c r="OWZ351" s="5"/>
      <c r="OXA351" s="5"/>
      <c r="OXB351" s="5"/>
      <c r="OXC351" s="5"/>
      <c r="OXD351" s="5"/>
      <c r="OXE351" s="5"/>
      <c r="OXF351" s="5"/>
      <c r="OXG351" s="5"/>
      <c r="OXH351" s="5"/>
      <c r="OXI351" s="5"/>
      <c r="OXJ351" s="5"/>
      <c r="OXK351" s="5"/>
      <c r="OXL351" s="5"/>
      <c r="OXM351" s="5"/>
      <c r="OXN351" s="5"/>
      <c r="OXO351" s="5"/>
      <c r="OXP351" s="5"/>
      <c r="OXQ351" s="5"/>
      <c r="OXR351" s="5"/>
      <c r="OXS351" s="5"/>
      <c r="OXT351" s="5"/>
      <c r="OXU351" s="5"/>
      <c r="OXV351" s="5"/>
      <c r="OXW351" s="5"/>
      <c r="OXX351" s="5"/>
      <c r="OXY351" s="5"/>
      <c r="OXZ351" s="5"/>
      <c r="OYA351" s="5"/>
      <c r="OYB351" s="5"/>
      <c r="OYC351" s="5"/>
      <c r="OYD351" s="5"/>
      <c r="OYE351" s="5"/>
      <c r="OYF351" s="5"/>
      <c r="OYG351" s="5"/>
      <c r="OYH351" s="5"/>
      <c r="OYI351" s="5"/>
      <c r="OYJ351" s="5"/>
      <c r="OYK351" s="5"/>
      <c r="OYL351" s="5"/>
      <c r="OYM351" s="5"/>
      <c r="OYN351" s="5"/>
      <c r="OYO351" s="5"/>
      <c r="OYP351" s="5"/>
      <c r="OYQ351" s="5"/>
      <c r="OYR351" s="5"/>
      <c r="OYS351" s="5"/>
      <c r="OYT351" s="5"/>
      <c r="OYU351" s="5"/>
      <c r="OYV351" s="5"/>
      <c r="OYW351" s="5"/>
      <c r="OYX351" s="5"/>
      <c r="OYY351" s="5"/>
      <c r="OYZ351" s="5"/>
      <c r="OZA351" s="5"/>
      <c r="OZB351" s="5"/>
      <c r="OZC351" s="5"/>
      <c r="OZD351" s="5"/>
      <c r="OZE351" s="5"/>
      <c r="OZF351" s="5"/>
      <c r="OZG351" s="5"/>
      <c r="OZH351" s="5"/>
      <c r="OZI351" s="5"/>
      <c r="OZJ351" s="5"/>
      <c r="OZK351" s="5"/>
      <c r="OZL351" s="5"/>
      <c r="OZM351" s="5"/>
      <c r="OZN351" s="5"/>
      <c r="OZO351" s="5"/>
      <c r="OZP351" s="5"/>
      <c r="OZQ351" s="5"/>
      <c r="OZR351" s="5"/>
      <c r="OZS351" s="5"/>
      <c r="OZT351" s="5"/>
      <c r="OZU351" s="5"/>
      <c r="OZV351" s="5"/>
      <c r="OZW351" s="5"/>
      <c r="OZX351" s="5"/>
      <c r="OZY351" s="5"/>
      <c r="OZZ351" s="5"/>
      <c r="PAA351" s="5"/>
      <c r="PAB351" s="5"/>
      <c r="PAC351" s="5"/>
      <c r="PAD351" s="5"/>
      <c r="PAE351" s="5"/>
      <c r="PAF351" s="5"/>
      <c r="PAG351" s="5"/>
      <c r="PAH351" s="5"/>
      <c r="PAI351" s="5"/>
      <c r="PAJ351" s="5"/>
      <c r="PAK351" s="5"/>
      <c r="PAL351" s="5"/>
      <c r="PAM351" s="5"/>
      <c r="PAN351" s="5"/>
      <c r="PAO351" s="5"/>
      <c r="PAP351" s="5"/>
      <c r="PAQ351" s="5"/>
      <c r="PAR351" s="5"/>
      <c r="PAS351" s="5"/>
      <c r="PAT351" s="5"/>
      <c r="PAU351" s="5"/>
      <c r="PAV351" s="5"/>
      <c r="PAW351" s="5"/>
      <c r="PAX351" s="5"/>
      <c r="PAY351" s="5"/>
      <c r="PAZ351" s="5"/>
      <c r="PBA351" s="5"/>
      <c r="PBB351" s="5"/>
      <c r="PBC351" s="5"/>
      <c r="PBD351" s="5"/>
      <c r="PBE351" s="5"/>
      <c r="PBF351" s="5"/>
      <c r="PBG351" s="5"/>
      <c r="PBH351" s="5"/>
      <c r="PBI351" s="5"/>
      <c r="PBJ351" s="5"/>
      <c r="PBK351" s="5"/>
      <c r="PBL351" s="5"/>
      <c r="PBM351" s="5"/>
      <c r="PBN351" s="5"/>
      <c r="PBO351" s="5"/>
      <c r="PBP351" s="5"/>
      <c r="PBQ351" s="5"/>
      <c r="PBR351" s="5"/>
      <c r="PBS351" s="5"/>
      <c r="PBT351" s="5"/>
      <c r="PBU351" s="5"/>
      <c r="PBV351" s="5"/>
      <c r="PBW351" s="5"/>
      <c r="PBX351" s="5"/>
      <c r="PBY351" s="5"/>
      <c r="PBZ351" s="5"/>
      <c r="PCA351" s="5"/>
      <c r="PCB351" s="5"/>
      <c r="PCC351" s="5"/>
      <c r="PCD351" s="5"/>
      <c r="PCE351" s="5"/>
      <c r="PCF351" s="5"/>
      <c r="PCG351" s="5"/>
      <c r="PCH351" s="5"/>
      <c r="PCI351" s="5"/>
      <c r="PCJ351" s="5"/>
      <c r="PCK351" s="5"/>
      <c r="PCL351" s="5"/>
      <c r="PCM351" s="5"/>
      <c r="PCN351" s="5"/>
      <c r="PCO351" s="5"/>
      <c r="PCP351" s="5"/>
      <c r="PCQ351" s="5"/>
      <c r="PCR351" s="5"/>
      <c r="PCS351" s="5"/>
      <c r="PCT351" s="5"/>
      <c r="PCU351" s="5"/>
      <c r="PCV351" s="5"/>
      <c r="PCW351" s="5"/>
      <c r="PCX351" s="5"/>
      <c r="PCY351" s="5"/>
      <c r="PCZ351" s="5"/>
      <c r="PDA351" s="5"/>
      <c r="PDB351" s="5"/>
      <c r="PDC351" s="5"/>
      <c r="PDD351" s="5"/>
      <c r="PDE351" s="5"/>
      <c r="PDF351" s="5"/>
      <c r="PDG351" s="5"/>
      <c r="PDH351" s="5"/>
      <c r="PDI351" s="5"/>
      <c r="PDJ351" s="5"/>
      <c r="PDK351" s="5"/>
      <c r="PDL351" s="5"/>
      <c r="PDM351" s="5"/>
      <c r="PDN351" s="5"/>
      <c r="PDO351" s="5"/>
      <c r="PDP351" s="5"/>
      <c r="PDQ351" s="5"/>
      <c r="PDR351" s="5"/>
      <c r="PDS351" s="5"/>
      <c r="PDT351" s="5"/>
      <c r="PDU351" s="5"/>
      <c r="PDV351" s="5"/>
      <c r="PDW351" s="5"/>
      <c r="PDX351" s="5"/>
      <c r="PDY351" s="5"/>
      <c r="PDZ351" s="5"/>
      <c r="PEA351" s="5"/>
      <c r="PEB351" s="5"/>
      <c r="PEC351" s="5"/>
      <c r="PED351" s="5"/>
      <c r="PEE351" s="5"/>
      <c r="PEF351" s="5"/>
      <c r="PEG351" s="5"/>
      <c r="PEH351" s="5"/>
      <c r="PEI351" s="5"/>
      <c r="PEJ351" s="5"/>
      <c r="PEK351" s="5"/>
      <c r="PEL351" s="5"/>
      <c r="PEM351" s="5"/>
      <c r="PEN351" s="5"/>
      <c r="PEO351" s="5"/>
      <c r="PEP351" s="5"/>
      <c r="PEQ351" s="5"/>
      <c r="PER351" s="5"/>
      <c r="PES351" s="5"/>
      <c r="PET351" s="5"/>
      <c r="PEU351" s="5"/>
      <c r="PEV351" s="5"/>
      <c r="PEW351" s="5"/>
      <c r="PEX351" s="5"/>
      <c r="PEY351" s="5"/>
      <c r="PEZ351" s="5"/>
      <c r="PFA351" s="5"/>
      <c r="PFB351" s="5"/>
      <c r="PFC351" s="5"/>
      <c r="PFD351" s="5"/>
      <c r="PFE351" s="5"/>
      <c r="PFF351" s="5"/>
      <c r="PFG351" s="5"/>
      <c r="PFH351" s="5"/>
      <c r="PFI351" s="5"/>
      <c r="PFJ351" s="5"/>
      <c r="PFK351" s="5"/>
      <c r="PFL351" s="5"/>
      <c r="PFM351" s="5"/>
      <c r="PFN351" s="5"/>
      <c r="PFO351" s="5"/>
      <c r="PFP351" s="5"/>
      <c r="PFQ351" s="5"/>
      <c r="PFR351" s="5"/>
      <c r="PFS351" s="5"/>
      <c r="PFT351" s="5"/>
      <c r="PFU351" s="5"/>
      <c r="PFV351" s="5"/>
      <c r="PFW351" s="5"/>
      <c r="PFX351" s="5"/>
      <c r="PFY351" s="5"/>
      <c r="PFZ351" s="5"/>
      <c r="PGA351" s="5"/>
      <c r="PGB351" s="5"/>
      <c r="PGC351" s="5"/>
      <c r="PGD351" s="5"/>
      <c r="PGE351" s="5"/>
      <c r="PGF351" s="5"/>
      <c r="PGG351" s="5"/>
      <c r="PGH351" s="5"/>
      <c r="PGI351" s="5"/>
      <c r="PGJ351" s="5"/>
      <c r="PGK351" s="5"/>
      <c r="PGL351" s="5"/>
      <c r="PGM351" s="5"/>
      <c r="PGN351" s="5"/>
      <c r="PGO351" s="5"/>
      <c r="PGP351" s="5"/>
      <c r="PGQ351" s="5"/>
      <c r="PGR351" s="5"/>
      <c r="PGS351" s="5"/>
      <c r="PGT351" s="5"/>
      <c r="PGU351" s="5"/>
      <c r="PGV351" s="5"/>
      <c r="PGW351" s="5"/>
      <c r="PGX351" s="5"/>
      <c r="PGY351" s="5"/>
      <c r="PGZ351" s="5"/>
      <c r="PHA351" s="5"/>
      <c r="PHB351" s="5"/>
      <c r="PHC351" s="5"/>
      <c r="PHD351" s="5"/>
      <c r="PHE351" s="5"/>
      <c r="PHF351" s="5"/>
      <c r="PHG351" s="5"/>
      <c r="PHH351" s="5"/>
      <c r="PHI351" s="5"/>
      <c r="PHJ351" s="5"/>
      <c r="PHK351" s="5"/>
      <c r="PHL351" s="5"/>
      <c r="PHM351" s="5"/>
      <c r="PHN351" s="5"/>
      <c r="PHO351" s="5"/>
      <c r="PHP351" s="5"/>
      <c r="PHQ351" s="5"/>
      <c r="PHR351" s="5"/>
      <c r="PHS351" s="5"/>
      <c r="PHT351" s="5"/>
      <c r="PHU351" s="5"/>
      <c r="PHV351" s="5"/>
      <c r="PHW351" s="5"/>
      <c r="PHX351" s="5"/>
      <c r="PHY351" s="5"/>
      <c r="PHZ351" s="5"/>
      <c r="PIA351" s="5"/>
      <c r="PIB351" s="5"/>
      <c r="PIC351" s="5"/>
      <c r="PID351" s="5"/>
      <c r="PIE351" s="5"/>
      <c r="PIF351" s="5"/>
      <c r="PIG351" s="5"/>
      <c r="PIH351" s="5"/>
      <c r="PII351" s="5"/>
      <c r="PIJ351" s="5"/>
      <c r="PIK351" s="5"/>
      <c r="PIL351" s="5"/>
      <c r="PIM351" s="5"/>
      <c r="PIN351" s="5"/>
      <c r="PIO351" s="5"/>
      <c r="PIP351" s="5"/>
      <c r="PIQ351" s="5"/>
      <c r="PIR351" s="5"/>
      <c r="PIS351" s="5"/>
      <c r="PIT351" s="5"/>
      <c r="PIU351" s="5"/>
      <c r="PIV351" s="5"/>
      <c r="PIW351" s="5"/>
      <c r="PIX351" s="5"/>
      <c r="PIY351" s="5"/>
      <c r="PIZ351" s="5"/>
      <c r="PJA351" s="5"/>
      <c r="PJB351" s="5"/>
      <c r="PJC351" s="5"/>
      <c r="PJD351" s="5"/>
      <c r="PJE351" s="5"/>
      <c r="PJF351" s="5"/>
      <c r="PJG351" s="5"/>
      <c r="PJH351" s="5"/>
      <c r="PJI351" s="5"/>
      <c r="PJJ351" s="5"/>
      <c r="PJK351" s="5"/>
      <c r="PJL351" s="5"/>
      <c r="PJM351" s="5"/>
      <c r="PJN351" s="5"/>
      <c r="PJO351" s="5"/>
      <c r="PJP351" s="5"/>
      <c r="PJQ351" s="5"/>
      <c r="PJR351" s="5"/>
      <c r="PJS351" s="5"/>
      <c r="PJT351" s="5"/>
      <c r="PJU351" s="5"/>
      <c r="PJV351" s="5"/>
      <c r="PJW351" s="5"/>
      <c r="PJX351" s="5"/>
      <c r="PJY351" s="5"/>
      <c r="PJZ351" s="5"/>
      <c r="PKA351" s="5"/>
      <c r="PKB351" s="5"/>
      <c r="PKC351" s="5"/>
      <c r="PKD351" s="5"/>
      <c r="PKE351" s="5"/>
      <c r="PKF351" s="5"/>
      <c r="PKG351" s="5"/>
      <c r="PKH351" s="5"/>
      <c r="PKI351" s="5"/>
      <c r="PKJ351" s="5"/>
      <c r="PKK351" s="5"/>
      <c r="PKL351" s="5"/>
      <c r="PKM351" s="5"/>
      <c r="PKN351" s="5"/>
      <c r="PKO351" s="5"/>
      <c r="PKP351" s="5"/>
      <c r="PKQ351" s="5"/>
      <c r="PKR351" s="5"/>
      <c r="PKS351" s="5"/>
      <c r="PKT351" s="5"/>
      <c r="PKU351" s="5"/>
      <c r="PKV351" s="5"/>
      <c r="PKW351" s="5"/>
      <c r="PKX351" s="5"/>
      <c r="PKY351" s="5"/>
      <c r="PKZ351" s="5"/>
      <c r="PLA351" s="5"/>
      <c r="PLB351" s="5"/>
      <c r="PLC351" s="5"/>
      <c r="PLD351" s="5"/>
      <c r="PLE351" s="5"/>
      <c r="PLF351" s="5"/>
      <c r="PLG351" s="5"/>
      <c r="PLH351" s="5"/>
      <c r="PLI351" s="5"/>
      <c r="PLJ351" s="5"/>
      <c r="PLK351" s="5"/>
      <c r="PLL351" s="5"/>
      <c r="PLM351" s="5"/>
      <c r="PLN351" s="5"/>
      <c r="PLO351" s="5"/>
      <c r="PLP351" s="5"/>
      <c r="PLQ351" s="5"/>
      <c r="PLR351" s="5"/>
      <c r="PLS351" s="5"/>
      <c r="PLT351" s="5"/>
      <c r="PLU351" s="5"/>
      <c r="PLV351" s="5"/>
      <c r="PLW351" s="5"/>
      <c r="PLX351" s="5"/>
      <c r="PLY351" s="5"/>
      <c r="PLZ351" s="5"/>
      <c r="PMA351" s="5"/>
      <c r="PMB351" s="5"/>
      <c r="PMC351" s="5"/>
      <c r="PMD351" s="5"/>
      <c r="PME351" s="5"/>
      <c r="PMF351" s="5"/>
      <c r="PMG351" s="5"/>
      <c r="PMH351" s="5"/>
      <c r="PMI351" s="5"/>
      <c r="PMJ351" s="5"/>
      <c r="PMK351" s="5"/>
      <c r="PML351" s="5"/>
      <c r="PMM351" s="5"/>
      <c r="PMN351" s="5"/>
      <c r="PMO351" s="5"/>
      <c r="PMP351" s="5"/>
      <c r="PMQ351" s="5"/>
      <c r="PMR351" s="5"/>
      <c r="PMS351" s="5"/>
      <c r="PMT351" s="5"/>
      <c r="PMU351" s="5"/>
      <c r="PMV351" s="5"/>
      <c r="PMW351" s="5"/>
      <c r="PMX351" s="5"/>
      <c r="PMY351" s="5"/>
      <c r="PMZ351" s="5"/>
      <c r="PNA351" s="5"/>
      <c r="PNB351" s="5"/>
      <c r="PNC351" s="5"/>
      <c r="PND351" s="5"/>
      <c r="PNE351" s="5"/>
      <c r="PNF351" s="5"/>
      <c r="PNG351" s="5"/>
      <c r="PNH351" s="5"/>
      <c r="PNI351" s="5"/>
      <c r="PNJ351" s="5"/>
      <c r="PNK351" s="5"/>
      <c r="PNL351" s="5"/>
      <c r="PNM351" s="5"/>
      <c r="PNN351" s="5"/>
      <c r="PNO351" s="5"/>
      <c r="PNP351" s="5"/>
      <c r="PNQ351" s="5"/>
      <c r="PNR351" s="5"/>
      <c r="PNS351" s="5"/>
      <c r="PNT351" s="5"/>
      <c r="PNU351" s="5"/>
      <c r="PNV351" s="5"/>
      <c r="PNW351" s="5"/>
      <c r="PNX351" s="5"/>
      <c r="PNY351" s="5"/>
      <c r="PNZ351" s="5"/>
      <c r="POA351" s="5"/>
      <c r="POB351" s="5"/>
      <c r="POC351" s="5"/>
      <c r="POD351" s="5"/>
      <c r="POE351" s="5"/>
      <c r="POF351" s="5"/>
      <c r="POG351" s="5"/>
      <c r="POH351" s="5"/>
      <c r="POI351" s="5"/>
      <c r="POJ351" s="5"/>
      <c r="POK351" s="5"/>
      <c r="POL351" s="5"/>
      <c r="POM351" s="5"/>
      <c r="PON351" s="5"/>
      <c r="POO351" s="5"/>
      <c r="POP351" s="5"/>
      <c r="POQ351" s="5"/>
      <c r="POR351" s="5"/>
      <c r="POS351" s="5"/>
      <c r="POT351" s="5"/>
      <c r="POU351" s="5"/>
      <c r="POV351" s="5"/>
      <c r="POW351" s="5"/>
      <c r="POX351" s="5"/>
      <c r="POY351" s="5"/>
      <c r="POZ351" s="5"/>
      <c r="PPA351" s="5"/>
      <c r="PPB351" s="5"/>
      <c r="PPC351" s="5"/>
      <c r="PPD351" s="5"/>
      <c r="PPE351" s="5"/>
      <c r="PPF351" s="5"/>
      <c r="PPG351" s="5"/>
      <c r="PPH351" s="5"/>
      <c r="PPI351" s="5"/>
      <c r="PPJ351" s="5"/>
      <c r="PPK351" s="5"/>
      <c r="PPL351" s="5"/>
      <c r="PPM351" s="5"/>
      <c r="PPN351" s="5"/>
      <c r="PPO351" s="5"/>
      <c r="PPP351" s="5"/>
      <c r="PPQ351" s="5"/>
      <c r="PPR351" s="5"/>
      <c r="PPS351" s="5"/>
      <c r="PPT351" s="5"/>
      <c r="PPU351" s="5"/>
      <c r="PPV351" s="5"/>
      <c r="PPW351" s="5"/>
      <c r="PPX351" s="5"/>
      <c r="PPY351" s="5"/>
      <c r="PPZ351" s="5"/>
      <c r="PQA351" s="5"/>
      <c r="PQB351" s="5"/>
      <c r="PQC351" s="5"/>
      <c r="PQD351" s="5"/>
      <c r="PQE351" s="5"/>
      <c r="PQF351" s="5"/>
      <c r="PQG351" s="5"/>
      <c r="PQH351" s="5"/>
      <c r="PQI351" s="5"/>
      <c r="PQJ351" s="5"/>
      <c r="PQK351" s="5"/>
      <c r="PQL351" s="5"/>
      <c r="PQM351" s="5"/>
      <c r="PQN351" s="5"/>
      <c r="PQO351" s="5"/>
      <c r="PQP351" s="5"/>
      <c r="PQQ351" s="5"/>
      <c r="PQR351" s="5"/>
      <c r="PQS351" s="5"/>
      <c r="PQT351" s="5"/>
      <c r="PQU351" s="5"/>
      <c r="PQV351" s="5"/>
      <c r="PQW351" s="5"/>
      <c r="PQX351" s="5"/>
      <c r="PQY351" s="5"/>
      <c r="PQZ351" s="5"/>
      <c r="PRA351" s="5"/>
      <c r="PRB351" s="5"/>
      <c r="PRC351" s="5"/>
      <c r="PRD351" s="5"/>
      <c r="PRE351" s="5"/>
      <c r="PRF351" s="5"/>
      <c r="PRG351" s="5"/>
      <c r="PRH351" s="5"/>
      <c r="PRI351" s="5"/>
      <c r="PRJ351" s="5"/>
      <c r="PRK351" s="5"/>
      <c r="PRL351" s="5"/>
      <c r="PRM351" s="5"/>
      <c r="PRN351" s="5"/>
      <c r="PRO351" s="5"/>
      <c r="PRP351" s="5"/>
      <c r="PRQ351" s="5"/>
      <c r="PRR351" s="5"/>
      <c r="PRS351" s="5"/>
      <c r="PRT351" s="5"/>
      <c r="PRU351" s="5"/>
      <c r="PRV351" s="5"/>
      <c r="PRW351" s="5"/>
      <c r="PRX351" s="5"/>
      <c r="PRY351" s="5"/>
      <c r="PRZ351" s="5"/>
      <c r="PSA351" s="5"/>
      <c r="PSB351" s="5"/>
      <c r="PSC351" s="5"/>
      <c r="PSD351" s="5"/>
      <c r="PSE351" s="5"/>
      <c r="PSF351" s="5"/>
      <c r="PSG351" s="5"/>
      <c r="PSH351" s="5"/>
      <c r="PSI351" s="5"/>
      <c r="PSJ351" s="5"/>
      <c r="PSK351" s="5"/>
      <c r="PSL351" s="5"/>
      <c r="PSM351" s="5"/>
      <c r="PSN351" s="5"/>
      <c r="PSO351" s="5"/>
      <c r="PSP351" s="5"/>
      <c r="PSQ351" s="5"/>
      <c r="PSR351" s="5"/>
      <c r="PSS351" s="5"/>
      <c r="PST351" s="5"/>
      <c r="PSU351" s="5"/>
      <c r="PSV351" s="5"/>
      <c r="PSW351" s="5"/>
      <c r="PSX351" s="5"/>
      <c r="PSY351" s="5"/>
      <c r="PSZ351" s="5"/>
      <c r="PTA351" s="5"/>
      <c r="PTB351" s="5"/>
      <c r="PTC351" s="5"/>
      <c r="PTD351" s="5"/>
      <c r="PTE351" s="5"/>
      <c r="PTF351" s="5"/>
      <c r="PTG351" s="5"/>
      <c r="PTH351" s="5"/>
      <c r="PTI351" s="5"/>
      <c r="PTJ351" s="5"/>
      <c r="PTK351" s="5"/>
      <c r="PTL351" s="5"/>
      <c r="PTM351" s="5"/>
      <c r="PTN351" s="5"/>
      <c r="PTO351" s="5"/>
      <c r="PTP351" s="5"/>
      <c r="PTQ351" s="5"/>
      <c r="PTR351" s="5"/>
      <c r="PTS351" s="5"/>
      <c r="PTT351" s="5"/>
      <c r="PTU351" s="5"/>
      <c r="PTV351" s="5"/>
      <c r="PTW351" s="5"/>
      <c r="PTX351" s="5"/>
      <c r="PTY351" s="5"/>
      <c r="PTZ351" s="5"/>
      <c r="PUA351" s="5"/>
      <c r="PUB351" s="5"/>
      <c r="PUC351" s="5"/>
      <c r="PUD351" s="5"/>
      <c r="PUE351" s="5"/>
      <c r="PUF351" s="5"/>
      <c r="PUG351" s="5"/>
      <c r="PUH351" s="5"/>
      <c r="PUI351" s="5"/>
      <c r="PUJ351" s="5"/>
      <c r="PUK351" s="5"/>
      <c r="PUL351" s="5"/>
      <c r="PUM351" s="5"/>
      <c r="PUN351" s="5"/>
      <c r="PUO351" s="5"/>
      <c r="PUP351" s="5"/>
      <c r="PUQ351" s="5"/>
      <c r="PUR351" s="5"/>
      <c r="PUS351" s="5"/>
      <c r="PUT351" s="5"/>
      <c r="PUU351" s="5"/>
      <c r="PUV351" s="5"/>
      <c r="PUW351" s="5"/>
      <c r="PUX351" s="5"/>
      <c r="PUY351" s="5"/>
      <c r="PUZ351" s="5"/>
      <c r="PVA351" s="5"/>
      <c r="PVB351" s="5"/>
      <c r="PVC351" s="5"/>
      <c r="PVD351" s="5"/>
      <c r="PVE351" s="5"/>
      <c r="PVF351" s="5"/>
      <c r="PVG351" s="5"/>
      <c r="PVH351" s="5"/>
      <c r="PVI351" s="5"/>
      <c r="PVJ351" s="5"/>
      <c r="PVK351" s="5"/>
      <c r="PVL351" s="5"/>
      <c r="PVM351" s="5"/>
      <c r="PVN351" s="5"/>
      <c r="PVO351" s="5"/>
      <c r="PVP351" s="5"/>
      <c r="PVQ351" s="5"/>
      <c r="PVR351" s="5"/>
      <c r="PVS351" s="5"/>
      <c r="PVT351" s="5"/>
      <c r="PVU351" s="5"/>
      <c r="PVV351" s="5"/>
      <c r="PVW351" s="5"/>
      <c r="PVX351" s="5"/>
      <c r="PVY351" s="5"/>
      <c r="PVZ351" s="5"/>
      <c r="PWA351" s="5"/>
      <c r="PWB351" s="5"/>
      <c r="PWC351" s="5"/>
      <c r="PWD351" s="5"/>
      <c r="PWE351" s="5"/>
      <c r="PWF351" s="5"/>
      <c r="PWG351" s="5"/>
      <c r="PWH351" s="5"/>
      <c r="PWI351" s="5"/>
      <c r="PWJ351" s="5"/>
      <c r="PWK351" s="5"/>
      <c r="PWL351" s="5"/>
      <c r="PWM351" s="5"/>
      <c r="PWN351" s="5"/>
      <c r="PWO351" s="5"/>
      <c r="PWP351" s="5"/>
      <c r="PWQ351" s="5"/>
      <c r="PWR351" s="5"/>
      <c r="PWS351" s="5"/>
      <c r="PWT351" s="5"/>
      <c r="PWU351" s="5"/>
      <c r="PWV351" s="5"/>
      <c r="PWW351" s="5"/>
      <c r="PWX351" s="5"/>
      <c r="PWY351" s="5"/>
      <c r="PWZ351" s="5"/>
      <c r="PXA351" s="5"/>
      <c r="PXB351" s="5"/>
      <c r="PXC351" s="5"/>
      <c r="PXD351" s="5"/>
      <c r="PXE351" s="5"/>
      <c r="PXF351" s="5"/>
      <c r="PXG351" s="5"/>
      <c r="PXH351" s="5"/>
      <c r="PXI351" s="5"/>
      <c r="PXJ351" s="5"/>
      <c r="PXK351" s="5"/>
      <c r="PXL351" s="5"/>
      <c r="PXM351" s="5"/>
      <c r="PXN351" s="5"/>
      <c r="PXO351" s="5"/>
      <c r="PXP351" s="5"/>
      <c r="PXQ351" s="5"/>
      <c r="PXR351" s="5"/>
      <c r="PXS351" s="5"/>
      <c r="PXT351" s="5"/>
      <c r="PXU351" s="5"/>
      <c r="PXV351" s="5"/>
      <c r="PXW351" s="5"/>
      <c r="PXX351" s="5"/>
      <c r="PXY351" s="5"/>
      <c r="PXZ351" s="5"/>
      <c r="PYA351" s="5"/>
      <c r="PYB351" s="5"/>
      <c r="PYC351" s="5"/>
      <c r="PYD351" s="5"/>
      <c r="PYE351" s="5"/>
      <c r="PYF351" s="5"/>
      <c r="PYG351" s="5"/>
      <c r="PYH351" s="5"/>
      <c r="PYI351" s="5"/>
      <c r="PYJ351" s="5"/>
      <c r="PYK351" s="5"/>
      <c r="PYL351" s="5"/>
      <c r="PYM351" s="5"/>
      <c r="PYN351" s="5"/>
      <c r="PYO351" s="5"/>
      <c r="PYP351" s="5"/>
      <c r="PYQ351" s="5"/>
      <c r="PYR351" s="5"/>
      <c r="PYS351" s="5"/>
      <c r="PYT351" s="5"/>
      <c r="PYU351" s="5"/>
      <c r="PYV351" s="5"/>
      <c r="PYW351" s="5"/>
      <c r="PYX351" s="5"/>
      <c r="PYY351" s="5"/>
      <c r="PYZ351" s="5"/>
      <c r="PZA351" s="5"/>
      <c r="PZB351" s="5"/>
      <c r="PZC351" s="5"/>
      <c r="PZD351" s="5"/>
      <c r="PZE351" s="5"/>
      <c r="PZF351" s="5"/>
      <c r="PZG351" s="5"/>
      <c r="PZH351" s="5"/>
      <c r="PZI351" s="5"/>
      <c r="PZJ351" s="5"/>
      <c r="PZK351" s="5"/>
      <c r="PZL351" s="5"/>
      <c r="PZM351" s="5"/>
      <c r="PZN351" s="5"/>
      <c r="PZO351" s="5"/>
      <c r="PZP351" s="5"/>
      <c r="PZQ351" s="5"/>
      <c r="PZR351" s="5"/>
      <c r="PZS351" s="5"/>
      <c r="PZT351" s="5"/>
      <c r="PZU351" s="5"/>
      <c r="PZV351" s="5"/>
      <c r="PZW351" s="5"/>
      <c r="PZX351" s="5"/>
      <c r="PZY351" s="5"/>
      <c r="PZZ351" s="5"/>
      <c r="QAA351" s="5"/>
      <c r="QAB351" s="5"/>
      <c r="QAC351" s="5"/>
      <c r="QAD351" s="5"/>
      <c r="QAE351" s="5"/>
      <c r="QAF351" s="5"/>
      <c r="QAG351" s="5"/>
      <c r="QAH351" s="5"/>
      <c r="QAI351" s="5"/>
      <c r="QAJ351" s="5"/>
      <c r="QAK351" s="5"/>
      <c r="QAL351" s="5"/>
      <c r="QAM351" s="5"/>
      <c r="QAN351" s="5"/>
      <c r="QAO351" s="5"/>
      <c r="QAP351" s="5"/>
      <c r="QAQ351" s="5"/>
      <c r="QAR351" s="5"/>
      <c r="QAS351" s="5"/>
      <c r="QAT351" s="5"/>
      <c r="QAU351" s="5"/>
      <c r="QAV351" s="5"/>
      <c r="QAW351" s="5"/>
      <c r="QAX351" s="5"/>
      <c r="QAY351" s="5"/>
      <c r="QAZ351" s="5"/>
      <c r="QBA351" s="5"/>
      <c r="QBB351" s="5"/>
      <c r="QBC351" s="5"/>
      <c r="QBD351" s="5"/>
      <c r="QBE351" s="5"/>
      <c r="QBF351" s="5"/>
      <c r="QBG351" s="5"/>
      <c r="QBH351" s="5"/>
      <c r="QBI351" s="5"/>
      <c r="QBJ351" s="5"/>
      <c r="QBK351" s="5"/>
      <c r="QBL351" s="5"/>
      <c r="QBM351" s="5"/>
      <c r="QBN351" s="5"/>
      <c r="QBO351" s="5"/>
      <c r="QBP351" s="5"/>
      <c r="QBQ351" s="5"/>
      <c r="QBR351" s="5"/>
      <c r="QBS351" s="5"/>
      <c r="QBT351" s="5"/>
      <c r="QBU351" s="5"/>
      <c r="QBV351" s="5"/>
      <c r="QBW351" s="5"/>
      <c r="QBX351" s="5"/>
      <c r="QBY351" s="5"/>
      <c r="QBZ351" s="5"/>
      <c r="QCA351" s="5"/>
      <c r="QCB351" s="5"/>
      <c r="QCC351" s="5"/>
      <c r="QCD351" s="5"/>
      <c r="QCE351" s="5"/>
      <c r="QCF351" s="5"/>
      <c r="QCG351" s="5"/>
      <c r="QCH351" s="5"/>
      <c r="QCI351" s="5"/>
      <c r="QCJ351" s="5"/>
      <c r="QCK351" s="5"/>
      <c r="QCL351" s="5"/>
      <c r="QCM351" s="5"/>
      <c r="QCN351" s="5"/>
      <c r="QCO351" s="5"/>
      <c r="QCP351" s="5"/>
      <c r="QCQ351" s="5"/>
      <c r="QCR351" s="5"/>
      <c r="QCS351" s="5"/>
      <c r="QCT351" s="5"/>
      <c r="QCU351" s="5"/>
      <c r="QCV351" s="5"/>
      <c r="QCW351" s="5"/>
      <c r="QCX351" s="5"/>
      <c r="QCY351" s="5"/>
      <c r="QCZ351" s="5"/>
      <c r="QDA351" s="5"/>
      <c r="QDB351" s="5"/>
      <c r="QDC351" s="5"/>
      <c r="QDD351" s="5"/>
      <c r="QDE351" s="5"/>
      <c r="QDF351" s="5"/>
      <c r="QDG351" s="5"/>
      <c r="QDH351" s="5"/>
      <c r="QDI351" s="5"/>
      <c r="QDJ351" s="5"/>
      <c r="QDK351" s="5"/>
      <c r="QDL351" s="5"/>
      <c r="QDM351" s="5"/>
      <c r="QDN351" s="5"/>
      <c r="QDO351" s="5"/>
      <c r="QDP351" s="5"/>
      <c r="QDQ351" s="5"/>
      <c r="QDR351" s="5"/>
      <c r="QDS351" s="5"/>
      <c r="QDT351" s="5"/>
      <c r="QDU351" s="5"/>
      <c r="QDV351" s="5"/>
      <c r="QDW351" s="5"/>
      <c r="QDX351" s="5"/>
      <c r="QDY351" s="5"/>
      <c r="QDZ351" s="5"/>
      <c r="QEA351" s="5"/>
      <c r="QEB351" s="5"/>
      <c r="QEC351" s="5"/>
      <c r="QED351" s="5"/>
      <c r="QEE351" s="5"/>
      <c r="QEF351" s="5"/>
      <c r="QEG351" s="5"/>
      <c r="QEH351" s="5"/>
      <c r="QEI351" s="5"/>
      <c r="QEJ351" s="5"/>
      <c r="QEK351" s="5"/>
      <c r="QEL351" s="5"/>
      <c r="QEM351" s="5"/>
      <c r="QEN351" s="5"/>
      <c r="QEO351" s="5"/>
      <c r="QEP351" s="5"/>
      <c r="QEQ351" s="5"/>
      <c r="QER351" s="5"/>
      <c r="QES351" s="5"/>
      <c r="QET351" s="5"/>
      <c r="QEU351" s="5"/>
      <c r="QEV351" s="5"/>
      <c r="QEW351" s="5"/>
      <c r="QEX351" s="5"/>
      <c r="QEY351" s="5"/>
      <c r="QEZ351" s="5"/>
      <c r="QFA351" s="5"/>
      <c r="QFB351" s="5"/>
      <c r="QFC351" s="5"/>
      <c r="QFD351" s="5"/>
      <c r="QFE351" s="5"/>
      <c r="QFF351" s="5"/>
      <c r="QFG351" s="5"/>
      <c r="QFH351" s="5"/>
      <c r="QFI351" s="5"/>
      <c r="QFJ351" s="5"/>
      <c r="QFK351" s="5"/>
      <c r="QFL351" s="5"/>
      <c r="QFM351" s="5"/>
      <c r="QFN351" s="5"/>
      <c r="QFO351" s="5"/>
      <c r="QFP351" s="5"/>
      <c r="QFQ351" s="5"/>
      <c r="QFR351" s="5"/>
      <c r="QFS351" s="5"/>
      <c r="QFT351" s="5"/>
      <c r="QFU351" s="5"/>
      <c r="QFV351" s="5"/>
      <c r="QFW351" s="5"/>
      <c r="QFX351" s="5"/>
      <c r="QFY351" s="5"/>
      <c r="QFZ351" s="5"/>
      <c r="QGA351" s="5"/>
      <c r="QGB351" s="5"/>
      <c r="QGC351" s="5"/>
      <c r="QGD351" s="5"/>
      <c r="QGE351" s="5"/>
      <c r="QGF351" s="5"/>
      <c r="QGG351" s="5"/>
      <c r="QGH351" s="5"/>
      <c r="QGI351" s="5"/>
      <c r="QGJ351" s="5"/>
      <c r="QGK351" s="5"/>
      <c r="QGL351" s="5"/>
      <c r="QGM351" s="5"/>
      <c r="QGN351" s="5"/>
      <c r="QGO351" s="5"/>
      <c r="QGP351" s="5"/>
      <c r="QGQ351" s="5"/>
      <c r="QGR351" s="5"/>
      <c r="QGS351" s="5"/>
      <c r="QGT351" s="5"/>
      <c r="QGU351" s="5"/>
      <c r="QGV351" s="5"/>
      <c r="QGW351" s="5"/>
      <c r="QGX351" s="5"/>
      <c r="QGY351" s="5"/>
      <c r="QGZ351" s="5"/>
      <c r="QHA351" s="5"/>
      <c r="QHB351" s="5"/>
      <c r="QHC351" s="5"/>
      <c r="QHD351" s="5"/>
      <c r="QHE351" s="5"/>
      <c r="QHF351" s="5"/>
      <c r="QHG351" s="5"/>
      <c r="QHH351" s="5"/>
      <c r="QHI351" s="5"/>
      <c r="QHJ351" s="5"/>
      <c r="QHK351" s="5"/>
      <c r="QHL351" s="5"/>
      <c r="QHM351" s="5"/>
      <c r="QHN351" s="5"/>
      <c r="QHO351" s="5"/>
      <c r="QHP351" s="5"/>
      <c r="QHQ351" s="5"/>
      <c r="QHR351" s="5"/>
      <c r="QHS351" s="5"/>
      <c r="QHT351" s="5"/>
      <c r="QHU351" s="5"/>
      <c r="QHV351" s="5"/>
      <c r="QHW351" s="5"/>
      <c r="QHX351" s="5"/>
      <c r="QHY351" s="5"/>
      <c r="QHZ351" s="5"/>
      <c r="QIA351" s="5"/>
      <c r="QIB351" s="5"/>
      <c r="QIC351" s="5"/>
      <c r="QID351" s="5"/>
      <c r="QIE351" s="5"/>
      <c r="QIF351" s="5"/>
      <c r="QIG351" s="5"/>
      <c r="QIH351" s="5"/>
      <c r="QII351" s="5"/>
      <c r="QIJ351" s="5"/>
      <c r="QIK351" s="5"/>
      <c r="QIL351" s="5"/>
      <c r="QIM351" s="5"/>
      <c r="QIN351" s="5"/>
      <c r="QIO351" s="5"/>
      <c r="QIP351" s="5"/>
      <c r="QIQ351" s="5"/>
      <c r="QIR351" s="5"/>
      <c r="QIS351" s="5"/>
      <c r="QIT351" s="5"/>
      <c r="QIU351" s="5"/>
      <c r="QIV351" s="5"/>
      <c r="QIW351" s="5"/>
      <c r="QIX351" s="5"/>
      <c r="QIY351" s="5"/>
      <c r="QIZ351" s="5"/>
      <c r="QJA351" s="5"/>
      <c r="QJB351" s="5"/>
      <c r="QJC351" s="5"/>
      <c r="QJD351" s="5"/>
      <c r="QJE351" s="5"/>
      <c r="QJF351" s="5"/>
      <c r="QJG351" s="5"/>
      <c r="QJH351" s="5"/>
      <c r="QJI351" s="5"/>
      <c r="QJJ351" s="5"/>
      <c r="QJK351" s="5"/>
      <c r="QJL351" s="5"/>
      <c r="QJM351" s="5"/>
      <c r="QJN351" s="5"/>
      <c r="QJO351" s="5"/>
      <c r="QJP351" s="5"/>
      <c r="QJQ351" s="5"/>
      <c r="QJR351" s="5"/>
      <c r="QJS351" s="5"/>
      <c r="QJT351" s="5"/>
      <c r="QJU351" s="5"/>
      <c r="QJV351" s="5"/>
      <c r="QJW351" s="5"/>
      <c r="QJX351" s="5"/>
      <c r="QJY351" s="5"/>
      <c r="QJZ351" s="5"/>
      <c r="QKA351" s="5"/>
      <c r="QKB351" s="5"/>
      <c r="QKC351" s="5"/>
      <c r="QKD351" s="5"/>
      <c r="QKE351" s="5"/>
      <c r="QKF351" s="5"/>
      <c r="QKG351" s="5"/>
      <c r="QKH351" s="5"/>
      <c r="QKI351" s="5"/>
      <c r="QKJ351" s="5"/>
      <c r="QKK351" s="5"/>
      <c r="QKL351" s="5"/>
      <c r="QKM351" s="5"/>
      <c r="QKN351" s="5"/>
      <c r="QKO351" s="5"/>
      <c r="QKP351" s="5"/>
      <c r="QKQ351" s="5"/>
      <c r="QKR351" s="5"/>
      <c r="QKS351" s="5"/>
      <c r="QKT351" s="5"/>
      <c r="QKU351" s="5"/>
      <c r="QKV351" s="5"/>
      <c r="QKW351" s="5"/>
      <c r="QKX351" s="5"/>
      <c r="QKY351" s="5"/>
      <c r="QKZ351" s="5"/>
      <c r="QLA351" s="5"/>
      <c r="QLB351" s="5"/>
      <c r="QLC351" s="5"/>
      <c r="QLD351" s="5"/>
      <c r="QLE351" s="5"/>
      <c r="QLF351" s="5"/>
      <c r="QLG351" s="5"/>
      <c r="QLH351" s="5"/>
      <c r="QLI351" s="5"/>
      <c r="QLJ351" s="5"/>
      <c r="QLK351" s="5"/>
      <c r="QLL351" s="5"/>
      <c r="QLM351" s="5"/>
      <c r="QLN351" s="5"/>
      <c r="QLO351" s="5"/>
      <c r="QLP351" s="5"/>
      <c r="QLQ351" s="5"/>
      <c r="QLR351" s="5"/>
      <c r="QLS351" s="5"/>
      <c r="QLT351" s="5"/>
      <c r="QLU351" s="5"/>
      <c r="QLV351" s="5"/>
      <c r="QLW351" s="5"/>
      <c r="QLX351" s="5"/>
      <c r="QLY351" s="5"/>
      <c r="QLZ351" s="5"/>
      <c r="QMA351" s="5"/>
      <c r="QMB351" s="5"/>
      <c r="QMC351" s="5"/>
      <c r="QMD351" s="5"/>
      <c r="QME351" s="5"/>
      <c r="QMF351" s="5"/>
      <c r="QMG351" s="5"/>
      <c r="QMH351" s="5"/>
      <c r="QMI351" s="5"/>
      <c r="QMJ351" s="5"/>
      <c r="QMK351" s="5"/>
      <c r="QML351" s="5"/>
      <c r="QMM351" s="5"/>
      <c r="QMN351" s="5"/>
      <c r="QMO351" s="5"/>
      <c r="QMP351" s="5"/>
      <c r="QMQ351" s="5"/>
      <c r="QMR351" s="5"/>
      <c r="QMS351" s="5"/>
      <c r="QMT351" s="5"/>
      <c r="QMU351" s="5"/>
      <c r="QMV351" s="5"/>
      <c r="QMW351" s="5"/>
      <c r="QMX351" s="5"/>
      <c r="QMY351" s="5"/>
      <c r="QMZ351" s="5"/>
      <c r="QNA351" s="5"/>
      <c r="QNB351" s="5"/>
      <c r="QNC351" s="5"/>
      <c r="QND351" s="5"/>
      <c r="QNE351" s="5"/>
      <c r="QNF351" s="5"/>
      <c r="QNG351" s="5"/>
      <c r="QNH351" s="5"/>
      <c r="QNI351" s="5"/>
      <c r="QNJ351" s="5"/>
      <c r="QNK351" s="5"/>
      <c r="QNL351" s="5"/>
      <c r="QNM351" s="5"/>
      <c r="QNN351" s="5"/>
      <c r="QNO351" s="5"/>
      <c r="QNP351" s="5"/>
      <c r="QNQ351" s="5"/>
      <c r="QNR351" s="5"/>
      <c r="QNS351" s="5"/>
      <c r="QNT351" s="5"/>
      <c r="QNU351" s="5"/>
      <c r="QNV351" s="5"/>
      <c r="QNW351" s="5"/>
      <c r="QNX351" s="5"/>
      <c r="QNY351" s="5"/>
      <c r="QNZ351" s="5"/>
      <c r="QOA351" s="5"/>
      <c r="QOB351" s="5"/>
      <c r="QOC351" s="5"/>
      <c r="QOD351" s="5"/>
      <c r="QOE351" s="5"/>
      <c r="QOF351" s="5"/>
      <c r="QOG351" s="5"/>
      <c r="QOH351" s="5"/>
      <c r="QOI351" s="5"/>
      <c r="QOJ351" s="5"/>
      <c r="QOK351" s="5"/>
      <c r="QOL351" s="5"/>
      <c r="QOM351" s="5"/>
      <c r="QON351" s="5"/>
      <c r="QOO351" s="5"/>
      <c r="QOP351" s="5"/>
      <c r="QOQ351" s="5"/>
      <c r="QOR351" s="5"/>
      <c r="QOS351" s="5"/>
      <c r="QOT351" s="5"/>
      <c r="QOU351" s="5"/>
      <c r="QOV351" s="5"/>
      <c r="QOW351" s="5"/>
      <c r="QOX351" s="5"/>
      <c r="QOY351" s="5"/>
      <c r="QOZ351" s="5"/>
      <c r="QPA351" s="5"/>
      <c r="QPB351" s="5"/>
      <c r="QPC351" s="5"/>
      <c r="QPD351" s="5"/>
      <c r="QPE351" s="5"/>
      <c r="QPF351" s="5"/>
      <c r="QPG351" s="5"/>
      <c r="QPH351" s="5"/>
      <c r="QPI351" s="5"/>
      <c r="QPJ351" s="5"/>
      <c r="QPK351" s="5"/>
      <c r="QPL351" s="5"/>
      <c r="QPM351" s="5"/>
      <c r="QPN351" s="5"/>
      <c r="QPO351" s="5"/>
      <c r="QPP351" s="5"/>
      <c r="QPQ351" s="5"/>
      <c r="QPR351" s="5"/>
      <c r="QPS351" s="5"/>
      <c r="QPT351" s="5"/>
      <c r="QPU351" s="5"/>
      <c r="QPV351" s="5"/>
      <c r="QPW351" s="5"/>
      <c r="QPX351" s="5"/>
      <c r="QPY351" s="5"/>
      <c r="QPZ351" s="5"/>
      <c r="QQA351" s="5"/>
      <c r="QQB351" s="5"/>
      <c r="QQC351" s="5"/>
      <c r="QQD351" s="5"/>
      <c r="QQE351" s="5"/>
      <c r="QQF351" s="5"/>
      <c r="QQG351" s="5"/>
      <c r="QQH351" s="5"/>
      <c r="QQI351" s="5"/>
      <c r="QQJ351" s="5"/>
      <c r="QQK351" s="5"/>
      <c r="QQL351" s="5"/>
      <c r="QQM351" s="5"/>
      <c r="QQN351" s="5"/>
      <c r="QQO351" s="5"/>
      <c r="QQP351" s="5"/>
      <c r="QQQ351" s="5"/>
      <c r="QQR351" s="5"/>
      <c r="QQS351" s="5"/>
      <c r="QQT351" s="5"/>
      <c r="QQU351" s="5"/>
      <c r="QQV351" s="5"/>
      <c r="QQW351" s="5"/>
      <c r="QQX351" s="5"/>
      <c r="QQY351" s="5"/>
      <c r="QQZ351" s="5"/>
      <c r="QRA351" s="5"/>
      <c r="QRB351" s="5"/>
      <c r="QRC351" s="5"/>
      <c r="QRD351" s="5"/>
      <c r="QRE351" s="5"/>
      <c r="QRF351" s="5"/>
      <c r="QRG351" s="5"/>
      <c r="QRH351" s="5"/>
      <c r="QRI351" s="5"/>
      <c r="QRJ351" s="5"/>
      <c r="QRK351" s="5"/>
      <c r="QRL351" s="5"/>
      <c r="QRM351" s="5"/>
      <c r="QRN351" s="5"/>
      <c r="QRO351" s="5"/>
      <c r="QRP351" s="5"/>
      <c r="QRQ351" s="5"/>
      <c r="QRR351" s="5"/>
      <c r="QRS351" s="5"/>
      <c r="QRT351" s="5"/>
      <c r="QRU351" s="5"/>
      <c r="QRV351" s="5"/>
      <c r="QRW351" s="5"/>
      <c r="QRX351" s="5"/>
      <c r="QRY351" s="5"/>
      <c r="QRZ351" s="5"/>
      <c r="QSA351" s="5"/>
      <c r="QSB351" s="5"/>
      <c r="QSC351" s="5"/>
      <c r="QSD351" s="5"/>
      <c r="QSE351" s="5"/>
      <c r="QSF351" s="5"/>
      <c r="QSG351" s="5"/>
      <c r="QSH351" s="5"/>
      <c r="QSI351" s="5"/>
      <c r="QSJ351" s="5"/>
      <c r="QSK351" s="5"/>
      <c r="QSL351" s="5"/>
      <c r="QSM351" s="5"/>
      <c r="QSN351" s="5"/>
      <c r="QSO351" s="5"/>
      <c r="QSP351" s="5"/>
      <c r="QSQ351" s="5"/>
      <c r="QSR351" s="5"/>
      <c r="QSS351" s="5"/>
      <c r="QST351" s="5"/>
      <c r="QSU351" s="5"/>
      <c r="QSV351" s="5"/>
      <c r="QSW351" s="5"/>
      <c r="QSX351" s="5"/>
      <c r="QSY351" s="5"/>
      <c r="QSZ351" s="5"/>
      <c r="QTA351" s="5"/>
      <c r="QTB351" s="5"/>
      <c r="QTC351" s="5"/>
      <c r="QTD351" s="5"/>
      <c r="QTE351" s="5"/>
      <c r="QTF351" s="5"/>
      <c r="QTG351" s="5"/>
      <c r="QTH351" s="5"/>
      <c r="QTI351" s="5"/>
      <c r="QTJ351" s="5"/>
      <c r="QTK351" s="5"/>
      <c r="QTL351" s="5"/>
      <c r="QTM351" s="5"/>
      <c r="QTN351" s="5"/>
      <c r="QTO351" s="5"/>
      <c r="QTP351" s="5"/>
      <c r="QTQ351" s="5"/>
      <c r="QTR351" s="5"/>
      <c r="QTS351" s="5"/>
      <c r="QTT351" s="5"/>
      <c r="QTU351" s="5"/>
      <c r="QTV351" s="5"/>
      <c r="QTW351" s="5"/>
      <c r="QTX351" s="5"/>
      <c r="QTY351" s="5"/>
      <c r="QTZ351" s="5"/>
      <c r="QUA351" s="5"/>
      <c r="QUB351" s="5"/>
      <c r="QUC351" s="5"/>
      <c r="QUD351" s="5"/>
      <c r="QUE351" s="5"/>
      <c r="QUF351" s="5"/>
      <c r="QUG351" s="5"/>
      <c r="QUH351" s="5"/>
      <c r="QUI351" s="5"/>
      <c r="QUJ351" s="5"/>
      <c r="QUK351" s="5"/>
      <c r="QUL351" s="5"/>
      <c r="QUM351" s="5"/>
      <c r="QUN351" s="5"/>
      <c r="QUO351" s="5"/>
      <c r="QUP351" s="5"/>
      <c r="QUQ351" s="5"/>
      <c r="QUR351" s="5"/>
      <c r="QUS351" s="5"/>
      <c r="QUT351" s="5"/>
      <c r="QUU351" s="5"/>
      <c r="QUV351" s="5"/>
      <c r="QUW351" s="5"/>
      <c r="QUX351" s="5"/>
      <c r="QUY351" s="5"/>
      <c r="QUZ351" s="5"/>
      <c r="QVA351" s="5"/>
      <c r="QVB351" s="5"/>
      <c r="QVC351" s="5"/>
      <c r="QVD351" s="5"/>
      <c r="QVE351" s="5"/>
      <c r="QVF351" s="5"/>
      <c r="QVG351" s="5"/>
      <c r="QVH351" s="5"/>
      <c r="QVI351" s="5"/>
      <c r="QVJ351" s="5"/>
      <c r="QVK351" s="5"/>
      <c r="QVL351" s="5"/>
      <c r="QVM351" s="5"/>
      <c r="QVN351" s="5"/>
      <c r="QVO351" s="5"/>
      <c r="QVP351" s="5"/>
      <c r="QVQ351" s="5"/>
      <c r="QVR351" s="5"/>
      <c r="QVS351" s="5"/>
      <c r="QVT351" s="5"/>
      <c r="QVU351" s="5"/>
      <c r="QVV351" s="5"/>
      <c r="QVW351" s="5"/>
      <c r="QVX351" s="5"/>
      <c r="QVY351" s="5"/>
      <c r="QVZ351" s="5"/>
      <c r="QWA351" s="5"/>
      <c r="QWB351" s="5"/>
      <c r="QWC351" s="5"/>
      <c r="QWD351" s="5"/>
      <c r="QWE351" s="5"/>
      <c r="QWF351" s="5"/>
      <c r="QWG351" s="5"/>
      <c r="QWH351" s="5"/>
      <c r="QWI351" s="5"/>
      <c r="QWJ351" s="5"/>
      <c r="QWK351" s="5"/>
      <c r="QWL351" s="5"/>
      <c r="QWM351" s="5"/>
      <c r="QWN351" s="5"/>
      <c r="QWO351" s="5"/>
      <c r="QWP351" s="5"/>
      <c r="QWQ351" s="5"/>
      <c r="QWR351" s="5"/>
      <c r="QWS351" s="5"/>
      <c r="QWT351" s="5"/>
      <c r="QWU351" s="5"/>
      <c r="QWV351" s="5"/>
      <c r="QWW351" s="5"/>
      <c r="QWX351" s="5"/>
      <c r="QWY351" s="5"/>
      <c r="QWZ351" s="5"/>
      <c r="QXA351" s="5"/>
      <c r="QXB351" s="5"/>
      <c r="QXC351" s="5"/>
      <c r="QXD351" s="5"/>
      <c r="QXE351" s="5"/>
      <c r="QXF351" s="5"/>
      <c r="QXG351" s="5"/>
      <c r="QXH351" s="5"/>
      <c r="QXI351" s="5"/>
      <c r="QXJ351" s="5"/>
      <c r="QXK351" s="5"/>
      <c r="QXL351" s="5"/>
      <c r="QXM351" s="5"/>
      <c r="QXN351" s="5"/>
      <c r="QXO351" s="5"/>
      <c r="QXP351" s="5"/>
      <c r="QXQ351" s="5"/>
      <c r="QXR351" s="5"/>
      <c r="QXS351" s="5"/>
      <c r="QXT351" s="5"/>
      <c r="QXU351" s="5"/>
      <c r="QXV351" s="5"/>
      <c r="QXW351" s="5"/>
      <c r="QXX351" s="5"/>
      <c r="QXY351" s="5"/>
      <c r="QXZ351" s="5"/>
      <c r="QYA351" s="5"/>
      <c r="QYB351" s="5"/>
      <c r="QYC351" s="5"/>
      <c r="QYD351" s="5"/>
      <c r="QYE351" s="5"/>
      <c r="QYF351" s="5"/>
      <c r="QYG351" s="5"/>
      <c r="QYH351" s="5"/>
      <c r="QYI351" s="5"/>
      <c r="QYJ351" s="5"/>
      <c r="QYK351" s="5"/>
      <c r="QYL351" s="5"/>
      <c r="QYM351" s="5"/>
      <c r="QYN351" s="5"/>
      <c r="QYO351" s="5"/>
      <c r="QYP351" s="5"/>
      <c r="QYQ351" s="5"/>
      <c r="QYR351" s="5"/>
      <c r="QYS351" s="5"/>
      <c r="QYT351" s="5"/>
      <c r="QYU351" s="5"/>
      <c r="QYV351" s="5"/>
      <c r="QYW351" s="5"/>
      <c r="QYX351" s="5"/>
      <c r="QYY351" s="5"/>
      <c r="QYZ351" s="5"/>
      <c r="QZA351" s="5"/>
      <c r="QZB351" s="5"/>
      <c r="QZC351" s="5"/>
      <c r="QZD351" s="5"/>
      <c r="QZE351" s="5"/>
      <c r="QZF351" s="5"/>
      <c r="QZG351" s="5"/>
      <c r="QZH351" s="5"/>
      <c r="QZI351" s="5"/>
      <c r="QZJ351" s="5"/>
      <c r="QZK351" s="5"/>
      <c r="QZL351" s="5"/>
      <c r="QZM351" s="5"/>
      <c r="QZN351" s="5"/>
      <c r="QZO351" s="5"/>
      <c r="QZP351" s="5"/>
      <c r="QZQ351" s="5"/>
      <c r="QZR351" s="5"/>
      <c r="QZS351" s="5"/>
      <c r="QZT351" s="5"/>
      <c r="QZU351" s="5"/>
      <c r="QZV351" s="5"/>
      <c r="QZW351" s="5"/>
      <c r="QZX351" s="5"/>
      <c r="QZY351" s="5"/>
      <c r="QZZ351" s="5"/>
      <c r="RAA351" s="5"/>
      <c r="RAB351" s="5"/>
      <c r="RAC351" s="5"/>
      <c r="RAD351" s="5"/>
      <c r="RAE351" s="5"/>
      <c r="RAF351" s="5"/>
      <c r="RAG351" s="5"/>
      <c r="RAH351" s="5"/>
      <c r="RAI351" s="5"/>
      <c r="RAJ351" s="5"/>
      <c r="RAK351" s="5"/>
      <c r="RAL351" s="5"/>
      <c r="RAM351" s="5"/>
      <c r="RAN351" s="5"/>
      <c r="RAO351" s="5"/>
      <c r="RAP351" s="5"/>
      <c r="RAQ351" s="5"/>
      <c r="RAR351" s="5"/>
      <c r="RAS351" s="5"/>
      <c r="RAT351" s="5"/>
      <c r="RAU351" s="5"/>
      <c r="RAV351" s="5"/>
      <c r="RAW351" s="5"/>
      <c r="RAX351" s="5"/>
      <c r="RAY351" s="5"/>
      <c r="RAZ351" s="5"/>
      <c r="RBA351" s="5"/>
      <c r="RBB351" s="5"/>
      <c r="RBC351" s="5"/>
      <c r="RBD351" s="5"/>
      <c r="RBE351" s="5"/>
      <c r="RBF351" s="5"/>
      <c r="RBG351" s="5"/>
      <c r="RBH351" s="5"/>
      <c r="RBI351" s="5"/>
      <c r="RBJ351" s="5"/>
      <c r="RBK351" s="5"/>
      <c r="RBL351" s="5"/>
      <c r="RBM351" s="5"/>
      <c r="RBN351" s="5"/>
      <c r="RBO351" s="5"/>
      <c r="RBP351" s="5"/>
      <c r="RBQ351" s="5"/>
      <c r="RBR351" s="5"/>
      <c r="RBS351" s="5"/>
      <c r="RBT351" s="5"/>
      <c r="RBU351" s="5"/>
      <c r="RBV351" s="5"/>
      <c r="RBW351" s="5"/>
      <c r="RBX351" s="5"/>
      <c r="RBY351" s="5"/>
      <c r="RBZ351" s="5"/>
      <c r="RCA351" s="5"/>
      <c r="RCB351" s="5"/>
      <c r="RCC351" s="5"/>
      <c r="RCD351" s="5"/>
      <c r="RCE351" s="5"/>
      <c r="RCF351" s="5"/>
      <c r="RCG351" s="5"/>
      <c r="RCH351" s="5"/>
      <c r="RCI351" s="5"/>
      <c r="RCJ351" s="5"/>
      <c r="RCK351" s="5"/>
      <c r="RCL351" s="5"/>
      <c r="RCM351" s="5"/>
      <c r="RCN351" s="5"/>
      <c r="RCO351" s="5"/>
      <c r="RCP351" s="5"/>
      <c r="RCQ351" s="5"/>
      <c r="RCR351" s="5"/>
      <c r="RCS351" s="5"/>
      <c r="RCT351" s="5"/>
      <c r="RCU351" s="5"/>
      <c r="RCV351" s="5"/>
      <c r="RCW351" s="5"/>
      <c r="RCX351" s="5"/>
      <c r="RCY351" s="5"/>
      <c r="RCZ351" s="5"/>
      <c r="RDA351" s="5"/>
      <c r="RDB351" s="5"/>
      <c r="RDC351" s="5"/>
      <c r="RDD351" s="5"/>
      <c r="RDE351" s="5"/>
      <c r="RDF351" s="5"/>
      <c r="RDG351" s="5"/>
      <c r="RDH351" s="5"/>
      <c r="RDI351" s="5"/>
      <c r="RDJ351" s="5"/>
      <c r="RDK351" s="5"/>
      <c r="RDL351" s="5"/>
      <c r="RDM351" s="5"/>
      <c r="RDN351" s="5"/>
      <c r="RDO351" s="5"/>
      <c r="RDP351" s="5"/>
      <c r="RDQ351" s="5"/>
      <c r="RDR351" s="5"/>
      <c r="RDS351" s="5"/>
      <c r="RDT351" s="5"/>
      <c r="RDU351" s="5"/>
      <c r="RDV351" s="5"/>
      <c r="RDW351" s="5"/>
      <c r="RDX351" s="5"/>
      <c r="RDY351" s="5"/>
      <c r="RDZ351" s="5"/>
      <c r="REA351" s="5"/>
      <c r="REB351" s="5"/>
      <c r="REC351" s="5"/>
      <c r="RED351" s="5"/>
      <c r="REE351" s="5"/>
      <c r="REF351" s="5"/>
      <c r="REG351" s="5"/>
      <c r="REH351" s="5"/>
      <c r="REI351" s="5"/>
      <c r="REJ351" s="5"/>
      <c r="REK351" s="5"/>
      <c r="REL351" s="5"/>
      <c r="REM351" s="5"/>
      <c r="REN351" s="5"/>
      <c r="REO351" s="5"/>
      <c r="REP351" s="5"/>
      <c r="REQ351" s="5"/>
      <c r="RER351" s="5"/>
      <c r="RES351" s="5"/>
      <c r="RET351" s="5"/>
      <c r="REU351" s="5"/>
      <c r="REV351" s="5"/>
      <c r="REW351" s="5"/>
      <c r="REX351" s="5"/>
      <c r="REY351" s="5"/>
      <c r="REZ351" s="5"/>
      <c r="RFA351" s="5"/>
      <c r="RFB351" s="5"/>
      <c r="RFC351" s="5"/>
      <c r="RFD351" s="5"/>
      <c r="RFE351" s="5"/>
      <c r="RFF351" s="5"/>
      <c r="RFG351" s="5"/>
      <c r="RFH351" s="5"/>
      <c r="RFI351" s="5"/>
      <c r="RFJ351" s="5"/>
      <c r="RFK351" s="5"/>
      <c r="RFL351" s="5"/>
      <c r="RFM351" s="5"/>
      <c r="RFN351" s="5"/>
      <c r="RFO351" s="5"/>
      <c r="RFP351" s="5"/>
      <c r="RFQ351" s="5"/>
      <c r="RFR351" s="5"/>
      <c r="RFS351" s="5"/>
      <c r="RFT351" s="5"/>
      <c r="RFU351" s="5"/>
      <c r="RFV351" s="5"/>
      <c r="RFW351" s="5"/>
      <c r="RFX351" s="5"/>
      <c r="RFY351" s="5"/>
      <c r="RFZ351" s="5"/>
      <c r="RGA351" s="5"/>
      <c r="RGB351" s="5"/>
      <c r="RGC351" s="5"/>
      <c r="RGD351" s="5"/>
      <c r="RGE351" s="5"/>
      <c r="RGF351" s="5"/>
      <c r="RGG351" s="5"/>
      <c r="RGH351" s="5"/>
      <c r="RGI351" s="5"/>
      <c r="RGJ351" s="5"/>
      <c r="RGK351" s="5"/>
      <c r="RGL351" s="5"/>
      <c r="RGM351" s="5"/>
      <c r="RGN351" s="5"/>
      <c r="RGO351" s="5"/>
      <c r="RGP351" s="5"/>
      <c r="RGQ351" s="5"/>
      <c r="RGR351" s="5"/>
      <c r="RGS351" s="5"/>
      <c r="RGT351" s="5"/>
      <c r="RGU351" s="5"/>
      <c r="RGV351" s="5"/>
      <c r="RGW351" s="5"/>
      <c r="RGX351" s="5"/>
      <c r="RGY351" s="5"/>
      <c r="RGZ351" s="5"/>
      <c r="RHA351" s="5"/>
      <c r="RHB351" s="5"/>
      <c r="RHC351" s="5"/>
      <c r="RHD351" s="5"/>
      <c r="RHE351" s="5"/>
      <c r="RHF351" s="5"/>
      <c r="RHG351" s="5"/>
      <c r="RHH351" s="5"/>
      <c r="RHI351" s="5"/>
      <c r="RHJ351" s="5"/>
      <c r="RHK351" s="5"/>
      <c r="RHL351" s="5"/>
      <c r="RHM351" s="5"/>
      <c r="RHN351" s="5"/>
      <c r="RHO351" s="5"/>
      <c r="RHP351" s="5"/>
      <c r="RHQ351" s="5"/>
      <c r="RHR351" s="5"/>
      <c r="RHS351" s="5"/>
      <c r="RHT351" s="5"/>
      <c r="RHU351" s="5"/>
      <c r="RHV351" s="5"/>
      <c r="RHW351" s="5"/>
      <c r="RHX351" s="5"/>
      <c r="RHY351" s="5"/>
      <c r="RHZ351" s="5"/>
      <c r="RIA351" s="5"/>
      <c r="RIB351" s="5"/>
      <c r="RIC351" s="5"/>
      <c r="RID351" s="5"/>
      <c r="RIE351" s="5"/>
      <c r="RIF351" s="5"/>
      <c r="RIG351" s="5"/>
      <c r="RIH351" s="5"/>
      <c r="RII351" s="5"/>
      <c r="RIJ351" s="5"/>
      <c r="RIK351" s="5"/>
      <c r="RIL351" s="5"/>
      <c r="RIM351" s="5"/>
      <c r="RIN351" s="5"/>
      <c r="RIO351" s="5"/>
      <c r="RIP351" s="5"/>
      <c r="RIQ351" s="5"/>
      <c r="RIR351" s="5"/>
      <c r="RIS351" s="5"/>
      <c r="RIT351" s="5"/>
      <c r="RIU351" s="5"/>
      <c r="RIV351" s="5"/>
      <c r="RIW351" s="5"/>
      <c r="RIX351" s="5"/>
      <c r="RIY351" s="5"/>
      <c r="RIZ351" s="5"/>
      <c r="RJA351" s="5"/>
      <c r="RJB351" s="5"/>
      <c r="RJC351" s="5"/>
      <c r="RJD351" s="5"/>
      <c r="RJE351" s="5"/>
      <c r="RJF351" s="5"/>
      <c r="RJG351" s="5"/>
      <c r="RJH351" s="5"/>
      <c r="RJI351" s="5"/>
      <c r="RJJ351" s="5"/>
      <c r="RJK351" s="5"/>
      <c r="RJL351" s="5"/>
      <c r="RJM351" s="5"/>
      <c r="RJN351" s="5"/>
      <c r="RJO351" s="5"/>
      <c r="RJP351" s="5"/>
      <c r="RJQ351" s="5"/>
      <c r="RJR351" s="5"/>
      <c r="RJS351" s="5"/>
      <c r="RJT351" s="5"/>
      <c r="RJU351" s="5"/>
      <c r="RJV351" s="5"/>
      <c r="RJW351" s="5"/>
      <c r="RJX351" s="5"/>
      <c r="RJY351" s="5"/>
      <c r="RJZ351" s="5"/>
      <c r="RKA351" s="5"/>
      <c r="RKB351" s="5"/>
      <c r="RKC351" s="5"/>
      <c r="RKD351" s="5"/>
      <c r="RKE351" s="5"/>
      <c r="RKF351" s="5"/>
      <c r="RKG351" s="5"/>
      <c r="RKH351" s="5"/>
      <c r="RKI351" s="5"/>
      <c r="RKJ351" s="5"/>
      <c r="RKK351" s="5"/>
      <c r="RKL351" s="5"/>
      <c r="RKM351" s="5"/>
      <c r="RKN351" s="5"/>
      <c r="RKO351" s="5"/>
      <c r="RKP351" s="5"/>
      <c r="RKQ351" s="5"/>
      <c r="RKR351" s="5"/>
      <c r="RKS351" s="5"/>
      <c r="RKT351" s="5"/>
      <c r="RKU351" s="5"/>
      <c r="RKV351" s="5"/>
      <c r="RKW351" s="5"/>
      <c r="RKX351" s="5"/>
      <c r="RKY351" s="5"/>
      <c r="RKZ351" s="5"/>
      <c r="RLA351" s="5"/>
      <c r="RLB351" s="5"/>
      <c r="RLC351" s="5"/>
      <c r="RLD351" s="5"/>
      <c r="RLE351" s="5"/>
      <c r="RLF351" s="5"/>
      <c r="RLG351" s="5"/>
      <c r="RLH351" s="5"/>
      <c r="RLI351" s="5"/>
      <c r="RLJ351" s="5"/>
      <c r="RLK351" s="5"/>
      <c r="RLL351" s="5"/>
      <c r="RLM351" s="5"/>
      <c r="RLN351" s="5"/>
      <c r="RLO351" s="5"/>
      <c r="RLP351" s="5"/>
      <c r="RLQ351" s="5"/>
      <c r="RLR351" s="5"/>
      <c r="RLS351" s="5"/>
      <c r="RLT351" s="5"/>
      <c r="RLU351" s="5"/>
      <c r="RLV351" s="5"/>
      <c r="RLW351" s="5"/>
      <c r="RLX351" s="5"/>
      <c r="RLY351" s="5"/>
      <c r="RLZ351" s="5"/>
      <c r="RMA351" s="5"/>
      <c r="RMB351" s="5"/>
      <c r="RMC351" s="5"/>
      <c r="RMD351" s="5"/>
      <c r="RME351" s="5"/>
      <c r="RMF351" s="5"/>
      <c r="RMG351" s="5"/>
      <c r="RMH351" s="5"/>
      <c r="RMI351" s="5"/>
      <c r="RMJ351" s="5"/>
      <c r="RMK351" s="5"/>
      <c r="RML351" s="5"/>
      <c r="RMM351" s="5"/>
      <c r="RMN351" s="5"/>
      <c r="RMO351" s="5"/>
      <c r="RMP351" s="5"/>
      <c r="RMQ351" s="5"/>
      <c r="RMR351" s="5"/>
      <c r="RMS351" s="5"/>
      <c r="RMT351" s="5"/>
      <c r="RMU351" s="5"/>
      <c r="RMV351" s="5"/>
      <c r="RMW351" s="5"/>
      <c r="RMX351" s="5"/>
      <c r="RMY351" s="5"/>
      <c r="RMZ351" s="5"/>
      <c r="RNA351" s="5"/>
      <c r="RNB351" s="5"/>
      <c r="RNC351" s="5"/>
      <c r="RND351" s="5"/>
      <c r="RNE351" s="5"/>
      <c r="RNF351" s="5"/>
      <c r="RNG351" s="5"/>
      <c r="RNH351" s="5"/>
      <c r="RNI351" s="5"/>
      <c r="RNJ351" s="5"/>
      <c r="RNK351" s="5"/>
      <c r="RNL351" s="5"/>
      <c r="RNM351" s="5"/>
      <c r="RNN351" s="5"/>
      <c r="RNO351" s="5"/>
      <c r="RNP351" s="5"/>
      <c r="RNQ351" s="5"/>
      <c r="RNR351" s="5"/>
      <c r="RNS351" s="5"/>
      <c r="RNT351" s="5"/>
      <c r="RNU351" s="5"/>
      <c r="RNV351" s="5"/>
      <c r="RNW351" s="5"/>
      <c r="RNX351" s="5"/>
      <c r="RNY351" s="5"/>
      <c r="RNZ351" s="5"/>
      <c r="ROA351" s="5"/>
      <c r="ROB351" s="5"/>
      <c r="ROC351" s="5"/>
      <c r="ROD351" s="5"/>
      <c r="ROE351" s="5"/>
      <c r="ROF351" s="5"/>
      <c r="ROG351" s="5"/>
      <c r="ROH351" s="5"/>
      <c r="ROI351" s="5"/>
      <c r="ROJ351" s="5"/>
      <c r="ROK351" s="5"/>
      <c r="ROL351" s="5"/>
      <c r="ROM351" s="5"/>
      <c r="RON351" s="5"/>
      <c r="ROO351" s="5"/>
      <c r="ROP351" s="5"/>
      <c r="ROQ351" s="5"/>
      <c r="ROR351" s="5"/>
      <c r="ROS351" s="5"/>
      <c r="ROT351" s="5"/>
      <c r="ROU351" s="5"/>
      <c r="ROV351" s="5"/>
      <c r="ROW351" s="5"/>
      <c r="ROX351" s="5"/>
      <c r="ROY351" s="5"/>
      <c r="ROZ351" s="5"/>
      <c r="RPA351" s="5"/>
      <c r="RPB351" s="5"/>
      <c r="RPC351" s="5"/>
      <c r="RPD351" s="5"/>
      <c r="RPE351" s="5"/>
      <c r="RPF351" s="5"/>
      <c r="RPG351" s="5"/>
      <c r="RPH351" s="5"/>
      <c r="RPI351" s="5"/>
      <c r="RPJ351" s="5"/>
      <c r="RPK351" s="5"/>
      <c r="RPL351" s="5"/>
      <c r="RPM351" s="5"/>
      <c r="RPN351" s="5"/>
      <c r="RPO351" s="5"/>
      <c r="RPP351" s="5"/>
      <c r="RPQ351" s="5"/>
      <c r="RPR351" s="5"/>
      <c r="RPS351" s="5"/>
      <c r="RPT351" s="5"/>
      <c r="RPU351" s="5"/>
      <c r="RPV351" s="5"/>
      <c r="RPW351" s="5"/>
      <c r="RPX351" s="5"/>
      <c r="RPY351" s="5"/>
      <c r="RPZ351" s="5"/>
      <c r="RQA351" s="5"/>
      <c r="RQB351" s="5"/>
      <c r="RQC351" s="5"/>
      <c r="RQD351" s="5"/>
      <c r="RQE351" s="5"/>
      <c r="RQF351" s="5"/>
      <c r="RQG351" s="5"/>
      <c r="RQH351" s="5"/>
      <c r="RQI351" s="5"/>
      <c r="RQJ351" s="5"/>
      <c r="RQK351" s="5"/>
      <c r="RQL351" s="5"/>
      <c r="RQM351" s="5"/>
      <c r="RQN351" s="5"/>
      <c r="RQO351" s="5"/>
      <c r="RQP351" s="5"/>
      <c r="RQQ351" s="5"/>
      <c r="RQR351" s="5"/>
      <c r="RQS351" s="5"/>
      <c r="RQT351" s="5"/>
      <c r="RQU351" s="5"/>
      <c r="RQV351" s="5"/>
      <c r="RQW351" s="5"/>
      <c r="RQX351" s="5"/>
      <c r="RQY351" s="5"/>
      <c r="RQZ351" s="5"/>
      <c r="RRA351" s="5"/>
      <c r="RRB351" s="5"/>
      <c r="RRC351" s="5"/>
      <c r="RRD351" s="5"/>
      <c r="RRE351" s="5"/>
      <c r="RRF351" s="5"/>
      <c r="RRG351" s="5"/>
      <c r="RRH351" s="5"/>
      <c r="RRI351" s="5"/>
      <c r="RRJ351" s="5"/>
      <c r="RRK351" s="5"/>
      <c r="RRL351" s="5"/>
      <c r="RRM351" s="5"/>
      <c r="RRN351" s="5"/>
      <c r="RRO351" s="5"/>
      <c r="RRP351" s="5"/>
      <c r="RRQ351" s="5"/>
      <c r="RRR351" s="5"/>
      <c r="RRS351" s="5"/>
      <c r="RRT351" s="5"/>
      <c r="RRU351" s="5"/>
      <c r="RRV351" s="5"/>
      <c r="RRW351" s="5"/>
      <c r="RRX351" s="5"/>
      <c r="RRY351" s="5"/>
      <c r="RRZ351" s="5"/>
      <c r="RSA351" s="5"/>
      <c r="RSB351" s="5"/>
      <c r="RSC351" s="5"/>
      <c r="RSD351" s="5"/>
      <c r="RSE351" s="5"/>
      <c r="RSF351" s="5"/>
      <c r="RSG351" s="5"/>
      <c r="RSH351" s="5"/>
      <c r="RSI351" s="5"/>
      <c r="RSJ351" s="5"/>
      <c r="RSK351" s="5"/>
      <c r="RSL351" s="5"/>
      <c r="RSM351" s="5"/>
      <c r="RSN351" s="5"/>
      <c r="RSO351" s="5"/>
      <c r="RSP351" s="5"/>
      <c r="RSQ351" s="5"/>
      <c r="RSR351" s="5"/>
      <c r="RSS351" s="5"/>
      <c r="RST351" s="5"/>
      <c r="RSU351" s="5"/>
      <c r="RSV351" s="5"/>
      <c r="RSW351" s="5"/>
      <c r="RSX351" s="5"/>
      <c r="RSY351" s="5"/>
      <c r="RSZ351" s="5"/>
      <c r="RTA351" s="5"/>
      <c r="RTB351" s="5"/>
      <c r="RTC351" s="5"/>
      <c r="RTD351" s="5"/>
      <c r="RTE351" s="5"/>
      <c r="RTF351" s="5"/>
      <c r="RTG351" s="5"/>
      <c r="RTH351" s="5"/>
      <c r="RTI351" s="5"/>
      <c r="RTJ351" s="5"/>
      <c r="RTK351" s="5"/>
      <c r="RTL351" s="5"/>
      <c r="RTM351" s="5"/>
      <c r="RTN351" s="5"/>
      <c r="RTO351" s="5"/>
      <c r="RTP351" s="5"/>
      <c r="RTQ351" s="5"/>
      <c r="RTR351" s="5"/>
      <c r="RTS351" s="5"/>
      <c r="RTT351" s="5"/>
      <c r="RTU351" s="5"/>
      <c r="RTV351" s="5"/>
      <c r="RTW351" s="5"/>
      <c r="RTX351" s="5"/>
      <c r="RTY351" s="5"/>
      <c r="RTZ351" s="5"/>
      <c r="RUA351" s="5"/>
      <c r="RUB351" s="5"/>
      <c r="RUC351" s="5"/>
      <c r="RUD351" s="5"/>
      <c r="RUE351" s="5"/>
      <c r="RUF351" s="5"/>
      <c r="RUG351" s="5"/>
      <c r="RUH351" s="5"/>
      <c r="RUI351" s="5"/>
      <c r="RUJ351" s="5"/>
      <c r="RUK351" s="5"/>
      <c r="RUL351" s="5"/>
      <c r="RUM351" s="5"/>
      <c r="RUN351" s="5"/>
      <c r="RUO351" s="5"/>
      <c r="RUP351" s="5"/>
      <c r="RUQ351" s="5"/>
      <c r="RUR351" s="5"/>
      <c r="RUS351" s="5"/>
      <c r="RUT351" s="5"/>
      <c r="RUU351" s="5"/>
      <c r="RUV351" s="5"/>
      <c r="RUW351" s="5"/>
      <c r="RUX351" s="5"/>
      <c r="RUY351" s="5"/>
      <c r="RUZ351" s="5"/>
      <c r="RVA351" s="5"/>
      <c r="RVB351" s="5"/>
      <c r="RVC351" s="5"/>
      <c r="RVD351" s="5"/>
      <c r="RVE351" s="5"/>
      <c r="RVF351" s="5"/>
      <c r="RVG351" s="5"/>
      <c r="RVH351" s="5"/>
      <c r="RVI351" s="5"/>
      <c r="RVJ351" s="5"/>
      <c r="RVK351" s="5"/>
      <c r="RVL351" s="5"/>
      <c r="RVM351" s="5"/>
      <c r="RVN351" s="5"/>
      <c r="RVO351" s="5"/>
      <c r="RVP351" s="5"/>
      <c r="RVQ351" s="5"/>
      <c r="RVR351" s="5"/>
      <c r="RVS351" s="5"/>
      <c r="RVT351" s="5"/>
      <c r="RVU351" s="5"/>
      <c r="RVV351" s="5"/>
      <c r="RVW351" s="5"/>
      <c r="RVX351" s="5"/>
      <c r="RVY351" s="5"/>
      <c r="RVZ351" s="5"/>
      <c r="RWA351" s="5"/>
      <c r="RWB351" s="5"/>
      <c r="RWC351" s="5"/>
      <c r="RWD351" s="5"/>
      <c r="RWE351" s="5"/>
      <c r="RWF351" s="5"/>
      <c r="RWG351" s="5"/>
      <c r="RWH351" s="5"/>
      <c r="RWI351" s="5"/>
      <c r="RWJ351" s="5"/>
      <c r="RWK351" s="5"/>
      <c r="RWL351" s="5"/>
      <c r="RWM351" s="5"/>
      <c r="RWN351" s="5"/>
      <c r="RWO351" s="5"/>
      <c r="RWP351" s="5"/>
      <c r="RWQ351" s="5"/>
      <c r="RWR351" s="5"/>
      <c r="RWS351" s="5"/>
      <c r="RWT351" s="5"/>
      <c r="RWU351" s="5"/>
      <c r="RWV351" s="5"/>
      <c r="RWW351" s="5"/>
      <c r="RWX351" s="5"/>
      <c r="RWY351" s="5"/>
      <c r="RWZ351" s="5"/>
      <c r="RXA351" s="5"/>
      <c r="RXB351" s="5"/>
      <c r="RXC351" s="5"/>
      <c r="RXD351" s="5"/>
      <c r="RXE351" s="5"/>
      <c r="RXF351" s="5"/>
      <c r="RXG351" s="5"/>
      <c r="RXH351" s="5"/>
      <c r="RXI351" s="5"/>
      <c r="RXJ351" s="5"/>
      <c r="RXK351" s="5"/>
      <c r="RXL351" s="5"/>
      <c r="RXM351" s="5"/>
      <c r="RXN351" s="5"/>
      <c r="RXO351" s="5"/>
      <c r="RXP351" s="5"/>
      <c r="RXQ351" s="5"/>
      <c r="RXR351" s="5"/>
      <c r="RXS351" s="5"/>
      <c r="RXT351" s="5"/>
      <c r="RXU351" s="5"/>
      <c r="RXV351" s="5"/>
      <c r="RXW351" s="5"/>
      <c r="RXX351" s="5"/>
      <c r="RXY351" s="5"/>
      <c r="RXZ351" s="5"/>
      <c r="RYA351" s="5"/>
      <c r="RYB351" s="5"/>
      <c r="RYC351" s="5"/>
      <c r="RYD351" s="5"/>
      <c r="RYE351" s="5"/>
      <c r="RYF351" s="5"/>
      <c r="RYG351" s="5"/>
      <c r="RYH351" s="5"/>
      <c r="RYI351" s="5"/>
      <c r="RYJ351" s="5"/>
      <c r="RYK351" s="5"/>
      <c r="RYL351" s="5"/>
      <c r="RYM351" s="5"/>
      <c r="RYN351" s="5"/>
      <c r="RYO351" s="5"/>
      <c r="RYP351" s="5"/>
      <c r="RYQ351" s="5"/>
      <c r="RYR351" s="5"/>
      <c r="RYS351" s="5"/>
      <c r="RYT351" s="5"/>
      <c r="RYU351" s="5"/>
      <c r="RYV351" s="5"/>
      <c r="RYW351" s="5"/>
      <c r="RYX351" s="5"/>
      <c r="RYY351" s="5"/>
      <c r="RYZ351" s="5"/>
      <c r="RZA351" s="5"/>
      <c r="RZB351" s="5"/>
      <c r="RZC351" s="5"/>
      <c r="RZD351" s="5"/>
      <c r="RZE351" s="5"/>
      <c r="RZF351" s="5"/>
      <c r="RZG351" s="5"/>
      <c r="RZH351" s="5"/>
      <c r="RZI351" s="5"/>
      <c r="RZJ351" s="5"/>
      <c r="RZK351" s="5"/>
      <c r="RZL351" s="5"/>
      <c r="RZM351" s="5"/>
      <c r="RZN351" s="5"/>
      <c r="RZO351" s="5"/>
      <c r="RZP351" s="5"/>
      <c r="RZQ351" s="5"/>
      <c r="RZR351" s="5"/>
      <c r="RZS351" s="5"/>
      <c r="RZT351" s="5"/>
      <c r="RZU351" s="5"/>
      <c r="RZV351" s="5"/>
      <c r="RZW351" s="5"/>
      <c r="RZX351" s="5"/>
      <c r="RZY351" s="5"/>
      <c r="RZZ351" s="5"/>
      <c r="SAA351" s="5"/>
      <c r="SAB351" s="5"/>
      <c r="SAC351" s="5"/>
      <c r="SAD351" s="5"/>
      <c r="SAE351" s="5"/>
      <c r="SAF351" s="5"/>
      <c r="SAG351" s="5"/>
      <c r="SAH351" s="5"/>
      <c r="SAI351" s="5"/>
      <c r="SAJ351" s="5"/>
      <c r="SAK351" s="5"/>
      <c r="SAL351" s="5"/>
      <c r="SAM351" s="5"/>
      <c r="SAN351" s="5"/>
      <c r="SAO351" s="5"/>
      <c r="SAP351" s="5"/>
      <c r="SAQ351" s="5"/>
      <c r="SAR351" s="5"/>
      <c r="SAS351" s="5"/>
      <c r="SAT351" s="5"/>
      <c r="SAU351" s="5"/>
      <c r="SAV351" s="5"/>
      <c r="SAW351" s="5"/>
      <c r="SAX351" s="5"/>
      <c r="SAY351" s="5"/>
      <c r="SAZ351" s="5"/>
      <c r="SBA351" s="5"/>
      <c r="SBB351" s="5"/>
      <c r="SBC351" s="5"/>
      <c r="SBD351" s="5"/>
      <c r="SBE351" s="5"/>
      <c r="SBF351" s="5"/>
      <c r="SBG351" s="5"/>
      <c r="SBH351" s="5"/>
      <c r="SBI351" s="5"/>
      <c r="SBJ351" s="5"/>
      <c r="SBK351" s="5"/>
      <c r="SBL351" s="5"/>
      <c r="SBM351" s="5"/>
      <c r="SBN351" s="5"/>
      <c r="SBO351" s="5"/>
      <c r="SBP351" s="5"/>
      <c r="SBQ351" s="5"/>
      <c r="SBR351" s="5"/>
      <c r="SBS351" s="5"/>
      <c r="SBT351" s="5"/>
      <c r="SBU351" s="5"/>
      <c r="SBV351" s="5"/>
      <c r="SBW351" s="5"/>
      <c r="SBX351" s="5"/>
      <c r="SBY351" s="5"/>
      <c r="SBZ351" s="5"/>
      <c r="SCA351" s="5"/>
      <c r="SCB351" s="5"/>
      <c r="SCC351" s="5"/>
      <c r="SCD351" s="5"/>
      <c r="SCE351" s="5"/>
      <c r="SCF351" s="5"/>
      <c r="SCG351" s="5"/>
      <c r="SCH351" s="5"/>
      <c r="SCI351" s="5"/>
      <c r="SCJ351" s="5"/>
      <c r="SCK351" s="5"/>
      <c r="SCL351" s="5"/>
      <c r="SCM351" s="5"/>
      <c r="SCN351" s="5"/>
      <c r="SCO351" s="5"/>
      <c r="SCP351" s="5"/>
      <c r="SCQ351" s="5"/>
      <c r="SCR351" s="5"/>
      <c r="SCS351" s="5"/>
      <c r="SCT351" s="5"/>
      <c r="SCU351" s="5"/>
      <c r="SCV351" s="5"/>
      <c r="SCW351" s="5"/>
      <c r="SCX351" s="5"/>
      <c r="SCY351" s="5"/>
      <c r="SCZ351" s="5"/>
      <c r="SDA351" s="5"/>
      <c r="SDB351" s="5"/>
      <c r="SDC351" s="5"/>
      <c r="SDD351" s="5"/>
      <c r="SDE351" s="5"/>
      <c r="SDF351" s="5"/>
      <c r="SDG351" s="5"/>
      <c r="SDH351" s="5"/>
      <c r="SDI351" s="5"/>
      <c r="SDJ351" s="5"/>
      <c r="SDK351" s="5"/>
      <c r="SDL351" s="5"/>
      <c r="SDM351" s="5"/>
      <c r="SDN351" s="5"/>
      <c r="SDO351" s="5"/>
      <c r="SDP351" s="5"/>
      <c r="SDQ351" s="5"/>
      <c r="SDR351" s="5"/>
      <c r="SDS351" s="5"/>
      <c r="SDT351" s="5"/>
      <c r="SDU351" s="5"/>
      <c r="SDV351" s="5"/>
      <c r="SDW351" s="5"/>
      <c r="SDX351" s="5"/>
      <c r="SDY351" s="5"/>
      <c r="SDZ351" s="5"/>
      <c r="SEA351" s="5"/>
      <c r="SEB351" s="5"/>
      <c r="SEC351" s="5"/>
      <c r="SED351" s="5"/>
      <c r="SEE351" s="5"/>
      <c r="SEF351" s="5"/>
      <c r="SEG351" s="5"/>
      <c r="SEH351" s="5"/>
      <c r="SEI351" s="5"/>
      <c r="SEJ351" s="5"/>
      <c r="SEK351" s="5"/>
      <c r="SEL351" s="5"/>
      <c r="SEM351" s="5"/>
      <c r="SEN351" s="5"/>
      <c r="SEO351" s="5"/>
      <c r="SEP351" s="5"/>
      <c r="SEQ351" s="5"/>
      <c r="SER351" s="5"/>
      <c r="SES351" s="5"/>
      <c r="SET351" s="5"/>
      <c r="SEU351" s="5"/>
      <c r="SEV351" s="5"/>
      <c r="SEW351" s="5"/>
      <c r="SEX351" s="5"/>
      <c r="SEY351" s="5"/>
      <c r="SEZ351" s="5"/>
      <c r="SFA351" s="5"/>
      <c r="SFB351" s="5"/>
      <c r="SFC351" s="5"/>
      <c r="SFD351" s="5"/>
      <c r="SFE351" s="5"/>
      <c r="SFF351" s="5"/>
      <c r="SFG351" s="5"/>
      <c r="SFH351" s="5"/>
      <c r="SFI351" s="5"/>
      <c r="SFJ351" s="5"/>
      <c r="SFK351" s="5"/>
      <c r="SFL351" s="5"/>
      <c r="SFM351" s="5"/>
      <c r="SFN351" s="5"/>
      <c r="SFO351" s="5"/>
      <c r="SFP351" s="5"/>
      <c r="SFQ351" s="5"/>
      <c r="SFR351" s="5"/>
      <c r="SFS351" s="5"/>
      <c r="SFT351" s="5"/>
      <c r="SFU351" s="5"/>
      <c r="SFV351" s="5"/>
      <c r="SFW351" s="5"/>
      <c r="SFX351" s="5"/>
      <c r="SFY351" s="5"/>
      <c r="SFZ351" s="5"/>
      <c r="SGA351" s="5"/>
      <c r="SGB351" s="5"/>
      <c r="SGC351" s="5"/>
      <c r="SGD351" s="5"/>
      <c r="SGE351" s="5"/>
      <c r="SGF351" s="5"/>
      <c r="SGG351" s="5"/>
      <c r="SGH351" s="5"/>
      <c r="SGI351" s="5"/>
      <c r="SGJ351" s="5"/>
      <c r="SGK351" s="5"/>
      <c r="SGL351" s="5"/>
      <c r="SGM351" s="5"/>
      <c r="SGN351" s="5"/>
      <c r="SGO351" s="5"/>
      <c r="SGP351" s="5"/>
      <c r="SGQ351" s="5"/>
      <c r="SGR351" s="5"/>
      <c r="SGS351" s="5"/>
      <c r="SGT351" s="5"/>
      <c r="SGU351" s="5"/>
      <c r="SGV351" s="5"/>
      <c r="SGW351" s="5"/>
      <c r="SGX351" s="5"/>
      <c r="SGY351" s="5"/>
      <c r="SGZ351" s="5"/>
      <c r="SHA351" s="5"/>
      <c r="SHB351" s="5"/>
      <c r="SHC351" s="5"/>
      <c r="SHD351" s="5"/>
      <c r="SHE351" s="5"/>
      <c r="SHF351" s="5"/>
      <c r="SHG351" s="5"/>
      <c r="SHH351" s="5"/>
      <c r="SHI351" s="5"/>
      <c r="SHJ351" s="5"/>
      <c r="SHK351" s="5"/>
      <c r="SHL351" s="5"/>
      <c r="SHM351" s="5"/>
      <c r="SHN351" s="5"/>
      <c r="SHO351" s="5"/>
      <c r="SHP351" s="5"/>
      <c r="SHQ351" s="5"/>
      <c r="SHR351" s="5"/>
      <c r="SHS351" s="5"/>
      <c r="SHT351" s="5"/>
      <c r="SHU351" s="5"/>
      <c r="SHV351" s="5"/>
      <c r="SHW351" s="5"/>
      <c r="SHX351" s="5"/>
      <c r="SHY351" s="5"/>
      <c r="SHZ351" s="5"/>
      <c r="SIA351" s="5"/>
      <c r="SIB351" s="5"/>
      <c r="SIC351" s="5"/>
      <c r="SID351" s="5"/>
      <c r="SIE351" s="5"/>
      <c r="SIF351" s="5"/>
      <c r="SIG351" s="5"/>
      <c r="SIH351" s="5"/>
      <c r="SII351" s="5"/>
      <c r="SIJ351" s="5"/>
      <c r="SIK351" s="5"/>
      <c r="SIL351" s="5"/>
      <c r="SIM351" s="5"/>
      <c r="SIN351" s="5"/>
      <c r="SIO351" s="5"/>
      <c r="SIP351" s="5"/>
      <c r="SIQ351" s="5"/>
      <c r="SIR351" s="5"/>
      <c r="SIS351" s="5"/>
      <c r="SIT351" s="5"/>
      <c r="SIU351" s="5"/>
      <c r="SIV351" s="5"/>
      <c r="SIW351" s="5"/>
      <c r="SIX351" s="5"/>
      <c r="SIY351" s="5"/>
      <c r="SIZ351" s="5"/>
      <c r="SJA351" s="5"/>
      <c r="SJB351" s="5"/>
      <c r="SJC351" s="5"/>
      <c r="SJD351" s="5"/>
      <c r="SJE351" s="5"/>
      <c r="SJF351" s="5"/>
      <c r="SJG351" s="5"/>
      <c r="SJH351" s="5"/>
      <c r="SJI351" s="5"/>
      <c r="SJJ351" s="5"/>
      <c r="SJK351" s="5"/>
      <c r="SJL351" s="5"/>
      <c r="SJM351" s="5"/>
      <c r="SJN351" s="5"/>
      <c r="SJO351" s="5"/>
      <c r="SJP351" s="5"/>
      <c r="SJQ351" s="5"/>
      <c r="SJR351" s="5"/>
      <c r="SJS351" s="5"/>
      <c r="SJT351" s="5"/>
      <c r="SJU351" s="5"/>
      <c r="SJV351" s="5"/>
      <c r="SJW351" s="5"/>
      <c r="SJX351" s="5"/>
      <c r="SJY351" s="5"/>
      <c r="SJZ351" s="5"/>
      <c r="SKA351" s="5"/>
      <c r="SKB351" s="5"/>
      <c r="SKC351" s="5"/>
      <c r="SKD351" s="5"/>
      <c r="SKE351" s="5"/>
      <c r="SKF351" s="5"/>
      <c r="SKG351" s="5"/>
      <c r="SKH351" s="5"/>
      <c r="SKI351" s="5"/>
      <c r="SKJ351" s="5"/>
      <c r="SKK351" s="5"/>
      <c r="SKL351" s="5"/>
      <c r="SKM351" s="5"/>
      <c r="SKN351" s="5"/>
      <c r="SKO351" s="5"/>
      <c r="SKP351" s="5"/>
      <c r="SKQ351" s="5"/>
      <c r="SKR351" s="5"/>
      <c r="SKS351" s="5"/>
      <c r="SKT351" s="5"/>
      <c r="SKU351" s="5"/>
      <c r="SKV351" s="5"/>
      <c r="SKW351" s="5"/>
      <c r="SKX351" s="5"/>
      <c r="SKY351" s="5"/>
      <c r="SKZ351" s="5"/>
      <c r="SLA351" s="5"/>
      <c r="SLB351" s="5"/>
      <c r="SLC351" s="5"/>
      <c r="SLD351" s="5"/>
      <c r="SLE351" s="5"/>
      <c r="SLF351" s="5"/>
      <c r="SLG351" s="5"/>
      <c r="SLH351" s="5"/>
      <c r="SLI351" s="5"/>
      <c r="SLJ351" s="5"/>
      <c r="SLK351" s="5"/>
      <c r="SLL351" s="5"/>
      <c r="SLM351" s="5"/>
      <c r="SLN351" s="5"/>
      <c r="SLO351" s="5"/>
      <c r="SLP351" s="5"/>
      <c r="SLQ351" s="5"/>
      <c r="SLR351" s="5"/>
      <c r="SLS351" s="5"/>
      <c r="SLT351" s="5"/>
      <c r="SLU351" s="5"/>
      <c r="SLV351" s="5"/>
      <c r="SLW351" s="5"/>
      <c r="SLX351" s="5"/>
      <c r="SLY351" s="5"/>
      <c r="SLZ351" s="5"/>
      <c r="SMA351" s="5"/>
      <c r="SMB351" s="5"/>
      <c r="SMC351" s="5"/>
      <c r="SMD351" s="5"/>
      <c r="SME351" s="5"/>
      <c r="SMF351" s="5"/>
      <c r="SMG351" s="5"/>
      <c r="SMH351" s="5"/>
      <c r="SMI351" s="5"/>
      <c r="SMJ351" s="5"/>
      <c r="SMK351" s="5"/>
      <c r="SML351" s="5"/>
      <c r="SMM351" s="5"/>
      <c r="SMN351" s="5"/>
      <c r="SMO351" s="5"/>
      <c r="SMP351" s="5"/>
      <c r="SMQ351" s="5"/>
      <c r="SMR351" s="5"/>
      <c r="SMS351" s="5"/>
      <c r="SMT351" s="5"/>
      <c r="SMU351" s="5"/>
      <c r="SMV351" s="5"/>
      <c r="SMW351" s="5"/>
      <c r="SMX351" s="5"/>
      <c r="SMY351" s="5"/>
      <c r="SMZ351" s="5"/>
      <c r="SNA351" s="5"/>
      <c r="SNB351" s="5"/>
      <c r="SNC351" s="5"/>
      <c r="SND351" s="5"/>
      <c r="SNE351" s="5"/>
      <c r="SNF351" s="5"/>
      <c r="SNG351" s="5"/>
      <c r="SNH351" s="5"/>
      <c r="SNI351" s="5"/>
      <c r="SNJ351" s="5"/>
      <c r="SNK351" s="5"/>
      <c r="SNL351" s="5"/>
      <c r="SNM351" s="5"/>
      <c r="SNN351" s="5"/>
      <c r="SNO351" s="5"/>
      <c r="SNP351" s="5"/>
      <c r="SNQ351" s="5"/>
      <c r="SNR351" s="5"/>
      <c r="SNS351" s="5"/>
      <c r="SNT351" s="5"/>
      <c r="SNU351" s="5"/>
      <c r="SNV351" s="5"/>
      <c r="SNW351" s="5"/>
      <c r="SNX351" s="5"/>
      <c r="SNY351" s="5"/>
      <c r="SNZ351" s="5"/>
      <c r="SOA351" s="5"/>
      <c r="SOB351" s="5"/>
      <c r="SOC351" s="5"/>
      <c r="SOD351" s="5"/>
      <c r="SOE351" s="5"/>
      <c r="SOF351" s="5"/>
      <c r="SOG351" s="5"/>
      <c r="SOH351" s="5"/>
      <c r="SOI351" s="5"/>
      <c r="SOJ351" s="5"/>
      <c r="SOK351" s="5"/>
      <c r="SOL351" s="5"/>
      <c r="SOM351" s="5"/>
      <c r="SON351" s="5"/>
      <c r="SOO351" s="5"/>
      <c r="SOP351" s="5"/>
      <c r="SOQ351" s="5"/>
      <c r="SOR351" s="5"/>
      <c r="SOS351" s="5"/>
      <c r="SOT351" s="5"/>
      <c r="SOU351" s="5"/>
      <c r="SOV351" s="5"/>
      <c r="SOW351" s="5"/>
      <c r="SOX351" s="5"/>
      <c r="SOY351" s="5"/>
      <c r="SOZ351" s="5"/>
      <c r="SPA351" s="5"/>
      <c r="SPB351" s="5"/>
      <c r="SPC351" s="5"/>
      <c r="SPD351" s="5"/>
      <c r="SPE351" s="5"/>
      <c r="SPF351" s="5"/>
      <c r="SPG351" s="5"/>
      <c r="SPH351" s="5"/>
      <c r="SPI351" s="5"/>
      <c r="SPJ351" s="5"/>
      <c r="SPK351" s="5"/>
      <c r="SPL351" s="5"/>
      <c r="SPM351" s="5"/>
      <c r="SPN351" s="5"/>
      <c r="SPO351" s="5"/>
      <c r="SPP351" s="5"/>
      <c r="SPQ351" s="5"/>
      <c r="SPR351" s="5"/>
      <c r="SPS351" s="5"/>
      <c r="SPT351" s="5"/>
      <c r="SPU351" s="5"/>
      <c r="SPV351" s="5"/>
      <c r="SPW351" s="5"/>
      <c r="SPX351" s="5"/>
      <c r="SPY351" s="5"/>
      <c r="SPZ351" s="5"/>
      <c r="SQA351" s="5"/>
      <c r="SQB351" s="5"/>
      <c r="SQC351" s="5"/>
      <c r="SQD351" s="5"/>
      <c r="SQE351" s="5"/>
      <c r="SQF351" s="5"/>
      <c r="SQG351" s="5"/>
      <c r="SQH351" s="5"/>
      <c r="SQI351" s="5"/>
      <c r="SQJ351" s="5"/>
      <c r="SQK351" s="5"/>
      <c r="SQL351" s="5"/>
      <c r="SQM351" s="5"/>
      <c r="SQN351" s="5"/>
      <c r="SQO351" s="5"/>
      <c r="SQP351" s="5"/>
      <c r="SQQ351" s="5"/>
      <c r="SQR351" s="5"/>
      <c r="SQS351" s="5"/>
      <c r="SQT351" s="5"/>
      <c r="SQU351" s="5"/>
      <c r="SQV351" s="5"/>
      <c r="SQW351" s="5"/>
      <c r="SQX351" s="5"/>
      <c r="SQY351" s="5"/>
      <c r="SQZ351" s="5"/>
      <c r="SRA351" s="5"/>
      <c r="SRB351" s="5"/>
      <c r="SRC351" s="5"/>
      <c r="SRD351" s="5"/>
      <c r="SRE351" s="5"/>
      <c r="SRF351" s="5"/>
      <c r="SRG351" s="5"/>
      <c r="SRH351" s="5"/>
      <c r="SRI351" s="5"/>
      <c r="SRJ351" s="5"/>
      <c r="SRK351" s="5"/>
      <c r="SRL351" s="5"/>
      <c r="SRM351" s="5"/>
      <c r="SRN351" s="5"/>
      <c r="SRO351" s="5"/>
      <c r="SRP351" s="5"/>
      <c r="SRQ351" s="5"/>
      <c r="SRR351" s="5"/>
      <c r="SRS351" s="5"/>
      <c r="SRT351" s="5"/>
      <c r="SRU351" s="5"/>
      <c r="SRV351" s="5"/>
      <c r="SRW351" s="5"/>
      <c r="SRX351" s="5"/>
      <c r="SRY351" s="5"/>
      <c r="SRZ351" s="5"/>
      <c r="SSA351" s="5"/>
      <c r="SSB351" s="5"/>
      <c r="SSC351" s="5"/>
      <c r="SSD351" s="5"/>
      <c r="SSE351" s="5"/>
      <c r="SSF351" s="5"/>
      <c r="SSG351" s="5"/>
      <c r="SSH351" s="5"/>
      <c r="SSI351" s="5"/>
      <c r="SSJ351" s="5"/>
      <c r="SSK351" s="5"/>
      <c r="SSL351" s="5"/>
      <c r="SSM351" s="5"/>
      <c r="SSN351" s="5"/>
      <c r="SSO351" s="5"/>
      <c r="SSP351" s="5"/>
      <c r="SSQ351" s="5"/>
      <c r="SSR351" s="5"/>
      <c r="SSS351" s="5"/>
      <c r="SST351" s="5"/>
      <c r="SSU351" s="5"/>
      <c r="SSV351" s="5"/>
      <c r="SSW351" s="5"/>
      <c r="SSX351" s="5"/>
      <c r="SSY351" s="5"/>
      <c r="SSZ351" s="5"/>
      <c r="STA351" s="5"/>
      <c r="STB351" s="5"/>
      <c r="STC351" s="5"/>
      <c r="STD351" s="5"/>
      <c r="STE351" s="5"/>
      <c r="STF351" s="5"/>
      <c r="STG351" s="5"/>
      <c r="STH351" s="5"/>
      <c r="STI351" s="5"/>
      <c r="STJ351" s="5"/>
      <c r="STK351" s="5"/>
      <c r="STL351" s="5"/>
      <c r="STM351" s="5"/>
      <c r="STN351" s="5"/>
      <c r="STO351" s="5"/>
      <c r="STP351" s="5"/>
      <c r="STQ351" s="5"/>
      <c r="STR351" s="5"/>
      <c r="STS351" s="5"/>
      <c r="STT351" s="5"/>
      <c r="STU351" s="5"/>
      <c r="STV351" s="5"/>
      <c r="STW351" s="5"/>
      <c r="STX351" s="5"/>
      <c r="STY351" s="5"/>
      <c r="STZ351" s="5"/>
      <c r="SUA351" s="5"/>
      <c r="SUB351" s="5"/>
      <c r="SUC351" s="5"/>
      <c r="SUD351" s="5"/>
      <c r="SUE351" s="5"/>
      <c r="SUF351" s="5"/>
      <c r="SUG351" s="5"/>
      <c r="SUH351" s="5"/>
      <c r="SUI351" s="5"/>
      <c r="SUJ351" s="5"/>
      <c r="SUK351" s="5"/>
      <c r="SUL351" s="5"/>
      <c r="SUM351" s="5"/>
      <c r="SUN351" s="5"/>
      <c r="SUO351" s="5"/>
      <c r="SUP351" s="5"/>
      <c r="SUQ351" s="5"/>
      <c r="SUR351" s="5"/>
      <c r="SUS351" s="5"/>
      <c r="SUT351" s="5"/>
      <c r="SUU351" s="5"/>
      <c r="SUV351" s="5"/>
      <c r="SUW351" s="5"/>
      <c r="SUX351" s="5"/>
      <c r="SUY351" s="5"/>
      <c r="SUZ351" s="5"/>
      <c r="SVA351" s="5"/>
      <c r="SVB351" s="5"/>
      <c r="SVC351" s="5"/>
      <c r="SVD351" s="5"/>
      <c r="SVE351" s="5"/>
      <c r="SVF351" s="5"/>
      <c r="SVG351" s="5"/>
      <c r="SVH351" s="5"/>
      <c r="SVI351" s="5"/>
      <c r="SVJ351" s="5"/>
      <c r="SVK351" s="5"/>
      <c r="SVL351" s="5"/>
      <c r="SVM351" s="5"/>
      <c r="SVN351" s="5"/>
      <c r="SVO351" s="5"/>
      <c r="SVP351" s="5"/>
      <c r="SVQ351" s="5"/>
      <c r="SVR351" s="5"/>
      <c r="SVS351" s="5"/>
      <c r="SVT351" s="5"/>
      <c r="SVU351" s="5"/>
      <c r="SVV351" s="5"/>
      <c r="SVW351" s="5"/>
      <c r="SVX351" s="5"/>
      <c r="SVY351" s="5"/>
      <c r="SVZ351" s="5"/>
      <c r="SWA351" s="5"/>
      <c r="SWB351" s="5"/>
      <c r="SWC351" s="5"/>
      <c r="SWD351" s="5"/>
      <c r="SWE351" s="5"/>
      <c r="SWF351" s="5"/>
      <c r="SWG351" s="5"/>
      <c r="SWH351" s="5"/>
      <c r="SWI351" s="5"/>
      <c r="SWJ351" s="5"/>
      <c r="SWK351" s="5"/>
      <c r="SWL351" s="5"/>
      <c r="SWM351" s="5"/>
      <c r="SWN351" s="5"/>
      <c r="SWO351" s="5"/>
      <c r="SWP351" s="5"/>
      <c r="SWQ351" s="5"/>
      <c r="SWR351" s="5"/>
      <c r="SWS351" s="5"/>
      <c r="SWT351" s="5"/>
      <c r="SWU351" s="5"/>
      <c r="SWV351" s="5"/>
      <c r="SWW351" s="5"/>
      <c r="SWX351" s="5"/>
      <c r="SWY351" s="5"/>
      <c r="SWZ351" s="5"/>
      <c r="SXA351" s="5"/>
      <c r="SXB351" s="5"/>
      <c r="SXC351" s="5"/>
      <c r="SXD351" s="5"/>
      <c r="SXE351" s="5"/>
      <c r="SXF351" s="5"/>
      <c r="SXG351" s="5"/>
      <c r="SXH351" s="5"/>
      <c r="SXI351" s="5"/>
      <c r="SXJ351" s="5"/>
      <c r="SXK351" s="5"/>
      <c r="SXL351" s="5"/>
      <c r="SXM351" s="5"/>
      <c r="SXN351" s="5"/>
      <c r="SXO351" s="5"/>
      <c r="SXP351" s="5"/>
      <c r="SXQ351" s="5"/>
      <c r="SXR351" s="5"/>
      <c r="SXS351" s="5"/>
      <c r="SXT351" s="5"/>
      <c r="SXU351" s="5"/>
      <c r="SXV351" s="5"/>
      <c r="SXW351" s="5"/>
      <c r="SXX351" s="5"/>
      <c r="SXY351" s="5"/>
      <c r="SXZ351" s="5"/>
      <c r="SYA351" s="5"/>
      <c r="SYB351" s="5"/>
      <c r="SYC351" s="5"/>
      <c r="SYD351" s="5"/>
      <c r="SYE351" s="5"/>
      <c r="SYF351" s="5"/>
      <c r="SYG351" s="5"/>
      <c r="SYH351" s="5"/>
      <c r="SYI351" s="5"/>
      <c r="SYJ351" s="5"/>
      <c r="SYK351" s="5"/>
      <c r="SYL351" s="5"/>
      <c r="SYM351" s="5"/>
      <c r="SYN351" s="5"/>
      <c r="SYO351" s="5"/>
      <c r="SYP351" s="5"/>
      <c r="SYQ351" s="5"/>
      <c r="SYR351" s="5"/>
      <c r="SYS351" s="5"/>
      <c r="SYT351" s="5"/>
      <c r="SYU351" s="5"/>
      <c r="SYV351" s="5"/>
      <c r="SYW351" s="5"/>
      <c r="SYX351" s="5"/>
      <c r="SYY351" s="5"/>
      <c r="SYZ351" s="5"/>
      <c r="SZA351" s="5"/>
      <c r="SZB351" s="5"/>
      <c r="SZC351" s="5"/>
      <c r="SZD351" s="5"/>
      <c r="SZE351" s="5"/>
      <c r="SZF351" s="5"/>
      <c r="SZG351" s="5"/>
      <c r="SZH351" s="5"/>
      <c r="SZI351" s="5"/>
      <c r="SZJ351" s="5"/>
      <c r="SZK351" s="5"/>
      <c r="SZL351" s="5"/>
      <c r="SZM351" s="5"/>
      <c r="SZN351" s="5"/>
      <c r="SZO351" s="5"/>
      <c r="SZP351" s="5"/>
      <c r="SZQ351" s="5"/>
      <c r="SZR351" s="5"/>
      <c r="SZS351" s="5"/>
      <c r="SZT351" s="5"/>
      <c r="SZU351" s="5"/>
      <c r="SZV351" s="5"/>
      <c r="SZW351" s="5"/>
      <c r="SZX351" s="5"/>
      <c r="SZY351" s="5"/>
      <c r="SZZ351" s="5"/>
      <c r="TAA351" s="5"/>
      <c r="TAB351" s="5"/>
      <c r="TAC351" s="5"/>
      <c r="TAD351" s="5"/>
      <c r="TAE351" s="5"/>
      <c r="TAF351" s="5"/>
      <c r="TAG351" s="5"/>
      <c r="TAH351" s="5"/>
      <c r="TAI351" s="5"/>
      <c r="TAJ351" s="5"/>
      <c r="TAK351" s="5"/>
      <c r="TAL351" s="5"/>
      <c r="TAM351" s="5"/>
      <c r="TAN351" s="5"/>
      <c r="TAO351" s="5"/>
      <c r="TAP351" s="5"/>
      <c r="TAQ351" s="5"/>
      <c r="TAR351" s="5"/>
      <c r="TAS351" s="5"/>
      <c r="TAT351" s="5"/>
      <c r="TAU351" s="5"/>
      <c r="TAV351" s="5"/>
      <c r="TAW351" s="5"/>
      <c r="TAX351" s="5"/>
      <c r="TAY351" s="5"/>
      <c r="TAZ351" s="5"/>
      <c r="TBA351" s="5"/>
      <c r="TBB351" s="5"/>
      <c r="TBC351" s="5"/>
      <c r="TBD351" s="5"/>
      <c r="TBE351" s="5"/>
      <c r="TBF351" s="5"/>
      <c r="TBG351" s="5"/>
      <c r="TBH351" s="5"/>
      <c r="TBI351" s="5"/>
      <c r="TBJ351" s="5"/>
      <c r="TBK351" s="5"/>
      <c r="TBL351" s="5"/>
      <c r="TBM351" s="5"/>
      <c r="TBN351" s="5"/>
      <c r="TBO351" s="5"/>
      <c r="TBP351" s="5"/>
      <c r="TBQ351" s="5"/>
      <c r="TBR351" s="5"/>
      <c r="TBS351" s="5"/>
      <c r="TBT351" s="5"/>
      <c r="TBU351" s="5"/>
      <c r="TBV351" s="5"/>
      <c r="TBW351" s="5"/>
      <c r="TBX351" s="5"/>
      <c r="TBY351" s="5"/>
      <c r="TBZ351" s="5"/>
      <c r="TCA351" s="5"/>
      <c r="TCB351" s="5"/>
      <c r="TCC351" s="5"/>
      <c r="TCD351" s="5"/>
      <c r="TCE351" s="5"/>
      <c r="TCF351" s="5"/>
      <c r="TCG351" s="5"/>
      <c r="TCH351" s="5"/>
      <c r="TCI351" s="5"/>
      <c r="TCJ351" s="5"/>
      <c r="TCK351" s="5"/>
      <c r="TCL351" s="5"/>
      <c r="TCM351" s="5"/>
      <c r="TCN351" s="5"/>
      <c r="TCO351" s="5"/>
      <c r="TCP351" s="5"/>
      <c r="TCQ351" s="5"/>
      <c r="TCR351" s="5"/>
      <c r="TCS351" s="5"/>
      <c r="TCT351" s="5"/>
      <c r="TCU351" s="5"/>
      <c r="TCV351" s="5"/>
      <c r="TCW351" s="5"/>
      <c r="TCX351" s="5"/>
      <c r="TCY351" s="5"/>
      <c r="TCZ351" s="5"/>
      <c r="TDA351" s="5"/>
      <c r="TDB351" s="5"/>
      <c r="TDC351" s="5"/>
      <c r="TDD351" s="5"/>
      <c r="TDE351" s="5"/>
      <c r="TDF351" s="5"/>
      <c r="TDG351" s="5"/>
      <c r="TDH351" s="5"/>
      <c r="TDI351" s="5"/>
      <c r="TDJ351" s="5"/>
      <c r="TDK351" s="5"/>
      <c r="TDL351" s="5"/>
      <c r="TDM351" s="5"/>
      <c r="TDN351" s="5"/>
      <c r="TDO351" s="5"/>
      <c r="TDP351" s="5"/>
      <c r="TDQ351" s="5"/>
      <c r="TDR351" s="5"/>
      <c r="TDS351" s="5"/>
      <c r="TDT351" s="5"/>
      <c r="TDU351" s="5"/>
      <c r="TDV351" s="5"/>
      <c r="TDW351" s="5"/>
      <c r="TDX351" s="5"/>
      <c r="TDY351" s="5"/>
      <c r="TDZ351" s="5"/>
      <c r="TEA351" s="5"/>
      <c r="TEB351" s="5"/>
      <c r="TEC351" s="5"/>
      <c r="TED351" s="5"/>
      <c r="TEE351" s="5"/>
      <c r="TEF351" s="5"/>
      <c r="TEG351" s="5"/>
      <c r="TEH351" s="5"/>
      <c r="TEI351" s="5"/>
      <c r="TEJ351" s="5"/>
      <c r="TEK351" s="5"/>
      <c r="TEL351" s="5"/>
      <c r="TEM351" s="5"/>
      <c r="TEN351" s="5"/>
      <c r="TEO351" s="5"/>
      <c r="TEP351" s="5"/>
      <c r="TEQ351" s="5"/>
      <c r="TER351" s="5"/>
      <c r="TES351" s="5"/>
      <c r="TET351" s="5"/>
      <c r="TEU351" s="5"/>
      <c r="TEV351" s="5"/>
      <c r="TEW351" s="5"/>
      <c r="TEX351" s="5"/>
      <c r="TEY351" s="5"/>
      <c r="TEZ351" s="5"/>
      <c r="TFA351" s="5"/>
      <c r="TFB351" s="5"/>
      <c r="TFC351" s="5"/>
      <c r="TFD351" s="5"/>
      <c r="TFE351" s="5"/>
      <c r="TFF351" s="5"/>
      <c r="TFG351" s="5"/>
      <c r="TFH351" s="5"/>
      <c r="TFI351" s="5"/>
      <c r="TFJ351" s="5"/>
      <c r="TFK351" s="5"/>
      <c r="TFL351" s="5"/>
      <c r="TFM351" s="5"/>
      <c r="TFN351" s="5"/>
      <c r="TFO351" s="5"/>
      <c r="TFP351" s="5"/>
      <c r="TFQ351" s="5"/>
      <c r="TFR351" s="5"/>
      <c r="TFS351" s="5"/>
      <c r="TFT351" s="5"/>
      <c r="TFU351" s="5"/>
      <c r="TFV351" s="5"/>
      <c r="TFW351" s="5"/>
      <c r="TFX351" s="5"/>
      <c r="TFY351" s="5"/>
      <c r="TFZ351" s="5"/>
      <c r="TGA351" s="5"/>
      <c r="TGB351" s="5"/>
      <c r="TGC351" s="5"/>
      <c r="TGD351" s="5"/>
      <c r="TGE351" s="5"/>
      <c r="TGF351" s="5"/>
      <c r="TGG351" s="5"/>
      <c r="TGH351" s="5"/>
      <c r="TGI351" s="5"/>
      <c r="TGJ351" s="5"/>
      <c r="TGK351" s="5"/>
      <c r="TGL351" s="5"/>
      <c r="TGM351" s="5"/>
      <c r="TGN351" s="5"/>
      <c r="TGO351" s="5"/>
      <c r="TGP351" s="5"/>
      <c r="TGQ351" s="5"/>
      <c r="TGR351" s="5"/>
      <c r="TGS351" s="5"/>
      <c r="TGT351" s="5"/>
      <c r="TGU351" s="5"/>
      <c r="TGV351" s="5"/>
      <c r="TGW351" s="5"/>
      <c r="TGX351" s="5"/>
      <c r="TGY351" s="5"/>
      <c r="TGZ351" s="5"/>
      <c r="THA351" s="5"/>
      <c r="THB351" s="5"/>
      <c r="THC351" s="5"/>
      <c r="THD351" s="5"/>
      <c r="THE351" s="5"/>
      <c r="THF351" s="5"/>
      <c r="THG351" s="5"/>
      <c r="THH351" s="5"/>
      <c r="THI351" s="5"/>
      <c r="THJ351" s="5"/>
      <c r="THK351" s="5"/>
      <c r="THL351" s="5"/>
      <c r="THM351" s="5"/>
      <c r="THN351" s="5"/>
      <c r="THO351" s="5"/>
      <c r="THP351" s="5"/>
      <c r="THQ351" s="5"/>
      <c r="THR351" s="5"/>
      <c r="THS351" s="5"/>
      <c r="THT351" s="5"/>
      <c r="THU351" s="5"/>
      <c r="THV351" s="5"/>
      <c r="THW351" s="5"/>
      <c r="THX351" s="5"/>
      <c r="THY351" s="5"/>
      <c r="THZ351" s="5"/>
      <c r="TIA351" s="5"/>
      <c r="TIB351" s="5"/>
      <c r="TIC351" s="5"/>
      <c r="TID351" s="5"/>
      <c r="TIE351" s="5"/>
      <c r="TIF351" s="5"/>
      <c r="TIG351" s="5"/>
      <c r="TIH351" s="5"/>
      <c r="TII351" s="5"/>
      <c r="TIJ351" s="5"/>
      <c r="TIK351" s="5"/>
      <c r="TIL351" s="5"/>
      <c r="TIM351" s="5"/>
      <c r="TIN351" s="5"/>
      <c r="TIO351" s="5"/>
      <c r="TIP351" s="5"/>
      <c r="TIQ351" s="5"/>
      <c r="TIR351" s="5"/>
      <c r="TIS351" s="5"/>
      <c r="TIT351" s="5"/>
      <c r="TIU351" s="5"/>
      <c r="TIV351" s="5"/>
      <c r="TIW351" s="5"/>
      <c r="TIX351" s="5"/>
      <c r="TIY351" s="5"/>
      <c r="TIZ351" s="5"/>
      <c r="TJA351" s="5"/>
      <c r="TJB351" s="5"/>
      <c r="TJC351" s="5"/>
      <c r="TJD351" s="5"/>
      <c r="TJE351" s="5"/>
      <c r="TJF351" s="5"/>
      <c r="TJG351" s="5"/>
      <c r="TJH351" s="5"/>
      <c r="TJI351" s="5"/>
      <c r="TJJ351" s="5"/>
      <c r="TJK351" s="5"/>
      <c r="TJL351" s="5"/>
      <c r="TJM351" s="5"/>
      <c r="TJN351" s="5"/>
      <c r="TJO351" s="5"/>
      <c r="TJP351" s="5"/>
      <c r="TJQ351" s="5"/>
      <c r="TJR351" s="5"/>
      <c r="TJS351" s="5"/>
      <c r="TJT351" s="5"/>
      <c r="TJU351" s="5"/>
      <c r="TJV351" s="5"/>
      <c r="TJW351" s="5"/>
      <c r="TJX351" s="5"/>
      <c r="TJY351" s="5"/>
      <c r="TJZ351" s="5"/>
      <c r="TKA351" s="5"/>
      <c r="TKB351" s="5"/>
      <c r="TKC351" s="5"/>
      <c r="TKD351" s="5"/>
      <c r="TKE351" s="5"/>
      <c r="TKF351" s="5"/>
      <c r="TKG351" s="5"/>
      <c r="TKH351" s="5"/>
      <c r="TKI351" s="5"/>
      <c r="TKJ351" s="5"/>
      <c r="TKK351" s="5"/>
      <c r="TKL351" s="5"/>
      <c r="TKM351" s="5"/>
      <c r="TKN351" s="5"/>
      <c r="TKO351" s="5"/>
      <c r="TKP351" s="5"/>
      <c r="TKQ351" s="5"/>
      <c r="TKR351" s="5"/>
      <c r="TKS351" s="5"/>
      <c r="TKT351" s="5"/>
      <c r="TKU351" s="5"/>
      <c r="TKV351" s="5"/>
      <c r="TKW351" s="5"/>
      <c r="TKX351" s="5"/>
      <c r="TKY351" s="5"/>
      <c r="TKZ351" s="5"/>
      <c r="TLA351" s="5"/>
      <c r="TLB351" s="5"/>
      <c r="TLC351" s="5"/>
      <c r="TLD351" s="5"/>
      <c r="TLE351" s="5"/>
      <c r="TLF351" s="5"/>
      <c r="TLG351" s="5"/>
      <c r="TLH351" s="5"/>
      <c r="TLI351" s="5"/>
      <c r="TLJ351" s="5"/>
      <c r="TLK351" s="5"/>
      <c r="TLL351" s="5"/>
      <c r="TLM351" s="5"/>
      <c r="TLN351" s="5"/>
      <c r="TLO351" s="5"/>
      <c r="TLP351" s="5"/>
      <c r="TLQ351" s="5"/>
      <c r="TLR351" s="5"/>
      <c r="TLS351" s="5"/>
      <c r="TLT351" s="5"/>
      <c r="TLU351" s="5"/>
      <c r="TLV351" s="5"/>
      <c r="TLW351" s="5"/>
      <c r="TLX351" s="5"/>
      <c r="TLY351" s="5"/>
      <c r="TLZ351" s="5"/>
      <c r="TMA351" s="5"/>
      <c r="TMB351" s="5"/>
      <c r="TMC351" s="5"/>
      <c r="TMD351" s="5"/>
      <c r="TME351" s="5"/>
      <c r="TMF351" s="5"/>
      <c r="TMG351" s="5"/>
      <c r="TMH351" s="5"/>
      <c r="TMI351" s="5"/>
      <c r="TMJ351" s="5"/>
      <c r="TMK351" s="5"/>
      <c r="TML351" s="5"/>
      <c r="TMM351" s="5"/>
      <c r="TMN351" s="5"/>
      <c r="TMO351" s="5"/>
      <c r="TMP351" s="5"/>
      <c r="TMQ351" s="5"/>
      <c r="TMR351" s="5"/>
      <c r="TMS351" s="5"/>
      <c r="TMT351" s="5"/>
      <c r="TMU351" s="5"/>
      <c r="TMV351" s="5"/>
      <c r="TMW351" s="5"/>
      <c r="TMX351" s="5"/>
      <c r="TMY351" s="5"/>
      <c r="TMZ351" s="5"/>
      <c r="TNA351" s="5"/>
      <c r="TNB351" s="5"/>
      <c r="TNC351" s="5"/>
      <c r="TND351" s="5"/>
      <c r="TNE351" s="5"/>
      <c r="TNF351" s="5"/>
      <c r="TNG351" s="5"/>
      <c r="TNH351" s="5"/>
      <c r="TNI351" s="5"/>
      <c r="TNJ351" s="5"/>
      <c r="TNK351" s="5"/>
      <c r="TNL351" s="5"/>
      <c r="TNM351" s="5"/>
      <c r="TNN351" s="5"/>
      <c r="TNO351" s="5"/>
      <c r="TNP351" s="5"/>
      <c r="TNQ351" s="5"/>
      <c r="TNR351" s="5"/>
      <c r="TNS351" s="5"/>
      <c r="TNT351" s="5"/>
      <c r="TNU351" s="5"/>
      <c r="TNV351" s="5"/>
      <c r="TNW351" s="5"/>
      <c r="TNX351" s="5"/>
      <c r="TNY351" s="5"/>
      <c r="TNZ351" s="5"/>
      <c r="TOA351" s="5"/>
      <c r="TOB351" s="5"/>
      <c r="TOC351" s="5"/>
      <c r="TOD351" s="5"/>
      <c r="TOE351" s="5"/>
      <c r="TOF351" s="5"/>
      <c r="TOG351" s="5"/>
      <c r="TOH351" s="5"/>
      <c r="TOI351" s="5"/>
      <c r="TOJ351" s="5"/>
      <c r="TOK351" s="5"/>
      <c r="TOL351" s="5"/>
      <c r="TOM351" s="5"/>
      <c r="TON351" s="5"/>
      <c r="TOO351" s="5"/>
      <c r="TOP351" s="5"/>
      <c r="TOQ351" s="5"/>
      <c r="TOR351" s="5"/>
      <c r="TOS351" s="5"/>
      <c r="TOT351" s="5"/>
      <c r="TOU351" s="5"/>
      <c r="TOV351" s="5"/>
      <c r="TOW351" s="5"/>
      <c r="TOX351" s="5"/>
      <c r="TOY351" s="5"/>
      <c r="TOZ351" s="5"/>
      <c r="TPA351" s="5"/>
      <c r="TPB351" s="5"/>
      <c r="TPC351" s="5"/>
      <c r="TPD351" s="5"/>
      <c r="TPE351" s="5"/>
      <c r="TPF351" s="5"/>
      <c r="TPG351" s="5"/>
      <c r="TPH351" s="5"/>
      <c r="TPI351" s="5"/>
      <c r="TPJ351" s="5"/>
      <c r="TPK351" s="5"/>
      <c r="TPL351" s="5"/>
      <c r="TPM351" s="5"/>
      <c r="TPN351" s="5"/>
      <c r="TPO351" s="5"/>
      <c r="TPP351" s="5"/>
      <c r="TPQ351" s="5"/>
      <c r="TPR351" s="5"/>
      <c r="TPS351" s="5"/>
      <c r="TPT351" s="5"/>
      <c r="TPU351" s="5"/>
      <c r="TPV351" s="5"/>
      <c r="TPW351" s="5"/>
      <c r="TPX351" s="5"/>
      <c r="TPY351" s="5"/>
      <c r="TPZ351" s="5"/>
      <c r="TQA351" s="5"/>
      <c r="TQB351" s="5"/>
      <c r="TQC351" s="5"/>
      <c r="TQD351" s="5"/>
      <c r="TQE351" s="5"/>
      <c r="TQF351" s="5"/>
      <c r="TQG351" s="5"/>
      <c r="TQH351" s="5"/>
      <c r="TQI351" s="5"/>
      <c r="TQJ351" s="5"/>
      <c r="TQK351" s="5"/>
      <c r="TQL351" s="5"/>
      <c r="TQM351" s="5"/>
      <c r="TQN351" s="5"/>
      <c r="TQO351" s="5"/>
      <c r="TQP351" s="5"/>
      <c r="TQQ351" s="5"/>
      <c r="TQR351" s="5"/>
      <c r="TQS351" s="5"/>
      <c r="TQT351" s="5"/>
      <c r="TQU351" s="5"/>
      <c r="TQV351" s="5"/>
      <c r="TQW351" s="5"/>
      <c r="TQX351" s="5"/>
      <c r="TQY351" s="5"/>
      <c r="TQZ351" s="5"/>
      <c r="TRA351" s="5"/>
      <c r="TRB351" s="5"/>
      <c r="TRC351" s="5"/>
      <c r="TRD351" s="5"/>
      <c r="TRE351" s="5"/>
      <c r="TRF351" s="5"/>
      <c r="TRG351" s="5"/>
      <c r="TRH351" s="5"/>
      <c r="TRI351" s="5"/>
      <c r="TRJ351" s="5"/>
      <c r="TRK351" s="5"/>
      <c r="TRL351" s="5"/>
      <c r="TRM351" s="5"/>
      <c r="TRN351" s="5"/>
      <c r="TRO351" s="5"/>
      <c r="TRP351" s="5"/>
      <c r="TRQ351" s="5"/>
      <c r="TRR351" s="5"/>
      <c r="TRS351" s="5"/>
      <c r="TRT351" s="5"/>
      <c r="TRU351" s="5"/>
      <c r="TRV351" s="5"/>
      <c r="TRW351" s="5"/>
      <c r="TRX351" s="5"/>
      <c r="TRY351" s="5"/>
      <c r="TRZ351" s="5"/>
      <c r="TSA351" s="5"/>
      <c r="TSB351" s="5"/>
      <c r="TSC351" s="5"/>
      <c r="TSD351" s="5"/>
      <c r="TSE351" s="5"/>
      <c r="TSF351" s="5"/>
      <c r="TSG351" s="5"/>
      <c r="TSH351" s="5"/>
      <c r="TSI351" s="5"/>
      <c r="TSJ351" s="5"/>
      <c r="TSK351" s="5"/>
      <c r="TSL351" s="5"/>
      <c r="TSM351" s="5"/>
      <c r="TSN351" s="5"/>
      <c r="TSO351" s="5"/>
      <c r="TSP351" s="5"/>
      <c r="TSQ351" s="5"/>
      <c r="TSR351" s="5"/>
      <c r="TSS351" s="5"/>
      <c r="TST351" s="5"/>
      <c r="TSU351" s="5"/>
      <c r="TSV351" s="5"/>
      <c r="TSW351" s="5"/>
      <c r="TSX351" s="5"/>
      <c r="TSY351" s="5"/>
      <c r="TSZ351" s="5"/>
      <c r="TTA351" s="5"/>
      <c r="TTB351" s="5"/>
      <c r="TTC351" s="5"/>
      <c r="TTD351" s="5"/>
      <c r="TTE351" s="5"/>
      <c r="TTF351" s="5"/>
      <c r="TTG351" s="5"/>
      <c r="TTH351" s="5"/>
      <c r="TTI351" s="5"/>
      <c r="TTJ351" s="5"/>
      <c r="TTK351" s="5"/>
      <c r="TTL351" s="5"/>
      <c r="TTM351" s="5"/>
      <c r="TTN351" s="5"/>
      <c r="TTO351" s="5"/>
      <c r="TTP351" s="5"/>
      <c r="TTQ351" s="5"/>
      <c r="TTR351" s="5"/>
      <c r="TTS351" s="5"/>
      <c r="TTT351" s="5"/>
      <c r="TTU351" s="5"/>
      <c r="TTV351" s="5"/>
      <c r="TTW351" s="5"/>
      <c r="TTX351" s="5"/>
      <c r="TTY351" s="5"/>
      <c r="TTZ351" s="5"/>
      <c r="TUA351" s="5"/>
      <c r="TUB351" s="5"/>
      <c r="TUC351" s="5"/>
      <c r="TUD351" s="5"/>
      <c r="TUE351" s="5"/>
      <c r="TUF351" s="5"/>
      <c r="TUG351" s="5"/>
      <c r="TUH351" s="5"/>
      <c r="TUI351" s="5"/>
      <c r="TUJ351" s="5"/>
      <c r="TUK351" s="5"/>
      <c r="TUL351" s="5"/>
      <c r="TUM351" s="5"/>
      <c r="TUN351" s="5"/>
      <c r="TUO351" s="5"/>
      <c r="TUP351" s="5"/>
      <c r="TUQ351" s="5"/>
      <c r="TUR351" s="5"/>
      <c r="TUS351" s="5"/>
      <c r="TUT351" s="5"/>
      <c r="TUU351" s="5"/>
      <c r="TUV351" s="5"/>
      <c r="TUW351" s="5"/>
      <c r="TUX351" s="5"/>
      <c r="TUY351" s="5"/>
      <c r="TUZ351" s="5"/>
      <c r="TVA351" s="5"/>
      <c r="TVB351" s="5"/>
      <c r="TVC351" s="5"/>
      <c r="TVD351" s="5"/>
      <c r="TVE351" s="5"/>
      <c r="TVF351" s="5"/>
      <c r="TVG351" s="5"/>
      <c r="TVH351" s="5"/>
      <c r="TVI351" s="5"/>
      <c r="TVJ351" s="5"/>
      <c r="TVK351" s="5"/>
      <c r="TVL351" s="5"/>
      <c r="TVM351" s="5"/>
      <c r="TVN351" s="5"/>
      <c r="TVO351" s="5"/>
      <c r="TVP351" s="5"/>
      <c r="TVQ351" s="5"/>
      <c r="TVR351" s="5"/>
      <c r="TVS351" s="5"/>
      <c r="TVT351" s="5"/>
      <c r="TVU351" s="5"/>
      <c r="TVV351" s="5"/>
      <c r="TVW351" s="5"/>
      <c r="TVX351" s="5"/>
      <c r="TVY351" s="5"/>
      <c r="TVZ351" s="5"/>
      <c r="TWA351" s="5"/>
      <c r="TWB351" s="5"/>
      <c r="TWC351" s="5"/>
      <c r="TWD351" s="5"/>
      <c r="TWE351" s="5"/>
      <c r="TWF351" s="5"/>
      <c r="TWG351" s="5"/>
      <c r="TWH351" s="5"/>
      <c r="TWI351" s="5"/>
      <c r="TWJ351" s="5"/>
      <c r="TWK351" s="5"/>
      <c r="TWL351" s="5"/>
      <c r="TWM351" s="5"/>
      <c r="TWN351" s="5"/>
      <c r="TWO351" s="5"/>
      <c r="TWP351" s="5"/>
      <c r="TWQ351" s="5"/>
      <c r="TWR351" s="5"/>
      <c r="TWS351" s="5"/>
      <c r="TWT351" s="5"/>
      <c r="TWU351" s="5"/>
      <c r="TWV351" s="5"/>
      <c r="TWW351" s="5"/>
      <c r="TWX351" s="5"/>
      <c r="TWY351" s="5"/>
      <c r="TWZ351" s="5"/>
      <c r="TXA351" s="5"/>
      <c r="TXB351" s="5"/>
      <c r="TXC351" s="5"/>
      <c r="TXD351" s="5"/>
      <c r="TXE351" s="5"/>
      <c r="TXF351" s="5"/>
      <c r="TXG351" s="5"/>
      <c r="TXH351" s="5"/>
      <c r="TXI351" s="5"/>
      <c r="TXJ351" s="5"/>
      <c r="TXK351" s="5"/>
      <c r="TXL351" s="5"/>
      <c r="TXM351" s="5"/>
      <c r="TXN351" s="5"/>
      <c r="TXO351" s="5"/>
      <c r="TXP351" s="5"/>
      <c r="TXQ351" s="5"/>
      <c r="TXR351" s="5"/>
      <c r="TXS351" s="5"/>
      <c r="TXT351" s="5"/>
      <c r="TXU351" s="5"/>
      <c r="TXV351" s="5"/>
      <c r="TXW351" s="5"/>
      <c r="TXX351" s="5"/>
      <c r="TXY351" s="5"/>
      <c r="TXZ351" s="5"/>
      <c r="TYA351" s="5"/>
      <c r="TYB351" s="5"/>
      <c r="TYC351" s="5"/>
      <c r="TYD351" s="5"/>
      <c r="TYE351" s="5"/>
      <c r="TYF351" s="5"/>
      <c r="TYG351" s="5"/>
      <c r="TYH351" s="5"/>
      <c r="TYI351" s="5"/>
      <c r="TYJ351" s="5"/>
      <c r="TYK351" s="5"/>
      <c r="TYL351" s="5"/>
      <c r="TYM351" s="5"/>
      <c r="TYN351" s="5"/>
      <c r="TYO351" s="5"/>
      <c r="TYP351" s="5"/>
      <c r="TYQ351" s="5"/>
      <c r="TYR351" s="5"/>
      <c r="TYS351" s="5"/>
      <c r="TYT351" s="5"/>
      <c r="TYU351" s="5"/>
      <c r="TYV351" s="5"/>
      <c r="TYW351" s="5"/>
      <c r="TYX351" s="5"/>
      <c r="TYY351" s="5"/>
      <c r="TYZ351" s="5"/>
      <c r="TZA351" s="5"/>
      <c r="TZB351" s="5"/>
      <c r="TZC351" s="5"/>
      <c r="TZD351" s="5"/>
      <c r="TZE351" s="5"/>
      <c r="TZF351" s="5"/>
      <c r="TZG351" s="5"/>
      <c r="TZH351" s="5"/>
      <c r="TZI351" s="5"/>
      <c r="TZJ351" s="5"/>
      <c r="TZK351" s="5"/>
      <c r="TZL351" s="5"/>
      <c r="TZM351" s="5"/>
      <c r="TZN351" s="5"/>
      <c r="TZO351" s="5"/>
      <c r="TZP351" s="5"/>
      <c r="TZQ351" s="5"/>
      <c r="TZR351" s="5"/>
      <c r="TZS351" s="5"/>
      <c r="TZT351" s="5"/>
      <c r="TZU351" s="5"/>
      <c r="TZV351" s="5"/>
      <c r="TZW351" s="5"/>
      <c r="TZX351" s="5"/>
      <c r="TZY351" s="5"/>
      <c r="TZZ351" s="5"/>
      <c r="UAA351" s="5"/>
      <c r="UAB351" s="5"/>
      <c r="UAC351" s="5"/>
      <c r="UAD351" s="5"/>
      <c r="UAE351" s="5"/>
      <c r="UAF351" s="5"/>
      <c r="UAG351" s="5"/>
      <c r="UAH351" s="5"/>
      <c r="UAI351" s="5"/>
      <c r="UAJ351" s="5"/>
      <c r="UAK351" s="5"/>
      <c r="UAL351" s="5"/>
      <c r="UAM351" s="5"/>
      <c r="UAN351" s="5"/>
      <c r="UAO351" s="5"/>
      <c r="UAP351" s="5"/>
      <c r="UAQ351" s="5"/>
      <c r="UAR351" s="5"/>
      <c r="UAS351" s="5"/>
      <c r="UAT351" s="5"/>
      <c r="UAU351" s="5"/>
      <c r="UAV351" s="5"/>
      <c r="UAW351" s="5"/>
      <c r="UAX351" s="5"/>
      <c r="UAY351" s="5"/>
      <c r="UAZ351" s="5"/>
      <c r="UBA351" s="5"/>
      <c r="UBB351" s="5"/>
      <c r="UBC351" s="5"/>
      <c r="UBD351" s="5"/>
      <c r="UBE351" s="5"/>
      <c r="UBF351" s="5"/>
      <c r="UBG351" s="5"/>
      <c r="UBH351" s="5"/>
      <c r="UBI351" s="5"/>
      <c r="UBJ351" s="5"/>
      <c r="UBK351" s="5"/>
      <c r="UBL351" s="5"/>
      <c r="UBM351" s="5"/>
      <c r="UBN351" s="5"/>
      <c r="UBO351" s="5"/>
      <c r="UBP351" s="5"/>
      <c r="UBQ351" s="5"/>
      <c r="UBR351" s="5"/>
      <c r="UBS351" s="5"/>
      <c r="UBT351" s="5"/>
      <c r="UBU351" s="5"/>
      <c r="UBV351" s="5"/>
      <c r="UBW351" s="5"/>
      <c r="UBX351" s="5"/>
      <c r="UBY351" s="5"/>
      <c r="UBZ351" s="5"/>
      <c r="UCA351" s="5"/>
      <c r="UCB351" s="5"/>
      <c r="UCC351" s="5"/>
      <c r="UCD351" s="5"/>
      <c r="UCE351" s="5"/>
      <c r="UCF351" s="5"/>
      <c r="UCG351" s="5"/>
      <c r="UCH351" s="5"/>
      <c r="UCI351" s="5"/>
      <c r="UCJ351" s="5"/>
      <c r="UCK351" s="5"/>
      <c r="UCL351" s="5"/>
      <c r="UCM351" s="5"/>
      <c r="UCN351" s="5"/>
      <c r="UCO351" s="5"/>
      <c r="UCP351" s="5"/>
      <c r="UCQ351" s="5"/>
      <c r="UCR351" s="5"/>
      <c r="UCS351" s="5"/>
      <c r="UCT351" s="5"/>
      <c r="UCU351" s="5"/>
      <c r="UCV351" s="5"/>
      <c r="UCW351" s="5"/>
      <c r="UCX351" s="5"/>
      <c r="UCY351" s="5"/>
      <c r="UCZ351" s="5"/>
      <c r="UDA351" s="5"/>
      <c r="UDB351" s="5"/>
      <c r="UDC351" s="5"/>
      <c r="UDD351" s="5"/>
      <c r="UDE351" s="5"/>
      <c r="UDF351" s="5"/>
      <c r="UDG351" s="5"/>
      <c r="UDH351" s="5"/>
      <c r="UDI351" s="5"/>
      <c r="UDJ351" s="5"/>
      <c r="UDK351" s="5"/>
      <c r="UDL351" s="5"/>
      <c r="UDM351" s="5"/>
      <c r="UDN351" s="5"/>
      <c r="UDO351" s="5"/>
      <c r="UDP351" s="5"/>
      <c r="UDQ351" s="5"/>
      <c r="UDR351" s="5"/>
      <c r="UDS351" s="5"/>
      <c r="UDT351" s="5"/>
      <c r="UDU351" s="5"/>
      <c r="UDV351" s="5"/>
      <c r="UDW351" s="5"/>
      <c r="UDX351" s="5"/>
      <c r="UDY351" s="5"/>
      <c r="UDZ351" s="5"/>
      <c r="UEA351" s="5"/>
      <c r="UEB351" s="5"/>
      <c r="UEC351" s="5"/>
      <c r="UED351" s="5"/>
      <c r="UEE351" s="5"/>
      <c r="UEF351" s="5"/>
      <c r="UEG351" s="5"/>
      <c r="UEH351" s="5"/>
      <c r="UEI351" s="5"/>
      <c r="UEJ351" s="5"/>
      <c r="UEK351" s="5"/>
      <c r="UEL351" s="5"/>
      <c r="UEM351" s="5"/>
      <c r="UEN351" s="5"/>
      <c r="UEO351" s="5"/>
      <c r="UEP351" s="5"/>
      <c r="UEQ351" s="5"/>
      <c r="UER351" s="5"/>
      <c r="UES351" s="5"/>
      <c r="UET351" s="5"/>
      <c r="UEU351" s="5"/>
      <c r="UEV351" s="5"/>
      <c r="UEW351" s="5"/>
      <c r="UEX351" s="5"/>
      <c r="UEY351" s="5"/>
      <c r="UEZ351" s="5"/>
      <c r="UFA351" s="5"/>
      <c r="UFB351" s="5"/>
      <c r="UFC351" s="5"/>
      <c r="UFD351" s="5"/>
      <c r="UFE351" s="5"/>
      <c r="UFF351" s="5"/>
      <c r="UFG351" s="5"/>
      <c r="UFH351" s="5"/>
      <c r="UFI351" s="5"/>
      <c r="UFJ351" s="5"/>
      <c r="UFK351" s="5"/>
      <c r="UFL351" s="5"/>
      <c r="UFM351" s="5"/>
      <c r="UFN351" s="5"/>
      <c r="UFO351" s="5"/>
      <c r="UFP351" s="5"/>
      <c r="UFQ351" s="5"/>
      <c r="UFR351" s="5"/>
      <c r="UFS351" s="5"/>
      <c r="UFT351" s="5"/>
      <c r="UFU351" s="5"/>
      <c r="UFV351" s="5"/>
      <c r="UFW351" s="5"/>
      <c r="UFX351" s="5"/>
      <c r="UFY351" s="5"/>
      <c r="UFZ351" s="5"/>
      <c r="UGA351" s="5"/>
      <c r="UGB351" s="5"/>
      <c r="UGC351" s="5"/>
      <c r="UGD351" s="5"/>
      <c r="UGE351" s="5"/>
      <c r="UGF351" s="5"/>
      <c r="UGG351" s="5"/>
      <c r="UGH351" s="5"/>
      <c r="UGI351" s="5"/>
      <c r="UGJ351" s="5"/>
      <c r="UGK351" s="5"/>
      <c r="UGL351" s="5"/>
      <c r="UGM351" s="5"/>
      <c r="UGN351" s="5"/>
      <c r="UGO351" s="5"/>
      <c r="UGP351" s="5"/>
      <c r="UGQ351" s="5"/>
      <c r="UGR351" s="5"/>
      <c r="UGS351" s="5"/>
      <c r="UGT351" s="5"/>
      <c r="UGU351" s="5"/>
      <c r="UGV351" s="5"/>
      <c r="UGW351" s="5"/>
      <c r="UGX351" s="5"/>
      <c r="UGY351" s="5"/>
      <c r="UGZ351" s="5"/>
      <c r="UHA351" s="5"/>
      <c r="UHB351" s="5"/>
      <c r="UHC351" s="5"/>
      <c r="UHD351" s="5"/>
      <c r="UHE351" s="5"/>
      <c r="UHF351" s="5"/>
      <c r="UHG351" s="5"/>
      <c r="UHH351" s="5"/>
      <c r="UHI351" s="5"/>
      <c r="UHJ351" s="5"/>
      <c r="UHK351" s="5"/>
      <c r="UHL351" s="5"/>
      <c r="UHM351" s="5"/>
      <c r="UHN351" s="5"/>
      <c r="UHO351" s="5"/>
      <c r="UHP351" s="5"/>
      <c r="UHQ351" s="5"/>
      <c r="UHR351" s="5"/>
      <c r="UHS351" s="5"/>
      <c r="UHT351" s="5"/>
      <c r="UHU351" s="5"/>
      <c r="UHV351" s="5"/>
      <c r="UHW351" s="5"/>
      <c r="UHX351" s="5"/>
      <c r="UHY351" s="5"/>
      <c r="UHZ351" s="5"/>
      <c r="UIA351" s="5"/>
      <c r="UIB351" s="5"/>
      <c r="UIC351" s="5"/>
      <c r="UID351" s="5"/>
      <c r="UIE351" s="5"/>
      <c r="UIF351" s="5"/>
      <c r="UIG351" s="5"/>
      <c r="UIH351" s="5"/>
      <c r="UII351" s="5"/>
      <c r="UIJ351" s="5"/>
      <c r="UIK351" s="5"/>
      <c r="UIL351" s="5"/>
      <c r="UIM351" s="5"/>
      <c r="UIN351" s="5"/>
      <c r="UIO351" s="5"/>
      <c r="UIP351" s="5"/>
      <c r="UIQ351" s="5"/>
      <c r="UIR351" s="5"/>
      <c r="UIS351" s="5"/>
      <c r="UIT351" s="5"/>
      <c r="UIU351" s="5"/>
      <c r="UIV351" s="5"/>
      <c r="UIW351" s="5"/>
      <c r="UIX351" s="5"/>
      <c r="UIY351" s="5"/>
      <c r="UIZ351" s="5"/>
      <c r="UJA351" s="5"/>
      <c r="UJB351" s="5"/>
      <c r="UJC351" s="5"/>
      <c r="UJD351" s="5"/>
      <c r="UJE351" s="5"/>
      <c r="UJF351" s="5"/>
      <c r="UJG351" s="5"/>
      <c r="UJH351" s="5"/>
      <c r="UJI351" s="5"/>
      <c r="UJJ351" s="5"/>
      <c r="UJK351" s="5"/>
      <c r="UJL351" s="5"/>
      <c r="UJM351" s="5"/>
      <c r="UJN351" s="5"/>
      <c r="UJO351" s="5"/>
      <c r="UJP351" s="5"/>
      <c r="UJQ351" s="5"/>
      <c r="UJR351" s="5"/>
      <c r="UJS351" s="5"/>
      <c r="UJT351" s="5"/>
      <c r="UJU351" s="5"/>
      <c r="UJV351" s="5"/>
      <c r="UJW351" s="5"/>
      <c r="UJX351" s="5"/>
      <c r="UJY351" s="5"/>
      <c r="UJZ351" s="5"/>
      <c r="UKA351" s="5"/>
      <c r="UKB351" s="5"/>
      <c r="UKC351" s="5"/>
      <c r="UKD351" s="5"/>
      <c r="UKE351" s="5"/>
      <c r="UKF351" s="5"/>
      <c r="UKG351" s="5"/>
      <c r="UKH351" s="5"/>
      <c r="UKI351" s="5"/>
      <c r="UKJ351" s="5"/>
      <c r="UKK351" s="5"/>
      <c r="UKL351" s="5"/>
      <c r="UKM351" s="5"/>
      <c r="UKN351" s="5"/>
      <c r="UKO351" s="5"/>
      <c r="UKP351" s="5"/>
      <c r="UKQ351" s="5"/>
      <c r="UKR351" s="5"/>
      <c r="UKS351" s="5"/>
      <c r="UKT351" s="5"/>
      <c r="UKU351" s="5"/>
      <c r="UKV351" s="5"/>
      <c r="UKW351" s="5"/>
      <c r="UKX351" s="5"/>
      <c r="UKY351" s="5"/>
      <c r="UKZ351" s="5"/>
      <c r="ULA351" s="5"/>
      <c r="ULB351" s="5"/>
      <c r="ULC351" s="5"/>
      <c r="ULD351" s="5"/>
      <c r="ULE351" s="5"/>
      <c r="ULF351" s="5"/>
      <c r="ULG351" s="5"/>
      <c r="ULH351" s="5"/>
      <c r="ULI351" s="5"/>
      <c r="ULJ351" s="5"/>
      <c r="ULK351" s="5"/>
      <c r="ULL351" s="5"/>
      <c r="ULM351" s="5"/>
      <c r="ULN351" s="5"/>
      <c r="ULO351" s="5"/>
      <c r="ULP351" s="5"/>
      <c r="ULQ351" s="5"/>
      <c r="ULR351" s="5"/>
      <c r="ULS351" s="5"/>
      <c r="ULT351" s="5"/>
      <c r="ULU351" s="5"/>
      <c r="ULV351" s="5"/>
      <c r="ULW351" s="5"/>
      <c r="ULX351" s="5"/>
      <c r="ULY351" s="5"/>
      <c r="ULZ351" s="5"/>
      <c r="UMA351" s="5"/>
      <c r="UMB351" s="5"/>
      <c r="UMC351" s="5"/>
      <c r="UMD351" s="5"/>
      <c r="UME351" s="5"/>
      <c r="UMF351" s="5"/>
      <c r="UMG351" s="5"/>
      <c r="UMH351" s="5"/>
      <c r="UMI351" s="5"/>
      <c r="UMJ351" s="5"/>
      <c r="UMK351" s="5"/>
      <c r="UML351" s="5"/>
      <c r="UMM351" s="5"/>
      <c r="UMN351" s="5"/>
      <c r="UMO351" s="5"/>
      <c r="UMP351" s="5"/>
      <c r="UMQ351" s="5"/>
      <c r="UMR351" s="5"/>
      <c r="UMS351" s="5"/>
      <c r="UMT351" s="5"/>
      <c r="UMU351" s="5"/>
      <c r="UMV351" s="5"/>
      <c r="UMW351" s="5"/>
      <c r="UMX351" s="5"/>
      <c r="UMY351" s="5"/>
      <c r="UMZ351" s="5"/>
      <c r="UNA351" s="5"/>
      <c r="UNB351" s="5"/>
      <c r="UNC351" s="5"/>
      <c r="UND351" s="5"/>
      <c r="UNE351" s="5"/>
      <c r="UNF351" s="5"/>
      <c r="UNG351" s="5"/>
      <c r="UNH351" s="5"/>
      <c r="UNI351" s="5"/>
      <c r="UNJ351" s="5"/>
      <c r="UNK351" s="5"/>
      <c r="UNL351" s="5"/>
      <c r="UNM351" s="5"/>
      <c r="UNN351" s="5"/>
      <c r="UNO351" s="5"/>
      <c r="UNP351" s="5"/>
      <c r="UNQ351" s="5"/>
      <c r="UNR351" s="5"/>
      <c r="UNS351" s="5"/>
      <c r="UNT351" s="5"/>
      <c r="UNU351" s="5"/>
      <c r="UNV351" s="5"/>
      <c r="UNW351" s="5"/>
      <c r="UNX351" s="5"/>
      <c r="UNY351" s="5"/>
      <c r="UNZ351" s="5"/>
      <c r="UOA351" s="5"/>
      <c r="UOB351" s="5"/>
      <c r="UOC351" s="5"/>
      <c r="UOD351" s="5"/>
      <c r="UOE351" s="5"/>
      <c r="UOF351" s="5"/>
      <c r="UOG351" s="5"/>
      <c r="UOH351" s="5"/>
      <c r="UOI351" s="5"/>
      <c r="UOJ351" s="5"/>
      <c r="UOK351" s="5"/>
      <c r="UOL351" s="5"/>
      <c r="UOM351" s="5"/>
      <c r="UON351" s="5"/>
      <c r="UOO351" s="5"/>
      <c r="UOP351" s="5"/>
      <c r="UOQ351" s="5"/>
      <c r="UOR351" s="5"/>
      <c r="UOS351" s="5"/>
      <c r="UOT351" s="5"/>
      <c r="UOU351" s="5"/>
      <c r="UOV351" s="5"/>
      <c r="UOW351" s="5"/>
      <c r="UOX351" s="5"/>
      <c r="UOY351" s="5"/>
      <c r="UOZ351" s="5"/>
      <c r="UPA351" s="5"/>
      <c r="UPB351" s="5"/>
      <c r="UPC351" s="5"/>
      <c r="UPD351" s="5"/>
      <c r="UPE351" s="5"/>
      <c r="UPF351" s="5"/>
      <c r="UPG351" s="5"/>
      <c r="UPH351" s="5"/>
      <c r="UPI351" s="5"/>
      <c r="UPJ351" s="5"/>
      <c r="UPK351" s="5"/>
      <c r="UPL351" s="5"/>
      <c r="UPM351" s="5"/>
      <c r="UPN351" s="5"/>
      <c r="UPO351" s="5"/>
      <c r="UPP351" s="5"/>
      <c r="UPQ351" s="5"/>
      <c r="UPR351" s="5"/>
      <c r="UPS351" s="5"/>
      <c r="UPT351" s="5"/>
      <c r="UPU351" s="5"/>
      <c r="UPV351" s="5"/>
      <c r="UPW351" s="5"/>
      <c r="UPX351" s="5"/>
      <c r="UPY351" s="5"/>
      <c r="UPZ351" s="5"/>
      <c r="UQA351" s="5"/>
      <c r="UQB351" s="5"/>
      <c r="UQC351" s="5"/>
      <c r="UQD351" s="5"/>
      <c r="UQE351" s="5"/>
      <c r="UQF351" s="5"/>
      <c r="UQG351" s="5"/>
      <c r="UQH351" s="5"/>
      <c r="UQI351" s="5"/>
      <c r="UQJ351" s="5"/>
      <c r="UQK351" s="5"/>
      <c r="UQL351" s="5"/>
      <c r="UQM351" s="5"/>
      <c r="UQN351" s="5"/>
      <c r="UQO351" s="5"/>
      <c r="UQP351" s="5"/>
      <c r="UQQ351" s="5"/>
      <c r="UQR351" s="5"/>
      <c r="UQS351" s="5"/>
      <c r="UQT351" s="5"/>
      <c r="UQU351" s="5"/>
      <c r="UQV351" s="5"/>
      <c r="UQW351" s="5"/>
      <c r="UQX351" s="5"/>
      <c r="UQY351" s="5"/>
      <c r="UQZ351" s="5"/>
      <c r="URA351" s="5"/>
      <c r="URB351" s="5"/>
      <c r="URC351" s="5"/>
      <c r="URD351" s="5"/>
      <c r="URE351" s="5"/>
      <c r="URF351" s="5"/>
      <c r="URG351" s="5"/>
      <c r="URH351" s="5"/>
      <c r="URI351" s="5"/>
      <c r="URJ351" s="5"/>
      <c r="URK351" s="5"/>
      <c r="URL351" s="5"/>
      <c r="URM351" s="5"/>
      <c r="URN351" s="5"/>
      <c r="URO351" s="5"/>
      <c r="URP351" s="5"/>
      <c r="URQ351" s="5"/>
      <c r="URR351" s="5"/>
      <c r="URS351" s="5"/>
      <c r="URT351" s="5"/>
      <c r="URU351" s="5"/>
      <c r="URV351" s="5"/>
      <c r="URW351" s="5"/>
      <c r="URX351" s="5"/>
      <c r="URY351" s="5"/>
      <c r="URZ351" s="5"/>
      <c r="USA351" s="5"/>
      <c r="USB351" s="5"/>
      <c r="USC351" s="5"/>
      <c r="USD351" s="5"/>
      <c r="USE351" s="5"/>
      <c r="USF351" s="5"/>
      <c r="USG351" s="5"/>
      <c r="USH351" s="5"/>
      <c r="USI351" s="5"/>
      <c r="USJ351" s="5"/>
      <c r="USK351" s="5"/>
      <c r="USL351" s="5"/>
      <c r="USM351" s="5"/>
      <c r="USN351" s="5"/>
      <c r="USO351" s="5"/>
      <c r="USP351" s="5"/>
      <c r="USQ351" s="5"/>
      <c r="USR351" s="5"/>
      <c r="USS351" s="5"/>
      <c r="UST351" s="5"/>
      <c r="USU351" s="5"/>
      <c r="USV351" s="5"/>
      <c r="USW351" s="5"/>
      <c r="USX351" s="5"/>
      <c r="USY351" s="5"/>
      <c r="USZ351" s="5"/>
      <c r="UTA351" s="5"/>
      <c r="UTB351" s="5"/>
      <c r="UTC351" s="5"/>
      <c r="UTD351" s="5"/>
      <c r="UTE351" s="5"/>
      <c r="UTF351" s="5"/>
      <c r="UTG351" s="5"/>
      <c r="UTH351" s="5"/>
      <c r="UTI351" s="5"/>
      <c r="UTJ351" s="5"/>
      <c r="UTK351" s="5"/>
      <c r="UTL351" s="5"/>
      <c r="UTM351" s="5"/>
      <c r="UTN351" s="5"/>
      <c r="UTO351" s="5"/>
      <c r="UTP351" s="5"/>
      <c r="UTQ351" s="5"/>
      <c r="UTR351" s="5"/>
      <c r="UTS351" s="5"/>
      <c r="UTT351" s="5"/>
      <c r="UTU351" s="5"/>
      <c r="UTV351" s="5"/>
      <c r="UTW351" s="5"/>
      <c r="UTX351" s="5"/>
      <c r="UTY351" s="5"/>
      <c r="UTZ351" s="5"/>
      <c r="UUA351" s="5"/>
      <c r="UUB351" s="5"/>
      <c r="UUC351" s="5"/>
      <c r="UUD351" s="5"/>
      <c r="UUE351" s="5"/>
      <c r="UUF351" s="5"/>
      <c r="UUG351" s="5"/>
      <c r="UUH351" s="5"/>
      <c r="UUI351" s="5"/>
      <c r="UUJ351" s="5"/>
      <c r="UUK351" s="5"/>
      <c r="UUL351" s="5"/>
      <c r="UUM351" s="5"/>
      <c r="UUN351" s="5"/>
      <c r="UUO351" s="5"/>
      <c r="UUP351" s="5"/>
      <c r="UUQ351" s="5"/>
      <c r="UUR351" s="5"/>
      <c r="UUS351" s="5"/>
      <c r="UUT351" s="5"/>
      <c r="UUU351" s="5"/>
      <c r="UUV351" s="5"/>
      <c r="UUW351" s="5"/>
      <c r="UUX351" s="5"/>
      <c r="UUY351" s="5"/>
      <c r="UUZ351" s="5"/>
      <c r="UVA351" s="5"/>
      <c r="UVB351" s="5"/>
      <c r="UVC351" s="5"/>
      <c r="UVD351" s="5"/>
      <c r="UVE351" s="5"/>
      <c r="UVF351" s="5"/>
      <c r="UVG351" s="5"/>
      <c r="UVH351" s="5"/>
      <c r="UVI351" s="5"/>
      <c r="UVJ351" s="5"/>
      <c r="UVK351" s="5"/>
      <c r="UVL351" s="5"/>
      <c r="UVM351" s="5"/>
      <c r="UVN351" s="5"/>
      <c r="UVO351" s="5"/>
      <c r="UVP351" s="5"/>
      <c r="UVQ351" s="5"/>
      <c r="UVR351" s="5"/>
      <c r="UVS351" s="5"/>
      <c r="UVT351" s="5"/>
      <c r="UVU351" s="5"/>
      <c r="UVV351" s="5"/>
      <c r="UVW351" s="5"/>
      <c r="UVX351" s="5"/>
      <c r="UVY351" s="5"/>
      <c r="UVZ351" s="5"/>
      <c r="UWA351" s="5"/>
      <c r="UWB351" s="5"/>
      <c r="UWC351" s="5"/>
      <c r="UWD351" s="5"/>
      <c r="UWE351" s="5"/>
      <c r="UWF351" s="5"/>
      <c r="UWG351" s="5"/>
      <c r="UWH351" s="5"/>
      <c r="UWI351" s="5"/>
      <c r="UWJ351" s="5"/>
      <c r="UWK351" s="5"/>
      <c r="UWL351" s="5"/>
      <c r="UWM351" s="5"/>
      <c r="UWN351" s="5"/>
      <c r="UWO351" s="5"/>
      <c r="UWP351" s="5"/>
      <c r="UWQ351" s="5"/>
      <c r="UWR351" s="5"/>
      <c r="UWS351" s="5"/>
      <c r="UWT351" s="5"/>
      <c r="UWU351" s="5"/>
      <c r="UWV351" s="5"/>
      <c r="UWW351" s="5"/>
      <c r="UWX351" s="5"/>
      <c r="UWY351" s="5"/>
      <c r="UWZ351" s="5"/>
      <c r="UXA351" s="5"/>
      <c r="UXB351" s="5"/>
      <c r="UXC351" s="5"/>
      <c r="UXD351" s="5"/>
      <c r="UXE351" s="5"/>
      <c r="UXF351" s="5"/>
      <c r="UXG351" s="5"/>
      <c r="UXH351" s="5"/>
      <c r="UXI351" s="5"/>
      <c r="UXJ351" s="5"/>
      <c r="UXK351" s="5"/>
      <c r="UXL351" s="5"/>
      <c r="UXM351" s="5"/>
      <c r="UXN351" s="5"/>
      <c r="UXO351" s="5"/>
      <c r="UXP351" s="5"/>
      <c r="UXQ351" s="5"/>
      <c r="UXR351" s="5"/>
      <c r="UXS351" s="5"/>
      <c r="UXT351" s="5"/>
      <c r="UXU351" s="5"/>
      <c r="UXV351" s="5"/>
      <c r="UXW351" s="5"/>
      <c r="UXX351" s="5"/>
      <c r="UXY351" s="5"/>
      <c r="UXZ351" s="5"/>
      <c r="UYA351" s="5"/>
      <c r="UYB351" s="5"/>
      <c r="UYC351" s="5"/>
      <c r="UYD351" s="5"/>
      <c r="UYE351" s="5"/>
      <c r="UYF351" s="5"/>
      <c r="UYG351" s="5"/>
      <c r="UYH351" s="5"/>
      <c r="UYI351" s="5"/>
      <c r="UYJ351" s="5"/>
      <c r="UYK351" s="5"/>
      <c r="UYL351" s="5"/>
      <c r="UYM351" s="5"/>
      <c r="UYN351" s="5"/>
      <c r="UYO351" s="5"/>
      <c r="UYP351" s="5"/>
      <c r="UYQ351" s="5"/>
      <c r="UYR351" s="5"/>
      <c r="UYS351" s="5"/>
      <c r="UYT351" s="5"/>
      <c r="UYU351" s="5"/>
      <c r="UYV351" s="5"/>
      <c r="UYW351" s="5"/>
      <c r="UYX351" s="5"/>
      <c r="UYY351" s="5"/>
      <c r="UYZ351" s="5"/>
      <c r="UZA351" s="5"/>
      <c r="UZB351" s="5"/>
      <c r="UZC351" s="5"/>
      <c r="UZD351" s="5"/>
      <c r="UZE351" s="5"/>
      <c r="UZF351" s="5"/>
      <c r="UZG351" s="5"/>
      <c r="UZH351" s="5"/>
      <c r="UZI351" s="5"/>
      <c r="UZJ351" s="5"/>
      <c r="UZK351" s="5"/>
      <c r="UZL351" s="5"/>
      <c r="UZM351" s="5"/>
      <c r="UZN351" s="5"/>
      <c r="UZO351" s="5"/>
      <c r="UZP351" s="5"/>
      <c r="UZQ351" s="5"/>
      <c r="UZR351" s="5"/>
      <c r="UZS351" s="5"/>
      <c r="UZT351" s="5"/>
      <c r="UZU351" s="5"/>
      <c r="UZV351" s="5"/>
      <c r="UZW351" s="5"/>
      <c r="UZX351" s="5"/>
      <c r="UZY351" s="5"/>
      <c r="UZZ351" s="5"/>
      <c r="VAA351" s="5"/>
      <c r="VAB351" s="5"/>
      <c r="VAC351" s="5"/>
      <c r="VAD351" s="5"/>
      <c r="VAE351" s="5"/>
      <c r="VAF351" s="5"/>
      <c r="VAG351" s="5"/>
      <c r="VAH351" s="5"/>
      <c r="VAI351" s="5"/>
      <c r="VAJ351" s="5"/>
      <c r="VAK351" s="5"/>
      <c r="VAL351" s="5"/>
      <c r="VAM351" s="5"/>
      <c r="VAN351" s="5"/>
      <c r="VAO351" s="5"/>
      <c r="VAP351" s="5"/>
      <c r="VAQ351" s="5"/>
      <c r="VAR351" s="5"/>
      <c r="VAS351" s="5"/>
      <c r="VAT351" s="5"/>
      <c r="VAU351" s="5"/>
      <c r="VAV351" s="5"/>
      <c r="VAW351" s="5"/>
      <c r="VAX351" s="5"/>
      <c r="VAY351" s="5"/>
      <c r="VAZ351" s="5"/>
      <c r="VBA351" s="5"/>
      <c r="VBB351" s="5"/>
      <c r="VBC351" s="5"/>
      <c r="VBD351" s="5"/>
      <c r="VBE351" s="5"/>
      <c r="VBF351" s="5"/>
      <c r="VBG351" s="5"/>
      <c r="VBH351" s="5"/>
      <c r="VBI351" s="5"/>
      <c r="VBJ351" s="5"/>
      <c r="VBK351" s="5"/>
      <c r="VBL351" s="5"/>
      <c r="VBM351" s="5"/>
      <c r="VBN351" s="5"/>
      <c r="VBO351" s="5"/>
      <c r="VBP351" s="5"/>
      <c r="VBQ351" s="5"/>
      <c r="VBR351" s="5"/>
      <c r="VBS351" s="5"/>
      <c r="VBT351" s="5"/>
      <c r="VBU351" s="5"/>
      <c r="VBV351" s="5"/>
      <c r="VBW351" s="5"/>
      <c r="VBX351" s="5"/>
      <c r="VBY351" s="5"/>
      <c r="VBZ351" s="5"/>
      <c r="VCA351" s="5"/>
      <c r="VCB351" s="5"/>
      <c r="VCC351" s="5"/>
      <c r="VCD351" s="5"/>
      <c r="VCE351" s="5"/>
      <c r="VCF351" s="5"/>
      <c r="VCG351" s="5"/>
      <c r="VCH351" s="5"/>
      <c r="VCI351" s="5"/>
      <c r="VCJ351" s="5"/>
      <c r="VCK351" s="5"/>
      <c r="VCL351" s="5"/>
      <c r="VCM351" s="5"/>
      <c r="VCN351" s="5"/>
      <c r="VCO351" s="5"/>
      <c r="VCP351" s="5"/>
      <c r="VCQ351" s="5"/>
      <c r="VCR351" s="5"/>
      <c r="VCS351" s="5"/>
      <c r="VCT351" s="5"/>
      <c r="VCU351" s="5"/>
      <c r="VCV351" s="5"/>
      <c r="VCW351" s="5"/>
      <c r="VCX351" s="5"/>
      <c r="VCY351" s="5"/>
      <c r="VCZ351" s="5"/>
      <c r="VDA351" s="5"/>
      <c r="VDB351" s="5"/>
      <c r="VDC351" s="5"/>
      <c r="VDD351" s="5"/>
      <c r="VDE351" s="5"/>
      <c r="VDF351" s="5"/>
      <c r="VDG351" s="5"/>
      <c r="VDH351" s="5"/>
      <c r="VDI351" s="5"/>
      <c r="VDJ351" s="5"/>
      <c r="VDK351" s="5"/>
      <c r="VDL351" s="5"/>
      <c r="VDM351" s="5"/>
      <c r="VDN351" s="5"/>
      <c r="VDO351" s="5"/>
      <c r="VDP351" s="5"/>
      <c r="VDQ351" s="5"/>
      <c r="VDR351" s="5"/>
      <c r="VDS351" s="5"/>
      <c r="VDT351" s="5"/>
      <c r="VDU351" s="5"/>
      <c r="VDV351" s="5"/>
      <c r="VDW351" s="5"/>
      <c r="VDX351" s="5"/>
      <c r="VDY351" s="5"/>
      <c r="VDZ351" s="5"/>
      <c r="VEA351" s="5"/>
      <c r="VEB351" s="5"/>
      <c r="VEC351" s="5"/>
      <c r="VED351" s="5"/>
      <c r="VEE351" s="5"/>
      <c r="VEF351" s="5"/>
      <c r="VEG351" s="5"/>
      <c r="VEH351" s="5"/>
      <c r="VEI351" s="5"/>
      <c r="VEJ351" s="5"/>
      <c r="VEK351" s="5"/>
      <c r="VEL351" s="5"/>
      <c r="VEM351" s="5"/>
      <c r="VEN351" s="5"/>
      <c r="VEO351" s="5"/>
      <c r="VEP351" s="5"/>
      <c r="VEQ351" s="5"/>
      <c r="VER351" s="5"/>
      <c r="VES351" s="5"/>
      <c r="VET351" s="5"/>
      <c r="VEU351" s="5"/>
      <c r="VEV351" s="5"/>
      <c r="VEW351" s="5"/>
      <c r="VEX351" s="5"/>
      <c r="VEY351" s="5"/>
      <c r="VEZ351" s="5"/>
      <c r="VFA351" s="5"/>
      <c r="VFB351" s="5"/>
      <c r="VFC351" s="5"/>
      <c r="VFD351" s="5"/>
      <c r="VFE351" s="5"/>
      <c r="VFF351" s="5"/>
      <c r="VFG351" s="5"/>
      <c r="VFH351" s="5"/>
      <c r="VFI351" s="5"/>
      <c r="VFJ351" s="5"/>
      <c r="VFK351" s="5"/>
      <c r="VFL351" s="5"/>
      <c r="VFM351" s="5"/>
      <c r="VFN351" s="5"/>
      <c r="VFO351" s="5"/>
      <c r="VFP351" s="5"/>
      <c r="VFQ351" s="5"/>
      <c r="VFR351" s="5"/>
      <c r="VFS351" s="5"/>
      <c r="VFT351" s="5"/>
      <c r="VFU351" s="5"/>
      <c r="VFV351" s="5"/>
      <c r="VFW351" s="5"/>
      <c r="VFX351" s="5"/>
      <c r="VFY351" s="5"/>
      <c r="VFZ351" s="5"/>
      <c r="VGA351" s="5"/>
      <c r="VGB351" s="5"/>
      <c r="VGC351" s="5"/>
      <c r="VGD351" s="5"/>
      <c r="VGE351" s="5"/>
      <c r="VGF351" s="5"/>
      <c r="VGG351" s="5"/>
      <c r="VGH351" s="5"/>
      <c r="VGI351" s="5"/>
      <c r="VGJ351" s="5"/>
      <c r="VGK351" s="5"/>
      <c r="VGL351" s="5"/>
      <c r="VGM351" s="5"/>
      <c r="VGN351" s="5"/>
      <c r="VGO351" s="5"/>
      <c r="VGP351" s="5"/>
      <c r="VGQ351" s="5"/>
      <c r="VGR351" s="5"/>
      <c r="VGS351" s="5"/>
      <c r="VGT351" s="5"/>
      <c r="VGU351" s="5"/>
      <c r="VGV351" s="5"/>
      <c r="VGW351" s="5"/>
      <c r="VGX351" s="5"/>
      <c r="VGY351" s="5"/>
      <c r="VGZ351" s="5"/>
      <c r="VHA351" s="5"/>
      <c r="VHB351" s="5"/>
      <c r="VHC351" s="5"/>
      <c r="VHD351" s="5"/>
      <c r="VHE351" s="5"/>
      <c r="VHF351" s="5"/>
      <c r="VHG351" s="5"/>
      <c r="VHH351" s="5"/>
      <c r="VHI351" s="5"/>
      <c r="VHJ351" s="5"/>
      <c r="VHK351" s="5"/>
      <c r="VHL351" s="5"/>
      <c r="VHM351" s="5"/>
      <c r="VHN351" s="5"/>
      <c r="VHO351" s="5"/>
      <c r="VHP351" s="5"/>
      <c r="VHQ351" s="5"/>
      <c r="VHR351" s="5"/>
      <c r="VHS351" s="5"/>
      <c r="VHT351" s="5"/>
      <c r="VHU351" s="5"/>
      <c r="VHV351" s="5"/>
      <c r="VHW351" s="5"/>
      <c r="VHX351" s="5"/>
      <c r="VHY351" s="5"/>
      <c r="VHZ351" s="5"/>
      <c r="VIA351" s="5"/>
      <c r="VIB351" s="5"/>
      <c r="VIC351" s="5"/>
      <c r="VID351" s="5"/>
      <c r="VIE351" s="5"/>
      <c r="VIF351" s="5"/>
      <c r="VIG351" s="5"/>
      <c r="VIH351" s="5"/>
      <c r="VII351" s="5"/>
      <c r="VIJ351" s="5"/>
      <c r="VIK351" s="5"/>
      <c r="VIL351" s="5"/>
      <c r="VIM351" s="5"/>
      <c r="VIN351" s="5"/>
      <c r="VIO351" s="5"/>
      <c r="VIP351" s="5"/>
      <c r="VIQ351" s="5"/>
      <c r="VIR351" s="5"/>
      <c r="VIS351" s="5"/>
      <c r="VIT351" s="5"/>
      <c r="VIU351" s="5"/>
      <c r="VIV351" s="5"/>
      <c r="VIW351" s="5"/>
      <c r="VIX351" s="5"/>
      <c r="VIY351" s="5"/>
      <c r="VIZ351" s="5"/>
      <c r="VJA351" s="5"/>
      <c r="VJB351" s="5"/>
      <c r="VJC351" s="5"/>
      <c r="VJD351" s="5"/>
      <c r="VJE351" s="5"/>
      <c r="VJF351" s="5"/>
      <c r="VJG351" s="5"/>
      <c r="VJH351" s="5"/>
      <c r="VJI351" s="5"/>
      <c r="VJJ351" s="5"/>
      <c r="VJK351" s="5"/>
      <c r="VJL351" s="5"/>
      <c r="VJM351" s="5"/>
      <c r="VJN351" s="5"/>
      <c r="VJO351" s="5"/>
      <c r="VJP351" s="5"/>
      <c r="VJQ351" s="5"/>
      <c r="VJR351" s="5"/>
      <c r="VJS351" s="5"/>
      <c r="VJT351" s="5"/>
      <c r="VJU351" s="5"/>
      <c r="VJV351" s="5"/>
      <c r="VJW351" s="5"/>
      <c r="VJX351" s="5"/>
      <c r="VJY351" s="5"/>
      <c r="VJZ351" s="5"/>
      <c r="VKA351" s="5"/>
      <c r="VKB351" s="5"/>
      <c r="VKC351" s="5"/>
      <c r="VKD351" s="5"/>
      <c r="VKE351" s="5"/>
      <c r="VKF351" s="5"/>
      <c r="VKG351" s="5"/>
      <c r="VKH351" s="5"/>
      <c r="VKI351" s="5"/>
      <c r="VKJ351" s="5"/>
      <c r="VKK351" s="5"/>
      <c r="VKL351" s="5"/>
      <c r="VKM351" s="5"/>
      <c r="VKN351" s="5"/>
      <c r="VKO351" s="5"/>
      <c r="VKP351" s="5"/>
      <c r="VKQ351" s="5"/>
      <c r="VKR351" s="5"/>
      <c r="VKS351" s="5"/>
      <c r="VKT351" s="5"/>
      <c r="VKU351" s="5"/>
      <c r="VKV351" s="5"/>
      <c r="VKW351" s="5"/>
      <c r="VKX351" s="5"/>
      <c r="VKY351" s="5"/>
      <c r="VKZ351" s="5"/>
      <c r="VLA351" s="5"/>
      <c r="VLB351" s="5"/>
      <c r="VLC351" s="5"/>
      <c r="VLD351" s="5"/>
      <c r="VLE351" s="5"/>
      <c r="VLF351" s="5"/>
      <c r="VLG351" s="5"/>
      <c r="VLH351" s="5"/>
      <c r="VLI351" s="5"/>
      <c r="VLJ351" s="5"/>
      <c r="VLK351" s="5"/>
      <c r="VLL351" s="5"/>
      <c r="VLM351" s="5"/>
      <c r="VLN351" s="5"/>
      <c r="VLO351" s="5"/>
      <c r="VLP351" s="5"/>
      <c r="VLQ351" s="5"/>
      <c r="VLR351" s="5"/>
      <c r="VLS351" s="5"/>
      <c r="VLT351" s="5"/>
      <c r="VLU351" s="5"/>
      <c r="VLV351" s="5"/>
      <c r="VLW351" s="5"/>
      <c r="VLX351" s="5"/>
      <c r="VLY351" s="5"/>
      <c r="VLZ351" s="5"/>
      <c r="VMA351" s="5"/>
      <c r="VMB351" s="5"/>
      <c r="VMC351" s="5"/>
      <c r="VMD351" s="5"/>
      <c r="VME351" s="5"/>
      <c r="VMF351" s="5"/>
      <c r="VMG351" s="5"/>
      <c r="VMH351" s="5"/>
      <c r="VMI351" s="5"/>
      <c r="VMJ351" s="5"/>
      <c r="VMK351" s="5"/>
      <c r="VML351" s="5"/>
      <c r="VMM351" s="5"/>
      <c r="VMN351" s="5"/>
      <c r="VMO351" s="5"/>
      <c r="VMP351" s="5"/>
      <c r="VMQ351" s="5"/>
      <c r="VMR351" s="5"/>
      <c r="VMS351" s="5"/>
      <c r="VMT351" s="5"/>
      <c r="VMU351" s="5"/>
      <c r="VMV351" s="5"/>
      <c r="VMW351" s="5"/>
      <c r="VMX351" s="5"/>
      <c r="VMY351" s="5"/>
      <c r="VMZ351" s="5"/>
      <c r="VNA351" s="5"/>
      <c r="VNB351" s="5"/>
      <c r="VNC351" s="5"/>
      <c r="VND351" s="5"/>
      <c r="VNE351" s="5"/>
      <c r="VNF351" s="5"/>
      <c r="VNG351" s="5"/>
      <c r="VNH351" s="5"/>
      <c r="VNI351" s="5"/>
      <c r="VNJ351" s="5"/>
      <c r="VNK351" s="5"/>
      <c r="VNL351" s="5"/>
      <c r="VNM351" s="5"/>
      <c r="VNN351" s="5"/>
      <c r="VNO351" s="5"/>
      <c r="VNP351" s="5"/>
      <c r="VNQ351" s="5"/>
      <c r="VNR351" s="5"/>
      <c r="VNS351" s="5"/>
      <c r="VNT351" s="5"/>
      <c r="VNU351" s="5"/>
      <c r="VNV351" s="5"/>
      <c r="VNW351" s="5"/>
      <c r="VNX351" s="5"/>
      <c r="VNY351" s="5"/>
      <c r="VNZ351" s="5"/>
      <c r="VOA351" s="5"/>
      <c r="VOB351" s="5"/>
      <c r="VOC351" s="5"/>
      <c r="VOD351" s="5"/>
      <c r="VOE351" s="5"/>
      <c r="VOF351" s="5"/>
      <c r="VOG351" s="5"/>
      <c r="VOH351" s="5"/>
      <c r="VOI351" s="5"/>
      <c r="VOJ351" s="5"/>
      <c r="VOK351" s="5"/>
      <c r="VOL351" s="5"/>
      <c r="VOM351" s="5"/>
      <c r="VON351" s="5"/>
      <c r="VOO351" s="5"/>
      <c r="VOP351" s="5"/>
      <c r="VOQ351" s="5"/>
      <c r="VOR351" s="5"/>
      <c r="VOS351" s="5"/>
      <c r="VOT351" s="5"/>
      <c r="VOU351" s="5"/>
      <c r="VOV351" s="5"/>
      <c r="VOW351" s="5"/>
      <c r="VOX351" s="5"/>
      <c r="VOY351" s="5"/>
      <c r="VOZ351" s="5"/>
      <c r="VPA351" s="5"/>
      <c r="VPB351" s="5"/>
      <c r="VPC351" s="5"/>
      <c r="VPD351" s="5"/>
      <c r="VPE351" s="5"/>
      <c r="VPF351" s="5"/>
      <c r="VPG351" s="5"/>
      <c r="VPH351" s="5"/>
      <c r="VPI351" s="5"/>
      <c r="VPJ351" s="5"/>
      <c r="VPK351" s="5"/>
      <c r="VPL351" s="5"/>
      <c r="VPM351" s="5"/>
      <c r="VPN351" s="5"/>
      <c r="VPO351" s="5"/>
      <c r="VPP351" s="5"/>
      <c r="VPQ351" s="5"/>
      <c r="VPR351" s="5"/>
      <c r="VPS351" s="5"/>
      <c r="VPT351" s="5"/>
      <c r="VPU351" s="5"/>
      <c r="VPV351" s="5"/>
      <c r="VPW351" s="5"/>
      <c r="VPX351" s="5"/>
      <c r="VPY351" s="5"/>
      <c r="VPZ351" s="5"/>
      <c r="VQA351" s="5"/>
      <c r="VQB351" s="5"/>
      <c r="VQC351" s="5"/>
      <c r="VQD351" s="5"/>
      <c r="VQE351" s="5"/>
      <c r="VQF351" s="5"/>
      <c r="VQG351" s="5"/>
      <c r="VQH351" s="5"/>
      <c r="VQI351" s="5"/>
      <c r="VQJ351" s="5"/>
      <c r="VQK351" s="5"/>
      <c r="VQL351" s="5"/>
      <c r="VQM351" s="5"/>
      <c r="VQN351" s="5"/>
      <c r="VQO351" s="5"/>
      <c r="VQP351" s="5"/>
      <c r="VQQ351" s="5"/>
      <c r="VQR351" s="5"/>
      <c r="VQS351" s="5"/>
      <c r="VQT351" s="5"/>
      <c r="VQU351" s="5"/>
      <c r="VQV351" s="5"/>
      <c r="VQW351" s="5"/>
      <c r="VQX351" s="5"/>
      <c r="VQY351" s="5"/>
      <c r="VQZ351" s="5"/>
      <c r="VRA351" s="5"/>
      <c r="VRB351" s="5"/>
      <c r="VRC351" s="5"/>
      <c r="VRD351" s="5"/>
      <c r="VRE351" s="5"/>
      <c r="VRF351" s="5"/>
      <c r="VRG351" s="5"/>
      <c r="VRH351" s="5"/>
      <c r="VRI351" s="5"/>
      <c r="VRJ351" s="5"/>
      <c r="VRK351" s="5"/>
      <c r="VRL351" s="5"/>
      <c r="VRM351" s="5"/>
      <c r="VRN351" s="5"/>
      <c r="VRO351" s="5"/>
      <c r="VRP351" s="5"/>
      <c r="VRQ351" s="5"/>
      <c r="VRR351" s="5"/>
      <c r="VRS351" s="5"/>
      <c r="VRT351" s="5"/>
      <c r="VRU351" s="5"/>
      <c r="VRV351" s="5"/>
      <c r="VRW351" s="5"/>
      <c r="VRX351" s="5"/>
      <c r="VRY351" s="5"/>
      <c r="VRZ351" s="5"/>
      <c r="VSA351" s="5"/>
      <c r="VSB351" s="5"/>
      <c r="VSC351" s="5"/>
      <c r="VSD351" s="5"/>
      <c r="VSE351" s="5"/>
      <c r="VSF351" s="5"/>
      <c r="VSG351" s="5"/>
      <c r="VSH351" s="5"/>
      <c r="VSI351" s="5"/>
      <c r="VSJ351" s="5"/>
      <c r="VSK351" s="5"/>
      <c r="VSL351" s="5"/>
      <c r="VSM351" s="5"/>
      <c r="VSN351" s="5"/>
      <c r="VSO351" s="5"/>
      <c r="VSP351" s="5"/>
      <c r="VSQ351" s="5"/>
      <c r="VSR351" s="5"/>
      <c r="VSS351" s="5"/>
      <c r="VST351" s="5"/>
      <c r="VSU351" s="5"/>
      <c r="VSV351" s="5"/>
      <c r="VSW351" s="5"/>
      <c r="VSX351" s="5"/>
      <c r="VSY351" s="5"/>
      <c r="VSZ351" s="5"/>
      <c r="VTA351" s="5"/>
      <c r="VTB351" s="5"/>
      <c r="VTC351" s="5"/>
      <c r="VTD351" s="5"/>
      <c r="VTE351" s="5"/>
      <c r="VTF351" s="5"/>
      <c r="VTG351" s="5"/>
      <c r="VTH351" s="5"/>
      <c r="VTI351" s="5"/>
      <c r="VTJ351" s="5"/>
      <c r="VTK351" s="5"/>
      <c r="VTL351" s="5"/>
      <c r="VTM351" s="5"/>
      <c r="VTN351" s="5"/>
      <c r="VTO351" s="5"/>
      <c r="VTP351" s="5"/>
      <c r="VTQ351" s="5"/>
      <c r="VTR351" s="5"/>
      <c r="VTS351" s="5"/>
      <c r="VTT351" s="5"/>
      <c r="VTU351" s="5"/>
      <c r="VTV351" s="5"/>
      <c r="VTW351" s="5"/>
      <c r="VTX351" s="5"/>
      <c r="VTY351" s="5"/>
      <c r="VTZ351" s="5"/>
      <c r="VUA351" s="5"/>
      <c r="VUB351" s="5"/>
      <c r="VUC351" s="5"/>
      <c r="VUD351" s="5"/>
      <c r="VUE351" s="5"/>
      <c r="VUF351" s="5"/>
      <c r="VUG351" s="5"/>
      <c r="VUH351" s="5"/>
      <c r="VUI351" s="5"/>
      <c r="VUJ351" s="5"/>
      <c r="VUK351" s="5"/>
      <c r="VUL351" s="5"/>
      <c r="VUM351" s="5"/>
      <c r="VUN351" s="5"/>
      <c r="VUO351" s="5"/>
      <c r="VUP351" s="5"/>
      <c r="VUQ351" s="5"/>
      <c r="VUR351" s="5"/>
      <c r="VUS351" s="5"/>
      <c r="VUT351" s="5"/>
      <c r="VUU351" s="5"/>
      <c r="VUV351" s="5"/>
      <c r="VUW351" s="5"/>
      <c r="VUX351" s="5"/>
      <c r="VUY351" s="5"/>
      <c r="VUZ351" s="5"/>
      <c r="VVA351" s="5"/>
      <c r="VVB351" s="5"/>
      <c r="VVC351" s="5"/>
      <c r="VVD351" s="5"/>
      <c r="VVE351" s="5"/>
      <c r="VVF351" s="5"/>
      <c r="VVG351" s="5"/>
      <c r="VVH351" s="5"/>
      <c r="VVI351" s="5"/>
      <c r="VVJ351" s="5"/>
      <c r="VVK351" s="5"/>
      <c r="VVL351" s="5"/>
      <c r="VVM351" s="5"/>
      <c r="VVN351" s="5"/>
      <c r="VVO351" s="5"/>
      <c r="VVP351" s="5"/>
      <c r="VVQ351" s="5"/>
      <c r="VVR351" s="5"/>
      <c r="VVS351" s="5"/>
      <c r="VVT351" s="5"/>
      <c r="VVU351" s="5"/>
      <c r="VVV351" s="5"/>
      <c r="VVW351" s="5"/>
      <c r="VVX351" s="5"/>
      <c r="VVY351" s="5"/>
      <c r="VVZ351" s="5"/>
      <c r="VWA351" s="5"/>
      <c r="VWB351" s="5"/>
      <c r="VWC351" s="5"/>
      <c r="VWD351" s="5"/>
      <c r="VWE351" s="5"/>
      <c r="VWF351" s="5"/>
      <c r="VWG351" s="5"/>
      <c r="VWH351" s="5"/>
      <c r="VWI351" s="5"/>
      <c r="VWJ351" s="5"/>
      <c r="VWK351" s="5"/>
      <c r="VWL351" s="5"/>
      <c r="VWM351" s="5"/>
      <c r="VWN351" s="5"/>
      <c r="VWO351" s="5"/>
      <c r="VWP351" s="5"/>
      <c r="VWQ351" s="5"/>
      <c r="VWR351" s="5"/>
      <c r="VWS351" s="5"/>
      <c r="VWT351" s="5"/>
      <c r="VWU351" s="5"/>
      <c r="VWV351" s="5"/>
      <c r="VWW351" s="5"/>
      <c r="VWX351" s="5"/>
      <c r="VWY351" s="5"/>
      <c r="VWZ351" s="5"/>
      <c r="VXA351" s="5"/>
      <c r="VXB351" s="5"/>
      <c r="VXC351" s="5"/>
      <c r="VXD351" s="5"/>
      <c r="VXE351" s="5"/>
      <c r="VXF351" s="5"/>
      <c r="VXG351" s="5"/>
      <c r="VXH351" s="5"/>
      <c r="VXI351" s="5"/>
      <c r="VXJ351" s="5"/>
      <c r="VXK351" s="5"/>
      <c r="VXL351" s="5"/>
      <c r="VXM351" s="5"/>
      <c r="VXN351" s="5"/>
      <c r="VXO351" s="5"/>
      <c r="VXP351" s="5"/>
      <c r="VXQ351" s="5"/>
      <c r="VXR351" s="5"/>
      <c r="VXS351" s="5"/>
      <c r="VXT351" s="5"/>
      <c r="VXU351" s="5"/>
      <c r="VXV351" s="5"/>
      <c r="VXW351" s="5"/>
      <c r="VXX351" s="5"/>
      <c r="VXY351" s="5"/>
      <c r="VXZ351" s="5"/>
      <c r="VYA351" s="5"/>
      <c r="VYB351" s="5"/>
      <c r="VYC351" s="5"/>
      <c r="VYD351" s="5"/>
      <c r="VYE351" s="5"/>
      <c r="VYF351" s="5"/>
      <c r="VYG351" s="5"/>
      <c r="VYH351" s="5"/>
      <c r="VYI351" s="5"/>
      <c r="VYJ351" s="5"/>
      <c r="VYK351" s="5"/>
      <c r="VYL351" s="5"/>
      <c r="VYM351" s="5"/>
      <c r="VYN351" s="5"/>
      <c r="VYO351" s="5"/>
      <c r="VYP351" s="5"/>
      <c r="VYQ351" s="5"/>
      <c r="VYR351" s="5"/>
      <c r="VYS351" s="5"/>
      <c r="VYT351" s="5"/>
      <c r="VYU351" s="5"/>
      <c r="VYV351" s="5"/>
      <c r="VYW351" s="5"/>
      <c r="VYX351" s="5"/>
      <c r="VYY351" s="5"/>
      <c r="VYZ351" s="5"/>
      <c r="VZA351" s="5"/>
      <c r="VZB351" s="5"/>
      <c r="VZC351" s="5"/>
      <c r="VZD351" s="5"/>
      <c r="VZE351" s="5"/>
      <c r="VZF351" s="5"/>
      <c r="VZG351" s="5"/>
      <c r="VZH351" s="5"/>
      <c r="VZI351" s="5"/>
      <c r="VZJ351" s="5"/>
      <c r="VZK351" s="5"/>
      <c r="VZL351" s="5"/>
      <c r="VZM351" s="5"/>
      <c r="VZN351" s="5"/>
      <c r="VZO351" s="5"/>
      <c r="VZP351" s="5"/>
      <c r="VZQ351" s="5"/>
      <c r="VZR351" s="5"/>
      <c r="VZS351" s="5"/>
      <c r="VZT351" s="5"/>
      <c r="VZU351" s="5"/>
      <c r="VZV351" s="5"/>
      <c r="VZW351" s="5"/>
      <c r="VZX351" s="5"/>
      <c r="VZY351" s="5"/>
      <c r="VZZ351" s="5"/>
      <c r="WAA351" s="5"/>
      <c r="WAB351" s="5"/>
      <c r="WAC351" s="5"/>
      <c r="WAD351" s="5"/>
      <c r="WAE351" s="5"/>
      <c r="WAF351" s="5"/>
      <c r="WAG351" s="5"/>
      <c r="WAH351" s="5"/>
      <c r="WAI351" s="5"/>
      <c r="WAJ351" s="5"/>
      <c r="WAK351" s="5"/>
      <c r="WAL351" s="5"/>
      <c r="WAM351" s="5"/>
      <c r="WAN351" s="5"/>
      <c r="WAO351" s="5"/>
      <c r="WAP351" s="5"/>
      <c r="WAQ351" s="5"/>
      <c r="WAR351" s="5"/>
      <c r="WAS351" s="5"/>
      <c r="WAT351" s="5"/>
      <c r="WAU351" s="5"/>
      <c r="WAV351" s="5"/>
      <c r="WAW351" s="5"/>
      <c r="WAX351" s="5"/>
      <c r="WAY351" s="5"/>
      <c r="WAZ351" s="5"/>
      <c r="WBA351" s="5"/>
      <c r="WBB351" s="5"/>
      <c r="WBC351" s="5"/>
      <c r="WBD351" s="5"/>
      <c r="WBE351" s="5"/>
      <c r="WBF351" s="5"/>
      <c r="WBG351" s="5"/>
      <c r="WBH351" s="5"/>
      <c r="WBI351" s="5"/>
      <c r="WBJ351" s="5"/>
      <c r="WBK351" s="5"/>
      <c r="WBL351" s="5"/>
      <c r="WBM351" s="5"/>
      <c r="WBN351" s="5"/>
      <c r="WBO351" s="5"/>
      <c r="WBP351" s="5"/>
      <c r="WBQ351" s="5"/>
      <c r="WBR351" s="5"/>
      <c r="WBS351" s="5"/>
      <c r="WBT351" s="5"/>
      <c r="WBU351" s="5"/>
      <c r="WBV351" s="5"/>
      <c r="WBW351" s="5"/>
      <c r="WBX351" s="5"/>
      <c r="WBY351" s="5"/>
      <c r="WBZ351" s="5"/>
      <c r="WCA351" s="5"/>
      <c r="WCB351" s="5"/>
      <c r="WCC351" s="5"/>
      <c r="WCD351" s="5"/>
      <c r="WCE351" s="5"/>
      <c r="WCF351" s="5"/>
      <c r="WCG351" s="5"/>
      <c r="WCH351" s="5"/>
      <c r="WCI351" s="5"/>
      <c r="WCJ351" s="5"/>
      <c r="WCK351" s="5"/>
      <c r="WCL351" s="5"/>
      <c r="WCM351" s="5"/>
      <c r="WCN351" s="5"/>
      <c r="WCO351" s="5"/>
      <c r="WCP351" s="5"/>
      <c r="WCQ351" s="5"/>
      <c r="WCR351" s="5"/>
      <c r="WCS351" s="5"/>
      <c r="WCT351" s="5"/>
      <c r="WCU351" s="5"/>
      <c r="WCV351" s="5"/>
      <c r="WCW351" s="5"/>
      <c r="WCX351" s="5"/>
      <c r="WCY351" s="5"/>
      <c r="WCZ351" s="5"/>
      <c r="WDA351" s="5"/>
      <c r="WDB351" s="5"/>
      <c r="WDC351" s="5"/>
      <c r="WDD351" s="5"/>
      <c r="WDE351" s="5"/>
      <c r="WDF351" s="5"/>
      <c r="WDG351" s="5"/>
      <c r="WDH351" s="5"/>
      <c r="WDI351" s="5"/>
      <c r="WDJ351" s="5"/>
      <c r="WDK351" s="5"/>
      <c r="WDL351" s="5"/>
      <c r="WDM351" s="5"/>
      <c r="WDN351" s="5"/>
      <c r="WDO351" s="5"/>
      <c r="WDP351" s="5"/>
      <c r="WDQ351" s="5"/>
      <c r="WDR351" s="5"/>
      <c r="WDS351" s="5"/>
      <c r="WDT351" s="5"/>
      <c r="WDU351" s="5"/>
      <c r="WDV351" s="5"/>
      <c r="WDW351" s="5"/>
      <c r="WDX351" s="5"/>
      <c r="WDY351" s="5"/>
      <c r="WDZ351" s="5"/>
      <c r="WEA351" s="5"/>
      <c r="WEB351" s="5"/>
      <c r="WEC351" s="5"/>
      <c r="WED351" s="5"/>
      <c r="WEE351" s="5"/>
      <c r="WEF351" s="5"/>
      <c r="WEG351" s="5"/>
      <c r="WEH351" s="5"/>
      <c r="WEI351" s="5"/>
      <c r="WEJ351" s="5"/>
      <c r="WEK351" s="5"/>
      <c r="WEL351" s="5"/>
      <c r="WEM351" s="5"/>
      <c r="WEN351" s="5"/>
      <c r="WEO351" s="5"/>
      <c r="WEP351" s="5"/>
      <c r="WEQ351" s="5"/>
      <c r="WER351" s="5"/>
      <c r="WES351" s="5"/>
      <c r="WET351" s="5"/>
      <c r="WEU351" s="5"/>
      <c r="WEV351" s="5"/>
      <c r="WEW351" s="5"/>
      <c r="WEX351" s="5"/>
      <c r="WEY351" s="5"/>
      <c r="WEZ351" s="5"/>
      <c r="WFA351" s="5"/>
      <c r="WFB351" s="5"/>
      <c r="WFC351" s="5"/>
      <c r="WFD351" s="5"/>
      <c r="WFE351" s="5"/>
      <c r="WFF351" s="5"/>
      <c r="WFG351" s="5"/>
      <c r="WFH351" s="5"/>
      <c r="WFI351" s="5"/>
      <c r="WFJ351" s="5"/>
      <c r="WFK351" s="5"/>
      <c r="WFL351" s="5"/>
      <c r="WFM351" s="5"/>
      <c r="WFN351" s="5"/>
      <c r="WFO351" s="5"/>
      <c r="WFP351" s="5"/>
      <c r="WFQ351" s="5"/>
      <c r="WFR351" s="5"/>
      <c r="WFS351" s="5"/>
      <c r="WFT351" s="5"/>
      <c r="WFU351" s="5"/>
      <c r="WFV351" s="5"/>
      <c r="WFW351" s="5"/>
      <c r="WFX351" s="5"/>
      <c r="WFY351" s="5"/>
      <c r="WFZ351" s="5"/>
      <c r="WGA351" s="5"/>
      <c r="WGB351" s="5"/>
      <c r="WGC351" s="5"/>
      <c r="WGD351" s="5"/>
      <c r="WGE351" s="5"/>
      <c r="WGF351" s="5"/>
      <c r="WGG351" s="5"/>
      <c r="WGH351" s="5"/>
      <c r="WGI351" s="5"/>
      <c r="WGJ351" s="5"/>
      <c r="WGK351" s="5"/>
      <c r="WGL351" s="5"/>
      <c r="WGM351" s="5"/>
      <c r="WGN351" s="5"/>
      <c r="WGO351" s="5"/>
      <c r="WGP351" s="5"/>
      <c r="WGQ351" s="5"/>
      <c r="WGR351" s="5"/>
      <c r="WGS351" s="5"/>
      <c r="WGT351" s="5"/>
      <c r="WGU351" s="5"/>
      <c r="WGV351" s="5"/>
      <c r="WGW351" s="5"/>
      <c r="WGX351" s="5"/>
      <c r="WGY351" s="5"/>
      <c r="WGZ351" s="5"/>
      <c r="WHA351" s="5"/>
      <c r="WHB351" s="5"/>
      <c r="WHC351" s="5"/>
      <c r="WHD351" s="5"/>
      <c r="WHE351" s="5"/>
      <c r="WHF351" s="5"/>
      <c r="WHG351" s="5"/>
      <c r="WHH351" s="5"/>
      <c r="WHI351" s="5"/>
      <c r="WHJ351" s="5"/>
      <c r="WHK351" s="5"/>
      <c r="WHL351" s="5"/>
      <c r="WHM351" s="5"/>
      <c r="WHN351" s="5"/>
      <c r="WHO351" s="5"/>
      <c r="WHP351" s="5"/>
      <c r="WHQ351" s="5"/>
      <c r="WHR351" s="5"/>
      <c r="WHS351" s="5"/>
      <c r="WHT351" s="5"/>
      <c r="WHU351" s="5"/>
      <c r="WHV351" s="5"/>
      <c r="WHW351" s="5"/>
      <c r="WHX351" s="5"/>
      <c r="WHY351" s="5"/>
      <c r="WHZ351" s="5"/>
      <c r="WIA351" s="5"/>
      <c r="WIB351" s="5"/>
      <c r="WIC351" s="5"/>
      <c r="WID351" s="5"/>
      <c r="WIE351" s="5"/>
      <c r="WIF351" s="5"/>
      <c r="WIG351" s="5"/>
      <c r="WIH351" s="5"/>
      <c r="WII351" s="5"/>
      <c r="WIJ351" s="5"/>
      <c r="WIK351" s="5"/>
      <c r="WIL351" s="5"/>
      <c r="WIM351" s="5"/>
      <c r="WIN351" s="5"/>
      <c r="WIO351" s="5"/>
      <c r="WIP351" s="5"/>
      <c r="WIQ351" s="5"/>
      <c r="WIR351" s="5"/>
      <c r="WIS351" s="5"/>
      <c r="WIT351" s="5"/>
      <c r="WIU351" s="5"/>
      <c r="WIV351" s="5"/>
      <c r="WIW351" s="5"/>
      <c r="WIX351" s="5"/>
      <c r="WIY351" s="5"/>
      <c r="WIZ351" s="5"/>
      <c r="WJA351" s="5"/>
      <c r="WJB351" s="5"/>
      <c r="WJC351" s="5"/>
      <c r="WJD351" s="5"/>
      <c r="WJE351" s="5"/>
      <c r="WJF351" s="5"/>
      <c r="WJG351" s="5"/>
      <c r="WJH351" s="5"/>
      <c r="WJI351" s="5"/>
      <c r="WJJ351" s="5"/>
      <c r="WJK351" s="5"/>
      <c r="WJL351" s="5"/>
      <c r="WJM351" s="5"/>
      <c r="WJN351" s="5"/>
      <c r="WJO351" s="5"/>
      <c r="WJP351" s="5"/>
      <c r="WJQ351" s="5"/>
      <c r="WJR351" s="5"/>
      <c r="WJS351" s="5"/>
      <c r="WJT351" s="5"/>
      <c r="WJU351" s="5"/>
      <c r="WJV351" s="5"/>
      <c r="WJW351" s="5"/>
      <c r="WJX351" s="5"/>
      <c r="WJY351" s="5"/>
      <c r="WJZ351" s="5"/>
      <c r="WKA351" s="5"/>
      <c r="WKB351" s="5"/>
      <c r="WKC351" s="5"/>
      <c r="WKD351" s="5"/>
      <c r="WKE351" s="5"/>
      <c r="WKF351" s="5"/>
      <c r="WKG351" s="5"/>
      <c r="WKH351" s="5"/>
      <c r="WKI351" s="5"/>
      <c r="WKJ351" s="5"/>
      <c r="WKK351" s="5"/>
      <c r="WKL351" s="5"/>
      <c r="WKM351" s="5"/>
      <c r="WKN351" s="5"/>
      <c r="WKO351" s="5"/>
      <c r="WKP351" s="5"/>
      <c r="WKQ351" s="5"/>
      <c r="WKR351" s="5"/>
      <c r="WKS351" s="5"/>
      <c r="WKT351" s="5"/>
      <c r="WKU351" s="5"/>
      <c r="WKV351" s="5"/>
      <c r="WKW351" s="5"/>
      <c r="WKX351" s="5"/>
      <c r="WKY351" s="5"/>
      <c r="WKZ351" s="5"/>
      <c r="WLA351" s="5"/>
      <c r="WLB351" s="5"/>
      <c r="WLC351" s="5"/>
      <c r="WLD351" s="5"/>
      <c r="WLE351" s="5"/>
      <c r="WLF351" s="5"/>
      <c r="WLG351" s="5"/>
      <c r="WLH351" s="5"/>
      <c r="WLI351" s="5"/>
      <c r="WLJ351" s="5"/>
      <c r="WLK351" s="5"/>
      <c r="WLL351" s="5"/>
      <c r="WLM351" s="5"/>
      <c r="WLN351" s="5"/>
      <c r="WLO351" s="5"/>
      <c r="WLP351" s="5"/>
      <c r="WLQ351" s="5"/>
      <c r="WLR351" s="5"/>
      <c r="WLS351" s="5"/>
      <c r="WLT351" s="5"/>
      <c r="WLU351" s="5"/>
      <c r="WLV351" s="5"/>
      <c r="WLW351" s="5"/>
      <c r="WLX351" s="5"/>
      <c r="WLY351" s="5"/>
      <c r="WLZ351" s="5"/>
      <c r="WMA351" s="5"/>
      <c r="WMB351" s="5"/>
      <c r="WMC351" s="5"/>
      <c r="WMD351" s="5"/>
      <c r="WME351" s="5"/>
      <c r="WMF351" s="5"/>
      <c r="WMG351" s="5"/>
      <c r="WMH351" s="5"/>
      <c r="WMI351" s="5"/>
      <c r="WMJ351" s="5"/>
      <c r="WMK351" s="5"/>
      <c r="WML351" s="5"/>
      <c r="WMM351" s="5"/>
      <c r="WMN351" s="5"/>
      <c r="WMO351" s="5"/>
      <c r="WMP351" s="5"/>
      <c r="WMQ351" s="5"/>
      <c r="WMR351" s="5"/>
      <c r="WMS351" s="5"/>
      <c r="WMT351" s="5"/>
      <c r="WMU351" s="5"/>
      <c r="WMV351" s="5"/>
      <c r="WMW351" s="5"/>
      <c r="WMX351" s="5"/>
      <c r="WMY351" s="5"/>
      <c r="WMZ351" s="5"/>
      <c r="WNA351" s="5"/>
      <c r="WNB351" s="5"/>
      <c r="WNC351" s="5"/>
      <c r="WND351" s="5"/>
      <c r="WNE351" s="5"/>
      <c r="WNF351" s="5"/>
      <c r="WNG351" s="5"/>
      <c r="WNH351" s="5"/>
      <c r="WNI351" s="5"/>
      <c r="WNJ351" s="5"/>
      <c r="WNK351" s="5"/>
      <c r="WNL351" s="5"/>
      <c r="WNM351" s="5"/>
      <c r="WNN351" s="5"/>
      <c r="WNO351" s="5"/>
      <c r="WNP351" s="5"/>
      <c r="WNQ351" s="5"/>
      <c r="WNR351" s="5"/>
      <c r="WNS351" s="5"/>
      <c r="WNT351" s="5"/>
      <c r="WNU351" s="5"/>
      <c r="WNV351" s="5"/>
      <c r="WNW351" s="5"/>
      <c r="WNX351" s="5"/>
      <c r="WNY351" s="5"/>
      <c r="WNZ351" s="5"/>
      <c r="WOA351" s="5"/>
      <c r="WOB351" s="5"/>
      <c r="WOC351" s="5"/>
      <c r="WOD351" s="5"/>
      <c r="WOE351" s="5"/>
      <c r="WOF351" s="5"/>
      <c r="WOG351" s="5"/>
      <c r="WOH351" s="5"/>
      <c r="WOI351" s="5"/>
      <c r="WOJ351" s="5"/>
      <c r="WOK351" s="5"/>
      <c r="WOL351" s="5"/>
      <c r="WOM351" s="5"/>
      <c r="WON351" s="5"/>
      <c r="WOO351" s="5"/>
      <c r="WOP351" s="5"/>
      <c r="WOQ351" s="5"/>
      <c r="WOR351" s="5"/>
      <c r="WOS351" s="5"/>
      <c r="WOT351" s="5"/>
      <c r="WOU351" s="5"/>
      <c r="WOV351" s="5"/>
      <c r="WOW351" s="5"/>
      <c r="WOX351" s="5"/>
      <c r="WOY351" s="5"/>
      <c r="WOZ351" s="5"/>
      <c r="WPA351" s="5"/>
      <c r="WPB351" s="5"/>
      <c r="WPC351" s="5"/>
      <c r="WPD351" s="5"/>
      <c r="WPE351" s="5"/>
      <c r="WPF351" s="5"/>
      <c r="WPG351" s="5"/>
      <c r="WPH351" s="5"/>
      <c r="WPI351" s="5"/>
      <c r="WPJ351" s="5"/>
      <c r="WPK351" s="5"/>
      <c r="WPL351" s="5"/>
      <c r="WPM351" s="5"/>
      <c r="WPN351" s="5"/>
      <c r="WPO351" s="5"/>
      <c r="WPP351" s="5"/>
      <c r="WPQ351" s="5"/>
      <c r="WPR351" s="5"/>
      <c r="WPS351" s="5"/>
      <c r="WPT351" s="5"/>
      <c r="WPU351" s="5"/>
      <c r="WPV351" s="5"/>
      <c r="WPW351" s="5"/>
      <c r="WPX351" s="5"/>
      <c r="WPY351" s="5"/>
      <c r="WPZ351" s="5"/>
      <c r="WQA351" s="5"/>
      <c r="WQB351" s="5"/>
      <c r="WQC351" s="5"/>
      <c r="WQD351" s="5"/>
      <c r="WQE351" s="5"/>
      <c r="WQF351" s="5"/>
      <c r="WQG351" s="5"/>
      <c r="WQH351" s="5"/>
      <c r="WQI351" s="5"/>
      <c r="WQJ351" s="5"/>
      <c r="WQK351" s="5"/>
      <c r="WQL351" s="5"/>
      <c r="WQM351" s="5"/>
      <c r="WQN351" s="5"/>
      <c r="WQO351" s="5"/>
      <c r="WQP351" s="5"/>
      <c r="WQQ351" s="5"/>
      <c r="WQR351" s="5"/>
      <c r="WQS351" s="5"/>
      <c r="WQT351" s="5"/>
      <c r="WQU351" s="5"/>
      <c r="WQV351" s="5"/>
      <c r="WQW351" s="5"/>
      <c r="WQX351" s="5"/>
      <c r="WQY351" s="5"/>
      <c r="WQZ351" s="5"/>
      <c r="WRA351" s="5"/>
      <c r="WRB351" s="5"/>
      <c r="WRC351" s="5"/>
      <c r="WRD351" s="5"/>
      <c r="WRE351" s="5"/>
      <c r="WRF351" s="5"/>
      <c r="WRG351" s="5"/>
      <c r="WRH351" s="5"/>
      <c r="WRI351" s="5"/>
      <c r="WRJ351" s="5"/>
      <c r="WRK351" s="5"/>
      <c r="WRL351" s="5"/>
      <c r="WRM351" s="5"/>
      <c r="WRN351" s="5"/>
      <c r="WRO351" s="5"/>
      <c r="WRP351" s="5"/>
      <c r="WRQ351" s="5"/>
      <c r="WRR351" s="5"/>
      <c r="WRS351" s="5"/>
      <c r="WRT351" s="5"/>
      <c r="WRU351" s="5"/>
      <c r="WRV351" s="5"/>
      <c r="WRW351" s="5"/>
      <c r="WRX351" s="5"/>
      <c r="WRY351" s="5"/>
      <c r="WRZ351" s="5"/>
      <c r="WSA351" s="5"/>
      <c r="WSB351" s="5"/>
      <c r="WSC351" s="5"/>
      <c r="WSD351" s="5"/>
      <c r="WSE351" s="5"/>
      <c r="WSF351" s="5"/>
      <c r="WSG351" s="5"/>
      <c r="WSH351" s="5"/>
      <c r="WSI351" s="5"/>
      <c r="WSJ351" s="5"/>
      <c r="WSK351" s="5"/>
      <c r="WSL351" s="5"/>
      <c r="WSM351" s="5"/>
      <c r="WSN351" s="5"/>
      <c r="WSO351" s="5"/>
      <c r="WSP351" s="5"/>
      <c r="WSQ351" s="5"/>
      <c r="WSR351" s="5"/>
      <c r="WSS351" s="5"/>
      <c r="WST351" s="5"/>
      <c r="WSU351" s="5"/>
      <c r="WSV351" s="5"/>
      <c r="WSW351" s="5"/>
      <c r="WSX351" s="5"/>
      <c r="WSY351" s="5"/>
      <c r="WSZ351" s="5"/>
      <c r="WTA351" s="5"/>
      <c r="WTB351" s="5"/>
      <c r="WTC351" s="5"/>
      <c r="WTD351" s="5"/>
      <c r="WTE351" s="5"/>
      <c r="WTF351" s="5"/>
      <c r="WTG351" s="5"/>
      <c r="WTH351" s="5"/>
      <c r="WTI351" s="5"/>
      <c r="WTJ351" s="5"/>
      <c r="WTK351" s="5"/>
      <c r="WTL351" s="5"/>
      <c r="WTM351" s="5"/>
      <c r="WTN351" s="5"/>
      <c r="WTO351" s="5"/>
      <c r="WTP351" s="5"/>
      <c r="WTQ351" s="5"/>
      <c r="WTR351" s="5"/>
      <c r="WTS351" s="5"/>
      <c r="WTT351" s="5"/>
      <c r="WTU351" s="5"/>
      <c r="WTV351" s="5"/>
      <c r="WTW351" s="5"/>
      <c r="WTX351" s="5"/>
      <c r="WTY351" s="5"/>
      <c r="WTZ351" s="5"/>
      <c r="WUA351" s="5"/>
      <c r="WUB351" s="5"/>
      <c r="WUC351" s="5"/>
      <c r="WUD351" s="5"/>
      <c r="WUE351" s="5"/>
      <c r="WUF351" s="5"/>
      <c r="WUG351" s="5"/>
      <c r="WUH351" s="5"/>
      <c r="WUI351" s="5"/>
      <c r="WUJ351" s="5"/>
      <c r="WUK351" s="5"/>
      <c r="WUL351" s="5"/>
      <c r="WUM351" s="5"/>
      <c r="WUN351" s="5"/>
      <c r="WUO351" s="5"/>
      <c r="WUP351" s="5"/>
      <c r="WUQ351" s="5"/>
      <c r="WUR351" s="5"/>
      <c r="WUS351" s="5"/>
      <c r="WUT351" s="5"/>
      <c r="WUU351" s="5"/>
      <c r="WUV351" s="5"/>
      <c r="WUW351" s="5"/>
      <c r="WUX351" s="5"/>
      <c r="WUY351" s="5"/>
      <c r="WUZ351" s="5"/>
      <c r="WVA351" s="5"/>
      <c r="WVB351" s="5"/>
      <c r="WVC351" s="5"/>
      <c r="WVD351" s="5"/>
      <c r="WVE351" s="5"/>
      <c r="WVF351" s="5"/>
      <c r="WVG351" s="5"/>
      <c r="WVH351" s="5"/>
      <c r="WVI351" s="5"/>
      <c r="WVJ351" s="5"/>
      <c r="WVK351" s="5"/>
      <c r="WVL351" s="5"/>
      <c r="WVM351" s="5"/>
      <c r="WVN351" s="5"/>
      <c r="WVO351" s="5"/>
      <c r="WVP351" s="5"/>
      <c r="WVQ351" s="5"/>
      <c r="WVR351" s="5"/>
      <c r="WVS351" s="5"/>
      <c r="WVT351" s="5"/>
      <c r="WVU351" s="5"/>
      <c r="WVV351" s="5"/>
      <c r="WVW351" s="5"/>
      <c r="WVX351" s="5"/>
      <c r="WVY351" s="5"/>
      <c r="WVZ351" s="5"/>
      <c r="WWA351" s="5"/>
      <c r="WWB351" s="5"/>
      <c r="WWC351" s="5"/>
      <c r="WWD351" s="5"/>
      <c r="WWE351" s="5"/>
      <c r="WWF351" s="5"/>
      <c r="WWG351" s="5"/>
      <c r="WWH351" s="5"/>
      <c r="WWI351" s="5"/>
      <c r="WWJ351" s="5"/>
      <c r="WWK351" s="5"/>
      <c r="WWL351" s="5"/>
      <c r="WWM351" s="5"/>
      <c r="WWN351" s="5"/>
      <c r="WWO351" s="5"/>
      <c r="WWP351" s="5"/>
      <c r="WWQ351" s="5"/>
      <c r="WWR351" s="5"/>
      <c r="WWS351" s="5"/>
      <c r="WWT351" s="5"/>
      <c r="WWU351" s="5"/>
      <c r="WWV351" s="5"/>
      <c r="WWW351" s="5"/>
      <c r="WWX351" s="5"/>
      <c r="WWY351" s="5"/>
      <c r="WWZ351" s="5"/>
      <c r="WXA351" s="5"/>
      <c r="WXB351" s="5"/>
      <c r="WXC351" s="5"/>
      <c r="WXD351" s="5"/>
      <c r="WXE351" s="5"/>
      <c r="WXF351" s="5"/>
      <c r="WXG351" s="5"/>
      <c r="WXH351" s="5"/>
      <c r="WXI351" s="5"/>
      <c r="WXJ351" s="5"/>
      <c r="WXK351" s="5"/>
      <c r="WXL351" s="5"/>
      <c r="WXM351" s="5"/>
      <c r="WXN351" s="5"/>
      <c r="WXO351" s="5"/>
      <c r="WXP351" s="5"/>
      <c r="WXQ351" s="5"/>
      <c r="WXR351" s="5"/>
      <c r="WXS351" s="5"/>
      <c r="WXT351" s="5"/>
      <c r="WXU351" s="5"/>
      <c r="WXV351" s="5"/>
      <c r="WXW351" s="5"/>
      <c r="WXX351" s="5"/>
      <c r="WXY351" s="5"/>
      <c r="WXZ351" s="5"/>
      <c r="WYA351" s="5"/>
      <c r="WYB351" s="5"/>
      <c r="WYC351" s="5"/>
      <c r="WYD351" s="5"/>
      <c r="WYE351" s="5"/>
      <c r="WYF351" s="5"/>
      <c r="WYG351" s="5"/>
      <c r="WYH351" s="5"/>
      <c r="WYI351" s="5"/>
      <c r="WYJ351" s="5"/>
      <c r="WYK351" s="5"/>
      <c r="WYL351" s="5"/>
      <c r="WYM351" s="5"/>
      <c r="WYN351" s="5"/>
      <c r="WYO351" s="5"/>
      <c r="WYP351" s="5"/>
      <c r="WYQ351" s="5"/>
      <c r="WYR351" s="5"/>
      <c r="WYS351" s="5"/>
      <c r="WYT351" s="5"/>
      <c r="WYU351" s="5"/>
      <c r="WYV351" s="5"/>
      <c r="WYW351" s="5"/>
      <c r="WYX351" s="5"/>
      <c r="WYY351" s="5"/>
      <c r="WYZ351" s="5"/>
      <c r="WZA351" s="5"/>
      <c r="WZB351" s="5"/>
      <c r="WZC351" s="5"/>
      <c r="WZD351" s="5"/>
      <c r="WZE351" s="5"/>
      <c r="WZF351" s="5"/>
      <c r="WZG351" s="5"/>
      <c r="WZH351" s="5"/>
      <c r="WZI351" s="5"/>
      <c r="WZJ351" s="5"/>
      <c r="WZK351" s="5"/>
      <c r="WZL351" s="5"/>
      <c r="WZM351" s="5"/>
      <c r="WZN351" s="5"/>
      <c r="WZO351" s="5"/>
      <c r="WZP351" s="5"/>
      <c r="WZQ351" s="5"/>
      <c r="WZR351" s="5"/>
      <c r="WZS351" s="5"/>
      <c r="WZT351" s="5"/>
      <c r="WZU351" s="5"/>
      <c r="WZV351" s="5"/>
      <c r="WZW351" s="5"/>
      <c r="WZX351" s="5"/>
      <c r="WZY351" s="5"/>
      <c r="WZZ351" s="5"/>
      <c r="XAA351" s="5"/>
      <c r="XAB351" s="5"/>
      <c r="XAC351" s="5"/>
      <c r="XAD351" s="5"/>
      <c r="XAE351" s="5"/>
      <c r="XAF351" s="5"/>
      <c r="XAG351" s="5"/>
      <c r="XAH351" s="5"/>
      <c r="XAI351" s="5"/>
      <c r="XAJ351" s="5"/>
      <c r="XAK351" s="5"/>
      <c r="XAL351" s="5"/>
      <c r="XAM351" s="5"/>
      <c r="XAN351" s="5"/>
      <c r="XAO351" s="5"/>
      <c r="XAP351" s="5"/>
      <c r="XAQ351" s="5"/>
      <c r="XAR351" s="5"/>
      <c r="XAS351" s="5"/>
      <c r="XAT351" s="5"/>
      <c r="XAU351" s="5"/>
      <c r="XAV351" s="5"/>
      <c r="XAW351" s="5"/>
      <c r="XAX351" s="5"/>
      <c r="XAY351" s="5"/>
      <c r="XAZ351" s="5"/>
      <c r="XBA351" s="5"/>
      <c r="XBB351" s="5"/>
      <c r="XBC351" s="5"/>
      <c r="XBD351" s="5"/>
      <c r="XBE351" s="5"/>
      <c r="XBF351" s="5"/>
      <c r="XBG351" s="5"/>
      <c r="XBH351" s="5"/>
      <c r="XBI351" s="5"/>
      <c r="XBJ351" s="5"/>
      <c r="XBK351" s="5"/>
      <c r="XBL351" s="5"/>
      <c r="XBM351" s="5"/>
      <c r="XBN351" s="5"/>
      <c r="XBO351" s="5"/>
      <c r="XBP351" s="5"/>
      <c r="XBQ351" s="5"/>
      <c r="XBR351" s="5"/>
      <c r="XBS351" s="5"/>
      <c r="XBT351" s="5"/>
      <c r="XBU351" s="5"/>
      <c r="XBV351" s="5"/>
      <c r="XBW351" s="5"/>
      <c r="XBX351" s="5"/>
      <c r="XBY351" s="5"/>
      <c r="XBZ351" s="5"/>
      <c r="XCA351" s="5"/>
      <c r="XCB351" s="5"/>
      <c r="XCC351" s="5"/>
      <c r="XCD351" s="5"/>
      <c r="XCE351" s="5"/>
      <c r="XCF351" s="5"/>
      <c r="XCG351" s="5"/>
      <c r="XCH351" s="5"/>
      <c r="XCI351" s="5"/>
      <c r="XCJ351" s="5"/>
      <c r="XCK351" s="5"/>
      <c r="XCL351" s="5"/>
      <c r="XCM351" s="5"/>
      <c r="XCN351" s="5"/>
      <c r="XCO351" s="5"/>
      <c r="XCP351" s="5"/>
      <c r="XCQ351" s="5"/>
      <c r="XCR351" s="5"/>
      <c r="XCS351" s="5"/>
      <c r="XCT351" s="5"/>
      <c r="XCU351" s="5"/>
      <c r="XCV351" s="5"/>
      <c r="XCW351" s="5"/>
      <c r="XCX351" s="5"/>
      <c r="XCY351" s="5"/>
      <c r="XCZ351" s="5"/>
      <c r="XDA351" s="5"/>
      <c r="XDB351" s="5"/>
      <c r="XDC351" s="5"/>
      <c r="XDD351" s="5"/>
      <c r="XDE351" s="5"/>
      <c r="XDF351" s="5"/>
      <c r="XDG351" s="5"/>
      <c r="XDH351" s="5"/>
      <c r="XDI351" s="5"/>
      <c r="XDJ351" s="5"/>
      <c r="XDK351" s="5"/>
      <c r="XDL351" s="5"/>
      <c r="XDM351" s="5"/>
      <c r="XDN351" s="5"/>
      <c r="XDO351" s="5"/>
      <c r="XDP351" s="5"/>
      <c r="XDQ351" s="5"/>
      <c r="XDR351" s="5"/>
      <c r="XDS351" s="5"/>
      <c r="XDT351" s="5"/>
      <c r="XDU351" s="5"/>
      <c r="XDV351" s="5"/>
      <c r="XDW351" s="5"/>
      <c r="XDX351" s="5"/>
      <c r="XDY351" s="5"/>
      <c r="XDZ351" s="5"/>
      <c r="XEA351" s="5"/>
      <c r="XEB351" s="5"/>
      <c r="XEC351" s="5"/>
      <c r="XED351" s="5"/>
      <c r="XEE351" s="5"/>
      <c r="XEF351" s="5"/>
      <c r="XEG351" s="5"/>
      <c r="XEH351" s="5"/>
      <c r="XEI351" s="5"/>
      <c r="XEJ351" s="5"/>
      <c r="XEK351" s="5"/>
      <c r="XEL351" s="5"/>
      <c r="XEM351" s="5"/>
      <c r="XEN351" s="5"/>
      <c r="XEO351" s="5"/>
      <c r="XEP351" s="5"/>
      <c r="XEQ351" s="5"/>
      <c r="XER351" s="5"/>
      <c r="XES351" s="5"/>
      <c r="XET351" s="5"/>
      <c r="XEU351" s="5"/>
      <c r="XEV351" s="5"/>
      <c r="XEW351" s="5"/>
      <c r="XEX351" s="5"/>
      <c r="XEY351" s="5"/>
      <c r="XEZ351" s="5"/>
    </row>
    <row r="352" spans="1:16384" customFormat="1" x14ac:dyDescent="0.25">
      <c r="A352" s="150"/>
      <c r="B352" s="219"/>
      <c r="C352" s="224" t="s">
        <v>526</v>
      </c>
      <c r="D352" s="224"/>
      <c r="E352" s="279">
        <v>8201</v>
      </c>
      <c r="F352" s="229">
        <v>4</v>
      </c>
      <c r="G352" s="229">
        <v>0</v>
      </c>
      <c r="H352" s="229">
        <v>0</v>
      </c>
      <c r="I352" s="220"/>
      <c r="J352" s="221"/>
      <c r="K352" s="220"/>
      <c r="L352" s="220"/>
      <c r="M352" s="220"/>
      <c r="N352" s="221"/>
      <c r="O352" s="222"/>
      <c r="P352" s="223"/>
      <c r="Q352" s="223"/>
      <c r="R352" s="223"/>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c r="XX352" s="5"/>
      <c r="XY352" s="5"/>
      <c r="XZ352" s="5"/>
      <c r="YA352" s="5"/>
      <c r="YB352" s="5"/>
      <c r="YC352" s="5"/>
      <c r="YD352" s="5"/>
      <c r="YE352" s="5"/>
      <c r="YF352" s="5"/>
      <c r="YG352" s="5"/>
      <c r="YH352" s="5"/>
      <c r="YI352" s="5"/>
      <c r="YJ352" s="5"/>
      <c r="YK352" s="5"/>
      <c r="YL352" s="5"/>
      <c r="YM352" s="5"/>
      <c r="YN352" s="5"/>
      <c r="YO352" s="5"/>
      <c r="YP352" s="5"/>
      <c r="YQ352" s="5"/>
      <c r="YR352" s="5"/>
      <c r="YS352" s="5"/>
      <c r="YT352" s="5"/>
      <c r="YU352" s="5"/>
      <c r="YV352" s="5"/>
      <c r="YW352" s="5"/>
      <c r="YX352" s="5"/>
      <c r="YY352" s="5"/>
      <c r="YZ352" s="5"/>
      <c r="ZA352" s="5"/>
      <c r="ZB352" s="5"/>
      <c r="ZC352" s="5"/>
      <c r="ZD352" s="5"/>
      <c r="ZE352" s="5"/>
      <c r="ZF352" s="5"/>
      <c r="ZG352" s="5"/>
      <c r="ZH352" s="5"/>
      <c r="ZI352" s="5"/>
      <c r="ZJ352" s="5"/>
      <c r="ZK352" s="5"/>
      <c r="ZL352" s="5"/>
      <c r="ZM352" s="5"/>
      <c r="ZN352" s="5"/>
      <c r="ZO352" s="5"/>
      <c r="ZP352" s="5"/>
      <c r="ZQ352" s="5"/>
      <c r="ZR352" s="5"/>
      <c r="ZS352" s="5"/>
      <c r="ZT352" s="5"/>
      <c r="ZU352" s="5"/>
      <c r="ZV352" s="5"/>
      <c r="ZW352" s="5"/>
      <c r="ZX352" s="5"/>
      <c r="ZY352" s="5"/>
      <c r="ZZ352" s="5"/>
      <c r="AAA352" s="5"/>
      <c r="AAB352" s="5"/>
      <c r="AAC352" s="5"/>
      <c r="AAD352" s="5"/>
      <c r="AAE352" s="5"/>
      <c r="AAF352" s="5"/>
      <c r="AAG352" s="5"/>
      <c r="AAH352" s="5"/>
      <c r="AAI352" s="5"/>
      <c r="AAJ352" s="5"/>
      <c r="AAK352" s="5"/>
      <c r="AAL352" s="5"/>
      <c r="AAM352" s="5"/>
      <c r="AAN352" s="5"/>
      <c r="AAO352" s="5"/>
      <c r="AAP352" s="5"/>
      <c r="AAQ352" s="5"/>
      <c r="AAR352" s="5"/>
      <c r="AAS352" s="5"/>
      <c r="AAT352" s="5"/>
      <c r="AAU352" s="5"/>
      <c r="AAV352" s="5"/>
      <c r="AAW352" s="5"/>
      <c r="AAX352" s="5"/>
      <c r="AAY352" s="5"/>
      <c r="AAZ352" s="5"/>
      <c r="ABA352" s="5"/>
      <c r="ABB352" s="5"/>
      <c r="ABC352" s="5"/>
      <c r="ABD352" s="5"/>
      <c r="ABE352" s="5"/>
      <c r="ABF352" s="5"/>
      <c r="ABG352" s="5"/>
      <c r="ABH352" s="5"/>
      <c r="ABI352" s="5"/>
      <c r="ABJ352" s="5"/>
      <c r="ABK352" s="5"/>
      <c r="ABL352" s="5"/>
      <c r="ABM352" s="5"/>
      <c r="ABN352" s="5"/>
      <c r="ABO352" s="5"/>
      <c r="ABP352" s="5"/>
      <c r="ABQ352" s="5"/>
      <c r="ABR352" s="5"/>
      <c r="ABS352" s="5"/>
      <c r="ABT352" s="5"/>
      <c r="ABU352" s="5"/>
      <c r="ABV352" s="5"/>
      <c r="ABW352" s="5"/>
      <c r="ABX352" s="5"/>
      <c r="ABY352" s="5"/>
      <c r="ABZ352" s="5"/>
      <c r="ACA352" s="5"/>
      <c r="ACB352" s="5"/>
      <c r="ACC352" s="5"/>
      <c r="ACD352" s="5"/>
      <c r="ACE352" s="5"/>
      <c r="ACF352" s="5"/>
      <c r="ACG352" s="5"/>
      <c r="ACH352" s="5"/>
      <c r="ACI352" s="5"/>
      <c r="ACJ352" s="5"/>
      <c r="ACK352" s="5"/>
      <c r="ACL352" s="5"/>
      <c r="ACM352" s="5"/>
      <c r="ACN352" s="5"/>
      <c r="ACO352" s="5"/>
      <c r="ACP352" s="5"/>
      <c r="ACQ352" s="5"/>
      <c r="ACR352" s="5"/>
      <c r="ACS352" s="5"/>
      <c r="ACT352" s="5"/>
      <c r="ACU352" s="5"/>
      <c r="ACV352" s="5"/>
      <c r="ACW352" s="5"/>
      <c r="ACX352" s="5"/>
      <c r="ACY352" s="5"/>
      <c r="ACZ352" s="5"/>
      <c r="ADA352" s="5"/>
      <c r="ADB352" s="5"/>
      <c r="ADC352" s="5"/>
      <c r="ADD352" s="5"/>
      <c r="ADE352" s="5"/>
      <c r="ADF352" s="5"/>
      <c r="ADG352" s="5"/>
      <c r="ADH352" s="5"/>
      <c r="ADI352" s="5"/>
      <c r="ADJ352" s="5"/>
      <c r="ADK352" s="5"/>
      <c r="ADL352" s="5"/>
      <c r="ADM352" s="5"/>
      <c r="ADN352" s="5"/>
      <c r="ADO352" s="5"/>
      <c r="ADP352" s="5"/>
      <c r="ADQ352" s="5"/>
      <c r="ADR352" s="5"/>
      <c r="ADS352" s="5"/>
      <c r="ADT352" s="5"/>
      <c r="ADU352" s="5"/>
      <c r="ADV352" s="5"/>
      <c r="ADW352" s="5"/>
      <c r="ADX352" s="5"/>
      <c r="ADY352" s="5"/>
      <c r="ADZ352" s="5"/>
      <c r="AEA352" s="5"/>
      <c r="AEB352" s="5"/>
      <c r="AEC352" s="5"/>
      <c r="AED352" s="5"/>
      <c r="AEE352" s="5"/>
      <c r="AEF352" s="5"/>
      <c r="AEG352" s="5"/>
      <c r="AEH352" s="5"/>
      <c r="AEI352" s="5"/>
      <c r="AEJ352" s="5"/>
      <c r="AEK352" s="5"/>
      <c r="AEL352" s="5"/>
      <c r="AEM352" s="5"/>
      <c r="AEN352" s="5"/>
      <c r="AEO352" s="5"/>
      <c r="AEP352" s="5"/>
      <c r="AEQ352" s="5"/>
      <c r="AER352" s="5"/>
      <c r="AES352" s="5"/>
      <c r="AET352" s="5"/>
      <c r="AEU352" s="5"/>
      <c r="AEV352" s="5"/>
      <c r="AEW352" s="5"/>
      <c r="AEX352" s="5"/>
      <c r="AEY352" s="5"/>
      <c r="AEZ352" s="5"/>
      <c r="AFA352" s="5"/>
      <c r="AFB352" s="5"/>
      <c r="AFC352" s="5"/>
      <c r="AFD352" s="5"/>
      <c r="AFE352" s="5"/>
      <c r="AFF352" s="5"/>
      <c r="AFG352" s="5"/>
      <c r="AFH352" s="5"/>
      <c r="AFI352" s="5"/>
      <c r="AFJ352" s="5"/>
      <c r="AFK352" s="5"/>
      <c r="AFL352" s="5"/>
      <c r="AFM352" s="5"/>
      <c r="AFN352" s="5"/>
      <c r="AFO352" s="5"/>
      <c r="AFP352" s="5"/>
      <c r="AFQ352" s="5"/>
      <c r="AFR352" s="5"/>
      <c r="AFS352" s="5"/>
      <c r="AFT352" s="5"/>
      <c r="AFU352" s="5"/>
      <c r="AFV352" s="5"/>
      <c r="AFW352" s="5"/>
      <c r="AFX352" s="5"/>
      <c r="AFY352" s="5"/>
      <c r="AFZ352" s="5"/>
      <c r="AGA352" s="5"/>
      <c r="AGB352" s="5"/>
      <c r="AGC352" s="5"/>
      <c r="AGD352" s="5"/>
      <c r="AGE352" s="5"/>
      <c r="AGF352" s="5"/>
      <c r="AGG352" s="5"/>
      <c r="AGH352" s="5"/>
      <c r="AGI352" s="5"/>
      <c r="AGJ352" s="5"/>
      <c r="AGK352" s="5"/>
      <c r="AGL352" s="5"/>
      <c r="AGM352" s="5"/>
      <c r="AGN352" s="5"/>
      <c r="AGO352" s="5"/>
      <c r="AGP352" s="5"/>
      <c r="AGQ352" s="5"/>
      <c r="AGR352" s="5"/>
      <c r="AGS352" s="5"/>
      <c r="AGT352" s="5"/>
      <c r="AGU352" s="5"/>
      <c r="AGV352" s="5"/>
      <c r="AGW352" s="5"/>
      <c r="AGX352" s="5"/>
      <c r="AGY352" s="5"/>
      <c r="AGZ352" s="5"/>
      <c r="AHA352" s="5"/>
      <c r="AHB352" s="5"/>
      <c r="AHC352" s="5"/>
      <c r="AHD352" s="5"/>
      <c r="AHE352" s="5"/>
      <c r="AHF352" s="5"/>
      <c r="AHG352" s="5"/>
      <c r="AHH352" s="5"/>
      <c r="AHI352" s="5"/>
      <c r="AHJ352" s="5"/>
      <c r="AHK352" s="5"/>
      <c r="AHL352" s="5"/>
      <c r="AHM352" s="5"/>
      <c r="AHN352" s="5"/>
      <c r="AHO352" s="5"/>
      <c r="AHP352" s="5"/>
      <c r="AHQ352" s="5"/>
      <c r="AHR352" s="5"/>
      <c r="AHS352" s="5"/>
      <c r="AHT352" s="5"/>
      <c r="AHU352" s="5"/>
      <c r="AHV352" s="5"/>
      <c r="AHW352" s="5"/>
      <c r="AHX352" s="5"/>
      <c r="AHY352" s="5"/>
      <c r="AHZ352" s="5"/>
      <c r="AIA352" s="5"/>
      <c r="AIB352" s="5"/>
      <c r="AIC352" s="5"/>
      <c r="AID352" s="5"/>
      <c r="AIE352" s="5"/>
      <c r="AIF352" s="5"/>
      <c r="AIG352" s="5"/>
      <c r="AIH352" s="5"/>
      <c r="AII352" s="5"/>
      <c r="AIJ352" s="5"/>
      <c r="AIK352" s="5"/>
      <c r="AIL352" s="5"/>
      <c r="AIM352" s="5"/>
      <c r="AIN352" s="5"/>
      <c r="AIO352" s="5"/>
      <c r="AIP352" s="5"/>
      <c r="AIQ352" s="5"/>
      <c r="AIR352" s="5"/>
      <c r="AIS352" s="5"/>
      <c r="AIT352" s="5"/>
      <c r="AIU352" s="5"/>
      <c r="AIV352" s="5"/>
      <c r="AIW352" s="5"/>
      <c r="AIX352" s="5"/>
      <c r="AIY352" s="5"/>
      <c r="AIZ352" s="5"/>
      <c r="AJA352" s="5"/>
      <c r="AJB352" s="5"/>
      <c r="AJC352" s="5"/>
      <c r="AJD352" s="5"/>
      <c r="AJE352" s="5"/>
      <c r="AJF352" s="5"/>
      <c r="AJG352" s="5"/>
      <c r="AJH352" s="5"/>
      <c r="AJI352" s="5"/>
      <c r="AJJ352" s="5"/>
      <c r="AJK352" s="5"/>
      <c r="AJL352" s="5"/>
      <c r="AJM352" s="5"/>
      <c r="AJN352" s="5"/>
      <c r="AJO352" s="5"/>
      <c r="AJP352" s="5"/>
      <c r="AJQ352" s="5"/>
      <c r="AJR352" s="5"/>
      <c r="AJS352" s="5"/>
      <c r="AJT352" s="5"/>
      <c r="AJU352" s="5"/>
      <c r="AJV352" s="5"/>
      <c r="AJW352" s="5"/>
      <c r="AJX352" s="5"/>
      <c r="AJY352" s="5"/>
      <c r="AJZ352" s="5"/>
      <c r="AKA352" s="5"/>
      <c r="AKB352" s="5"/>
      <c r="AKC352" s="5"/>
      <c r="AKD352" s="5"/>
      <c r="AKE352" s="5"/>
      <c r="AKF352" s="5"/>
      <c r="AKG352" s="5"/>
      <c r="AKH352" s="5"/>
      <c r="AKI352" s="5"/>
      <c r="AKJ352" s="5"/>
      <c r="AKK352" s="5"/>
      <c r="AKL352" s="5"/>
      <c r="AKM352" s="5"/>
      <c r="AKN352" s="5"/>
      <c r="AKO352" s="5"/>
      <c r="AKP352" s="5"/>
      <c r="AKQ352" s="5"/>
      <c r="AKR352" s="5"/>
      <c r="AKS352" s="5"/>
      <c r="AKT352" s="5"/>
      <c r="AKU352" s="5"/>
      <c r="AKV352" s="5"/>
      <c r="AKW352" s="5"/>
      <c r="AKX352" s="5"/>
      <c r="AKY352" s="5"/>
      <c r="AKZ352" s="5"/>
      <c r="ALA352" s="5"/>
      <c r="ALB352" s="5"/>
      <c r="ALC352" s="5"/>
      <c r="ALD352" s="5"/>
      <c r="ALE352" s="5"/>
      <c r="ALF352" s="5"/>
      <c r="ALG352" s="5"/>
      <c r="ALH352" s="5"/>
      <c r="ALI352" s="5"/>
      <c r="ALJ352" s="5"/>
      <c r="ALK352" s="5"/>
      <c r="ALL352" s="5"/>
      <c r="ALM352" s="5"/>
      <c r="ALN352" s="5"/>
      <c r="ALO352" s="5"/>
      <c r="ALP352" s="5"/>
      <c r="ALQ352" s="5"/>
      <c r="ALR352" s="5"/>
      <c r="ALS352" s="5"/>
      <c r="ALT352" s="5"/>
      <c r="ALU352" s="5"/>
      <c r="ALV352" s="5"/>
      <c r="ALW352" s="5"/>
      <c r="ALX352" s="5"/>
      <c r="ALY352" s="5"/>
      <c r="ALZ352" s="5"/>
      <c r="AMA352" s="5"/>
      <c r="AMB352" s="5"/>
      <c r="AMC352" s="5"/>
      <c r="AMD352" s="5"/>
      <c r="AME352" s="5"/>
      <c r="AMF352" s="5"/>
      <c r="AMG352" s="5"/>
      <c r="AMH352" s="5"/>
      <c r="AMI352" s="5"/>
      <c r="AMJ352" s="5"/>
      <c r="AMK352" s="5"/>
      <c r="AML352" s="5"/>
      <c r="AMM352" s="5"/>
      <c r="AMN352" s="5"/>
      <c r="AMO352" s="5"/>
      <c r="AMP352" s="5"/>
      <c r="AMQ352" s="5"/>
      <c r="AMR352" s="5"/>
      <c r="AMS352" s="5"/>
      <c r="AMT352" s="5"/>
      <c r="AMU352" s="5"/>
      <c r="AMV352" s="5"/>
      <c r="AMW352" s="5"/>
      <c r="AMX352" s="5"/>
      <c r="AMY352" s="5"/>
      <c r="AMZ352" s="5"/>
      <c r="ANA352" s="5"/>
      <c r="ANB352" s="5"/>
      <c r="ANC352" s="5"/>
      <c r="AND352" s="5"/>
      <c r="ANE352" s="5"/>
      <c r="ANF352" s="5"/>
      <c r="ANG352" s="5"/>
      <c r="ANH352" s="5"/>
      <c r="ANI352" s="5"/>
      <c r="ANJ352" s="5"/>
      <c r="ANK352" s="5"/>
      <c r="ANL352" s="5"/>
      <c r="ANM352" s="5"/>
      <c r="ANN352" s="5"/>
      <c r="ANO352" s="5"/>
      <c r="ANP352" s="5"/>
      <c r="ANQ352" s="5"/>
      <c r="ANR352" s="5"/>
      <c r="ANS352" s="5"/>
      <c r="ANT352" s="5"/>
      <c r="ANU352" s="5"/>
      <c r="ANV352" s="5"/>
      <c r="ANW352" s="5"/>
      <c r="ANX352" s="5"/>
      <c r="ANY352" s="5"/>
      <c r="ANZ352" s="5"/>
      <c r="AOA352" s="5"/>
      <c r="AOB352" s="5"/>
      <c r="AOC352" s="5"/>
      <c r="AOD352" s="5"/>
      <c r="AOE352" s="5"/>
      <c r="AOF352" s="5"/>
      <c r="AOG352" s="5"/>
      <c r="AOH352" s="5"/>
      <c r="AOI352" s="5"/>
      <c r="AOJ352" s="5"/>
      <c r="AOK352" s="5"/>
      <c r="AOL352" s="5"/>
      <c r="AOM352" s="5"/>
      <c r="AON352" s="5"/>
      <c r="AOO352" s="5"/>
      <c r="AOP352" s="5"/>
      <c r="AOQ352" s="5"/>
      <c r="AOR352" s="5"/>
      <c r="AOS352" s="5"/>
      <c r="AOT352" s="5"/>
      <c r="AOU352" s="5"/>
      <c r="AOV352" s="5"/>
      <c r="AOW352" s="5"/>
      <c r="AOX352" s="5"/>
      <c r="AOY352" s="5"/>
      <c r="AOZ352" s="5"/>
      <c r="APA352" s="5"/>
      <c r="APB352" s="5"/>
      <c r="APC352" s="5"/>
      <c r="APD352" s="5"/>
      <c r="APE352" s="5"/>
      <c r="APF352" s="5"/>
      <c r="APG352" s="5"/>
      <c r="APH352" s="5"/>
      <c r="API352" s="5"/>
      <c r="APJ352" s="5"/>
      <c r="APK352" s="5"/>
      <c r="APL352" s="5"/>
      <c r="APM352" s="5"/>
      <c r="APN352" s="5"/>
      <c r="APO352" s="5"/>
      <c r="APP352" s="5"/>
      <c r="APQ352" s="5"/>
      <c r="APR352" s="5"/>
      <c r="APS352" s="5"/>
      <c r="APT352" s="5"/>
      <c r="APU352" s="5"/>
      <c r="APV352" s="5"/>
      <c r="APW352" s="5"/>
      <c r="APX352" s="5"/>
      <c r="APY352" s="5"/>
      <c r="APZ352" s="5"/>
      <c r="AQA352" s="5"/>
      <c r="AQB352" s="5"/>
      <c r="AQC352" s="5"/>
      <c r="AQD352" s="5"/>
      <c r="AQE352" s="5"/>
      <c r="AQF352" s="5"/>
      <c r="AQG352" s="5"/>
      <c r="AQH352" s="5"/>
      <c r="AQI352" s="5"/>
      <c r="AQJ352" s="5"/>
      <c r="AQK352" s="5"/>
      <c r="AQL352" s="5"/>
      <c r="AQM352" s="5"/>
      <c r="AQN352" s="5"/>
      <c r="AQO352" s="5"/>
      <c r="AQP352" s="5"/>
      <c r="AQQ352" s="5"/>
      <c r="AQR352" s="5"/>
      <c r="AQS352" s="5"/>
      <c r="AQT352" s="5"/>
      <c r="AQU352" s="5"/>
      <c r="AQV352" s="5"/>
      <c r="AQW352" s="5"/>
      <c r="AQX352" s="5"/>
      <c r="AQY352" s="5"/>
      <c r="AQZ352" s="5"/>
      <c r="ARA352" s="5"/>
      <c r="ARB352" s="5"/>
      <c r="ARC352" s="5"/>
      <c r="ARD352" s="5"/>
      <c r="ARE352" s="5"/>
      <c r="ARF352" s="5"/>
      <c r="ARG352" s="5"/>
      <c r="ARH352" s="5"/>
      <c r="ARI352" s="5"/>
      <c r="ARJ352" s="5"/>
      <c r="ARK352" s="5"/>
      <c r="ARL352" s="5"/>
      <c r="ARM352" s="5"/>
      <c r="ARN352" s="5"/>
      <c r="ARO352" s="5"/>
      <c r="ARP352" s="5"/>
      <c r="ARQ352" s="5"/>
      <c r="ARR352" s="5"/>
      <c r="ARS352" s="5"/>
      <c r="ART352" s="5"/>
      <c r="ARU352" s="5"/>
      <c r="ARV352" s="5"/>
      <c r="ARW352" s="5"/>
      <c r="ARX352" s="5"/>
      <c r="ARY352" s="5"/>
      <c r="ARZ352" s="5"/>
      <c r="ASA352" s="5"/>
      <c r="ASB352" s="5"/>
      <c r="ASC352" s="5"/>
      <c r="ASD352" s="5"/>
      <c r="ASE352" s="5"/>
      <c r="ASF352" s="5"/>
      <c r="ASG352" s="5"/>
      <c r="ASH352" s="5"/>
      <c r="ASI352" s="5"/>
      <c r="ASJ352" s="5"/>
      <c r="ASK352" s="5"/>
      <c r="ASL352" s="5"/>
      <c r="ASM352" s="5"/>
      <c r="ASN352" s="5"/>
      <c r="ASO352" s="5"/>
      <c r="ASP352" s="5"/>
      <c r="ASQ352" s="5"/>
      <c r="ASR352" s="5"/>
      <c r="ASS352" s="5"/>
      <c r="AST352" s="5"/>
      <c r="ASU352" s="5"/>
      <c r="ASV352" s="5"/>
      <c r="ASW352" s="5"/>
      <c r="ASX352" s="5"/>
      <c r="ASY352" s="5"/>
      <c r="ASZ352" s="5"/>
      <c r="ATA352" s="5"/>
      <c r="ATB352" s="5"/>
      <c r="ATC352" s="5"/>
      <c r="ATD352" s="5"/>
      <c r="ATE352" s="5"/>
      <c r="ATF352" s="5"/>
      <c r="ATG352" s="5"/>
      <c r="ATH352" s="5"/>
      <c r="ATI352" s="5"/>
      <c r="ATJ352" s="5"/>
      <c r="ATK352" s="5"/>
      <c r="ATL352" s="5"/>
      <c r="ATM352" s="5"/>
      <c r="ATN352" s="5"/>
      <c r="ATO352" s="5"/>
      <c r="ATP352" s="5"/>
      <c r="ATQ352" s="5"/>
      <c r="ATR352" s="5"/>
      <c r="ATS352" s="5"/>
      <c r="ATT352" s="5"/>
      <c r="ATU352" s="5"/>
      <c r="ATV352" s="5"/>
      <c r="ATW352" s="5"/>
      <c r="ATX352" s="5"/>
      <c r="ATY352" s="5"/>
      <c r="ATZ352" s="5"/>
      <c r="AUA352" s="5"/>
      <c r="AUB352" s="5"/>
      <c r="AUC352" s="5"/>
      <c r="AUD352" s="5"/>
      <c r="AUE352" s="5"/>
      <c r="AUF352" s="5"/>
      <c r="AUG352" s="5"/>
      <c r="AUH352" s="5"/>
      <c r="AUI352" s="5"/>
      <c r="AUJ352" s="5"/>
      <c r="AUK352" s="5"/>
      <c r="AUL352" s="5"/>
      <c r="AUM352" s="5"/>
      <c r="AUN352" s="5"/>
      <c r="AUO352" s="5"/>
      <c r="AUP352" s="5"/>
      <c r="AUQ352" s="5"/>
      <c r="AUR352" s="5"/>
      <c r="AUS352" s="5"/>
      <c r="AUT352" s="5"/>
      <c r="AUU352" s="5"/>
      <c r="AUV352" s="5"/>
      <c r="AUW352" s="5"/>
      <c r="AUX352" s="5"/>
      <c r="AUY352" s="5"/>
      <c r="AUZ352" s="5"/>
      <c r="AVA352" s="5"/>
      <c r="AVB352" s="5"/>
      <c r="AVC352" s="5"/>
      <c r="AVD352" s="5"/>
      <c r="AVE352" s="5"/>
      <c r="AVF352" s="5"/>
      <c r="AVG352" s="5"/>
      <c r="AVH352" s="5"/>
      <c r="AVI352" s="5"/>
      <c r="AVJ352" s="5"/>
      <c r="AVK352" s="5"/>
      <c r="AVL352" s="5"/>
      <c r="AVM352" s="5"/>
      <c r="AVN352" s="5"/>
      <c r="AVO352" s="5"/>
      <c r="AVP352" s="5"/>
      <c r="AVQ352" s="5"/>
      <c r="AVR352" s="5"/>
      <c r="AVS352" s="5"/>
      <c r="AVT352" s="5"/>
      <c r="AVU352" s="5"/>
      <c r="AVV352" s="5"/>
      <c r="AVW352" s="5"/>
      <c r="AVX352" s="5"/>
      <c r="AVY352" s="5"/>
      <c r="AVZ352" s="5"/>
      <c r="AWA352" s="5"/>
      <c r="AWB352" s="5"/>
      <c r="AWC352" s="5"/>
      <c r="AWD352" s="5"/>
      <c r="AWE352" s="5"/>
      <c r="AWF352" s="5"/>
      <c r="AWG352" s="5"/>
      <c r="AWH352" s="5"/>
      <c r="AWI352" s="5"/>
      <c r="AWJ352" s="5"/>
      <c r="AWK352" s="5"/>
      <c r="AWL352" s="5"/>
      <c r="AWM352" s="5"/>
      <c r="AWN352" s="5"/>
      <c r="AWO352" s="5"/>
      <c r="AWP352" s="5"/>
      <c r="AWQ352" s="5"/>
      <c r="AWR352" s="5"/>
      <c r="AWS352" s="5"/>
      <c r="AWT352" s="5"/>
      <c r="AWU352" s="5"/>
      <c r="AWV352" s="5"/>
      <c r="AWW352" s="5"/>
      <c r="AWX352" s="5"/>
      <c r="AWY352" s="5"/>
      <c r="AWZ352" s="5"/>
      <c r="AXA352" s="5"/>
      <c r="AXB352" s="5"/>
      <c r="AXC352" s="5"/>
      <c r="AXD352" s="5"/>
      <c r="AXE352" s="5"/>
      <c r="AXF352" s="5"/>
      <c r="AXG352" s="5"/>
      <c r="AXH352" s="5"/>
      <c r="AXI352" s="5"/>
      <c r="AXJ352" s="5"/>
      <c r="AXK352" s="5"/>
      <c r="AXL352" s="5"/>
      <c r="AXM352" s="5"/>
      <c r="AXN352" s="5"/>
      <c r="AXO352" s="5"/>
      <c r="AXP352" s="5"/>
      <c r="AXQ352" s="5"/>
      <c r="AXR352" s="5"/>
      <c r="AXS352" s="5"/>
      <c r="AXT352" s="5"/>
      <c r="AXU352" s="5"/>
      <c r="AXV352" s="5"/>
      <c r="AXW352" s="5"/>
      <c r="AXX352" s="5"/>
      <c r="AXY352" s="5"/>
      <c r="AXZ352" s="5"/>
      <c r="AYA352" s="5"/>
      <c r="AYB352" s="5"/>
      <c r="AYC352" s="5"/>
      <c r="AYD352" s="5"/>
      <c r="AYE352" s="5"/>
      <c r="AYF352" s="5"/>
      <c r="AYG352" s="5"/>
      <c r="AYH352" s="5"/>
      <c r="AYI352" s="5"/>
      <c r="AYJ352" s="5"/>
      <c r="AYK352" s="5"/>
      <c r="AYL352" s="5"/>
      <c r="AYM352" s="5"/>
      <c r="AYN352" s="5"/>
      <c r="AYO352" s="5"/>
      <c r="AYP352" s="5"/>
      <c r="AYQ352" s="5"/>
      <c r="AYR352" s="5"/>
      <c r="AYS352" s="5"/>
      <c r="AYT352" s="5"/>
      <c r="AYU352" s="5"/>
      <c r="AYV352" s="5"/>
      <c r="AYW352" s="5"/>
      <c r="AYX352" s="5"/>
      <c r="AYY352" s="5"/>
      <c r="AYZ352" s="5"/>
      <c r="AZA352" s="5"/>
      <c r="AZB352" s="5"/>
      <c r="AZC352" s="5"/>
      <c r="AZD352" s="5"/>
      <c r="AZE352" s="5"/>
      <c r="AZF352" s="5"/>
      <c r="AZG352" s="5"/>
      <c r="AZH352" s="5"/>
      <c r="AZI352" s="5"/>
      <c r="AZJ352" s="5"/>
      <c r="AZK352" s="5"/>
      <c r="AZL352" s="5"/>
      <c r="AZM352" s="5"/>
      <c r="AZN352" s="5"/>
      <c r="AZO352" s="5"/>
      <c r="AZP352" s="5"/>
      <c r="AZQ352" s="5"/>
      <c r="AZR352" s="5"/>
      <c r="AZS352" s="5"/>
      <c r="AZT352" s="5"/>
      <c r="AZU352" s="5"/>
      <c r="AZV352" s="5"/>
      <c r="AZW352" s="5"/>
      <c r="AZX352" s="5"/>
      <c r="AZY352" s="5"/>
      <c r="AZZ352" s="5"/>
      <c r="BAA352" s="5"/>
      <c r="BAB352" s="5"/>
      <c r="BAC352" s="5"/>
      <c r="BAD352" s="5"/>
      <c r="BAE352" s="5"/>
      <c r="BAF352" s="5"/>
      <c r="BAG352" s="5"/>
      <c r="BAH352" s="5"/>
      <c r="BAI352" s="5"/>
      <c r="BAJ352" s="5"/>
      <c r="BAK352" s="5"/>
      <c r="BAL352" s="5"/>
      <c r="BAM352" s="5"/>
      <c r="BAN352" s="5"/>
      <c r="BAO352" s="5"/>
      <c r="BAP352" s="5"/>
      <c r="BAQ352" s="5"/>
      <c r="BAR352" s="5"/>
      <c r="BAS352" s="5"/>
      <c r="BAT352" s="5"/>
      <c r="BAU352" s="5"/>
      <c r="BAV352" s="5"/>
      <c r="BAW352" s="5"/>
      <c r="BAX352" s="5"/>
      <c r="BAY352" s="5"/>
      <c r="BAZ352" s="5"/>
      <c r="BBA352" s="5"/>
      <c r="BBB352" s="5"/>
      <c r="BBC352" s="5"/>
      <c r="BBD352" s="5"/>
      <c r="BBE352" s="5"/>
      <c r="BBF352" s="5"/>
      <c r="BBG352" s="5"/>
      <c r="BBH352" s="5"/>
      <c r="BBI352" s="5"/>
      <c r="BBJ352" s="5"/>
      <c r="BBK352" s="5"/>
      <c r="BBL352" s="5"/>
      <c r="BBM352" s="5"/>
      <c r="BBN352" s="5"/>
      <c r="BBO352" s="5"/>
      <c r="BBP352" s="5"/>
      <c r="BBQ352" s="5"/>
      <c r="BBR352" s="5"/>
      <c r="BBS352" s="5"/>
      <c r="BBT352" s="5"/>
      <c r="BBU352" s="5"/>
      <c r="BBV352" s="5"/>
      <c r="BBW352" s="5"/>
      <c r="BBX352" s="5"/>
      <c r="BBY352" s="5"/>
      <c r="BBZ352" s="5"/>
      <c r="BCA352" s="5"/>
      <c r="BCB352" s="5"/>
      <c r="BCC352" s="5"/>
      <c r="BCD352" s="5"/>
      <c r="BCE352" s="5"/>
      <c r="BCF352" s="5"/>
      <c r="BCG352" s="5"/>
      <c r="BCH352" s="5"/>
      <c r="BCI352" s="5"/>
      <c r="BCJ352" s="5"/>
      <c r="BCK352" s="5"/>
      <c r="BCL352" s="5"/>
      <c r="BCM352" s="5"/>
      <c r="BCN352" s="5"/>
      <c r="BCO352" s="5"/>
      <c r="BCP352" s="5"/>
      <c r="BCQ352" s="5"/>
      <c r="BCR352" s="5"/>
      <c r="BCS352" s="5"/>
      <c r="BCT352" s="5"/>
      <c r="BCU352" s="5"/>
      <c r="BCV352" s="5"/>
      <c r="BCW352" s="5"/>
      <c r="BCX352" s="5"/>
      <c r="BCY352" s="5"/>
      <c r="BCZ352" s="5"/>
      <c r="BDA352" s="5"/>
      <c r="BDB352" s="5"/>
      <c r="BDC352" s="5"/>
      <c r="BDD352" s="5"/>
      <c r="BDE352" s="5"/>
      <c r="BDF352" s="5"/>
      <c r="BDG352" s="5"/>
      <c r="BDH352" s="5"/>
      <c r="BDI352" s="5"/>
      <c r="BDJ352" s="5"/>
      <c r="BDK352" s="5"/>
      <c r="BDL352" s="5"/>
      <c r="BDM352" s="5"/>
      <c r="BDN352" s="5"/>
      <c r="BDO352" s="5"/>
      <c r="BDP352" s="5"/>
      <c r="BDQ352" s="5"/>
      <c r="BDR352" s="5"/>
      <c r="BDS352" s="5"/>
      <c r="BDT352" s="5"/>
      <c r="BDU352" s="5"/>
      <c r="BDV352" s="5"/>
      <c r="BDW352" s="5"/>
      <c r="BDX352" s="5"/>
      <c r="BDY352" s="5"/>
      <c r="BDZ352" s="5"/>
      <c r="BEA352" s="5"/>
      <c r="BEB352" s="5"/>
      <c r="BEC352" s="5"/>
      <c r="BED352" s="5"/>
      <c r="BEE352" s="5"/>
      <c r="BEF352" s="5"/>
      <c r="BEG352" s="5"/>
      <c r="BEH352" s="5"/>
      <c r="BEI352" s="5"/>
      <c r="BEJ352" s="5"/>
      <c r="BEK352" s="5"/>
      <c r="BEL352" s="5"/>
      <c r="BEM352" s="5"/>
      <c r="BEN352" s="5"/>
      <c r="BEO352" s="5"/>
      <c r="BEP352" s="5"/>
      <c r="BEQ352" s="5"/>
      <c r="BER352" s="5"/>
      <c r="BES352" s="5"/>
      <c r="BET352" s="5"/>
      <c r="BEU352" s="5"/>
      <c r="BEV352" s="5"/>
      <c r="BEW352" s="5"/>
      <c r="BEX352" s="5"/>
      <c r="BEY352" s="5"/>
      <c r="BEZ352" s="5"/>
      <c r="BFA352" s="5"/>
      <c r="BFB352" s="5"/>
      <c r="BFC352" s="5"/>
      <c r="BFD352" s="5"/>
      <c r="BFE352" s="5"/>
      <c r="BFF352" s="5"/>
      <c r="BFG352" s="5"/>
      <c r="BFH352" s="5"/>
      <c r="BFI352" s="5"/>
      <c r="BFJ352" s="5"/>
      <c r="BFK352" s="5"/>
      <c r="BFL352" s="5"/>
      <c r="BFM352" s="5"/>
      <c r="BFN352" s="5"/>
      <c r="BFO352" s="5"/>
      <c r="BFP352" s="5"/>
      <c r="BFQ352" s="5"/>
      <c r="BFR352" s="5"/>
      <c r="BFS352" s="5"/>
      <c r="BFT352" s="5"/>
      <c r="BFU352" s="5"/>
      <c r="BFV352" s="5"/>
      <c r="BFW352" s="5"/>
      <c r="BFX352" s="5"/>
      <c r="BFY352" s="5"/>
      <c r="BFZ352" s="5"/>
      <c r="BGA352" s="5"/>
      <c r="BGB352" s="5"/>
      <c r="BGC352" s="5"/>
      <c r="BGD352" s="5"/>
      <c r="BGE352" s="5"/>
      <c r="BGF352" s="5"/>
      <c r="BGG352" s="5"/>
      <c r="BGH352" s="5"/>
      <c r="BGI352" s="5"/>
      <c r="BGJ352" s="5"/>
      <c r="BGK352" s="5"/>
      <c r="BGL352" s="5"/>
      <c r="BGM352" s="5"/>
      <c r="BGN352" s="5"/>
      <c r="BGO352" s="5"/>
      <c r="BGP352" s="5"/>
      <c r="BGQ352" s="5"/>
      <c r="BGR352" s="5"/>
      <c r="BGS352" s="5"/>
      <c r="BGT352" s="5"/>
      <c r="BGU352" s="5"/>
      <c r="BGV352" s="5"/>
      <c r="BGW352" s="5"/>
      <c r="BGX352" s="5"/>
      <c r="BGY352" s="5"/>
      <c r="BGZ352" s="5"/>
      <c r="BHA352" s="5"/>
      <c r="BHB352" s="5"/>
      <c r="BHC352" s="5"/>
      <c r="BHD352" s="5"/>
      <c r="BHE352" s="5"/>
      <c r="BHF352" s="5"/>
      <c r="BHG352" s="5"/>
      <c r="BHH352" s="5"/>
      <c r="BHI352" s="5"/>
      <c r="BHJ352" s="5"/>
      <c r="BHK352" s="5"/>
      <c r="BHL352" s="5"/>
      <c r="BHM352" s="5"/>
      <c r="BHN352" s="5"/>
      <c r="BHO352" s="5"/>
      <c r="BHP352" s="5"/>
      <c r="BHQ352" s="5"/>
      <c r="BHR352" s="5"/>
      <c r="BHS352" s="5"/>
      <c r="BHT352" s="5"/>
      <c r="BHU352" s="5"/>
      <c r="BHV352" s="5"/>
      <c r="BHW352" s="5"/>
      <c r="BHX352" s="5"/>
      <c r="BHY352" s="5"/>
      <c r="BHZ352" s="5"/>
      <c r="BIA352" s="5"/>
      <c r="BIB352" s="5"/>
      <c r="BIC352" s="5"/>
      <c r="BID352" s="5"/>
      <c r="BIE352" s="5"/>
      <c r="BIF352" s="5"/>
      <c r="BIG352" s="5"/>
      <c r="BIH352" s="5"/>
      <c r="BII352" s="5"/>
      <c r="BIJ352" s="5"/>
      <c r="BIK352" s="5"/>
      <c r="BIL352" s="5"/>
      <c r="BIM352" s="5"/>
      <c r="BIN352" s="5"/>
      <c r="BIO352" s="5"/>
      <c r="BIP352" s="5"/>
      <c r="BIQ352" s="5"/>
      <c r="BIR352" s="5"/>
      <c r="BIS352" s="5"/>
      <c r="BIT352" s="5"/>
      <c r="BIU352" s="5"/>
      <c r="BIV352" s="5"/>
      <c r="BIW352" s="5"/>
      <c r="BIX352" s="5"/>
      <c r="BIY352" s="5"/>
      <c r="BIZ352" s="5"/>
      <c r="BJA352" s="5"/>
      <c r="BJB352" s="5"/>
      <c r="BJC352" s="5"/>
      <c r="BJD352" s="5"/>
      <c r="BJE352" s="5"/>
      <c r="BJF352" s="5"/>
      <c r="BJG352" s="5"/>
      <c r="BJH352" s="5"/>
      <c r="BJI352" s="5"/>
      <c r="BJJ352" s="5"/>
      <c r="BJK352" s="5"/>
      <c r="BJL352" s="5"/>
      <c r="BJM352" s="5"/>
      <c r="BJN352" s="5"/>
      <c r="BJO352" s="5"/>
      <c r="BJP352" s="5"/>
      <c r="BJQ352" s="5"/>
      <c r="BJR352" s="5"/>
      <c r="BJS352" s="5"/>
      <c r="BJT352" s="5"/>
      <c r="BJU352" s="5"/>
      <c r="BJV352" s="5"/>
      <c r="BJW352" s="5"/>
      <c r="BJX352" s="5"/>
      <c r="BJY352" s="5"/>
      <c r="BJZ352" s="5"/>
      <c r="BKA352" s="5"/>
      <c r="BKB352" s="5"/>
      <c r="BKC352" s="5"/>
      <c r="BKD352" s="5"/>
      <c r="BKE352" s="5"/>
      <c r="BKF352" s="5"/>
      <c r="BKG352" s="5"/>
      <c r="BKH352" s="5"/>
      <c r="BKI352" s="5"/>
      <c r="BKJ352" s="5"/>
      <c r="BKK352" s="5"/>
      <c r="BKL352" s="5"/>
      <c r="BKM352" s="5"/>
      <c r="BKN352" s="5"/>
      <c r="BKO352" s="5"/>
      <c r="BKP352" s="5"/>
      <c r="BKQ352" s="5"/>
      <c r="BKR352" s="5"/>
      <c r="BKS352" s="5"/>
      <c r="BKT352" s="5"/>
      <c r="BKU352" s="5"/>
      <c r="BKV352" s="5"/>
      <c r="BKW352" s="5"/>
      <c r="BKX352" s="5"/>
      <c r="BKY352" s="5"/>
      <c r="BKZ352" s="5"/>
      <c r="BLA352" s="5"/>
      <c r="BLB352" s="5"/>
      <c r="BLC352" s="5"/>
      <c r="BLD352" s="5"/>
      <c r="BLE352" s="5"/>
      <c r="BLF352" s="5"/>
      <c r="BLG352" s="5"/>
      <c r="BLH352" s="5"/>
      <c r="BLI352" s="5"/>
      <c r="BLJ352" s="5"/>
      <c r="BLK352" s="5"/>
      <c r="BLL352" s="5"/>
      <c r="BLM352" s="5"/>
      <c r="BLN352" s="5"/>
      <c r="BLO352" s="5"/>
      <c r="BLP352" s="5"/>
      <c r="BLQ352" s="5"/>
      <c r="BLR352" s="5"/>
      <c r="BLS352" s="5"/>
      <c r="BLT352" s="5"/>
      <c r="BLU352" s="5"/>
      <c r="BLV352" s="5"/>
      <c r="BLW352" s="5"/>
      <c r="BLX352" s="5"/>
      <c r="BLY352" s="5"/>
      <c r="BLZ352" s="5"/>
      <c r="BMA352" s="5"/>
      <c r="BMB352" s="5"/>
      <c r="BMC352" s="5"/>
      <c r="BMD352" s="5"/>
      <c r="BME352" s="5"/>
      <c r="BMF352" s="5"/>
      <c r="BMG352" s="5"/>
      <c r="BMH352" s="5"/>
      <c r="BMI352" s="5"/>
      <c r="BMJ352" s="5"/>
      <c r="BMK352" s="5"/>
      <c r="BML352" s="5"/>
      <c r="BMM352" s="5"/>
      <c r="BMN352" s="5"/>
      <c r="BMO352" s="5"/>
      <c r="BMP352" s="5"/>
      <c r="BMQ352" s="5"/>
      <c r="BMR352" s="5"/>
      <c r="BMS352" s="5"/>
      <c r="BMT352" s="5"/>
      <c r="BMU352" s="5"/>
      <c r="BMV352" s="5"/>
      <c r="BMW352" s="5"/>
      <c r="BMX352" s="5"/>
      <c r="BMY352" s="5"/>
      <c r="BMZ352" s="5"/>
      <c r="BNA352" s="5"/>
      <c r="BNB352" s="5"/>
      <c r="BNC352" s="5"/>
      <c r="BND352" s="5"/>
      <c r="BNE352" s="5"/>
      <c r="BNF352" s="5"/>
      <c r="BNG352" s="5"/>
      <c r="BNH352" s="5"/>
      <c r="BNI352" s="5"/>
      <c r="BNJ352" s="5"/>
      <c r="BNK352" s="5"/>
      <c r="BNL352" s="5"/>
      <c r="BNM352" s="5"/>
      <c r="BNN352" s="5"/>
      <c r="BNO352" s="5"/>
      <c r="BNP352" s="5"/>
      <c r="BNQ352" s="5"/>
      <c r="BNR352" s="5"/>
      <c r="BNS352" s="5"/>
      <c r="BNT352" s="5"/>
      <c r="BNU352" s="5"/>
      <c r="BNV352" s="5"/>
      <c r="BNW352" s="5"/>
      <c r="BNX352" s="5"/>
      <c r="BNY352" s="5"/>
      <c r="BNZ352" s="5"/>
      <c r="BOA352" s="5"/>
      <c r="BOB352" s="5"/>
      <c r="BOC352" s="5"/>
      <c r="BOD352" s="5"/>
      <c r="BOE352" s="5"/>
      <c r="BOF352" s="5"/>
      <c r="BOG352" s="5"/>
      <c r="BOH352" s="5"/>
      <c r="BOI352" s="5"/>
      <c r="BOJ352" s="5"/>
      <c r="BOK352" s="5"/>
      <c r="BOL352" s="5"/>
      <c r="BOM352" s="5"/>
      <c r="BON352" s="5"/>
      <c r="BOO352" s="5"/>
      <c r="BOP352" s="5"/>
      <c r="BOQ352" s="5"/>
      <c r="BOR352" s="5"/>
      <c r="BOS352" s="5"/>
      <c r="BOT352" s="5"/>
      <c r="BOU352" s="5"/>
      <c r="BOV352" s="5"/>
      <c r="BOW352" s="5"/>
      <c r="BOX352" s="5"/>
      <c r="BOY352" s="5"/>
      <c r="BOZ352" s="5"/>
      <c r="BPA352" s="5"/>
      <c r="BPB352" s="5"/>
      <c r="BPC352" s="5"/>
      <c r="BPD352" s="5"/>
      <c r="BPE352" s="5"/>
      <c r="BPF352" s="5"/>
      <c r="BPG352" s="5"/>
      <c r="BPH352" s="5"/>
      <c r="BPI352" s="5"/>
      <c r="BPJ352" s="5"/>
      <c r="BPK352" s="5"/>
      <c r="BPL352" s="5"/>
      <c r="BPM352" s="5"/>
      <c r="BPN352" s="5"/>
      <c r="BPO352" s="5"/>
      <c r="BPP352" s="5"/>
      <c r="BPQ352" s="5"/>
      <c r="BPR352" s="5"/>
      <c r="BPS352" s="5"/>
      <c r="BPT352" s="5"/>
      <c r="BPU352" s="5"/>
      <c r="BPV352" s="5"/>
      <c r="BPW352" s="5"/>
      <c r="BPX352" s="5"/>
      <c r="BPY352" s="5"/>
      <c r="BPZ352" s="5"/>
      <c r="BQA352" s="5"/>
      <c r="BQB352" s="5"/>
      <c r="BQC352" s="5"/>
      <c r="BQD352" s="5"/>
      <c r="BQE352" s="5"/>
      <c r="BQF352" s="5"/>
      <c r="BQG352" s="5"/>
      <c r="BQH352" s="5"/>
      <c r="BQI352" s="5"/>
      <c r="BQJ352" s="5"/>
      <c r="BQK352" s="5"/>
      <c r="BQL352" s="5"/>
      <c r="BQM352" s="5"/>
      <c r="BQN352" s="5"/>
      <c r="BQO352" s="5"/>
      <c r="BQP352" s="5"/>
      <c r="BQQ352" s="5"/>
      <c r="BQR352" s="5"/>
      <c r="BQS352" s="5"/>
      <c r="BQT352" s="5"/>
      <c r="BQU352" s="5"/>
      <c r="BQV352" s="5"/>
      <c r="BQW352" s="5"/>
      <c r="BQX352" s="5"/>
      <c r="BQY352" s="5"/>
      <c r="BQZ352" s="5"/>
      <c r="BRA352" s="5"/>
      <c r="BRB352" s="5"/>
      <c r="BRC352" s="5"/>
      <c r="BRD352" s="5"/>
      <c r="BRE352" s="5"/>
      <c r="BRF352" s="5"/>
      <c r="BRG352" s="5"/>
      <c r="BRH352" s="5"/>
      <c r="BRI352" s="5"/>
      <c r="BRJ352" s="5"/>
      <c r="BRK352" s="5"/>
      <c r="BRL352" s="5"/>
      <c r="BRM352" s="5"/>
      <c r="BRN352" s="5"/>
      <c r="BRO352" s="5"/>
      <c r="BRP352" s="5"/>
      <c r="BRQ352" s="5"/>
      <c r="BRR352" s="5"/>
      <c r="BRS352" s="5"/>
      <c r="BRT352" s="5"/>
      <c r="BRU352" s="5"/>
      <c r="BRV352" s="5"/>
      <c r="BRW352" s="5"/>
      <c r="BRX352" s="5"/>
      <c r="BRY352" s="5"/>
      <c r="BRZ352" s="5"/>
      <c r="BSA352" s="5"/>
      <c r="BSB352" s="5"/>
      <c r="BSC352" s="5"/>
      <c r="BSD352" s="5"/>
      <c r="BSE352" s="5"/>
      <c r="BSF352" s="5"/>
      <c r="BSG352" s="5"/>
      <c r="BSH352" s="5"/>
      <c r="BSI352" s="5"/>
      <c r="BSJ352" s="5"/>
      <c r="BSK352" s="5"/>
      <c r="BSL352" s="5"/>
      <c r="BSM352" s="5"/>
      <c r="BSN352" s="5"/>
      <c r="BSO352" s="5"/>
      <c r="BSP352" s="5"/>
      <c r="BSQ352" s="5"/>
      <c r="BSR352" s="5"/>
      <c r="BSS352" s="5"/>
      <c r="BST352" s="5"/>
      <c r="BSU352" s="5"/>
      <c r="BSV352" s="5"/>
      <c r="BSW352" s="5"/>
      <c r="BSX352" s="5"/>
      <c r="BSY352" s="5"/>
      <c r="BSZ352" s="5"/>
      <c r="BTA352" s="5"/>
      <c r="BTB352" s="5"/>
      <c r="BTC352" s="5"/>
      <c r="BTD352" s="5"/>
      <c r="BTE352" s="5"/>
      <c r="BTF352" s="5"/>
      <c r="BTG352" s="5"/>
      <c r="BTH352" s="5"/>
      <c r="BTI352" s="5"/>
      <c r="BTJ352" s="5"/>
      <c r="BTK352" s="5"/>
      <c r="BTL352" s="5"/>
      <c r="BTM352" s="5"/>
      <c r="BTN352" s="5"/>
      <c r="BTO352" s="5"/>
      <c r="BTP352" s="5"/>
      <c r="BTQ352" s="5"/>
      <c r="BTR352" s="5"/>
      <c r="BTS352" s="5"/>
      <c r="BTT352" s="5"/>
      <c r="BTU352" s="5"/>
      <c r="BTV352" s="5"/>
      <c r="BTW352" s="5"/>
      <c r="BTX352" s="5"/>
      <c r="BTY352" s="5"/>
      <c r="BTZ352" s="5"/>
      <c r="BUA352" s="5"/>
      <c r="BUB352" s="5"/>
      <c r="BUC352" s="5"/>
      <c r="BUD352" s="5"/>
      <c r="BUE352" s="5"/>
      <c r="BUF352" s="5"/>
      <c r="BUG352" s="5"/>
      <c r="BUH352" s="5"/>
      <c r="BUI352" s="5"/>
      <c r="BUJ352" s="5"/>
      <c r="BUK352" s="5"/>
      <c r="BUL352" s="5"/>
      <c r="BUM352" s="5"/>
      <c r="BUN352" s="5"/>
      <c r="BUO352" s="5"/>
      <c r="BUP352" s="5"/>
      <c r="BUQ352" s="5"/>
      <c r="BUR352" s="5"/>
      <c r="BUS352" s="5"/>
      <c r="BUT352" s="5"/>
      <c r="BUU352" s="5"/>
      <c r="BUV352" s="5"/>
      <c r="BUW352" s="5"/>
      <c r="BUX352" s="5"/>
      <c r="BUY352" s="5"/>
      <c r="BUZ352" s="5"/>
      <c r="BVA352" s="5"/>
      <c r="BVB352" s="5"/>
      <c r="BVC352" s="5"/>
      <c r="BVD352" s="5"/>
      <c r="BVE352" s="5"/>
      <c r="BVF352" s="5"/>
      <c r="BVG352" s="5"/>
      <c r="BVH352" s="5"/>
      <c r="BVI352" s="5"/>
      <c r="BVJ352" s="5"/>
      <c r="BVK352" s="5"/>
      <c r="BVL352" s="5"/>
      <c r="BVM352" s="5"/>
      <c r="BVN352" s="5"/>
      <c r="BVO352" s="5"/>
      <c r="BVP352" s="5"/>
      <c r="BVQ352" s="5"/>
      <c r="BVR352" s="5"/>
      <c r="BVS352" s="5"/>
      <c r="BVT352" s="5"/>
      <c r="BVU352" s="5"/>
      <c r="BVV352" s="5"/>
      <c r="BVW352" s="5"/>
      <c r="BVX352" s="5"/>
      <c r="BVY352" s="5"/>
      <c r="BVZ352" s="5"/>
      <c r="BWA352" s="5"/>
      <c r="BWB352" s="5"/>
      <c r="BWC352" s="5"/>
      <c r="BWD352" s="5"/>
      <c r="BWE352" s="5"/>
      <c r="BWF352" s="5"/>
      <c r="BWG352" s="5"/>
      <c r="BWH352" s="5"/>
      <c r="BWI352" s="5"/>
      <c r="BWJ352" s="5"/>
      <c r="BWK352" s="5"/>
      <c r="BWL352" s="5"/>
      <c r="BWM352" s="5"/>
      <c r="BWN352" s="5"/>
      <c r="BWO352" s="5"/>
      <c r="BWP352" s="5"/>
      <c r="BWQ352" s="5"/>
      <c r="BWR352" s="5"/>
      <c r="BWS352" s="5"/>
      <c r="BWT352" s="5"/>
      <c r="BWU352" s="5"/>
      <c r="BWV352" s="5"/>
      <c r="BWW352" s="5"/>
      <c r="BWX352" s="5"/>
      <c r="BWY352" s="5"/>
      <c r="BWZ352" s="5"/>
      <c r="BXA352" s="5"/>
      <c r="BXB352" s="5"/>
      <c r="BXC352" s="5"/>
      <c r="BXD352" s="5"/>
      <c r="BXE352" s="5"/>
      <c r="BXF352" s="5"/>
      <c r="BXG352" s="5"/>
      <c r="BXH352" s="5"/>
      <c r="BXI352" s="5"/>
      <c r="BXJ352" s="5"/>
      <c r="BXK352" s="5"/>
      <c r="BXL352" s="5"/>
      <c r="BXM352" s="5"/>
      <c r="BXN352" s="5"/>
      <c r="BXO352" s="5"/>
      <c r="BXP352" s="5"/>
      <c r="BXQ352" s="5"/>
      <c r="BXR352" s="5"/>
      <c r="BXS352" s="5"/>
      <c r="BXT352" s="5"/>
      <c r="BXU352" s="5"/>
      <c r="BXV352" s="5"/>
      <c r="BXW352" s="5"/>
      <c r="BXX352" s="5"/>
      <c r="BXY352" s="5"/>
      <c r="BXZ352" s="5"/>
      <c r="BYA352" s="5"/>
      <c r="BYB352" s="5"/>
      <c r="BYC352" s="5"/>
      <c r="BYD352" s="5"/>
      <c r="BYE352" s="5"/>
      <c r="BYF352" s="5"/>
      <c r="BYG352" s="5"/>
      <c r="BYH352" s="5"/>
      <c r="BYI352" s="5"/>
      <c r="BYJ352" s="5"/>
      <c r="BYK352" s="5"/>
      <c r="BYL352" s="5"/>
      <c r="BYM352" s="5"/>
      <c r="BYN352" s="5"/>
      <c r="BYO352" s="5"/>
      <c r="BYP352" s="5"/>
      <c r="BYQ352" s="5"/>
      <c r="BYR352" s="5"/>
      <c r="BYS352" s="5"/>
      <c r="BYT352" s="5"/>
      <c r="BYU352" s="5"/>
      <c r="BYV352" s="5"/>
      <c r="BYW352" s="5"/>
      <c r="BYX352" s="5"/>
      <c r="BYY352" s="5"/>
      <c r="BYZ352" s="5"/>
      <c r="BZA352" s="5"/>
      <c r="BZB352" s="5"/>
      <c r="BZC352" s="5"/>
      <c r="BZD352" s="5"/>
      <c r="BZE352" s="5"/>
      <c r="BZF352" s="5"/>
      <c r="BZG352" s="5"/>
      <c r="BZH352" s="5"/>
      <c r="BZI352" s="5"/>
      <c r="BZJ352" s="5"/>
      <c r="BZK352" s="5"/>
      <c r="BZL352" s="5"/>
      <c r="BZM352" s="5"/>
      <c r="BZN352" s="5"/>
      <c r="BZO352" s="5"/>
      <c r="BZP352" s="5"/>
      <c r="BZQ352" s="5"/>
      <c r="BZR352" s="5"/>
      <c r="BZS352" s="5"/>
      <c r="BZT352" s="5"/>
      <c r="BZU352" s="5"/>
      <c r="BZV352" s="5"/>
      <c r="BZW352" s="5"/>
      <c r="BZX352" s="5"/>
      <c r="BZY352" s="5"/>
      <c r="BZZ352" s="5"/>
      <c r="CAA352" s="5"/>
      <c r="CAB352" s="5"/>
      <c r="CAC352" s="5"/>
      <c r="CAD352" s="5"/>
      <c r="CAE352" s="5"/>
      <c r="CAF352" s="5"/>
      <c r="CAG352" s="5"/>
      <c r="CAH352" s="5"/>
      <c r="CAI352" s="5"/>
      <c r="CAJ352" s="5"/>
      <c r="CAK352" s="5"/>
      <c r="CAL352" s="5"/>
      <c r="CAM352" s="5"/>
      <c r="CAN352" s="5"/>
      <c r="CAO352" s="5"/>
      <c r="CAP352" s="5"/>
      <c r="CAQ352" s="5"/>
      <c r="CAR352" s="5"/>
      <c r="CAS352" s="5"/>
      <c r="CAT352" s="5"/>
      <c r="CAU352" s="5"/>
      <c r="CAV352" s="5"/>
      <c r="CAW352" s="5"/>
      <c r="CAX352" s="5"/>
      <c r="CAY352" s="5"/>
      <c r="CAZ352" s="5"/>
      <c r="CBA352" s="5"/>
      <c r="CBB352" s="5"/>
      <c r="CBC352" s="5"/>
      <c r="CBD352" s="5"/>
      <c r="CBE352" s="5"/>
      <c r="CBF352" s="5"/>
      <c r="CBG352" s="5"/>
      <c r="CBH352" s="5"/>
      <c r="CBI352" s="5"/>
      <c r="CBJ352" s="5"/>
      <c r="CBK352" s="5"/>
      <c r="CBL352" s="5"/>
      <c r="CBM352" s="5"/>
      <c r="CBN352" s="5"/>
      <c r="CBO352" s="5"/>
      <c r="CBP352" s="5"/>
      <c r="CBQ352" s="5"/>
      <c r="CBR352" s="5"/>
      <c r="CBS352" s="5"/>
      <c r="CBT352" s="5"/>
      <c r="CBU352" s="5"/>
      <c r="CBV352" s="5"/>
      <c r="CBW352" s="5"/>
      <c r="CBX352" s="5"/>
      <c r="CBY352" s="5"/>
      <c r="CBZ352" s="5"/>
      <c r="CCA352" s="5"/>
      <c r="CCB352" s="5"/>
      <c r="CCC352" s="5"/>
      <c r="CCD352" s="5"/>
      <c r="CCE352" s="5"/>
      <c r="CCF352" s="5"/>
      <c r="CCG352" s="5"/>
      <c r="CCH352" s="5"/>
      <c r="CCI352" s="5"/>
      <c r="CCJ352" s="5"/>
      <c r="CCK352" s="5"/>
      <c r="CCL352" s="5"/>
      <c r="CCM352" s="5"/>
      <c r="CCN352" s="5"/>
      <c r="CCO352" s="5"/>
      <c r="CCP352" s="5"/>
      <c r="CCQ352" s="5"/>
      <c r="CCR352" s="5"/>
      <c r="CCS352" s="5"/>
      <c r="CCT352" s="5"/>
      <c r="CCU352" s="5"/>
      <c r="CCV352" s="5"/>
      <c r="CCW352" s="5"/>
      <c r="CCX352" s="5"/>
      <c r="CCY352" s="5"/>
      <c r="CCZ352" s="5"/>
      <c r="CDA352" s="5"/>
      <c r="CDB352" s="5"/>
      <c r="CDC352" s="5"/>
      <c r="CDD352" s="5"/>
      <c r="CDE352" s="5"/>
      <c r="CDF352" s="5"/>
      <c r="CDG352" s="5"/>
      <c r="CDH352" s="5"/>
      <c r="CDI352" s="5"/>
      <c r="CDJ352" s="5"/>
      <c r="CDK352" s="5"/>
      <c r="CDL352" s="5"/>
      <c r="CDM352" s="5"/>
      <c r="CDN352" s="5"/>
      <c r="CDO352" s="5"/>
      <c r="CDP352" s="5"/>
      <c r="CDQ352" s="5"/>
      <c r="CDR352" s="5"/>
      <c r="CDS352" s="5"/>
      <c r="CDT352" s="5"/>
      <c r="CDU352" s="5"/>
      <c r="CDV352" s="5"/>
      <c r="CDW352" s="5"/>
      <c r="CDX352" s="5"/>
      <c r="CDY352" s="5"/>
      <c r="CDZ352" s="5"/>
      <c r="CEA352" s="5"/>
      <c r="CEB352" s="5"/>
      <c r="CEC352" s="5"/>
      <c r="CED352" s="5"/>
      <c r="CEE352" s="5"/>
      <c r="CEF352" s="5"/>
      <c r="CEG352" s="5"/>
      <c r="CEH352" s="5"/>
      <c r="CEI352" s="5"/>
      <c r="CEJ352" s="5"/>
      <c r="CEK352" s="5"/>
      <c r="CEL352" s="5"/>
      <c r="CEM352" s="5"/>
      <c r="CEN352" s="5"/>
      <c r="CEO352" s="5"/>
      <c r="CEP352" s="5"/>
      <c r="CEQ352" s="5"/>
      <c r="CER352" s="5"/>
      <c r="CES352" s="5"/>
      <c r="CET352" s="5"/>
      <c r="CEU352" s="5"/>
      <c r="CEV352" s="5"/>
      <c r="CEW352" s="5"/>
      <c r="CEX352" s="5"/>
      <c r="CEY352" s="5"/>
      <c r="CEZ352" s="5"/>
      <c r="CFA352" s="5"/>
      <c r="CFB352" s="5"/>
      <c r="CFC352" s="5"/>
      <c r="CFD352" s="5"/>
      <c r="CFE352" s="5"/>
      <c r="CFF352" s="5"/>
      <c r="CFG352" s="5"/>
      <c r="CFH352" s="5"/>
      <c r="CFI352" s="5"/>
      <c r="CFJ352" s="5"/>
      <c r="CFK352" s="5"/>
      <c r="CFL352" s="5"/>
      <c r="CFM352" s="5"/>
      <c r="CFN352" s="5"/>
      <c r="CFO352" s="5"/>
      <c r="CFP352" s="5"/>
      <c r="CFQ352" s="5"/>
      <c r="CFR352" s="5"/>
      <c r="CFS352" s="5"/>
      <c r="CFT352" s="5"/>
      <c r="CFU352" s="5"/>
      <c r="CFV352" s="5"/>
      <c r="CFW352" s="5"/>
      <c r="CFX352" s="5"/>
      <c r="CFY352" s="5"/>
      <c r="CFZ352" s="5"/>
      <c r="CGA352" s="5"/>
      <c r="CGB352" s="5"/>
      <c r="CGC352" s="5"/>
      <c r="CGD352" s="5"/>
      <c r="CGE352" s="5"/>
      <c r="CGF352" s="5"/>
      <c r="CGG352" s="5"/>
      <c r="CGH352" s="5"/>
      <c r="CGI352" s="5"/>
      <c r="CGJ352" s="5"/>
      <c r="CGK352" s="5"/>
      <c r="CGL352" s="5"/>
      <c r="CGM352" s="5"/>
      <c r="CGN352" s="5"/>
      <c r="CGO352" s="5"/>
      <c r="CGP352" s="5"/>
      <c r="CGQ352" s="5"/>
      <c r="CGR352" s="5"/>
      <c r="CGS352" s="5"/>
      <c r="CGT352" s="5"/>
      <c r="CGU352" s="5"/>
      <c r="CGV352" s="5"/>
      <c r="CGW352" s="5"/>
      <c r="CGX352" s="5"/>
      <c r="CGY352" s="5"/>
      <c r="CGZ352" s="5"/>
      <c r="CHA352" s="5"/>
      <c r="CHB352" s="5"/>
      <c r="CHC352" s="5"/>
      <c r="CHD352" s="5"/>
      <c r="CHE352" s="5"/>
      <c r="CHF352" s="5"/>
      <c r="CHG352" s="5"/>
      <c r="CHH352" s="5"/>
      <c r="CHI352" s="5"/>
      <c r="CHJ352" s="5"/>
      <c r="CHK352" s="5"/>
      <c r="CHL352" s="5"/>
      <c r="CHM352" s="5"/>
      <c r="CHN352" s="5"/>
      <c r="CHO352" s="5"/>
      <c r="CHP352" s="5"/>
      <c r="CHQ352" s="5"/>
      <c r="CHR352" s="5"/>
      <c r="CHS352" s="5"/>
      <c r="CHT352" s="5"/>
      <c r="CHU352" s="5"/>
      <c r="CHV352" s="5"/>
      <c r="CHW352" s="5"/>
      <c r="CHX352" s="5"/>
      <c r="CHY352" s="5"/>
      <c r="CHZ352" s="5"/>
      <c r="CIA352" s="5"/>
      <c r="CIB352" s="5"/>
      <c r="CIC352" s="5"/>
      <c r="CID352" s="5"/>
      <c r="CIE352" s="5"/>
      <c r="CIF352" s="5"/>
      <c r="CIG352" s="5"/>
      <c r="CIH352" s="5"/>
      <c r="CII352" s="5"/>
      <c r="CIJ352" s="5"/>
      <c r="CIK352" s="5"/>
      <c r="CIL352" s="5"/>
      <c r="CIM352" s="5"/>
      <c r="CIN352" s="5"/>
      <c r="CIO352" s="5"/>
      <c r="CIP352" s="5"/>
      <c r="CIQ352" s="5"/>
      <c r="CIR352" s="5"/>
      <c r="CIS352" s="5"/>
      <c r="CIT352" s="5"/>
      <c r="CIU352" s="5"/>
      <c r="CIV352" s="5"/>
      <c r="CIW352" s="5"/>
      <c r="CIX352" s="5"/>
      <c r="CIY352" s="5"/>
      <c r="CIZ352" s="5"/>
      <c r="CJA352" s="5"/>
      <c r="CJB352" s="5"/>
      <c r="CJC352" s="5"/>
      <c r="CJD352" s="5"/>
      <c r="CJE352" s="5"/>
      <c r="CJF352" s="5"/>
      <c r="CJG352" s="5"/>
      <c r="CJH352" s="5"/>
      <c r="CJI352" s="5"/>
      <c r="CJJ352" s="5"/>
      <c r="CJK352" s="5"/>
      <c r="CJL352" s="5"/>
      <c r="CJM352" s="5"/>
      <c r="CJN352" s="5"/>
      <c r="CJO352" s="5"/>
      <c r="CJP352" s="5"/>
      <c r="CJQ352" s="5"/>
      <c r="CJR352" s="5"/>
      <c r="CJS352" s="5"/>
      <c r="CJT352" s="5"/>
      <c r="CJU352" s="5"/>
      <c r="CJV352" s="5"/>
      <c r="CJW352" s="5"/>
      <c r="CJX352" s="5"/>
      <c r="CJY352" s="5"/>
      <c r="CJZ352" s="5"/>
      <c r="CKA352" s="5"/>
      <c r="CKB352" s="5"/>
      <c r="CKC352" s="5"/>
      <c r="CKD352" s="5"/>
      <c r="CKE352" s="5"/>
      <c r="CKF352" s="5"/>
      <c r="CKG352" s="5"/>
      <c r="CKH352" s="5"/>
      <c r="CKI352" s="5"/>
      <c r="CKJ352" s="5"/>
      <c r="CKK352" s="5"/>
      <c r="CKL352" s="5"/>
      <c r="CKM352" s="5"/>
      <c r="CKN352" s="5"/>
      <c r="CKO352" s="5"/>
      <c r="CKP352" s="5"/>
      <c r="CKQ352" s="5"/>
      <c r="CKR352" s="5"/>
      <c r="CKS352" s="5"/>
      <c r="CKT352" s="5"/>
      <c r="CKU352" s="5"/>
      <c r="CKV352" s="5"/>
      <c r="CKW352" s="5"/>
      <c r="CKX352" s="5"/>
      <c r="CKY352" s="5"/>
      <c r="CKZ352" s="5"/>
      <c r="CLA352" s="5"/>
      <c r="CLB352" s="5"/>
      <c r="CLC352" s="5"/>
      <c r="CLD352" s="5"/>
      <c r="CLE352" s="5"/>
      <c r="CLF352" s="5"/>
      <c r="CLG352" s="5"/>
      <c r="CLH352" s="5"/>
      <c r="CLI352" s="5"/>
      <c r="CLJ352" s="5"/>
      <c r="CLK352" s="5"/>
      <c r="CLL352" s="5"/>
      <c r="CLM352" s="5"/>
      <c r="CLN352" s="5"/>
      <c r="CLO352" s="5"/>
      <c r="CLP352" s="5"/>
      <c r="CLQ352" s="5"/>
      <c r="CLR352" s="5"/>
      <c r="CLS352" s="5"/>
      <c r="CLT352" s="5"/>
      <c r="CLU352" s="5"/>
      <c r="CLV352" s="5"/>
      <c r="CLW352" s="5"/>
      <c r="CLX352" s="5"/>
      <c r="CLY352" s="5"/>
      <c r="CLZ352" s="5"/>
      <c r="CMA352" s="5"/>
      <c r="CMB352" s="5"/>
      <c r="CMC352" s="5"/>
      <c r="CMD352" s="5"/>
      <c r="CME352" s="5"/>
      <c r="CMF352" s="5"/>
      <c r="CMG352" s="5"/>
      <c r="CMH352" s="5"/>
      <c r="CMI352" s="5"/>
      <c r="CMJ352" s="5"/>
      <c r="CMK352" s="5"/>
      <c r="CML352" s="5"/>
      <c r="CMM352" s="5"/>
      <c r="CMN352" s="5"/>
      <c r="CMO352" s="5"/>
      <c r="CMP352" s="5"/>
      <c r="CMQ352" s="5"/>
      <c r="CMR352" s="5"/>
      <c r="CMS352" s="5"/>
      <c r="CMT352" s="5"/>
      <c r="CMU352" s="5"/>
      <c r="CMV352" s="5"/>
      <c r="CMW352" s="5"/>
      <c r="CMX352" s="5"/>
      <c r="CMY352" s="5"/>
      <c r="CMZ352" s="5"/>
      <c r="CNA352" s="5"/>
      <c r="CNB352" s="5"/>
      <c r="CNC352" s="5"/>
      <c r="CND352" s="5"/>
      <c r="CNE352" s="5"/>
      <c r="CNF352" s="5"/>
      <c r="CNG352" s="5"/>
      <c r="CNH352" s="5"/>
      <c r="CNI352" s="5"/>
      <c r="CNJ352" s="5"/>
      <c r="CNK352" s="5"/>
      <c r="CNL352" s="5"/>
      <c r="CNM352" s="5"/>
      <c r="CNN352" s="5"/>
      <c r="CNO352" s="5"/>
      <c r="CNP352" s="5"/>
      <c r="CNQ352" s="5"/>
      <c r="CNR352" s="5"/>
      <c r="CNS352" s="5"/>
      <c r="CNT352" s="5"/>
      <c r="CNU352" s="5"/>
      <c r="CNV352" s="5"/>
      <c r="CNW352" s="5"/>
      <c r="CNX352" s="5"/>
      <c r="CNY352" s="5"/>
      <c r="CNZ352" s="5"/>
      <c r="COA352" s="5"/>
      <c r="COB352" s="5"/>
      <c r="COC352" s="5"/>
      <c r="COD352" s="5"/>
      <c r="COE352" s="5"/>
      <c r="COF352" s="5"/>
      <c r="COG352" s="5"/>
      <c r="COH352" s="5"/>
      <c r="COI352" s="5"/>
      <c r="COJ352" s="5"/>
      <c r="COK352" s="5"/>
      <c r="COL352" s="5"/>
      <c r="COM352" s="5"/>
      <c r="CON352" s="5"/>
      <c r="COO352" s="5"/>
      <c r="COP352" s="5"/>
      <c r="COQ352" s="5"/>
      <c r="COR352" s="5"/>
      <c r="COS352" s="5"/>
      <c r="COT352" s="5"/>
      <c r="COU352" s="5"/>
      <c r="COV352" s="5"/>
      <c r="COW352" s="5"/>
      <c r="COX352" s="5"/>
      <c r="COY352" s="5"/>
      <c r="COZ352" s="5"/>
      <c r="CPA352" s="5"/>
      <c r="CPB352" s="5"/>
      <c r="CPC352" s="5"/>
      <c r="CPD352" s="5"/>
      <c r="CPE352" s="5"/>
      <c r="CPF352" s="5"/>
      <c r="CPG352" s="5"/>
      <c r="CPH352" s="5"/>
      <c r="CPI352" s="5"/>
      <c r="CPJ352" s="5"/>
      <c r="CPK352" s="5"/>
      <c r="CPL352" s="5"/>
      <c r="CPM352" s="5"/>
      <c r="CPN352" s="5"/>
      <c r="CPO352" s="5"/>
      <c r="CPP352" s="5"/>
      <c r="CPQ352" s="5"/>
      <c r="CPR352" s="5"/>
      <c r="CPS352" s="5"/>
      <c r="CPT352" s="5"/>
      <c r="CPU352" s="5"/>
      <c r="CPV352" s="5"/>
      <c r="CPW352" s="5"/>
      <c r="CPX352" s="5"/>
      <c r="CPY352" s="5"/>
      <c r="CPZ352" s="5"/>
      <c r="CQA352" s="5"/>
      <c r="CQB352" s="5"/>
      <c r="CQC352" s="5"/>
      <c r="CQD352" s="5"/>
      <c r="CQE352" s="5"/>
      <c r="CQF352" s="5"/>
      <c r="CQG352" s="5"/>
      <c r="CQH352" s="5"/>
      <c r="CQI352" s="5"/>
      <c r="CQJ352" s="5"/>
      <c r="CQK352" s="5"/>
      <c r="CQL352" s="5"/>
      <c r="CQM352" s="5"/>
      <c r="CQN352" s="5"/>
      <c r="CQO352" s="5"/>
      <c r="CQP352" s="5"/>
      <c r="CQQ352" s="5"/>
      <c r="CQR352" s="5"/>
      <c r="CQS352" s="5"/>
      <c r="CQT352" s="5"/>
      <c r="CQU352" s="5"/>
      <c r="CQV352" s="5"/>
      <c r="CQW352" s="5"/>
      <c r="CQX352" s="5"/>
      <c r="CQY352" s="5"/>
      <c r="CQZ352" s="5"/>
      <c r="CRA352" s="5"/>
      <c r="CRB352" s="5"/>
      <c r="CRC352" s="5"/>
      <c r="CRD352" s="5"/>
      <c r="CRE352" s="5"/>
      <c r="CRF352" s="5"/>
      <c r="CRG352" s="5"/>
      <c r="CRH352" s="5"/>
      <c r="CRI352" s="5"/>
      <c r="CRJ352" s="5"/>
      <c r="CRK352" s="5"/>
      <c r="CRL352" s="5"/>
      <c r="CRM352" s="5"/>
      <c r="CRN352" s="5"/>
      <c r="CRO352" s="5"/>
      <c r="CRP352" s="5"/>
      <c r="CRQ352" s="5"/>
      <c r="CRR352" s="5"/>
      <c r="CRS352" s="5"/>
      <c r="CRT352" s="5"/>
      <c r="CRU352" s="5"/>
      <c r="CRV352" s="5"/>
      <c r="CRW352" s="5"/>
      <c r="CRX352" s="5"/>
      <c r="CRY352" s="5"/>
      <c r="CRZ352" s="5"/>
      <c r="CSA352" s="5"/>
      <c r="CSB352" s="5"/>
      <c r="CSC352" s="5"/>
      <c r="CSD352" s="5"/>
      <c r="CSE352" s="5"/>
      <c r="CSF352" s="5"/>
      <c r="CSG352" s="5"/>
      <c r="CSH352" s="5"/>
      <c r="CSI352" s="5"/>
      <c r="CSJ352" s="5"/>
      <c r="CSK352" s="5"/>
      <c r="CSL352" s="5"/>
      <c r="CSM352" s="5"/>
      <c r="CSN352" s="5"/>
      <c r="CSO352" s="5"/>
      <c r="CSP352" s="5"/>
      <c r="CSQ352" s="5"/>
      <c r="CSR352" s="5"/>
      <c r="CSS352" s="5"/>
      <c r="CST352" s="5"/>
      <c r="CSU352" s="5"/>
      <c r="CSV352" s="5"/>
      <c r="CSW352" s="5"/>
      <c r="CSX352" s="5"/>
      <c r="CSY352" s="5"/>
      <c r="CSZ352" s="5"/>
      <c r="CTA352" s="5"/>
      <c r="CTB352" s="5"/>
      <c r="CTC352" s="5"/>
      <c r="CTD352" s="5"/>
      <c r="CTE352" s="5"/>
      <c r="CTF352" s="5"/>
      <c r="CTG352" s="5"/>
      <c r="CTH352" s="5"/>
      <c r="CTI352" s="5"/>
      <c r="CTJ352" s="5"/>
      <c r="CTK352" s="5"/>
      <c r="CTL352" s="5"/>
      <c r="CTM352" s="5"/>
      <c r="CTN352" s="5"/>
      <c r="CTO352" s="5"/>
      <c r="CTP352" s="5"/>
      <c r="CTQ352" s="5"/>
      <c r="CTR352" s="5"/>
      <c r="CTS352" s="5"/>
      <c r="CTT352" s="5"/>
      <c r="CTU352" s="5"/>
      <c r="CTV352" s="5"/>
      <c r="CTW352" s="5"/>
      <c r="CTX352" s="5"/>
      <c r="CTY352" s="5"/>
      <c r="CTZ352" s="5"/>
      <c r="CUA352" s="5"/>
      <c r="CUB352" s="5"/>
      <c r="CUC352" s="5"/>
      <c r="CUD352" s="5"/>
      <c r="CUE352" s="5"/>
      <c r="CUF352" s="5"/>
      <c r="CUG352" s="5"/>
      <c r="CUH352" s="5"/>
      <c r="CUI352" s="5"/>
      <c r="CUJ352" s="5"/>
      <c r="CUK352" s="5"/>
      <c r="CUL352" s="5"/>
      <c r="CUM352" s="5"/>
      <c r="CUN352" s="5"/>
      <c r="CUO352" s="5"/>
      <c r="CUP352" s="5"/>
      <c r="CUQ352" s="5"/>
      <c r="CUR352" s="5"/>
      <c r="CUS352" s="5"/>
      <c r="CUT352" s="5"/>
      <c r="CUU352" s="5"/>
      <c r="CUV352" s="5"/>
      <c r="CUW352" s="5"/>
      <c r="CUX352" s="5"/>
      <c r="CUY352" s="5"/>
      <c r="CUZ352" s="5"/>
      <c r="CVA352" s="5"/>
      <c r="CVB352" s="5"/>
      <c r="CVC352" s="5"/>
      <c r="CVD352" s="5"/>
      <c r="CVE352" s="5"/>
      <c r="CVF352" s="5"/>
      <c r="CVG352" s="5"/>
      <c r="CVH352" s="5"/>
      <c r="CVI352" s="5"/>
      <c r="CVJ352" s="5"/>
      <c r="CVK352" s="5"/>
      <c r="CVL352" s="5"/>
      <c r="CVM352" s="5"/>
      <c r="CVN352" s="5"/>
      <c r="CVO352" s="5"/>
      <c r="CVP352" s="5"/>
      <c r="CVQ352" s="5"/>
      <c r="CVR352" s="5"/>
      <c r="CVS352" s="5"/>
      <c r="CVT352" s="5"/>
      <c r="CVU352" s="5"/>
      <c r="CVV352" s="5"/>
      <c r="CVW352" s="5"/>
      <c r="CVX352" s="5"/>
      <c r="CVY352" s="5"/>
      <c r="CVZ352" s="5"/>
      <c r="CWA352" s="5"/>
      <c r="CWB352" s="5"/>
      <c r="CWC352" s="5"/>
      <c r="CWD352" s="5"/>
      <c r="CWE352" s="5"/>
      <c r="CWF352" s="5"/>
      <c r="CWG352" s="5"/>
      <c r="CWH352" s="5"/>
      <c r="CWI352" s="5"/>
      <c r="CWJ352" s="5"/>
      <c r="CWK352" s="5"/>
      <c r="CWL352" s="5"/>
      <c r="CWM352" s="5"/>
      <c r="CWN352" s="5"/>
      <c r="CWO352" s="5"/>
      <c r="CWP352" s="5"/>
      <c r="CWQ352" s="5"/>
      <c r="CWR352" s="5"/>
      <c r="CWS352" s="5"/>
      <c r="CWT352" s="5"/>
      <c r="CWU352" s="5"/>
      <c r="CWV352" s="5"/>
      <c r="CWW352" s="5"/>
      <c r="CWX352" s="5"/>
      <c r="CWY352" s="5"/>
      <c r="CWZ352" s="5"/>
      <c r="CXA352" s="5"/>
      <c r="CXB352" s="5"/>
      <c r="CXC352" s="5"/>
      <c r="CXD352" s="5"/>
      <c r="CXE352" s="5"/>
      <c r="CXF352" s="5"/>
      <c r="CXG352" s="5"/>
      <c r="CXH352" s="5"/>
      <c r="CXI352" s="5"/>
      <c r="CXJ352" s="5"/>
      <c r="CXK352" s="5"/>
      <c r="CXL352" s="5"/>
      <c r="CXM352" s="5"/>
      <c r="CXN352" s="5"/>
      <c r="CXO352" s="5"/>
      <c r="CXP352" s="5"/>
      <c r="CXQ352" s="5"/>
      <c r="CXR352" s="5"/>
      <c r="CXS352" s="5"/>
      <c r="CXT352" s="5"/>
      <c r="CXU352" s="5"/>
      <c r="CXV352" s="5"/>
      <c r="CXW352" s="5"/>
      <c r="CXX352" s="5"/>
      <c r="CXY352" s="5"/>
      <c r="CXZ352" s="5"/>
      <c r="CYA352" s="5"/>
      <c r="CYB352" s="5"/>
      <c r="CYC352" s="5"/>
      <c r="CYD352" s="5"/>
      <c r="CYE352" s="5"/>
      <c r="CYF352" s="5"/>
      <c r="CYG352" s="5"/>
      <c r="CYH352" s="5"/>
      <c r="CYI352" s="5"/>
      <c r="CYJ352" s="5"/>
      <c r="CYK352" s="5"/>
      <c r="CYL352" s="5"/>
      <c r="CYM352" s="5"/>
      <c r="CYN352" s="5"/>
      <c r="CYO352" s="5"/>
      <c r="CYP352" s="5"/>
      <c r="CYQ352" s="5"/>
      <c r="CYR352" s="5"/>
      <c r="CYS352" s="5"/>
      <c r="CYT352" s="5"/>
      <c r="CYU352" s="5"/>
      <c r="CYV352" s="5"/>
      <c r="CYW352" s="5"/>
      <c r="CYX352" s="5"/>
      <c r="CYY352" s="5"/>
      <c r="CYZ352" s="5"/>
      <c r="CZA352" s="5"/>
      <c r="CZB352" s="5"/>
      <c r="CZC352" s="5"/>
      <c r="CZD352" s="5"/>
      <c r="CZE352" s="5"/>
      <c r="CZF352" s="5"/>
      <c r="CZG352" s="5"/>
      <c r="CZH352" s="5"/>
      <c r="CZI352" s="5"/>
      <c r="CZJ352" s="5"/>
      <c r="CZK352" s="5"/>
      <c r="CZL352" s="5"/>
      <c r="CZM352" s="5"/>
      <c r="CZN352" s="5"/>
      <c r="CZO352" s="5"/>
      <c r="CZP352" s="5"/>
      <c r="CZQ352" s="5"/>
      <c r="CZR352" s="5"/>
      <c r="CZS352" s="5"/>
      <c r="CZT352" s="5"/>
      <c r="CZU352" s="5"/>
      <c r="CZV352" s="5"/>
      <c r="CZW352" s="5"/>
      <c r="CZX352" s="5"/>
      <c r="CZY352" s="5"/>
      <c r="CZZ352" s="5"/>
      <c r="DAA352" s="5"/>
      <c r="DAB352" s="5"/>
      <c r="DAC352" s="5"/>
      <c r="DAD352" s="5"/>
      <c r="DAE352" s="5"/>
      <c r="DAF352" s="5"/>
      <c r="DAG352" s="5"/>
      <c r="DAH352" s="5"/>
      <c r="DAI352" s="5"/>
      <c r="DAJ352" s="5"/>
      <c r="DAK352" s="5"/>
      <c r="DAL352" s="5"/>
      <c r="DAM352" s="5"/>
      <c r="DAN352" s="5"/>
      <c r="DAO352" s="5"/>
      <c r="DAP352" s="5"/>
      <c r="DAQ352" s="5"/>
      <c r="DAR352" s="5"/>
      <c r="DAS352" s="5"/>
      <c r="DAT352" s="5"/>
      <c r="DAU352" s="5"/>
      <c r="DAV352" s="5"/>
      <c r="DAW352" s="5"/>
      <c r="DAX352" s="5"/>
      <c r="DAY352" s="5"/>
      <c r="DAZ352" s="5"/>
      <c r="DBA352" s="5"/>
      <c r="DBB352" s="5"/>
      <c r="DBC352" s="5"/>
      <c r="DBD352" s="5"/>
      <c r="DBE352" s="5"/>
      <c r="DBF352" s="5"/>
      <c r="DBG352" s="5"/>
      <c r="DBH352" s="5"/>
      <c r="DBI352" s="5"/>
      <c r="DBJ352" s="5"/>
      <c r="DBK352" s="5"/>
      <c r="DBL352" s="5"/>
      <c r="DBM352" s="5"/>
      <c r="DBN352" s="5"/>
      <c r="DBO352" s="5"/>
      <c r="DBP352" s="5"/>
      <c r="DBQ352" s="5"/>
      <c r="DBR352" s="5"/>
      <c r="DBS352" s="5"/>
      <c r="DBT352" s="5"/>
      <c r="DBU352" s="5"/>
      <c r="DBV352" s="5"/>
      <c r="DBW352" s="5"/>
      <c r="DBX352" s="5"/>
      <c r="DBY352" s="5"/>
      <c r="DBZ352" s="5"/>
      <c r="DCA352" s="5"/>
      <c r="DCB352" s="5"/>
      <c r="DCC352" s="5"/>
      <c r="DCD352" s="5"/>
      <c r="DCE352" s="5"/>
      <c r="DCF352" s="5"/>
      <c r="DCG352" s="5"/>
      <c r="DCH352" s="5"/>
      <c r="DCI352" s="5"/>
      <c r="DCJ352" s="5"/>
      <c r="DCK352" s="5"/>
      <c r="DCL352" s="5"/>
      <c r="DCM352" s="5"/>
      <c r="DCN352" s="5"/>
      <c r="DCO352" s="5"/>
      <c r="DCP352" s="5"/>
      <c r="DCQ352" s="5"/>
      <c r="DCR352" s="5"/>
      <c r="DCS352" s="5"/>
      <c r="DCT352" s="5"/>
      <c r="DCU352" s="5"/>
      <c r="DCV352" s="5"/>
      <c r="DCW352" s="5"/>
      <c r="DCX352" s="5"/>
      <c r="DCY352" s="5"/>
      <c r="DCZ352" s="5"/>
      <c r="DDA352" s="5"/>
      <c r="DDB352" s="5"/>
      <c r="DDC352" s="5"/>
      <c r="DDD352" s="5"/>
      <c r="DDE352" s="5"/>
      <c r="DDF352" s="5"/>
      <c r="DDG352" s="5"/>
      <c r="DDH352" s="5"/>
      <c r="DDI352" s="5"/>
      <c r="DDJ352" s="5"/>
      <c r="DDK352" s="5"/>
      <c r="DDL352" s="5"/>
      <c r="DDM352" s="5"/>
      <c r="DDN352" s="5"/>
      <c r="DDO352" s="5"/>
      <c r="DDP352" s="5"/>
      <c r="DDQ352" s="5"/>
      <c r="DDR352" s="5"/>
      <c r="DDS352" s="5"/>
      <c r="DDT352" s="5"/>
      <c r="DDU352" s="5"/>
      <c r="DDV352" s="5"/>
      <c r="DDW352" s="5"/>
      <c r="DDX352" s="5"/>
      <c r="DDY352" s="5"/>
      <c r="DDZ352" s="5"/>
      <c r="DEA352" s="5"/>
      <c r="DEB352" s="5"/>
      <c r="DEC352" s="5"/>
      <c r="DED352" s="5"/>
      <c r="DEE352" s="5"/>
      <c r="DEF352" s="5"/>
      <c r="DEG352" s="5"/>
      <c r="DEH352" s="5"/>
      <c r="DEI352" s="5"/>
      <c r="DEJ352" s="5"/>
      <c r="DEK352" s="5"/>
      <c r="DEL352" s="5"/>
      <c r="DEM352" s="5"/>
      <c r="DEN352" s="5"/>
      <c r="DEO352" s="5"/>
      <c r="DEP352" s="5"/>
      <c r="DEQ352" s="5"/>
      <c r="DER352" s="5"/>
      <c r="DES352" s="5"/>
      <c r="DET352" s="5"/>
      <c r="DEU352" s="5"/>
      <c r="DEV352" s="5"/>
      <c r="DEW352" s="5"/>
      <c r="DEX352" s="5"/>
      <c r="DEY352" s="5"/>
      <c r="DEZ352" s="5"/>
      <c r="DFA352" s="5"/>
      <c r="DFB352" s="5"/>
      <c r="DFC352" s="5"/>
      <c r="DFD352" s="5"/>
      <c r="DFE352" s="5"/>
      <c r="DFF352" s="5"/>
      <c r="DFG352" s="5"/>
      <c r="DFH352" s="5"/>
      <c r="DFI352" s="5"/>
      <c r="DFJ352" s="5"/>
      <c r="DFK352" s="5"/>
      <c r="DFL352" s="5"/>
      <c r="DFM352" s="5"/>
      <c r="DFN352" s="5"/>
      <c r="DFO352" s="5"/>
      <c r="DFP352" s="5"/>
      <c r="DFQ352" s="5"/>
      <c r="DFR352" s="5"/>
      <c r="DFS352" s="5"/>
      <c r="DFT352" s="5"/>
      <c r="DFU352" s="5"/>
      <c r="DFV352" s="5"/>
      <c r="DFW352" s="5"/>
      <c r="DFX352" s="5"/>
      <c r="DFY352" s="5"/>
      <c r="DFZ352" s="5"/>
      <c r="DGA352" s="5"/>
      <c r="DGB352" s="5"/>
      <c r="DGC352" s="5"/>
      <c r="DGD352" s="5"/>
      <c r="DGE352" s="5"/>
      <c r="DGF352" s="5"/>
      <c r="DGG352" s="5"/>
      <c r="DGH352" s="5"/>
      <c r="DGI352" s="5"/>
      <c r="DGJ352" s="5"/>
      <c r="DGK352" s="5"/>
      <c r="DGL352" s="5"/>
      <c r="DGM352" s="5"/>
      <c r="DGN352" s="5"/>
      <c r="DGO352" s="5"/>
      <c r="DGP352" s="5"/>
      <c r="DGQ352" s="5"/>
      <c r="DGR352" s="5"/>
      <c r="DGS352" s="5"/>
      <c r="DGT352" s="5"/>
      <c r="DGU352" s="5"/>
      <c r="DGV352" s="5"/>
      <c r="DGW352" s="5"/>
      <c r="DGX352" s="5"/>
      <c r="DGY352" s="5"/>
      <c r="DGZ352" s="5"/>
      <c r="DHA352" s="5"/>
      <c r="DHB352" s="5"/>
      <c r="DHC352" s="5"/>
      <c r="DHD352" s="5"/>
      <c r="DHE352" s="5"/>
      <c r="DHF352" s="5"/>
      <c r="DHG352" s="5"/>
      <c r="DHH352" s="5"/>
      <c r="DHI352" s="5"/>
      <c r="DHJ352" s="5"/>
      <c r="DHK352" s="5"/>
      <c r="DHL352" s="5"/>
      <c r="DHM352" s="5"/>
      <c r="DHN352" s="5"/>
      <c r="DHO352" s="5"/>
      <c r="DHP352" s="5"/>
      <c r="DHQ352" s="5"/>
      <c r="DHR352" s="5"/>
      <c r="DHS352" s="5"/>
      <c r="DHT352" s="5"/>
      <c r="DHU352" s="5"/>
      <c r="DHV352" s="5"/>
      <c r="DHW352" s="5"/>
      <c r="DHX352" s="5"/>
      <c r="DHY352" s="5"/>
      <c r="DHZ352" s="5"/>
      <c r="DIA352" s="5"/>
      <c r="DIB352" s="5"/>
      <c r="DIC352" s="5"/>
      <c r="DID352" s="5"/>
      <c r="DIE352" s="5"/>
      <c r="DIF352" s="5"/>
      <c r="DIG352" s="5"/>
      <c r="DIH352" s="5"/>
      <c r="DII352" s="5"/>
      <c r="DIJ352" s="5"/>
      <c r="DIK352" s="5"/>
      <c r="DIL352" s="5"/>
      <c r="DIM352" s="5"/>
      <c r="DIN352" s="5"/>
      <c r="DIO352" s="5"/>
      <c r="DIP352" s="5"/>
      <c r="DIQ352" s="5"/>
      <c r="DIR352" s="5"/>
      <c r="DIS352" s="5"/>
      <c r="DIT352" s="5"/>
      <c r="DIU352" s="5"/>
      <c r="DIV352" s="5"/>
      <c r="DIW352" s="5"/>
      <c r="DIX352" s="5"/>
      <c r="DIY352" s="5"/>
      <c r="DIZ352" s="5"/>
      <c r="DJA352" s="5"/>
      <c r="DJB352" s="5"/>
      <c r="DJC352" s="5"/>
      <c r="DJD352" s="5"/>
      <c r="DJE352" s="5"/>
      <c r="DJF352" s="5"/>
      <c r="DJG352" s="5"/>
      <c r="DJH352" s="5"/>
      <c r="DJI352" s="5"/>
      <c r="DJJ352" s="5"/>
      <c r="DJK352" s="5"/>
      <c r="DJL352" s="5"/>
      <c r="DJM352" s="5"/>
      <c r="DJN352" s="5"/>
      <c r="DJO352" s="5"/>
      <c r="DJP352" s="5"/>
      <c r="DJQ352" s="5"/>
      <c r="DJR352" s="5"/>
      <c r="DJS352" s="5"/>
      <c r="DJT352" s="5"/>
      <c r="DJU352" s="5"/>
      <c r="DJV352" s="5"/>
      <c r="DJW352" s="5"/>
      <c r="DJX352" s="5"/>
      <c r="DJY352" s="5"/>
      <c r="DJZ352" s="5"/>
      <c r="DKA352" s="5"/>
      <c r="DKB352" s="5"/>
      <c r="DKC352" s="5"/>
      <c r="DKD352" s="5"/>
      <c r="DKE352" s="5"/>
      <c r="DKF352" s="5"/>
      <c r="DKG352" s="5"/>
      <c r="DKH352" s="5"/>
      <c r="DKI352" s="5"/>
      <c r="DKJ352" s="5"/>
      <c r="DKK352" s="5"/>
      <c r="DKL352" s="5"/>
      <c r="DKM352" s="5"/>
      <c r="DKN352" s="5"/>
      <c r="DKO352" s="5"/>
      <c r="DKP352" s="5"/>
      <c r="DKQ352" s="5"/>
      <c r="DKR352" s="5"/>
      <c r="DKS352" s="5"/>
      <c r="DKT352" s="5"/>
      <c r="DKU352" s="5"/>
      <c r="DKV352" s="5"/>
      <c r="DKW352" s="5"/>
      <c r="DKX352" s="5"/>
      <c r="DKY352" s="5"/>
      <c r="DKZ352" s="5"/>
      <c r="DLA352" s="5"/>
      <c r="DLB352" s="5"/>
      <c r="DLC352" s="5"/>
      <c r="DLD352" s="5"/>
      <c r="DLE352" s="5"/>
      <c r="DLF352" s="5"/>
      <c r="DLG352" s="5"/>
      <c r="DLH352" s="5"/>
      <c r="DLI352" s="5"/>
      <c r="DLJ352" s="5"/>
      <c r="DLK352" s="5"/>
      <c r="DLL352" s="5"/>
      <c r="DLM352" s="5"/>
      <c r="DLN352" s="5"/>
      <c r="DLO352" s="5"/>
      <c r="DLP352" s="5"/>
      <c r="DLQ352" s="5"/>
      <c r="DLR352" s="5"/>
      <c r="DLS352" s="5"/>
      <c r="DLT352" s="5"/>
      <c r="DLU352" s="5"/>
      <c r="DLV352" s="5"/>
      <c r="DLW352" s="5"/>
      <c r="DLX352" s="5"/>
      <c r="DLY352" s="5"/>
      <c r="DLZ352" s="5"/>
      <c r="DMA352" s="5"/>
      <c r="DMB352" s="5"/>
      <c r="DMC352" s="5"/>
      <c r="DMD352" s="5"/>
      <c r="DME352" s="5"/>
      <c r="DMF352" s="5"/>
      <c r="DMG352" s="5"/>
      <c r="DMH352" s="5"/>
      <c r="DMI352" s="5"/>
      <c r="DMJ352" s="5"/>
      <c r="DMK352" s="5"/>
      <c r="DML352" s="5"/>
      <c r="DMM352" s="5"/>
      <c r="DMN352" s="5"/>
      <c r="DMO352" s="5"/>
      <c r="DMP352" s="5"/>
      <c r="DMQ352" s="5"/>
      <c r="DMR352" s="5"/>
      <c r="DMS352" s="5"/>
      <c r="DMT352" s="5"/>
      <c r="DMU352" s="5"/>
      <c r="DMV352" s="5"/>
      <c r="DMW352" s="5"/>
      <c r="DMX352" s="5"/>
      <c r="DMY352" s="5"/>
      <c r="DMZ352" s="5"/>
      <c r="DNA352" s="5"/>
      <c r="DNB352" s="5"/>
      <c r="DNC352" s="5"/>
      <c r="DND352" s="5"/>
      <c r="DNE352" s="5"/>
      <c r="DNF352" s="5"/>
      <c r="DNG352" s="5"/>
      <c r="DNH352" s="5"/>
      <c r="DNI352" s="5"/>
      <c r="DNJ352" s="5"/>
      <c r="DNK352" s="5"/>
      <c r="DNL352" s="5"/>
      <c r="DNM352" s="5"/>
      <c r="DNN352" s="5"/>
      <c r="DNO352" s="5"/>
      <c r="DNP352" s="5"/>
      <c r="DNQ352" s="5"/>
      <c r="DNR352" s="5"/>
      <c r="DNS352" s="5"/>
      <c r="DNT352" s="5"/>
      <c r="DNU352" s="5"/>
      <c r="DNV352" s="5"/>
      <c r="DNW352" s="5"/>
      <c r="DNX352" s="5"/>
      <c r="DNY352" s="5"/>
      <c r="DNZ352" s="5"/>
      <c r="DOA352" s="5"/>
      <c r="DOB352" s="5"/>
      <c r="DOC352" s="5"/>
      <c r="DOD352" s="5"/>
      <c r="DOE352" s="5"/>
      <c r="DOF352" s="5"/>
      <c r="DOG352" s="5"/>
      <c r="DOH352" s="5"/>
      <c r="DOI352" s="5"/>
      <c r="DOJ352" s="5"/>
      <c r="DOK352" s="5"/>
      <c r="DOL352" s="5"/>
      <c r="DOM352" s="5"/>
      <c r="DON352" s="5"/>
      <c r="DOO352" s="5"/>
      <c r="DOP352" s="5"/>
      <c r="DOQ352" s="5"/>
      <c r="DOR352" s="5"/>
      <c r="DOS352" s="5"/>
      <c r="DOT352" s="5"/>
      <c r="DOU352" s="5"/>
      <c r="DOV352" s="5"/>
      <c r="DOW352" s="5"/>
      <c r="DOX352" s="5"/>
      <c r="DOY352" s="5"/>
      <c r="DOZ352" s="5"/>
      <c r="DPA352" s="5"/>
      <c r="DPB352" s="5"/>
      <c r="DPC352" s="5"/>
      <c r="DPD352" s="5"/>
      <c r="DPE352" s="5"/>
      <c r="DPF352" s="5"/>
      <c r="DPG352" s="5"/>
      <c r="DPH352" s="5"/>
      <c r="DPI352" s="5"/>
      <c r="DPJ352" s="5"/>
      <c r="DPK352" s="5"/>
      <c r="DPL352" s="5"/>
      <c r="DPM352" s="5"/>
      <c r="DPN352" s="5"/>
      <c r="DPO352" s="5"/>
      <c r="DPP352" s="5"/>
      <c r="DPQ352" s="5"/>
      <c r="DPR352" s="5"/>
      <c r="DPS352" s="5"/>
      <c r="DPT352" s="5"/>
      <c r="DPU352" s="5"/>
      <c r="DPV352" s="5"/>
      <c r="DPW352" s="5"/>
      <c r="DPX352" s="5"/>
      <c r="DPY352" s="5"/>
      <c r="DPZ352" s="5"/>
      <c r="DQA352" s="5"/>
      <c r="DQB352" s="5"/>
      <c r="DQC352" s="5"/>
      <c r="DQD352" s="5"/>
      <c r="DQE352" s="5"/>
      <c r="DQF352" s="5"/>
      <c r="DQG352" s="5"/>
      <c r="DQH352" s="5"/>
      <c r="DQI352" s="5"/>
      <c r="DQJ352" s="5"/>
      <c r="DQK352" s="5"/>
      <c r="DQL352" s="5"/>
      <c r="DQM352" s="5"/>
      <c r="DQN352" s="5"/>
      <c r="DQO352" s="5"/>
      <c r="DQP352" s="5"/>
      <c r="DQQ352" s="5"/>
      <c r="DQR352" s="5"/>
      <c r="DQS352" s="5"/>
      <c r="DQT352" s="5"/>
      <c r="DQU352" s="5"/>
      <c r="DQV352" s="5"/>
      <c r="DQW352" s="5"/>
      <c r="DQX352" s="5"/>
      <c r="DQY352" s="5"/>
      <c r="DQZ352" s="5"/>
      <c r="DRA352" s="5"/>
      <c r="DRB352" s="5"/>
      <c r="DRC352" s="5"/>
      <c r="DRD352" s="5"/>
      <c r="DRE352" s="5"/>
      <c r="DRF352" s="5"/>
      <c r="DRG352" s="5"/>
      <c r="DRH352" s="5"/>
      <c r="DRI352" s="5"/>
      <c r="DRJ352" s="5"/>
      <c r="DRK352" s="5"/>
      <c r="DRL352" s="5"/>
      <c r="DRM352" s="5"/>
      <c r="DRN352" s="5"/>
      <c r="DRO352" s="5"/>
      <c r="DRP352" s="5"/>
      <c r="DRQ352" s="5"/>
      <c r="DRR352" s="5"/>
      <c r="DRS352" s="5"/>
      <c r="DRT352" s="5"/>
      <c r="DRU352" s="5"/>
      <c r="DRV352" s="5"/>
      <c r="DRW352" s="5"/>
      <c r="DRX352" s="5"/>
      <c r="DRY352" s="5"/>
      <c r="DRZ352" s="5"/>
      <c r="DSA352" s="5"/>
      <c r="DSB352" s="5"/>
      <c r="DSC352" s="5"/>
      <c r="DSD352" s="5"/>
      <c r="DSE352" s="5"/>
      <c r="DSF352" s="5"/>
      <c r="DSG352" s="5"/>
      <c r="DSH352" s="5"/>
      <c r="DSI352" s="5"/>
      <c r="DSJ352" s="5"/>
      <c r="DSK352" s="5"/>
      <c r="DSL352" s="5"/>
      <c r="DSM352" s="5"/>
      <c r="DSN352" s="5"/>
      <c r="DSO352" s="5"/>
      <c r="DSP352" s="5"/>
      <c r="DSQ352" s="5"/>
      <c r="DSR352" s="5"/>
      <c r="DSS352" s="5"/>
      <c r="DST352" s="5"/>
      <c r="DSU352" s="5"/>
      <c r="DSV352" s="5"/>
      <c r="DSW352" s="5"/>
      <c r="DSX352" s="5"/>
      <c r="DSY352" s="5"/>
      <c r="DSZ352" s="5"/>
      <c r="DTA352" s="5"/>
      <c r="DTB352" s="5"/>
      <c r="DTC352" s="5"/>
      <c r="DTD352" s="5"/>
      <c r="DTE352" s="5"/>
      <c r="DTF352" s="5"/>
      <c r="DTG352" s="5"/>
      <c r="DTH352" s="5"/>
      <c r="DTI352" s="5"/>
      <c r="DTJ352" s="5"/>
      <c r="DTK352" s="5"/>
      <c r="DTL352" s="5"/>
      <c r="DTM352" s="5"/>
      <c r="DTN352" s="5"/>
      <c r="DTO352" s="5"/>
      <c r="DTP352" s="5"/>
      <c r="DTQ352" s="5"/>
      <c r="DTR352" s="5"/>
      <c r="DTS352" s="5"/>
      <c r="DTT352" s="5"/>
      <c r="DTU352" s="5"/>
      <c r="DTV352" s="5"/>
      <c r="DTW352" s="5"/>
      <c r="DTX352" s="5"/>
      <c r="DTY352" s="5"/>
      <c r="DTZ352" s="5"/>
      <c r="DUA352" s="5"/>
      <c r="DUB352" s="5"/>
      <c r="DUC352" s="5"/>
      <c r="DUD352" s="5"/>
      <c r="DUE352" s="5"/>
      <c r="DUF352" s="5"/>
      <c r="DUG352" s="5"/>
      <c r="DUH352" s="5"/>
      <c r="DUI352" s="5"/>
      <c r="DUJ352" s="5"/>
      <c r="DUK352" s="5"/>
      <c r="DUL352" s="5"/>
      <c r="DUM352" s="5"/>
      <c r="DUN352" s="5"/>
      <c r="DUO352" s="5"/>
      <c r="DUP352" s="5"/>
      <c r="DUQ352" s="5"/>
      <c r="DUR352" s="5"/>
      <c r="DUS352" s="5"/>
      <c r="DUT352" s="5"/>
      <c r="DUU352" s="5"/>
      <c r="DUV352" s="5"/>
      <c r="DUW352" s="5"/>
      <c r="DUX352" s="5"/>
      <c r="DUY352" s="5"/>
      <c r="DUZ352" s="5"/>
      <c r="DVA352" s="5"/>
      <c r="DVB352" s="5"/>
      <c r="DVC352" s="5"/>
      <c r="DVD352" s="5"/>
      <c r="DVE352" s="5"/>
      <c r="DVF352" s="5"/>
      <c r="DVG352" s="5"/>
      <c r="DVH352" s="5"/>
      <c r="DVI352" s="5"/>
      <c r="DVJ352" s="5"/>
      <c r="DVK352" s="5"/>
      <c r="DVL352" s="5"/>
      <c r="DVM352" s="5"/>
      <c r="DVN352" s="5"/>
      <c r="DVO352" s="5"/>
      <c r="DVP352" s="5"/>
      <c r="DVQ352" s="5"/>
      <c r="DVR352" s="5"/>
      <c r="DVS352" s="5"/>
      <c r="DVT352" s="5"/>
      <c r="DVU352" s="5"/>
      <c r="DVV352" s="5"/>
      <c r="DVW352" s="5"/>
      <c r="DVX352" s="5"/>
      <c r="DVY352" s="5"/>
      <c r="DVZ352" s="5"/>
      <c r="DWA352" s="5"/>
      <c r="DWB352" s="5"/>
      <c r="DWC352" s="5"/>
      <c r="DWD352" s="5"/>
      <c r="DWE352" s="5"/>
      <c r="DWF352" s="5"/>
      <c r="DWG352" s="5"/>
      <c r="DWH352" s="5"/>
      <c r="DWI352" s="5"/>
      <c r="DWJ352" s="5"/>
      <c r="DWK352" s="5"/>
      <c r="DWL352" s="5"/>
      <c r="DWM352" s="5"/>
      <c r="DWN352" s="5"/>
      <c r="DWO352" s="5"/>
      <c r="DWP352" s="5"/>
      <c r="DWQ352" s="5"/>
      <c r="DWR352" s="5"/>
      <c r="DWS352" s="5"/>
      <c r="DWT352" s="5"/>
      <c r="DWU352" s="5"/>
      <c r="DWV352" s="5"/>
      <c r="DWW352" s="5"/>
      <c r="DWX352" s="5"/>
      <c r="DWY352" s="5"/>
      <c r="DWZ352" s="5"/>
      <c r="DXA352" s="5"/>
      <c r="DXB352" s="5"/>
      <c r="DXC352" s="5"/>
      <c r="DXD352" s="5"/>
      <c r="DXE352" s="5"/>
      <c r="DXF352" s="5"/>
      <c r="DXG352" s="5"/>
      <c r="DXH352" s="5"/>
      <c r="DXI352" s="5"/>
      <c r="DXJ352" s="5"/>
      <c r="DXK352" s="5"/>
      <c r="DXL352" s="5"/>
      <c r="DXM352" s="5"/>
      <c r="DXN352" s="5"/>
      <c r="DXO352" s="5"/>
      <c r="DXP352" s="5"/>
      <c r="DXQ352" s="5"/>
      <c r="DXR352" s="5"/>
      <c r="DXS352" s="5"/>
      <c r="DXT352" s="5"/>
      <c r="DXU352" s="5"/>
      <c r="DXV352" s="5"/>
      <c r="DXW352" s="5"/>
      <c r="DXX352" s="5"/>
      <c r="DXY352" s="5"/>
      <c r="DXZ352" s="5"/>
      <c r="DYA352" s="5"/>
      <c r="DYB352" s="5"/>
      <c r="DYC352" s="5"/>
      <c r="DYD352" s="5"/>
      <c r="DYE352" s="5"/>
      <c r="DYF352" s="5"/>
      <c r="DYG352" s="5"/>
      <c r="DYH352" s="5"/>
      <c r="DYI352" s="5"/>
      <c r="DYJ352" s="5"/>
      <c r="DYK352" s="5"/>
      <c r="DYL352" s="5"/>
      <c r="DYM352" s="5"/>
      <c r="DYN352" s="5"/>
      <c r="DYO352" s="5"/>
      <c r="DYP352" s="5"/>
      <c r="DYQ352" s="5"/>
      <c r="DYR352" s="5"/>
      <c r="DYS352" s="5"/>
      <c r="DYT352" s="5"/>
      <c r="DYU352" s="5"/>
      <c r="DYV352" s="5"/>
      <c r="DYW352" s="5"/>
      <c r="DYX352" s="5"/>
      <c r="DYY352" s="5"/>
      <c r="DYZ352" s="5"/>
      <c r="DZA352" s="5"/>
      <c r="DZB352" s="5"/>
      <c r="DZC352" s="5"/>
      <c r="DZD352" s="5"/>
      <c r="DZE352" s="5"/>
      <c r="DZF352" s="5"/>
      <c r="DZG352" s="5"/>
      <c r="DZH352" s="5"/>
      <c r="DZI352" s="5"/>
      <c r="DZJ352" s="5"/>
      <c r="DZK352" s="5"/>
      <c r="DZL352" s="5"/>
      <c r="DZM352" s="5"/>
      <c r="DZN352" s="5"/>
      <c r="DZO352" s="5"/>
      <c r="DZP352" s="5"/>
      <c r="DZQ352" s="5"/>
      <c r="DZR352" s="5"/>
      <c r="DZS352" s="5"/>
      <c r="DZT352" s="5"/>
      <c r="DZU352" s="5"/>
      <c r="DZV352" s="5"/>
      <c r="DZW352" s="5"/>
      <c r="DZX352" s="5"/>
      <c r="DZY352" s="5"/>
      <c r="DZZ352" s="5"/>
      <c r="EAA352" s="5"/>
      <c r="EAB352" s="5"/>
      <c r="EAC352" s="5"/>
      <c r="EAD352" s="5"/>
      <c r="EAE352" s="5"/>
      <c r="EAF352" s="5"/>
      <c r="EAG352" s="5"/>
      <c r="EAH352" s="5"/>
      <c r="EAI352" s="5"/>
      <c r="EAJ352" s="5"/>
      <c r="EAK352" s="5"/>
      <c r="EAL352" s="5"/>
      <c r="EAM352" s="5"/>
      <c r="EAN352" s="5"/>
      <c r="EAO352" s="5"/>
      <c r="EAP352" s="5"/>
      <c r="EAQ352" s="5"/>
      <c r="EAR352" s="5"/>
      <c r="EAS352" s="5"/>
      <c r="EAT352" s="5"/>
      <c r="EAU352" s="5"/>
      <c r="EAV352" s="5"/>
      <c r="EAW352" s="5"/>
      <c r="EAX352" s="5"/>
      <c r="EAY352" s="5"/>
      <c r="EAZ352" s="5"/>
      <c r="EBA352" s="5"/>
      <c r="EBB352" s="5"/>
      <c r="EBC352" s="5"/>
      <c r="EBD352" s="5"/>
      <c r="EBE352" s="5"/>
      <c r="EBF352" s="5"/>
      <c r="EBG352" s="5"/>
      <c r="EBH352" s="5"/>
      <c r="EBI352" s="5"/>
      <c r="EBJ352" s="5"/>
      <c r="EBK352" s="5"/>
      <c r="EBL352" s="5"/>
      <c r="EBM352" s="5"/>
      <c r="EBN352" s="5"/>
      <c r="EBO352" s="5"/>
      <c r="EBP352" s="5"/>
      <c r="EBQ352" s="5"/>
      <c r="EBR352" s="5"/>
      <c r="EBS352" s="5"/>
      <c r="EBT352" s="5"/>
      <c r="EBU352" s="5"/>
      <c r="EBV352" s="5"/>
      <c r="EBW352" s="5"/>
      <c r="EBX352" s="5"/>
      <c r="EBY352" s="5"/>
      <c r="EBZ352" s="5"/>
      <c r="ECA352" s="5"/>
      <c r="ECB352" s="5"/>
      <c r="ECC352" s="5"/>
      <c r="ECD352" s="5"/>
      <c r="ECE352" s="5"/>
      <c r="ECF352" s="5"/>
      <c r="ECG352" s="5"/>
      <c r="ECH352" s="5"/>
      <c r="ECI352" s="5"/>
      <c r="ECJ352" s="5"/>
      <c r="ECK352" s="5"/>
      <c r="ECL352" s="5"/>
      <c r="ECM352" s="5"/>
      <c r="ECN352" s="5"/>
      <c r="ECO352" s="5"/>
      <c r="ECP352" s="5"/>
      <c r="ECQ352" s="5"/>
      <c r="ECR352" s="5"/>
      <c r="ECS352" s="5"/>
      <c r="ECT352" s="5"/>
      <c r="ECU352" s="5"/>
      <c r="ECV352" s="5"/>
      <c r="ECW352" s="5"/>
      <c r="ECX352" s="5"/>
      <c r="ECY352" s="5"/>
      <c r="ECZ352" s="5"/>
      <c r="EDA352" s="5"/>
      <c r="EDB352" s="5"/>
      <c r="EDC352" s="5"/>
      <c r="EDD352" s="5"/>
      <c r="EDE352" s="5"/>
      <c r="EDF352" s="5"/>
      <c r="EDG352" s="5"/>
      <c r="EDH352" s="5"/>
      <c r="EDI352" s="5"/>
      <c r="EDJ352" s="5"/>
      <c r="EDK352" s="5"/>
      <c r="EDL352" s="5"/>
      <c r="EDM352" s="5"/>
      <c r="EDN352" s="5"/>
      <c r="EDO352" s="5"/>
      <c r="EDP352" s="5"/>
      <c r="EDQ352" s="5"/>
      <c r="EDR352" s="5"/>
      <c r="EDS352" s="5"/>
      <c r="EDT352" s="5"/>
      <c r="EDU352" s="5"/>
      <c r="EDV352" s="5"/>
      <c r="EDW352" s="5"/>
      <c r="EDX352" s="5"/>
      <c r="EDY352" s="5"/>
      <c r="EDZ352" s="5"/>
      <c r="EEA352" s="5"/>
      <c r="EEB352" s="5"/>
      <c r="EEC352" s="5"/>
      <c r="EED352" s="5"/>
      <c r="EEE352" s="5"/>
      <c r="EEF352" s="5"/>
      <c r="EEG352" s="5"/>
      <c r="EEH352" s="5"/>
      <c r="EEI352" s="5"/>
      <c r="EEJ352" s="5"/>
      <c r="EEK352" s="5"/>
      <c r="EEL352" s="5"/>
      <c r="EEM352" s="5"/>
      <c r="EEN352" s="5"/>
      <c r="EEO352" s="5"/>
      <c r="EEP352" s="5"/>
      <c r="EEQ352" s="5"/>
      <c r="EER352" s="5"/>
      <c r="EES352" s="5"/>
      <c r="EET352" s="5"/>
      <c r="EEU352" s="5"/>
      <c r="EEV352" s="5"/>
      <c r="EEW352" s="5"/>
      <c r="EEX352" s="5"/>
      <c r="EEY352" s="5"/>
      <c r="EEZ352" s="5"/>
      <c r="EFA352" s="5"/>
      <c r="EFB352" s="5"/>
      <c r="EFC352" s="5"/>
      <c r="EFD352" s="5"/>
      <c r="EFE352" s="5"/>
      <c r="EFF352" s="5"/>
      <c r="EFG352" s="5"/>
      <c r="EFH352" s="5"/>
      <c r="EFI352" s="5"/>
      <c r="EFJ352" s="5"/>
      <c r="EFK352" s="5"/>
      <c r="EFL352" s="5"/>
      <c r="EFM352" s="5"/>
      <c r="EFN352" s="5"/>
      <c r="EFO352" s="5"/>
      <c r="EFP352" s="5"/>
      <c r="EFQ352" s="5"/>
      <c r="EFR352" s="5"/>
      <c r="EFS352" s="5"/>
      <c r="EFT352" s="5"/>
      <c r="EFU352" s="5"/>
      <c r="EFV352" s="5"/>
      <c r="EFW352" s="5"/>
      <c r="EFX352" s="5"/>
      <c r="EFY352" s="5"/>
      <c r="EFZ352" s="5"/>
      <c r="EGA352" s="5"/>
      <c r="EGB352" s="5"/>
      <c r="EGC352" s="5"/>
      <c r="EGD352" s="5"/>
      <c r="EGE352" s="5"/>
      <c r="EGF352" s="5"/>
      <c r="EGG352" s="5"/>
      <c r="EGH352" s="5"/>
      <c r="EGI352" s="5"/>
      <c r="EGJ352" s="5"/>
      <c r="EGK352" s="5"/>
      <c r="EGL352" s="5"/>
      <c r="EGM352" s="5"/>
      <c r="EGN352" s="5"/>
      <c r="EGO352" s="5"/>
      <c r="EGP352" s="5"/>
      <c r="EGQ352" s="5"/>
      <c r="EGR352" s="5"/>
      <c r="EGS352" s="5"/>
      <c r="EGT352" s="5"/>
      <c r="EGU352" s="5"/>
      <c r="EGV352" s="5"/>
      <c r="EGW352" s="5"/>
      <c r="EGX352" s="5"/>
      <c r="EGY352" s="5"/>
      <c r="EGZ352" s="5"/>
      <c r="EHA352" s="5"/>
      <c r="EHB352" s="5"/>
      <c r="EHC352" s="5"/>
      <c r="EHD352" s="5"/>
      <c r="EHE352" s="5"/>
      <c r="EHF352" s="5"/>
      <c r="EHG352" s="5"/>
      <c r="EHH352" s="5"/>
      <c r="EHI352" s="5"/>
      <c r="EHJ352" s="5"/>
      <c r="EHK352" s="5"/>
      <c r="EHL352" s="5"/>
      <c r="EHM352" s="5"/>
      <c r="EHN352" s="5"/>
      <c r="EHO352" s="5"/>
      <c r="EHP352" s="5"/>
      <c r="EHQ352" s="5"/>
      <c r="EHR352" s="5"/>
      <c r="EHS352" s="5"/>
      <c r="EHT352" s="5"/>
      <c r="EHU352" s="5"/>
      <c r="EHV352" s="5"/>
      <c r="EHW352" s="5"/>
      <c r="EHX352" s="5"/>
      <c r="EHY352" s="5"/>
      <c r="EHZ352" s="5"/>
      <c r="EIA352" s="5"/>
      <c r="EIB352" s="5"/>
      <c r="EIC352" s="5"/>
      <c r="EID352" s="5"/>
      <c r="EIE352" s="5"/>
      <c r="EIF352" s="5"/>
      <c r="EIG352" s="5"/>
      <c r="EIH352" s="5"/>
      <c r="EII352" s="5"/>
      <c r="EIJ352" s="5"/>
      <c r="EIK352" s="5"/>
      <c r="EIL352" s="5"/>
      <c r="EIM352" s="5"/>
      <c r="EIN352" s="5"/>
      <c r="EIO352" s="5"/>
      <c r="EIP352" s="5"/>
      <c r="EIQ352" s="5"/>
      <c r="EIR352" s="5"/>
      <c r="EIS352" s="5"/>
      <c r="EIT352" s="5"/>
      <c r="EIU352" s="5"/>
      <c r="EIV352" s="5"/>
      <c r="EIW352" s="5"/>
      <c r="EIX352" s="5"/>
      <c r="EIY352" s="5"/>
      <c r="EIZ352" s="5"/>
      <c r="EJA352" s="5"/>
      <c r="EJB352" s="5"/>
      <c r="EJC352" s="5"/>
      <c r="EJD352" s="5"/>
      <c r="EJE352" s="5"/>
      <c r="EJF352" s="5"/>
      <c r="EJG352" s="5"/>
      <c r="EJH352" s="5"/>
      <c r="EJI352" s="5"/>
      <c r="EJJ352" s="5"/>
      <c r="EJK352" s="5"/>
      <c r="EJL352" s="5"/>
      <c r="EJM352" s="5"/>
      <c r="EJN352" s="5"/>
      <c r="EJO352" s="5"/>
      <c r="EJP352" s="5"/>
      <c r="EJQ352" s="5"/>
      <c r="EJR352" s="5"/>
      <c r="EJS352" s="5"/>
      <c r="EJT352" s="5"/>
      <c r="EJU352" s="5"/>
      <c r="EJV352" s="5"/>
      <c r="EJW352" s="5"/>
      <c r="EJX352" s="5"/>
      <c r="EJY352" s="5"/>
      <c r="EJZ352" s="5"/>
      <c r="EKA352" s="5"/>
      <c r="EKB352" s="5"/>
      <c r="EKC352" s="5"/>
      <c r="EKD352" s="5"/>
      <c r="EKE352" s="5"/>
      <c r="EKF352" s="5"/>
      <c r="EKG352" s="5"/>
      <c r="EKH352" s="5"/>
      <c r="EKI352" s="5"/>
      <c r="EKJ352" s="5"/>
      <c r="EKK352" s="5"/>
      <c r="EKL352" s="5"/>
      <c r="EKM352" s="5"/>
      <c r="EKN352" s="5"/>
      <c r="EKO352" s="5"/>
      <c r="EKP352" s="5"/>
      <c r="EKQ352" s="5"/>
      <c r="EKR352" s="5"/>
      <c r="EKS352" s="5"/>
      <c r="EKT352" s="5"/>
      <c r="EKU352" s="5"/>
      <c r="EKV352" s="5"/>
      <c r="EKW352" s="5"/>
      <c r="EKX352" s="5"/>
      <c r="EKY352" s="5"/>
      <c r="EKZ352" s="5"/>
      <c r="ELA352" s="5"/>
      <c r="ELB352" s="5"/>
      <c r="ELC352" s="5"/>
      <c r="ELD352" s="5"/>
      <c r="ELE352" s="5"/>
      <c r="ELF352" s="5"/>
      <c r="ELG352" s="5"/>
      <c r="ELH352" s="5"/>
      <c r="ELI352" s="5"/>
      <c r="ELJ352" s="5"/>
      <c r="ELK352" s="5"/>
      <c r="ELL352" s="5"/>
      <c r="ELM352" s="5"/>
      <c r="ELN352" s="5"/>
      <c r="ELO352" s="5"/>
      <c r="ELP352" s="5"/>
      <c r="ELQ352" s="5"/>
      <c r="ELR352" s="5"/>
      <c r="ELS352" s="5"/>
      <c r="ELT352" s="5"/>
      <c r="ELU352" s="5"/>
      <c r="ELV352" s="5"/>
      <c r="ELW352" s="5"/>
      <c r="ELX352" s="5"/>
      <c r="ELY352" s="5"/>
      <c r="ELZ352" s="5"/>
      <c r="EMA352" s="5"/>
      <c r="EMB352" s="5"/>
      <c r="EMC352" s="5"/>
      <c r="EMD352" s="5"/>
      <c r="EME352" s="5"/>
      <c r="EMF352" s="5"/>
      <c r="EMG352" s="5"/>
      <c r="EMH352" s="5"/>
      <c r="EMI352" s="5"/>
      <c r="EMJ352" s="5"/>
      <c r="EMK352" s="5"/>
      <c r="EML352" s="5"/>
      <c r="EMM352" s="5"/>
      <c r="EMN352" s="5"/>
      <c r="EMO352" s="5"/>
      <c r="EMP352" s="5"/>
      <c r="EMQ352" s="5"/>
      <c r="EMR352" s="5"/>
      <c r="EMS352" s="5"/>
      <c r="EMT352" s="5"/>
      <c r="EMU352" s="5"/>
      <c r="EMV352" s="5"/>
      <c r="EMW352" s="5"/>
      <c r="EMX352" s="5"/>
      <c r="EMY352" s="5"/>
      <c r="EMZ352" s="5"/>
      <c r="ENA352" s="5"/>
      <c r="ENB352" s="5"/>
      <c r="ENC352" s="5"/>
      <c r="END352" s="5"/>
      <c r="ENE352" s="5"/>
      <c r="ENF352" s="5"/>
      <c r="ENG352" s="5"/>
      <c r="ENH352" s="5"/>
      <c r="ENI352" s="5"/>
      <c r="ENJ352" s="5"/>
      <c r="ENK352" s="5"/>
      <c r="ENL352" s="5"/>
      <c r="ENM352" s="5"/>
      <c r="ENN352" s="5"/>
      <c r="ENO352" s="5"/>
      <c r="ENP352" s="5"/>
      <c r="ENQ352" s="5"/>
      <c r="ENR352" s="5"/>
      <c r="ENS352" s="5"/>
      <c r="ENT352" s="5"/>
      <c r="ENU352" s="5"/>
      <c r="ENV352" s="5"/>
      <c r="ENW352" s="5"/>
      <c r="ENX352" s="5"/>
      <c r="ENY352" s="5"/>
      <c r="ENZ352" s="5"/>
      <c r="EOA352" s="5"/>
      <c r="EOB352" s="5"/>
      <c r="EOC352" s="5"/>
      <c r="EOD352" s="5"/>
      <c r="EOE352" s="5"/>
      <c r="EOF352" s="5"/>
      <c r="EOG352" s="5"/>
      <c r="EOH352" s="5"/>
      <c r="EOI352" s="5"/>
      <c r="EOJ352" s="5"/>
      <c r="EOK352" s="5"/>
      <c r="EOL352" s="5"/>
      <c r="EOM352" s="5"/>
      <c r="EON352" s="5"/>
      <c r="EOO352" s="5"/>
      <c r="EOP352" s="5"/>
      <c r="EOQ352" s="5"/>
      <c r="EOR352" s="5"/>
      <c r="EOS352" s="5"/>
      <c r="EOT352" s="5"/>
      <c r="EOU352" s="5"/>
      <c r="EOV352" s="5"/>
      <c r="EOW352" s="5"/>
      <c r="EOX352" s="5"/>
      <c r="EOY352" s="5"/>
      <c r="EOZ352" s="5"/>
      <c r="EPA352" s="5"/>
      <c r="EPB352" s="5"/>
      <c r="EPC352" s="5"/>
      <c r="EPD352" s="5"/>
      <c r="EPE352" s="5"/>
      <c r="EPF352" s="5"/>
      <c r="EPG352" s="5"/>
      <c r="EPH352" s="5"/>
      <c r="EPI352" s="5"/>
      <c r="EPJ352" s="5"/>
      <c r="EPK352" s="5"/>
      <c r="EPL352" s="5"/>
      <c r="EPM352" s="5"/>
      <c r="EPN352" s="5"/>
      <c r="EPO352" s="5"/>
      <c r="EPP352" s="5"/>
      <c r="EPQ352" s="5"/>
      <c r="EPR352" s="5"/>
      <c r="EPS352" s="5"/>
      <c r="EPT352" s="5"/>
      <c r="EPU352" s="5"/>
      <c r="EPV352" s="5"/>
      <c r="EPW352" s="5"/>
      <c r="EPX352" s="5"/>
      <c r="EPY352" s="5"/>
      <c r="EPZ352" s="5"/>
      <c r="EQA352" s="5"/>
      <c r="EQB352" s="5"/>
      <c r="EQC352" s="5"/>
      <c r="EQD352" s="5"/>
      <c r="EQE352" s="5"/>
      <c r="EQF352" s="5"/>
      <c r="EQG352" s="5"/>
      <c r="EQH352" s="5"/>
      <c r="EQI352" s="5"/>
      <c r="EQJ352" s="5"/>
      <c r="EQK352" s="5"/>
      <c r="EQL352" s="5"/>
      <c r="EQM352" s="5"/>
      <c r="EQN352" s="5"/>
      <c r="EQO352" s="5"/>
      <c r="EQP352" s="5"/>
      <c r="EQQ352" s="5"/>
      <c r="EQR352" s="5"/>
      <c r="EQS352" s="5"/>
      <c r="EQT352" s="5"/>
      <c r="EQU352" s="5"/>
      <c r="EQV352" s="5"/>
      <c r="EQW352" s="5"/>
      <c r="EQX352" s="5"/>
      <c r="EQY352" s="5"/>
      <c r="EQZ352" s="5"/>
      <c r="ERA352" s="5"/>
      <c r="ERB352" s="5"/>
      <c r="ERC352" s="5"/>
      <c r="ERD352" s="5"/>
      <c r="ERE352" s="5"/>
      <c r="ERF352" s="5"/>
      <c r="ERG352" s="5"/>
      <c r="ERH352" s="5"/>
      <c r="ERI352" s="5"/>
      <c r="ERJ352" s="5"/>
      <c r="ERK352" s="5"/>
      <c r="ERL352" s="5"/>
      <c r="ERM352" s="5"/>
      <c r="ERN352" s="5"/>
      <c r="ERO352" s="5"/>
      <c r="ERP352" s="5"/>
      <c r="ERQ352" s="5"/>
      <c r="ERR352" s="5"/>
      <c r="ERS352" s="5"/>
      <c r="ERT352" s="5"/>
      <c r="ERU352" s="5"/>
      <c r="ERV352" s="5"/>
      <c r="ERW352" s="5"/>
      <c r="ERX352" s="5"/>
      <c r="ERY352" s="5"/>
      <c r="ERZ352" s="5"/>
      <c r="ESA352" s="5"/>
      <c r="ESB352" s="5"/>
      <c r="ESC352" s="5"/>
      <c r="ESD352" s="5"/>
      <c r="ESE352" s="5"/>
      <c r="ESF352" s="5"/>
      <c r="ESG352" s="5"/>
      <c r="ESH352" s="5"/>
      <c r="ESI352" s="5"/>
      <c r="ESJ352" s="5"/>
      <c r="ESK352" s="5"/>
      <c r="ESL352" s="5"/>
      <c r="ESM352" s="5"/>
      <c r="ESN352" s="5"/>
      <c r="ESO352" s="5"/>
      <c r="ESP352" s="5"/>
      <c r="ESQ352" s="5"/>
      <c r="ESR352" s="5"/>
      <c r="ESS352" s="5"/>
      <c r="EST352" s="5"/>
      <c r="ESU352" s="5"/>
      <c r="ESV352" s="5"/>
      <c r="ESW352" s="5"/>
      <c r="ESX352" s="5"/>
      <c r="ESY352" s="5"/>
      <c r="ESZ352" s="5"/>
      <c r="ETA352" s="5"/>
      <c r="ETB352" s="5"/>
      <c r="ETC352" s="5"/>
      <c r="ETD352" s="5"/>
      <c r="ETE352" s="5"/>
      <c r="ETF352" s="5"/>
      <c r="ETG352" s="5"/>
      <c r="ETH352" s="5"/>
      <c r="ETI352" s="5"/>
      <c r="ETJ352" s="5"/>
      <c r="ETK352" s="5"/>
      <c r="ETL352" s="5"/>
      <c r="ETM352" s="5"/>
      <c r="ETN352" s="5"/>
      <c r="ETO352" s="5"/>
      <c r="ETP352" s="5"/>
      <c r="ETQ352" s="5"/>
      <c r="ETR352" s="5"/>
      <c r="ETS352" s="5"/>
      <c r="ETT352" s="5"/>
      <c r="ETU352" s="5"/>
      <c r="ETV352" s="5"/>
      <c r="ETW352" s="5"/>
      <c r="ETX352" s="5"/>
      <c r="ETY352" s="5"/>
      <c r="ETZ352" s="5"/>
      <c r="EUA352" s="5"/>
      <c r="EUB352" s="5"/>
      <c r="EUC352" s="5"/>
      <c r="EUD352" s="5"/>
      <c r="EUE352" s="5"/>
      <c r="EUF352" s="5"/>
      <c r="EUG352" s="5"/>
      <c r="EUH352" s="5"/>
      <c r="EUI352" s="5"/>
      <c r="EUJ352" s="5"/>
      <c r="EUK352" s="5"/>
      <c r="EUL352" s="5"/>
      <c r="EUM352" s="5"/>
      <c r="EUN352" s="5"/>
      <c r="EUO352" s="5"/>
      <c r="EUP352" s="5"/>
      <c r="EUQ352" s="5"/>
      <c r="EUR352" s="5"/>
      <c r="EUS352" s="5"/>
      <c r="EUT352" s="5"/>
      <c r="EUU352" s="5"/>
      <c r="EUV352" s="5"/>
      <c r="EUW352" s="5"/>
      <c r="EUX352" s="5"/>
      <c r="EUY352" s="5"/>
      <c r="EUZ352" s="5"/>
      <c r="EVA352" s="5"/>
      <c r="EVB352" s="5"/>
      <c r="EVC352" s="5"/>
      <c r="EVD352" s="5"/>
      <c r="EVE352" s="5"/>
      <c r="EVF352" s="5"/>
      <c r="EVG352" s="5"/>
      <c r="EVH352" s="5"/>
      <c r="EVI352" s="5"/>
      <c r="EVJ352" s="5"/>
      <c r="EVK352" s="5"/>
      <c r="EVL352" s="5"/>
      <c r="EVM352" s="5"/>
      <c r="EVN352" s="5"/>
      <c r="EVO352" s="5"/>
      <c r="EVP352" s="5"/>
      <c r="EVQ352" s="5"/>
      <c r="EVR352" s="5"/>
      <c r="EVS352" s="5"/>
      <c r="EVT352" s="5"/>
      <c r="EVU352" s="5"/>
      <c r="EVV352" s="5"/>
      <c r="EVW352" s="5"/>
      <c r="EVX352" s="5"/>
      <c r="EVY352" s="5"/>
      <c r="EVZ352" s="5"/>
      <c r="EWA352" s="5"/>
      <c r="EWB352" s="5"/>
      <c r="EWC352" s="5"/>
      <c r="EWD352" s="5"/>
      <c r="EWE352" s="5"/>
      <c r="EWF352" s="5"/>
      <c r="EWG352" s="5"/>
      <c r="EWH352" s="5"/>
      <c r="EWI352" s="5"/>
      <c r="EWJ352" s="5"/>
      <c r="EWK352" s="5"/>
      <c r="EWL352" s="5"/>
      <c r="EWM352" s="5"/>
      <c r="EWN352" s="5"/>
      <c r="EWO352" s="5"/>
      <c r="EWP352" s="5"/>
      <c r="EWQ352" s="5"/>
      <c r="EWR352" s="5"/>
      <c r="EWS352" s="5"/>
      <c r="EWT352" s="5"/>
      <c r="EWU352" s="5"/>
      <c r="EWV352" s="5"/>
      <c r="EWW352" s="5"/>
      <c r="EWX352" s="5"/>
      <c r="EWY352" s="5"/>
      <c r="EWZ352" s="5"/>
      <c r="EXA352" s="5"/>
      <c r="EXB352" s="5"/>
      <c r="EXC352" s="5"/>
      <c r="EXD352" s="5"/>
      <c r="EXE352" s="5"/>
      <c r="EXF352" s="5"/>
      <c r="EXG352" s="5"/>
      <c r="EXH352" s="5"/>
      <c r="EXI352" s="5"/>
      <c r="EXJ352" s="5"/>
      <c r="EXK352" s="5"/>
      <c r="EXL352" s="5"/>
      <c r="EXM352" s="5"/>
      <c r="EXN352" s="5"/>
      <c r="EXO352" s="5"/>
      <c r="EXP352" s="5"/>
      <c r="EXQ352" s="5"/>
      <c r="EXR352" s="5"/>
      <c r="EXS352" s="5"/>
      <c r="EXT352" s="5"/>
      <c r="EXU352" s="5"/>
      <c r="EXV352" s="5"/>
      <c r="EXW352" s="5"/>
      <c r="EXX352" s="5"/>
      <c r="EXY352" s="5"/>
      <c r="EXZ352" s="5"/>
      <c r="EYA352" s="5"/>
      <c r="EYB352" s="5"/>
      <c r="EYC352" s="5"/>
      <c r="EYD352" s="5"/>
      <c r="EYE352" s="5"/>
      <c r="EYF352" s="5"/>
      <c r="EYG352" s="5"/>
      <c r="EYH352" s="5"/>
      <c r="EYI352" s="5"/>
      <c r="EYJ352" s="5"/>
      <c r="EYK352" s="5"/>
      <c r="EYL352" s="5"/>
      <c r="EYM352" s="5"/>
      <c r="EYN352" s="5"/>
      <c r="EYO352" s="5"/>
      <c r="EYP352" s="5"/>
      <c r="EYQ352" s="5"/>
      <c r="EYR352" s="5"/>
      <c r="EYS352" s="5"/>
      <c r="EYT352" s="5"/>
      <c r="EYU352" s="5"/>
      <c r="EYV352" s="5"/>
      <c r="EYW352" s="5"/>
      <c r="EYX352" s="5"/>
      <c r="EYY352" s="5"/>
      <c r="EYZ352" s="5"/>
      <c r="EZA352" s="5"/>
      <c r="EZB352" s="5"/>
      <c r="EZC352" s="5"/>
      <c r="EZD352" s="5"/>
      <c r="EZE352" s="5"/>
      <c r="EZF352" s="5"/>
      <c r="EZG352" s="5"/>
      <c r="EZH352" s="5"/>
      <c r="EZI352" s="5"/>
      <c r="EZJ352" s="5"/>
      <c r="EZK352" s="5"/>
      <c r="EZL352" s="5"/>
      <c r="EZM352" s="5"/>
      <c r="EZN352" s="5"/>
      <c r="EZO352" s="5"/>
      <c r="EZP352" s="5"/>
      <c r="EZQ352" s="5"/>
      <c r="EZR352" s="5"/>
      <c r="EZS352" s="5"/>
      <c r="EZT352" s="5"/>
      <c r="EZU352" s="5"/>
      <c r="EZV352" s="5"/>
      <c r="EZW352" s="5"/>
      <c r="EZX352" s="5"/>
      <c r="EZY352" s="5"/>
      <c r="EZZ352" s="5"/>
      <c r="FAA352" s="5"/>
      <c r="FAB352" s="5"/>
      <c r="FAC352" s="5"/>
      <c r="FAD352" s="5"/>
      <c r="FAE352" s="5"/>
      <c r="FAF352" s="5"/>
      <c r="FAG352" s="5"/>
      <c r="FAH352" s="5"/>
      <c r="FAI352" s="5"/>
      <c r="FAJ352" s="5"/>
      <c r="FAK352" s="5"/>
      <c r="FAL352" s="5"/>
      <c r="FAM352" s="5"/>
      <c r="FAN352" s="5"/>
      <c r="FAO352" s="5"/>
      <c r="FAP352" s="5"/>
      <c r="FAQ352" s="5"/>
      <c r="FAR352" s="5"/>
      <c r="FAS352" s="5"/>
      <c r="FAT352" s="5"/>
      <c r="FAU352" s="5"/>
      <c r="FAV352" s="5"/>
      <c r="FAW352" s="5"/>
      <c r="FAX352" s="5"/>
      <c r="FAY352" s="5"/>
      <c r="FAZ352" s="5"/>
      <c r="FBA352" s="5"/>
      <c r="FBB352" s="5"/>
      <c r="FBC352" s="5"/>
      <c r="FBD352" s="5"/>
      <c r="FBE352" s="5"/>
      <c r="FBF352" s="5"/>
      <c r="FBG352" s="5"/>
      <c r="FBH352" s="5"/>
      <c r="FBI352" s="5"/>
      <c r="FBJ352" s="5"/>
      <c r="FBK352" s="5"/>
      <c r="FBL352" s="5"/>
      <c r="FBM352" s="5"/>
      <c r="FBN352" s="5"/>
      <c r="FBO352" s="5"/>
      <c r="FBP352" s="5"/>
      <c r="FBQ352" s="5"/>
      <c r="FBR352" s="5"/>
      <c r="FBS352" s="5"/>
      <c r="FBT352" s="5"/>
      <c r="FBU352" s="5"/>
      <c r="FBV352" s="5"/>
      <c r="FBW352" s="5"/>
      <c r="FBX352" s="5"/>
      <c r="FBY352" s="5"/>
      <c r="FBZ352" s="5"/>
      <c r="FCA352" s="5"/>
      <c r="FCB352" s="5"/>
      <c r="FCC352" s="5"/>
      <c r="FCD352" s="5"/>
      <c r="FCE352" s="5"/>
      <c r="FCF352" s="5"/>
      <c r="FCG352" s="5"/>
      <c r="FCH352" s="5"/>
      <c r="FCI352" s="5"/>
      <c r="FCJ352" s="5"/>
      <c r="FCK352" s="5"/>
      <c r="FCL352" s="5"/>
      <c r="FCM352" s="5"/>
      <c r="FCN352" s="5"/>
      <c r="FCO352" s="5"/>
      <c r="FCP352" s="5"/>
      <c r="FCQ352" s="5"/>
      <c r="FCR352" s="5"/>
      <c r="FCS352" s="5"/>
      <c r="FCT352" s="5"/>
      <c r="FCU352" s="5"/>
      <c r="FCV352" s="5"/>
      <c r="FCW352" s="5"/>
      <c r="FCX352" s="5"/>
      <c r="FCY352" s="5"/>
      <c r="FCZ352" s="5"/>
      <c r="FDA352" s="5"/>
      <c r="FDB352" s="5"/>
      <c r="FDC352" s="5"/>
      <c r="FDD352" s="5"/>
      <c r="FDE352" s="5"/>
      <c r="FDF352" s="5"/>
      <c r="FDG352" s="5"/>
      <c r="FDH352" s="5"/>
      <c r="FDI352" s="5"/>
      <c r="FDJ352" s="5"/>
      <c r="FDK352" s="5"/>
      <c r="FDL352" s="5"/>
      <c r="FDM352" s="5"/>
      <c r="FDN352" s="5"/>
      <c r="FDO352" s="5"/>
      <c r="FDP352" s="5"/>
      <c r="FDQ352" s="5"/>
      <c r="FDR352" s="5"/>
      <c r="FDS352" s="5"/>
      <c r="FDT352" s="5"/>
      <c r="FDU352" s="5"/>
      <c r="FDV352" s="5"/>
      <c r="FDW352" s="5"/>
      <c r="FDX352" s="5"/>
      <c r="FDY352" s="5"/>
      <c r="FDZ352" s="5"/>
      <c r="FEA352" s="5"/>
      <c r="FEB352" s="5"/>
      <c r="FEC352" s="5"/>
      <c r="FED352" s="5"/>
      <c r="FEE352" s="5"/>
      <c r="FEF352" s="5"/>
      <c r="FEG352" s="5"/>
      <c r="FEH352" s="5"/>
      <c r="FEI352" s="5"/>
      <c r="FEJ352" s="5"/>
      <c r="FEK352" s="5"/>
      <c r="FEL352" s="5"/>
      <c r="FEM352" s="5"/>
      <c r="FEN352" s="5"/>
      <c r="FEO352" s="5"/>
      <c r="FEP352" s="5"/>
      <c r="FEQ352" s="5"/>
      <c r="FER352" s="5"/>
      <c r="FES352" s="5"/>
      <c r="FET352" s="5"/>
      <c r="FEU352" s="5"/>
      <c r="FEV352" s="5"/>
      <c r="FEW352" s="5"/>
      <c r="FEX352" s="5"/>
      <c r="FEY352" s="5"/>
      <c r="FEZ352" s="5"/>
      <c r="FFA352" s="5"/>
      <c r="FFB352" s="5"/>
      <c r="FFC352" s="5"/>
      <c r="FFD352" s="5"/>
      <c r="FFE352" s="5"/>
      <c r="FFF352" s="5"/>
      <c r="FFG352" s="5"/>
      <c r="FFH352" s="5"/>
      <c r="FFI352" s="5"/>
      <c r="FFJ352" s="5"/>
      <c r="FFK352" s="5"/>
      <c r="FFL352" s="5"/>
      <c r="FFM352" s="5"/>
      <c r="FFN352" s="5"/>
      <c r="FFO352" s="5"/>
      <c r="FFP352" s="5"/>
      <c r="FFQ352" s="5"/>
      <c r="FFR352" s="5"/>
      <c r="FFS352" s="5"/>
      <c r="FFT352" s="5"/>
      <c r="FFU352" s="5"/>
      <c r="FFV352" s="5"/>
      <c r="FFW352" s="5"/>
      <c r="FFX352" s="5"/>
      <c r="FFY352" s="5"/>
      <c r="FFZ352" s="5"/>
      <c r="FGA352" s="5"/>
      <c r="FGB352" s="5"/>
      <c r="FGC352" s="5"/>
      <c r="FGD352" s="5"/>
      <c r="FGE352" s="5"/>
      <c r="FGF352" s="5"/>
      <c r="FGG352" s="5"/>
      <c r="FGH352" s="5"/>
      <c r="FGI352" s="5"/>
      <c r="FGJ352" s="5"/>
      <c r="FGK352" s="5"/>
      <c r="FGL352" s="5"/>
      <c r="FGM352" s="5"/>
      <c r="FGN352" s="5"/>
      <c r="FGO352" s="5"/>
      <c r="FGP352" s="5"/>
      <c r="FGQ352" s="5"/>
      <c r="FGR352" s="5"/>
      <c r="FGS352" s="5"/>
      <c r="FGT352" s="5"/>
      <c r="FGU352" s="5"/>
      <c r="FGV352" s="5"/>
      <c r="FGW352" s="5"/>
      <c r="FGX352" s="5"/>
      <c r="FGY352" s="5"/>
      <c r="FGZ352" s="5"/>
      <c r="FHA352" s="5"/>
      <c r="FHB352" s="5"/>
      <c r="FHC352" s="5"/>
      <c r="FHD352" s="5"/>
      <c r="FHE352" s="5"/>
      <c r="FHF352" s="5"/>
      <c r="FHG352" s="5"/>
      <c r="FHH352" s="5"/>
      <c r="FHI352" s="5"/>
      <c r="FHJ352" s="5"/>
      <c r="FHK352" s="5"/>
      <c r="FHL352" s="5"/>
      <c r="FHM352" s="5"/>
      <c r="FHN352" s="5"/>
      <c r="FHO352" s="5"/>
      <c r="FHP352" s="5"/>
      <c r="FHQ352" s="5"/>
      <c r="FHR352" s="5"/>
      <c r="FHS352" s="5"/>
      <c r="FHT352" s="5"/>
      <c r="FHU352" s="5"/>
      <c r="FHV352" s="5"/>
      <c r="FHW352" s="5"/>
      <c r="FHX352" s="5"/>
      <c r="FHY352" s="5"/>
      <c r="FHZ352" s="5"/>
      <c r="FIA352" s="5"/>
      <c r="FIB352" s="5"/>
      <c r="FIC352" s="5"/>
      <c r="FID352" s="5"/>
      <c r="FIE352" s="5"/>
      <c r="FIF352" s="5"/>
      <c r="FIG352" s="5"/>
      <c r="FIH352" s="5"/>
      <c r="FII352" s="5"/>
      <c r="FIJ352" s="5"/>
      <c r="FIK352" s="5"/>
      <c r="FIL352" s="5"/>
      <c r="FIM352" s="5"/>
      <c r="FIN352" s="5"/>
      <c r="FIO352" s="5"/>
      <c r="FIP352" s="5"/>
      <c r="FIQ352" s="5"/>
      <c r="FIR352" s="5"/>
      <c r="FIS352" s="5"/>
      <c r="FIT352" s="5"/>
      <c r="FIU352" s="5"/>
      <c r="FIV352" s="5"/>
      <c r="FIW352" s="5"/>
      <c r="FIX352" s="5"/>
      <c r="FIY352" s="5"/>
      <c r="FIZ352" s="5"/>
      <c r="FJA352" s="5"/>
      <c r="FJB352" s="5"/>
      <c r="FJC352" s="5"/>
      <c r="FJD352" s="5"/>
      <c r="FJE352" s="5"/>
      <c r="FJF352" s="5"/>
      <c r="FJG352" s="5"/>
      <c r="FJH352" s="5"/>
      <c r="FJI352" s="5"/>
      <c r="FJJ352" s="5"/>
      <c r="FJK352" s="5"/>
      <c r="FJL352" s="5"/>
      <c r="FJM352" s="5"/>
      <c r="FJN352" s="5"/>
      <c r="FJO352" s="5"/>
      <c r="FJP352" s="5"/>
      <c r="FJQ352" s="5"/>
      <c r="FJR352" s="5"/>
      <c r="FJS352" s="5"/>
      <c r="FJT352" s="5"/>
      <c r="FJU352" s="5"/>
      <c r="FJV352" s="5"/>
      <c r="FJW352" s="5"/>
      <c r="FJX352" s="5"/>
      <c r="FJY352" s="5"/>
      <c r="FJZ352" s="5"/>
      <c r="FKA352" s="5"/>
      <c r="FKB352" s="5"/>
      <c r="FKC352" s="5"/>
      <c r="FKD352" s="5"/>
      <c r="FKE352" s="5"/>
      <c r="FKF352" s="5"/>
      <c r="FKG352" s="5"/>
      <c r="FKH352" s="5"/>
      <c r="FKI352" s="5"/>
      <c r="FKJ352" s="5"/>
      <c r="FKK352" s="5"/>
      <c r="FKL352" s="5"/>
      <c r="FKM352" s="5"/>
      <c r="FKN352" s="5"/>
      <c r="FKO352" s="5"/>
      <c r="FKP352" s="5"/>
      <c r="FKQ352" s="5"/>
      <c r="FKR352" s="5"/>
      <c r="FKS352" s="5"/>
      <c r="FKT352" s="5"/>
      <c r="FKU352" s="5"/>
      <c r="FKV352" s="5"/>
      <c r="FKW352" s="5"/>
      <c r="FKX352" s="5"/>
      <c r="FKY352" s="5"/>
      <c r="FKZ352" s="5"/>
      <c r="FLA352" s="5"/>
      <c r="FLB352" s="5"/>
      <c r="FLC352" s="5"/>
      <c r="FLD352" s="5"/>
      <c r="FLE352" s="5"/>
      <c r="FLF352" s="5"/>
      <c r="FLG352" s="5"/>
      <c r="FLH352" s="5"/>
      <c r="FLI352" s="5"/>
      <c r="FLJ352" s="5"/>
      <c r="FLK352" s="5"/>
      <c r="FLL352" s="5"/>
      <c r="FLM352" s="5"/>
      <c r="FLN352" s="5"/>
      <c r="FLO352" s="5"/>
      <c r="FLP352" s="5"/>
      <c r="FLQ352" s="5"/>
      <c r="FLR352" s="5"/>
      <c r="FLS352" s="5"/>
      <c r="FLT352" s="5"/>
      <c r="FLU352" s="5"/>
      <c r="FLV352" s="5"/>
      <c r="FLW352" s="5"/>
      <c r="FLX352" s="5"/>
      <c r="FLY352" s="5"/>
      <c r="FLZ352" s="5"/>
      <c r="FMA352" s="5"/>
      <c r="FMB352" s="5"/>
      <c r="FMC352" s="5"/>
      <c r="FMD352" s="5"/>
      <c r="FME352" s="5"/>
      <c r="FMF352" s="5"/>
      <c r="FMG352" s="5"/>
      <c r="FMH352" s="5"/>
      <c r="FMI352" s="5"/>
      <c r="FMJ352" s="5"/>
      <c r="FMK352" s="5"/>
      <c r="FML352" s="5"/>
      <c r="FMM352" s="5"/>
      <c r="FMN352" s="5"/>
      <c r="FMO352" s="5"/>
      <c r="FMP352" s="5"/>
      <c r="FMQ352" s="5"/>
      <c r="FMR352" s="5"/>
      <c r="FMS352" s="5"/>
      <c r="FMT352" s="5"/>
      <c r="FMU352" s="5"/>
      <c r="FMV352" s="5"/>
      <c r="FMW352" s="5"/>
      <c r="FMX352" s="5"/>
      <c r="FMY352" s="5"/>
      <c r="FMZ352" s="5"/>
      <c r="FNA352" s="5"/>
      <c r="FNB352" s="5"/>
      <c r="FNC352" s="5"/>
      <c r="FND352" s="5"/>
      <c r="FNE352" s="5"/>
      <c r="FNF352" s="5"/>
      <c r="FNG352" s="5"/>
      <c r="FNH352" s="5"/>
      <c r="FNI352" s="5"/>
      <c r="FNJ352" s="5"/>
      <c r="FNK352" s="5"/>
      <c r="FNL352" s="5"/>
      <c r="FNM352" s="5"/>
      <c r="FNN352" s="5"/>
      <c r="FNO352" s="5"/>
      <c r="FNP352" s="5"/>
      <c r="FNQ352" s="5"/>
      <c r="FNR352" s="5"/>
      <c r="FNS352" s="5"/>
      <c r="FNT352" s="5"/>
      <c r="FNU352" s="5"/>
      <c r="FNV352" s="5"/>
      <c r="FNW352" s="5"/>
      <c r="FNX352" s="5"/>
      <c r="FNY352" s="5"/>
      <c r="FNZ352" s="5"/>
      <c r="FOA352" s="5"/>
      <c r="FOB352" s="5"/>
      <c r="FOC352" s="5"/>
      <c r="FOD352" s="5"/>
      <c r="FOE352" s="5"/>
      <c r="FOF352" s="5"/>
      <c r="FOG352" s="5"/>
      <c r="FOH352" s="5"/>
      <c r="FOI352" s="5"/>
      <c r="FOJ352" s="5"/>
      <c r="FOK352" s="5"/>
      <c r="FOL352" s="5"/>
      <c r="FOM352" s="5"/>
      <c r="FON352" s="5"/>
      <c r="FOO352" s="5"/>
      <c r="FOP352" s="5"/>
      <c r="FOQ352" s="5"/>
      <c r="FOR352" s="5"/>
      <c r="FOS352" s="5"/>
      <c r="FOT352" s="5"/>
      <c r="FOU352" s="5"/>
      <c r="FOV352" s="5"/>
      <c r="FOW352" s="5"/>
      <c r="FOX352" s="5"/>
      <c r="FOY352" s="5"/>
      <c r="FOZ352" s="5"/>
      <c r="FPA352" s="5"/>
      <c r="FPB352" s="5"/>
      <c r="FPC352" s="5"/>
      <c r="FPD352" s="5"/>
      <c r="FPE352" s="5"/>
      <c r="FPF352" s="5"/>
      <c r="FPG352" s="5"/>
      <c r="FPH352" s="5"/>
      <c r="FPI352" s="5"/>
      <c r="FPJ352" s="5"/>
      <c r="FPK352" s="5"/>
      <c r="FPL352" s="5"/>
      <c r="FPM352" s="5"/>
      <c r="FPN352" s="5"/>
      <c r="FPO352" s="5"/>
      <c r="FPP352" s="5"/>
      <c r="FPQ352" s="5"/>
      <c r="FPR352" s="5"/>
      <c r="FPS352" s="5"/>
      <c r="FPT352" s="5"/>
      <c r="FPU352" s="5"/>
      <c r="FPV352" s="5"/>
      <c r="FPW352" s="5"/>
      <c r="FPX352" s="5"/>
      <c r="FPY352" s="5"/>
      <c r="FPZ352" s="5"/>
      <c r="FQA352" s="5"/>
      <c r="FQB352" s="5"/>
      <c r="FQC352" s="5"/>
      <c r="FQD352" s="5"/>
      <c r="FQE352" s="5"/>
      <c r="FQF352" s="5"/>
      <c r="FQG352" s="5"/>
      <c r="FQH352" s="5"/>
      <c r="FQI352" s="5"/>
      <c r="FQJ352" s="5"/>
      <c r="FQK352" s="5"/>
      <c r="FQL352" s="5"/>
      <c r="FQM352" s="5"/>
      <c r="FQN352" s="5"/>
      <c r="FQO352" s="5"/>
      <c r="FQP352" s="5"/>
      <c r="FQQ352" s="5"/>
      <c r="FQR352" s="5"/>
      <c r="FQS352" s="5"/>
      <c r="FQT352" s="5"/>
      <c r="FQU352" s="5"/>
      <c r="FQV352" s="5"/>
      <c r="FQW352" s="5"/>
      <c r="FQX352" s="5"/>
      <c r="FQY352" s="5"/>
      <c r="FQZ352" s="5"/>
      <c r="FRA352" s="5"/>
      <c r="FRB352" s="5"/>
      <c r="FRC352" s="5"/>
      <c r="FRD352" s="5"/>
      <c r="FRE352" s="5"/>
      <c r="FRF352" s="5"/>
      <c r="FRG352" s="5"/>
      <c r="FRH352" s="5"/>
      <c r="FRI352" s="5"/>
      <c r="FRJ352" s="5"/>
      <c r="FRK352" s="5"/>
      <c r="FRL352" s="5"/>
      <c r="FRM352" s="5"/>
      <c r="FRN352" s="5"/>
      <c r="FRO352" s="5"/>
      <c r="FRP352" s="5"/>
      <c r="FRQ352" s="5"/>
      <c r="FRR352" s="5"/>
      <c r="FRS352" s="5"/>
      <c r="FRT352" s="5"/>
      <c r="FRU352" s="5"/>
      <c r="FRV352" s="5"/>
      <c r="FRW352" s="5"/>
      <c r="FRX352" s="5"/>
      <c r="FRY352" s="5"/>
      <c r="FRZ352" s="5"/>
      <c r="FSA352" s="5"/>
      <c r="FSB352" s="5"/>
      <c r="FSC352" s="5"/>
      <c r="FSD352" s="5"/>
      <c r="FSE352" s="5"/>
      <c r="FSF352" s="5"/>
      <c r="FSG352" s="5"/>
      <c r="FSH352" s="5"/>
      <c r="FSI352" s="5"/>
      <c r="FSJ352" s="5"/>
      <c r="FSK352" s="5"/>
      <c r="FSL352" s="5"/>
      <c r="FSM352" s="5"/>
      <c r="FSN352" s="5"/>
      <c r="FSO352" s="5"/>
      <c r="FSP352" s="5"/>
      <c r="FSQ352" s="5"/>
      <c r="FSR352" s="5"/>
      <c r="FSS352" s="5"/>
      <c r="FST352" s="5"/>
      <c r="FSU352" s="5"/>
      <c r="FSV352" s="5"/>
      <c r="FSW352" s="5"/>
      <c r="FSX352" s="5"/>
      <c r="FSY352" s="5"/>
      <c r="FSZ352" s="5"/>
      <c r="FTA352" s="5"/>
      <c r="FTB352" s="5"/>
      <c r="FTC352" s="5"/>
      <c r="FTD352" s="5"/>
      <c r="FTE352" s="5"/>
      <c r="FTF352" s="5"/>
      <c r="FTG352" s="5"/>
      <c r="FTH352" s="5"/>
      <c r="FTI352" s="5"/>
      <c r="FTJ352" s="5"/>
      <c r="FTK352" s="5"/>
      <c r="FTL352" s="5"/>
      <c r="FTM352" s="5"/>
      <c r="FTN352" s="5"/>
      <c r="FTO352" s="5"/>
      <c r="FTP352" s="5"/>
      <c r="FTQ352" s="5"/>
      <c r="FTR352" s="5"/>
      <c r="FTS352" s="5"/>
      <c r="FTT352" s="5"/>
      <c r="FTU352" s="5"/>
      <c r="FTV352" s="5"/>
      <c r="FTW352" s="5"/>
      <c r="FTX352" s="5"/>
      <c r="FTY352" s="5"/>
      <c r="FTZ352" s="5"/>
      <c r="FUA352" s="5"/>
      <c r="FUB352" s="5"/>
      <c r="FUC352" s="5"/>
      <c r="FUD352" s="5"/>
      <c r="FUE352" s="5"/>
      <c r="FUF352" s="5"/>
      <c r="FUG352" s="5"/>
      <c r="FUH352" s="5"/>
      <c r="FUI352" s="5"/>
      <c r="FUJ352" s="5"/>
      <c r="FUK352" s="5"/>
      <c r="FUL352" s="5"/>
      <c r="FUM352" s="5"/>
      <c r="FUN352" s="5"/>
      <c r="FUO352" s="5"/>
      <c r="FUP352" s="5"/>
      <c r="FUQ352" s="5"/>
      <c r="FUR352" s="5"/>
      <c r="FUS352" s="5"/>
      <c r="FUT352" s="5"/>
      <c r="FUU352" s="5"/>
      <c r="FUV352" s="5"/>
      <c r="FUW352" s="5"/>
      <c r="FUX352" s="5"/>
      <c r="FUY352" s="5"/>
      <c r="FUZ352" s="5"/>
      <c r="FVA352" s="5"/>
      <c r="FVB352" s="5"/>
      <c r="FVC352" s="5"/>
      <c r="FVD352" s="5"/>
      <c r="FVE352" s="5"/>
      <c r="FVF352" s="5"/>
      <c r="FVG352" s="5"/>
      <c r="FVH352" s="5"/>
      <c r="FVI352" s="5"/>
      <c r="FVJ352" s="5"/>
      <c r="FVK352" s="5"/>
      <c r="FVL352" s="5"/>
      <c r="FVM352" s="5"/>
      <c r="FVN352" s="5"/>
      <c r="FVO352" s="5"/>
      <c r="FVP352" s="5"/>
      <c r="FVQ352" s="5"/>
      <c r="FVR352" s="5"/>
      <c r="FVS352" s="5"/>
      <c r="FVT352" s="5"/>
      <c r="FVU352" s="5"/>
      <c r="FVV352" s="5"/>
      <c r="FVW352" s="5"/>
      <c r="FVX352" s="5"/>
      <c r="FVY352" s="5"/>
      <c r="FVZ352" s="5"/>
      <c r="FWA352" s="5"/>
      <c r="FWB352" s="5"/>
      <c r="FWC352" s="5"/>
      <c r="FWD352" s="5"/>
      <c r="FWE352" s="5"/>
      <c r="FWF352" s="5"/>
      <c r="FWG352" s="5"/>
      <c r="FWH352" s="5"/>
      <c r="FWI352" s="5"/>
      <c r="FWJ352" s="5"/>
      <c r="FWK352" s="5"/>
      <c r="FWL352" s="5"/>
      <c r="FWM352" s="5"/>
      <c r="FWN352" s="5"/>
      <c r="FWO352" s="5"/>
      <c r="FWP352" s="5"/>
      <c r="FWQ352" s="5"/>
      <c r="FWR352" s="5"/>
      <c r="FWS352" s="5"/>
      <c r="FWT352" s="5"/>
      <c r="FWU352" s="5"/>
      <c r="FWV352" s="5"/>
      <c r="FWW352" s="5"/>
      <c r="FWX352" s="5"/>
      <c r="FWY352" s="5"/>
      <c r="FWZ352" s="5"/>
      <c r="FXA352" s="5"/>
      <c r="FXB352" s="5"/>
      <c r="FXC352" s="5"/>
      <c r="FXD352" s="5"/>
      <c r="FXE352" s="5"/>
      <c r="FXF352" s="5"/>
      <c r="FXG352" s="5"/>
      <c r="FXH352" s="5"/>
      <c r="FXI352" s="5"/>
      <c r="FXJ352" s="5"/>
      <c r="FXK352" s="5"/>
      <c r="FXL352" s="5"/>
      <c r="FXM352" s="5"/>
      <c r="FXN352" s="5"/>
      <c r="FXO352" s="5"/>
      <c r="FXP352" s="5"/>
      <c r="FXQ352" s="5"/>
      <c r="FXR352" s="5"/>
      <c r="FXS352" s="5"/>
      <c r="FXT352" s="5"/>
      <c r="FXU352" s="5"/>
      <c r="FXV352" s="5"/>
      <c r="FXW352" s="5"/>
      <c r="FXX352" s="5"/>
      <c r="FXY352" s="5"/>
      <c r="FXZ352" s="5"/>
      <c r="FYA352" s="5"/>
      <c r="FYB352" s="5"/>
      <c r="FYC352" s="5"/>
      <c r="FYD352" s="5"/>
      <c r="FYE352" s="5"/>
      <c r="FYF352" s="5"/>
      <c r="FYG352" s="5"/>
      <c r="FYH352" s="5"/>
      <c r="FYI352" s="5"/>
      <c r="FYJ352" s="5"/>
      <c r="FYK352" s="5"/>
      <c r="FYL352" s="5"/>
      <c r="FYM352" s="5"/>
      <c r="FYN352" s="5"/>
      <c r="FYO352" s="5"/>
      <c r="FYP352" s="5"/>
      <c r="FYQ352" s="5"/>
      <c r="FYR352" s="5"/>
      <c r="FYS352" s="5"/>
      <c r="FYT352" s="5"/>
      <c r="FYU352" s="5"/>
      <c r="FYV352" s="5"/>
      <c r="FYW352" s="5"/>
      <c r="FYX352" s="5"/>
      <c r="FYY352" s="5"/>
      <c r="FYZ352" s="5"/>
      <c r="FZA352" s="5"/>
      <c r="FZB352" s="5"/>
      <c r="FZC352" s="5"/>
      <c r="FZD352" s="5"/>
      <c r="FZE352" s="5"/>
      <c r="FZF352" s="5"/>
      <c r="FZG352" s="5"/>
      <c r="FZH352" s="5"/>
      <c r="FZI352" s="5"/>
      <c r="FZJ352" s="5"/>
      <c r="FZK352" s="5"/>
      <c r="FZL352" s="5"/>
      <c r="FZM352" s="5"/>
      <c r="FZN352" s="5"/>
      <c r="FZO352" s="5"/>
      <c r="FZP352" s="5"/>
      <c r="FZQ352" s="5"/>
      <c r="FZR352" s="5"/>
      <c r="FZS352" s="5"/>
      <c r="FZT352" s="5"/>
      <c r="FZU352" s="5"/>
      <c r="FZV352" s="5"/>
      <c r="FZW352" s="5"/>
      <c r="FZX352" s="5"/>
      <c r="FZY352" s="5"/>
      <c r="FZZ352" s="5"/>
      <c r="GAA352" s="5"/>
      <c r="GAB352" s="5"/>
      <c r="GAC352" s="5"/>
      <c r="GAD352" s="5"/>
      <c r="GAE352" s="5"/>
      <c r="GAF352" s="5"/>
      <c r="GAG352" s="5"/>
      <c r="GAH352" s="5"/>
      <c r="GAI352" s="5"/>
      <c r="GAJ352" s="5"/>
      <c r="GAK352" s="5"/>
      <c r="GAL352" s="5"/>
      <c r="GAM352" s="5"/>
      <c r="GAN352" s="5"/>
      <c r="GAO352" s="5"/>
      <c r="GAP352" s="5"/>
      <c r="GAQ352" s="5"/>
      <c r="GAR352" s="5"/>
      <c r="GAS352" s="5"/>
      <c r="GAT352" s="5"/>
      <c r="GAU352" s="5"/>
      <c r="GAV352" s="5"/>
      <c r="GAW352" s="5"/>
      <c r="GAX352" s="5"/>
      <c r="GAY352" s="5"/>
      <c r="GAZ352" s="5"/>
      <c r="GBA352" s="5"/>
      <c r="GBB352" s="5"/>
      <c r="GBC352" s="5"/>
      <c r="GBD352" s="5"/>
      <c r="GBE352" s="5"/>
      <c r="GBF352" s="5"/>
      <c r="GBG352" s="5"/>
      <c r="GBH352" s="5"/>
      <c r="GBI352" s="5"/>
      <c r="GBJ352" s="5"/>
      <c r="GBK352" s="5"/>
      <c r="GBL352" s="5"/>
      <c r="GBM352" s="5"/>
      <c r="GBN352" s="5"/>
      <c r="GBO352" s="5"/>
      <c r="GBP352" s="5"/>
      <c r="GBQ352" s="5"/>
      <c r="GBR352" s="5"/>
      <c r="GBS352" s="5"/>
      <c r="GBT352" s="5"/>
      <c r="GBU352" s="5"/>
      <c r="GBV352" s="5"/>
      <c r="GBW352" s="5"/>
      <c r="GBX352" s="5"/>
      <c r="GBY352" s="5"/>
      <c r="GBZ352" s="5"/>
      <c r="GCA352" s="5"/>
      <c r="GCB352" s="5"/>
      <c r="GCC352" s="5"/>
      <c r="GCD352" s="5"/>
      <c r="GCE352" s="5"/>
      <c r="GCF352" s="5"/>
      <c r="GCG352" s="5"/>
      <c r="GCH352" s="5"/>
      <c r="GCI352" s="5"/>
      <c r="GCJ352" s="5"/>
      <c r="GCK352" s="5"/>
      <c r="GCL352" s="5"/>
      <c r="GCM352" s="5"/>
      <c r="GCN352" s="5"/>
      <c r="GCO352" s="5"/>
      <c r="GCP352" s="5"/>
      <c r="GCQ352" s="5"/>
      <c r="GCR352" s="5"/>
      <c r="GCS352" s="5"/>
      <c r="GCT352" s="5"/>
      <c r="GCU352" s="5"/>
      <c r="GCV352" s="5"/>
      <c r="GCW352" s="5"/>
      <c r="GCX352" s="5"/>
      <c r="GCY352" s="5"/>
      <c r="GCZ352" s="5"/>
      <c r="GDA352" s="5"/>
      <c r="GDB352" s="5"/>
      <c r="GDC352" s="5"/>
      <c r="GDD352" s="5"/>
      <c r="GDE352" s="5"/>
      <c r="GDF352" s="5"/>
      <c r="GDG352" s="5"/>
      <c r="GDH352" s="5"/>
      <c r="GDI352" s="5"/>
      <c r="GDJ352" s="5"/>
      <c r="GDK352" s="5"/>
      <c r="GDL352" s="5"/>
      <c r="GDM352" s="5"/>
      <c r="GDN352" s="5"/>
      <c r="GDO352" s="5"/>
      <c r="GDP352" s="5"/>
      <c r="GDQ352" s="5"/>
      <c r="GDR352" s="5"/>
      <c r="GDS352" s="5"/>
      <c r="GDT352" s="5"/>
      <c r="GDU352" s="5"/>
      <c r="GDV352" s="5"/>
      <c r="GDW352" s="5"/>
      <c r="GDX352" s="5"/>
      <c r="GDY352" s="5"/>
      <c r="GDZ352" s="5"/>
      <c r="GEA352" s="5"/>
      <c r="GEB352" s="5"/>
      <c r="GEC352" s="5"/>
      <c r="GED352" s="5"/>
      <c r="GEE352" s="5"/>
      <c r="GEF352" s="5"/>
      <c r="GEG352" s="5"/>
      <c r="GEH352" s="5"/>
      <c r="GEI352" s="5"/>
      <c r="GEJ352" s="5"/>
      <c r="GEK352" s="5"/>
      <c r="GEL352" s="5"/>
      <c r="GEM352" s="5"/>
      <c r="GEN352" s="5"/>
      <c r="GEO352" s="5"/>
      <c r="GEP352" s="5"/>
      <c r="GEQ352" s="5"/>
      <c r="GER352" s="5"/>
      <c r="GES352" s="5"/>
      <c r="GET352" s="5"/>
      <c r="GEU352" s="5"/>
      <c r="GEV352" s="5"/>
      <c r="GEW352" s="5"/>
      <c r="GEX352" s="5"/>
      <c r="GEY352" s="5"/>
      <c r="GEZ352" s="5"/>
      <c r="GFA352" s="5"/>
      <c r="GFB352" s="5"/>
      <c r="GFC352" s="5"/>
      <c r="GFD352" s="5"/>
      <c r="GFE352" s="5"/>
      <c r="GFF352" s="5"/>
      <c r="GFG352" s="5"/>
      <c r="GFH352" s="5"/>
      <c r="GFI352" s="5"/>
      <c r="GFJ352" s="5"/>
      <c r="GFK352" s="5"/>
      <c r="GFL352" s="5"/>
      <c r="GFM352" s="5"/>
      <c r="GFN352" s="5"/>
      <c r="GFO352" s="5"/>
      <c r="GFP352" s="5"/>
      <c r="GFQ352" s="5"/>
      <c r="GFR352" s="5"/>
      <c r="GFS352" s="5"/>
      <c r="GFT352" s="5"/>
      <c r="GFU352" s="5"/>
      <c r="GFV352" s="5"/>
      <c r="GFW352" s="5"/>
      <c r="GFX352" s="5"/>
      <c r="GFY352" s="5"/>
      <c r="GFZ352" s="5"/>
      <c r="GGA352" s="5"/>
      <c r="GGB352" s="5"/>
      <c r="GGC352" s="5"/>
      <c r="GGD352" s="5"/>
      <c r="GGE352" s="5"/>
      <c r="GGF352" s="5"/>
      <c r="GGG352" s="5"/>
      <c r="GGH352" s="5"/>
      <c r="GGI352" s="5"/>
      <c r="GGJ352" s="5"/>
      <c r="GGK352" s="5"/>
      <c r="GGL352" s="5"/>
      <c r="GGM352" s="5"/>
      <c r="GGN352" s="5"/>
      <c r="GGO352" s="5"/>
      <c r="GGP352" s="5"/>
      <c r="GGQ352" s="5"/>
      <c r="GGR352" s="5"/>
      <c r="GGS352" s="5"/>
      <c r="GGT352" s="5"/>
      <c r="GGU352" s="5"/>
      <c r="GGV352" s="5"/>
      <c r="GGW352" s="5"/>
      <c r="GGX352" s="5"/>
      <c r="GGY352" s="5"/>
      <c r="GGZ352" s="5"/>
      <c r="GHA352" s="5"/>
      <c r="GHB352" s="5"/>
      <c r="GHC352" s="5"/>
      <c r="GHD352" s="5"/>
      <c r="GHE352" s="5"/>
      <c r="GHF352" s="5"/>
      <c r="GHG352" s="5"/>
      <c r="GHH352" s="5"/>
      <c r="GHI352" s="5"/>
      <c r="GHJ352" s="5"/>
      <c r="GHK352" s="5"/>
      <c r="GHL352" s="5"/>
      <c r="GHM352" s="5"/>
      <c r="GHN352" s="5"/>
      <c r="GHO352" s="5"/>
      <c r="GHP352" s="5"/>
      <c r="GHQ352" s="5"/>
      <c r="GHR352" s="5"/>
      <c r="GHS352" s="5"/>
      <c r="GHT352" s="5"/>
      <c r="GHU352" s="5"/>
      <c r="GHV352" s="5"/>
      <c r="GHW352" s="5"/>
      <c r="GHX352" s="5"/>
      <c r="GHY352" s="5"/>
      <c r="GHZ352" s="5"/>
      <c r="GIA352" s="5"/>
      <c r="GIB352" s="5"/>
      <c r="GIC352" s="5"/>
      <c r="GID352" s="5"/>
      <c r="GIE352" s="5"/>
      <c r="GIF352" s="5"/>
      <c r="GIG352" s="5"/>
      <c r="GIH352" s="5"/>
      <c r="GII352" s="5"/>
      <c r="GIJ352" s="5"/>
      <c r="GIK352" s="5"/>
      <c r="GIL352" s="5"/>
      <c r="GIM352" s="5"/>
      <c r="GIN352" s="5"/>
      <c r="GIO352" s="5"/>
      <c r="GIP352" s="5"/>
      <c r="GIQ352" s="5"/>
      <c r="GIR352" s="5"/>
      <c r="GIS352" s="5"/>
      <c r="GIT352" s="5"/>
      <c r="GIU352" s="5"/>
      <c r="GIV352" s="5"/>
      <c r="GIW352" s="5"/>
      <c r="GIX352" s="5"/>
      <c r="GIY352" s="5"/>
      <c r="GIZ352" s="5"/>
      <c r="GJA352" s="5"/>
      <c r="GJB352" s="5"/>
      <c r="GJC352" s="5"/>
      <c r="GJD352" s="5"/>
      <c r="GJE352" s="5"/>
      <c r="GJF352" s="5"/>
      <c r="GJG352" s="5"/>
      <c r="GJH352" s="5"/>
      <c r="GJI352" s="5"/>
      <c r="GJJ352" s="5"/>
      <c r="GJK352" s="5"/>
      <c r="GJL352" s="5"/>
      <c r="GJM352" s="5"/>
      <c r="GJN352" s="5"/>
      <c r="GJO352" s="5"/>
      <c r="GJP352" s="5"/>
      <c r="GJQ352" s="5"/>
      <c r="GJR352" s="5"/>
      <c r="GJS352" s="5"/>
      <c r="GJT352" s="5"/>
      <c r="GJU352" s="5"/>
      <c r="GJV352" s="5"/>
      <c r="GJW352" s="5"/>
      <c r="GJX352" s="5"/>
      <c r="GJY352" s="5"/>
      <c r="GJZ352" s="5"/>
      <c r="GKA352" s="5"/>
      <c r="GKB352" s="5"/>
      <c r="GKC352" s="5"/>
      <c r="GKD352" s="5"/>
      <c r="GKE352" s="5"/>
      <c r="GKF352" s="5"/>
      <c r="GKG352" s="5"/>
      <c r="GKH352" s="5"/>
      <c r="GKI352" s="5"/>
      <c r="GKJ352" s="5"/>
      <c r="GKK352" s="5"/>
      <c r="GKL352" s="5"/>
      <c r="GKM352" s="5"/>
      <c r="GKN352" s="5"/>
      <c r="GKO352" s="5"/>
      <c r="GKP352" s="5"/>
      <c r="GKQ352" s="5"/>
      <c r="GKR352" s="5"/>
      <c r="GKS352" s="5"/>
      <c r="GKT352" s="5"/>
      <c r="GKU352" s="5"/>
      <c r="GKV352" s="5"/>
      <c r="GKW352" s="5"/>
      <c r="GKX352" s="5"/>
      <c r="GKY352" s="5"/>
      <c r="GKZ352" s="5"/>
      <c r="GLA352" s="5"/>
      <c r="GLB352" s="5"/>
      <c r="GLC352" s="5"/>
      <c r="GLD352" s="5"/>
      <c r="GLE352" s="5"/>
      <c r="GLF352" s="5"/>
      <c r="GLG352" s="5"/>
      <c r="GLH352" s="5"/>
      <c r="GLI352" s="5"/>
      <c r="GLJ352" s="5"/>
      <c r="GLK352" s="5"/>
      <c r="GLL352" s="5"/>
      <c r="GLM352" s="5"/>
      <c r="GLN352" s="5"/>
      <c r="GLO352" s="5"/>
      <c r="GLP352" s="5"/>
      <c r="GLQ352" s="5"/>
      <c r="GLR352" s="5"/>
      <c r="GLS352" s="5"/>
      <c r="GLT352" s="5"/>
      <c r="GLU352" s="5"/>
      <c r="GLV352" s="5"/>
      <c r="GLW352" s="5"/>
      <c r="GLX352" s="5"/>
      <c r="GLY352" s="5"/>
      <c r="GLZ352" s="5"/>
      <c r="GMA352" s="5"/>
      <c r="GMB352" s="5"/>
      <c r="GMC352" s="5"/>
      <c r="GMD352" s="5"/>
      <c r="GME352" s="5"/>
      <c r="GMF352" s="5"/>
      <c r="GMG352" s="5"/>
      <c r="GMH352" s="5"/>
      <c r="GMI352" s="5"/>
      <c r="GMJ352" s="5"/>
      <c r="GMK352" s="5"/>
      <c r="GML352" s="5"/>
      <c r="GMM352" s="5"/>
      <c r="GMN352" s="5"/>
      <c r="GMO352" s="5"/>
      <c r="GMP352" s="5"/>
      <c r="GMQ352" s="5"/>
      <c r="GMR352" s="5"/>
      <c r="GMS352" s="5"/>
      <c r="GMT352" s="5"/>
      <c r="GMU352" s="5"/>
      <c r="GMV352" s="5"/>
      <c r="GMW352" s="5"/>
      <c r="GMX352" s="5"/>
      <c r="GMY352" s="5"/>
      <c r="GMZ352" s="5"/>
      <c r="GNA352" s="5"/>
      <c r="GNB352" s="5"/>
      <c r="GNC352" s="5"/>
      <c r="GND352" s="5"/>
      <c r="GNE352" s="5"/>
      <c r="GNF352" s="5"/>
      <c r="GNG352" s="5"/>
      <c r="GNH352" s="5"/>
      <c r="GNI352" s="5"/>
      <c r="GNJ352" s="5"/>
      <c r="GNK352" s="5"/>
      <c r="GNL352" s="5"/>
      <c r="GNM352" s="5"/>
      <c r="GNN352" s="5"/>
      <c r="GNO352" s="5"/>
      <c r="GNP352" s="5"/>
      <c r="GNQ352" s="5"/>
      <c r="GNR352" s="5"/>
      <c r="GNS352" s="5"/>
      <c r="GNT352" s="5"/>
      <c r="GNU352" s="5"/>
      <c r="GNV352" s="5"/>
      <c r="GNW352" s="5"/>
      <c r="GNX352" s="5"/>
      <c r="GNY352" s="5"/>
      <c r="GNZ352" s="5"/>
      <c r="GOA352" s="5"/>
      <c r="GOB352" s="5"/>
      <c r="GOC352" s="5"/>
      <c r="GOD352" s="5"/>
      <c r="GOE352" s="5"/>
      <c r="GOF352" s="5"/>
      <c r="GOG352" s="5"/>
      <c r="GOH352" s="5"/>
      <c r="GOI352" s="5"/>
      <c r="GOJ352" s="5"/>
      <c r="GOK352" s="5"/>
      <c r="GOL352" s="5"/>
      <c r="GOM352" s="5"/>
      <c r="GON352" s="5"/>
      <c r="GOO352" s="5"/>
      <c r="GOP352" s="5"/>
      <c r="GOQ352" s="5"/>
      <c r="GOR352" s="5"/>
      <c r="GOS352" s="5"/>
      <c r="GOT352" s="5"/>
      <c r="GOU352" s="5"/>
      <c r="GOV352" s="5"/>
      <c r="GOW352" s="5"/>
      <c r="GOX352" s="5"/>
      <c r="GOY352" s="5"/>
      <c r="GOZ352" s="5"/>
      <c r="GPA352" s="5"/>
      <c r="GPB352" s="5"/>
      <c r="GPC352" s="5"/>
      <c r="GPD352" s="5"/>
      <c r="GPE352" s="5"/>
      <c r="GPF352" s="5"/>
      <c r="GPG352" s="5"/>
      <c r="GPH352" s="5"/>
      <c r="GPI352" s="5"/>
      <c r="GPJ352" s="5"/>
      <c r="GPK352" s="5"/>
      <c r="GPL352" s="5"/>
      <c r="GPM352" s="5"/>
      <c r="GPN352" s="5"/>
      <c r="GPO352" s="5"/>
      <c r="GPP352" s="5"/>
      <c r="GPQ352" s="5"/>
      <c r="GPR352" s="5"/>
      <c r="GPS352" s="5"/>
      <c r="GPT352" s="5"/>
      <c r="GPU352" s="5"/>
      <c r="GPV352" s="5"/>
      <c r="GPW352" s="5"/>
      <c r="GPX352" s="5"/>
      <c r="GPY352" s="5"/>
      <c r="GPZ352" s="5"/>
      <c r="GQA352" s="5"/>
      <c r="GQB352" s="5"/>
      <c r="GQC352" s="5"/>
      <c r="GQD352" s="5"/>
      <c r="GQE352" s="5"/>
      <c r="GQF352" s="5"/>
      <c r="GQG352" s="5"/>
      <c r="GQH352" s="5"/>
      <c r="GQI352" s="5"/>
      <c r="GQJ352" s="5"/>
      <c r="GQK352" s="5"/>
      <c r="GQL352" s="5"/>
      <c r="GQM352" s="5"/>
      <c r="GQN352" s="5"/>
      <c r="GQO352" s="5"/>
      <c r="GQP352" s="5"/>
      <c r="GQQ352" s="5"/>
      <c r="GQR352" s="5"/>
      <c r="GQS352" s="5"/>
      <c r="GQT352" s="5"/>
      <c r="GQU352" s="5"/>
      <c r="GQV352" s="5"/>
      <c r="GQW352" s="5"/>
      <c r="GQX352" s="5"/>
      <c r="GQY352" s="5"/>
      <c r="GQZ352" s="5"/>
      <c r="GRA352" s="5"/>
      <c r="GRB352" s="5"/>
      <c r="GRC352" s="5"/>
      <c r="GRD352" s="5"/>
      <c r="GRE352" s="5"/>
      <c r="GRF352" s="5"/>
      <c r="GRG352" s="5"/>
      <c r="GRH352" s="5"/>
      <c r="GRI352" s="5"/>
      <c r="GRJ352" s="5"/>
      <c r="GRK352" s="5"/>
      <c r="GRL352" s="5"/>
      <c r="GRM352" s="5"/>
      <c r="GRN352" s="5"/>
      <c r="GRO352" s="5"/>
      <c r="GRP352" s="5"/>
      <c r="GRQ352" s="5"/>
      <c r="GRR352" s="5"/>
      <c r="GRS352" s="5"/>
      <c r="GRT352" s="5"/>
      <c r="GRU352" s="5"/>
      <c r="GRV352" s="5"/>
      <c r="GRW352" s="5"/>
      <c r="GRX352" s="5"/>
      <c r="GRY352" s="5"/>
      <c r="GRZ352" s="5"/>
      <c r="GSA352" s="5"/>
      <c r="GSB352" s="5"/>
      <c r="GSC352" s="5"/>
      <c r="GSD352" s="5"/>
      <c r="GSE352" s="5"/>
      <c r="GSF352" s="5"/>
      <c r="GSG352" s="5"/>
      <c r="GSH352" s="5"/>
      <c r="GSI352" s="5"/>
      <c r="GSJ352" s="5"/>
      <c r="GSK352" s="5"/>
      <c r="GSL352" s="5"/>
      <c r="GSM352" s="5"/>
      <c r="GSN352" s="5"/>
      <c r="GSO352" s="5"/>
      <c r="GSP352" s="5"/>
      <c r="GSQ352" s="5"/>
      <c r="GSR352" s="5"/>
      <c r="GSS352" s="5"/>
      <c r="GST352" s="5"/>
      <c r="GSU352" s="5"/>
      <c r="GSV352" s="5"/>
      <c r="GSW352" s="5"/>
      <c r="GSX352" s="5"/>
      <c r="GSY352" s="5"/>
      <c r="GSZ352" s="5"/>
      <c r="GTA352" s="5"/>
      <c r="GTB352" s="5"/>
      <c r="GTC352" s="5"/>
      <c r="GTD352" s="5"/>
      <c r="GTE352" s="5"/>
      <c r="GTF352" s="5"/>
      <c r="GTG352" s="5"/>
      <c r="GTH352" s="5"/>
      <c r="GTI352" s="5"/>
      <c r="GTJ352" s="5"/>
      <c r="GTK352" s="5"/>
      <c r="GTL352" s="5"/>
      <c r="GTM352" s="5"/>
      <c r="GTN352" s="5"/>
      <c r="GTO352" s="5"/>
      <c r="GTP352" s="5"/>
      <c r="GTQ352" s="5"/>
      <c r="GTR352" s="5"/>
      <c r="GTS352" s="5"/>
      <c r="GTT352" s="5"/>
      <c r="GTU352" s="5"/>
      <c r="GTV352" s="5"/>
      <c r="GTW352" s="5"/>
      <c r="GTX352" s="5"/>
      <c r="GTY352" s="5"/>
      <c r="GTZ352" s="5"/>
      <c r="GUA352" s="5"/>
      <c r="GUB352" s="5"/>
      <c r="GUC352" s="5"/>
      <c r="GUD352" s="5"/>
      <c r="GUE352" s="5"/>
      <c r="GUF352" s="5"/>
      <c r="GUG352" s="5"/>
      <c r="GUH352" s="5"/>
      <c r="GUI352" s="5"/>
      <c r="GUJ352" s="5"/>
      <c r="GUK352" s="5"/>
      <c r="GUL352" s="5"/>
      <c r="GUM352" s="5"/>
      <c r="GUN352" s="5"/>
      <c r="GUO352" s="5"/>
      <c r="GUP352" s="5"/>
      <c r="GUQ352" s="5"/>
      <c r="GUR352" s="5"/>
      <c r="GUS352" s="5"/>
      <c r="GUT352" s="5"/>
      <c r="GUU352" s="5"/>
      <c r="GUV352" s="5"/>
      <c r="GUW352" s="5"/>
      <c r="GUX352" s="5"/>
      <c r="GUY352" s="5"/>
      <c r="GUZ352" s="5"/>
      <c r="GVA352" s="5"/>
      <c r="GVB352" s="5"/>
      <c r="GVC352" s="5"/>
      <c r="GVD352" s="5"/>
      <c r="GVE352" s="5"/>
      <c r="GVF352" s="5"/>
      <c r="GVG352" s="5"/>
      <c r="GVH352" s="5"/>
      <c r="GVI352" s="5"/>
      <c r="GVJ352" s="5"/>
      <c r="GVK352" s="5"/>
      <c r="GVL352" s="5"/>
      <c r="GVM352" s="5"/>
      <c r="GVN352" s="5"/>
      <c r="GVO352" s="5"/>
      <c r="GVP352" s="5"/>
      <c r="GVQ352" s="5"/>
      <c r="GVR352" s="5"/>
      <c r="GVS352" s="5"/>
      <c r="GVT352" s="5"/>
      <c r="GVU352" s="5"/>
      <c r="GVV352" s="5"/>
      <c r="GVW352" s="5"/>
      <c r="GVX352" s="5"/>
      <c r="GVY352" s="5"/>
      <c r="GVZ352" s="5"/>
      <c r="GWA352" s="5"/>
      <c r="GWB352" s="5"/>
      <c r="GWC352" s="5"/>
      <c r="GWD352" s="5"/>
      <c r="GWE352" s="5"/>
      <c r="GWF352" s="5"/>
      <c r="GWG352" s="5"/>
      <c r="GWH352" s="5"/>
      <c r="GWI352" s="5"/>
      <c r="GWJ352" s="5"/>
      <c r="GWK352" s="5"/>
      <c r="GWL352" s="5"/>
      <c r="GWM352" s="5"/>
      <c r="GWN352" s="5"/>
      <c r="GWO352" s="5"/>
      <c r="GWP352" s="5"/>
      <c r="GWQ352" s="5"/>
      <c r="GWR352" s="5"/>
      <c r="GWS352" s="5"/>
      <c r="GWT352" s="5"/>
      <c r="GWU352" s="5"/>
      <c r="GWV352" s="5"/>
      <c r="GWW352" s="5"/>
      <c r="GWX352" s="5"/>
      <c r="GWY352" s="5"/>
      <c r="GWZ352" s="5"/>
      <c r="GXA352" s="5"/>
      <c r="GXB352" s="5"/>
      <c r="GXC352" s="5"/>
      <c r="GXD352" s="5"/>
      <c r="GXE352" s="5"/>
      <c r="GXF352" s="5"/>
      <c r="GXG352" s="5"/>
      <c r="GXH352" s="5"/>
      <c r="GXI352" s="5"/>
      <c r="GXJ352" s="5"/>
      <c r="GXK352" s="5"/>
      <c r="GXL352" s="5"/>
      <c r="GXM352" s="5"/>
      <c r="GXN352" s="5"/>
      <c r="GXO352" s="5"/>
      <c r="GXP352" s="5"/>
      <c r="GXQ352" s="5"/>
      <c r="GXR352" s="5"/>
      <c r="GXS352" s="5"/>
      <c r="GXT352" s="5"/>
      <c r="GXU352" s="5"/>
      <c r="GXV352" s="5"/>
      <c r="GXW352" s="5"/>
      <c r="GXX352" s="5"/>
      <c r="GXY352" s="5"/>
      <c r="GXZ352" s="5"/>
      <c r="GYA352" s="5"/>
      <c r="GYB352" s="5"/>
      <c r="GYC352" s="5"/>
      <c r="GYD352" s="5"/>
      <c r="GYE352" s="5"/>
      <c r="GYF352" s="5"/>
      <c r="GYG352" s="5"/>
      <c r="GYH352" s="5"/>
      <c r="GYI352" s="5"/>
      <c r="GYJ352" s="5"/>
      <c r="GYK352" s="5"/>
      <c r="GYL352" s="5"/>
      <c r="GYM352" s="5"/>
      <c r="GYN352" s="5"/>
      <c r="GYO352" s="5"/>
      <c r="GYP352" s="5"/>
      <c r="GYQ352" s="5"/>
      <c r="GYR352" s="5"/>
      <c r="GYS352" s="5"/>
      <c r="GYT352" s="5"/>
      <c r="GYU352" s="5"/>
      <c r="GYV352" s="5"/>
      <c r="GYW352" s="5"/>
      <c r="GYX352" s="5"/>
      <c r="GYY352" s="5"/>
      <c r="GYZ352" s="5"/>
      <c r="GZA352" s="5"/>
      <c r="GZB352" s="5"/>
      <c r="GZC352" s="5"/>
      <c r="GZD352" s="5"/>
      <c r="GZE352" s="5"/>
      <c r="GZF352" s="5"/>
      <c r="GZG352" s="5"/>
      <c r="GZH352" s="5"/>
      <c r="GZI352" s="5"/>
      <c r="GZJ352" s="5"/>
      <c r="GZK352" s="5"/>
      <c r="GZL352" s="5"/>
      <c r="GZM352" s="5"/>
      <c r="GZN352" s="5"/>
      <c r="GZO352" s="5"/>
      <c r="GZP352" s="5"/>
      <c r="GZQ352" s="5"/>
      <c r="GZR352" s="5"/>
      <c r="GZS352" s="5"/>
      <c r="GZT352" s="5"/>
      <c r="GZU352" s="5"/>
      <c r="GZV352" s="5"/>
      <c r="GZW352" s="5"/>
      <c r="GZX352" s="5"/>
      <c r="GZY352" s="5"/>
      <c r="GZZ352" s="5"/>
      <c r="HAA352" s="5"/>
      <c r="HAB352" s="5"/>
      <c r="HAC352" s="5"/>
      <c r="HAD352" s="5"/>
      <c r="HAE352" s="5"/>
      <c r="HAF352" s="5"/>
      <c r="HAG352" s="5"/>
      <c r="HAH352" s="5"/>
      <c r="HAI352" s="5"/>
      <c r="HAJ352" s="5"/>
      <c r="HAK352" s="5"/>
      <c r="HAL352" s="5"/>
      <c r="HAM352" s="5"/>
      <c r="HAN352" s="5"/>
      <c r="HAO352" s="5"/>
      <c r="HAP352" s="5"/>
      <c r="HAQ352" s="5"/>
      <c r="HAR352" s="5"/>
      <c r="HAS352" s="5"/>
      <c r="HAT352" s="5"/>
      <c r="HAU352" s="5"/>
      <c r="HAV352" s="5"/>
      <c r="HAW352" s="5"/>
      <c r="HAX352" s="5"/>
      <c r="HAY352" s="5"/>
      <c r="HAZ352" s="5"/>
      <c r="HBA352" s="5"/>
      <c r="HBB352" s="5"/>
      <c r="HBC352" s="5"/>
      <c r="HBD352" s="5"/>
      <c r="HBE352" s="5"/>
      <c r="HBF352" s="5"/>
      <c r="HBG352" s="5"/>
      <c r="HBH352" s="5"/>
      <c r="HBI352" s="5"/>
      <c r="HBJ352" s="5"/>
      <c r="HBK352" s="5"/>
      <c r="HBL352" s="5"/>
      <c r="HBM352" s="5"/>
      <c r="HBN352" s="5"/>
      <c r="HBO352" s="5"/>
      <c r="HBP352" s="5"/>
      <c r="HBQ352" s="5"/>
      <c r="HBR352" s="5"/>
      <c r="HBS352" s="5"/>
      <c r="HBT352" s="5"/>
      <c r="HBU352" s="5"/>
      <c r="HBV352" s="5"/>
      <c r="HBW352" s="5"/>
      <c r="HBX352" s="5"/>
      <c r="HBY352" s="5"/>
      <c r="HBZ352" s="5"/>
      <c r="HCA352" s="5"/>
      <c r="HCB352" s="5"/>
      <c r="HCC352" s="5"/>
      <c r="HCD352" s="5"/>
      <c r="HCE352" s="5"/>
      <c r="HCF352" s="5"/>
      <c r="HCG352" s="5"/>
      <c r="HCH352" s="5"/>
      <c r="HCI352" s="5"/>
      <c r="HCJ352" s="5"/>
      <c r="HCK352" s="5"/>
      <c r="HCL352" s="5"/>
      <c r="HCM352" s="5"/>
      <c r="HCN352" s="5"/>
      <c r="HCO352" s="5"/>
      <c r="HCP352" s="5"/>
      <c r="HCQ352" s="5"/>
      <c r="HCR352" s="5"/>
      <c r="HCS352" s="5"/>
      <c r="HCT352" s="5"/>
      <c r="HCU352" s="5"/>
      <c r="HCV352" s="5"/>
      <c r="HCW352" s="5"/>
      <c r="HCX352" s="5"/>
      <c r="HCY352" s="5"/>
      <c r="HCZ352" s="5"/>
      <c r="HDA352" s="5"/>
      <c r="HDB352" s="5"/>
      <c r="HDC352" s="5"/>
      <c r="HDD352" s="5"/>
      <c r="HDE352" s="5"/>
      <c r="HDF352" s="5"/>
      <c r="HDG352" s="5"/>
      <c r="HDH352" s="5"/>
      <c r="HDI352" s="5"/>
      <c r="HDJ352" s="5"/>
      <c r="HDK352" s="5"/>
      <c r="HDL352" s="5"/>
      <c r="HDM352" s="5"/>
      <c r="HDN352" s="5"/>
      <c r="HDO352" s="5"/>
      <c r="HDP352" s="5"/>
      <c r="HDQ352" s="5"/>
      <c r="HDR352" s="5"/>
      <c r="HDS352" s="5"/>
      <c r="HDT352" s="5"/>
      <c r="HDU352" s="5"/>
      <c r="HDV352" s="5"/>
      <c r="HDW352" s="5"/>
      <c r="HDX352" s="5"/>
      <c r="HDY352" s="5"/>
      <c r="HDZ352" s="5"/>
      <c r="HEA352" s="5"/>
      <c r="HEB352" s="5"/>
      <c r="HEC352" s="5"/>
      <c r="HED352" s="5"/>
      <c r="HEE352" s="5"/>
      <c r="HEF352" s="5"/>
      <c r="HEG352" s="5"/>
      <c r="HEH352" s="5"/>
      <c r="HEI352" s="5"/>
      <c r="HEJ352" s="5"/>
      <c r="HEK352" s="5"/>
      <c r="HEL352" s="5"/>
      <c r="HEM352" s="5"/>
      <c r="HEN352" s="5"/>
      <c r="HEO352" s="5"/>
      <c r="HEP352" s="5"/>
      <c r="HEQ352" s="5"/>
      <c r="HER352" s="5"/>
      <c r="HES352" s="5"/>
      <c r="HET352" s="5"/>
      <c r="HEU352" s="5"/>
      <c r="HEV352" s="5"/>
      <c r="HEW352" s="5"/>
      <c r="HEX352" s="5"/>
      <c r="HEY352" s="5"/>
      <c r="HEZ352" s="5"/>
      <c r="HFA352" s="5"/>
      <c r="HFB352" s="5"/>
      <c r="HFC352" s="5"/>
      <c r="HFD352" s="5"/>
      <c r="HFE352" s="5"/>
      <c r="HFF352" s="5"/>
      <c r="HFG352" s="5"/>
      <c r="HFH352" s="5"/>
      <c r="HFI352" s="5"/>
      <c r="HFJ352" s="5"/>
      <c r="HFK352" s="5"/>
      <c r="HFL352" s="5"/>
      <c r="HFM352" s="5"/>
      <c r="HFN352" s="5"/>
      <c r="HFO352" s="5"/>
      <c r="HFP352" s="5"/>
      <c r="HFQ352" s="5"/>
      <c r="HFR352" s="5"/>
      <c r="HFS352" s="5"/>
      <c r="HFT352" s="5"/>
      <c r="HFU352" s="5"/>
      <c r="HFV352" s="5"/>
      <c r="HFW352" s="5"/>
      <c r="HFX352" s="5"/>
      <c r="HFY352" s="5"/>
      <c r="HFZ352" s="5"/>
      <c r="HGA352" s="5"/>
      <c r="HGB352" s="5"/>
      <c r="HGC352" s="5"/>
      <c r="HGD352" s="5"/>
      <c r="HGE352" s="5"/>
      <c r="HGF352" s="5"/>
      <c r="HGG352" s="5"/>
      <c r="HGH352" s="5"/>
      <c r="HGI352" s="5"/>
      <c r="HGJ352" s="5"/>
      <c r="HGK352" s="5"/>
      <c r="HGL352" s="5"/>
      <c r="HGM352" s="5"/>
      <c r="HGN352" s="5"/>
      <c r="HGO352" s="5"/>
      <c r="HGP352" s="5"/>
      <c r="HGQ352" s="5"/>
      <c r="HGR352" s="5"/>
      <c r="HGS352" s="5"/>
      <c r="HGT352" s="5"/>
      <c r="HGU352" s="5"/>
      <c r="HGV352" s="5"/>
      <c r="HGW352" s="5"/>
      <c r="HGX352" s="5"/>
      <c r="HGY352" s="5"/>
      <c r="HGZ352" s="5"/>
      <c r="HHA352" s="5"/>
      <c r="HHB352" s="5"/>
      <c r="HHC352" s="5"/>
      <c r="HHD352" s="5"/>
      <c r="HHE352" s="5"/>
      <c r="HHF352" s="5"/>
      <c r="HHG352" s="5"/>
      <c r="HHH352" s="5"/>
      <c r="HHI352" s="5"/>
      <c r="HHJ352" s="5"/>
      <c r="HHK352" s="5"/>
      <c r="HHL352" s="5"/>
      <c r="HHM352" s="5"/>
      <c r="HHN352" s="5"/>
      <c r="HHO352" s="5"/>
      <c r="HHP352" s="5"/>
      <c r="HHQ352" s="5"/>
      <c r="HHR352" s="5"/>
      <c r="HHS352" s="5"/>
      <c r="HHT352" s="5"/>
      <c r="HHU352" s="5"/>
      <c r="HHV352" s="5"/>
      <c r="HHW352" s="5"/>
      <c r="HHX352" s="5"/>
      <c r="HHY352" s="5"/>
      <c r="HHZ352" s="5"/>
      <c r="HIA352" s="5"/>
      <c r="HIB352" s="5"/>
      <c r="HIC352" s="5"/>
      <c r="HID352" s="5"/>
      <c r="HIE352" s="5"/>
      <c r="HIF352" s="5"/>
      <c r="HIG352" s="5"/>
      <c r="HIH352" s="5"/>
      <c r="HII352" s="5"/>
      <c r="HIJ352" s="5"/>
      <c r="HIK352" s="5"/>
      <c r="HIL352" s="5"/>
      <c r="HIM352" s="5"/>
      <c r="HIN352" s="5"/>
      <c r="HIO352" s="5"/>
      <c r="HIP352" s="5"/>
      <c r="HIQ352" s="5"/>
      <c r="HIR352" s="5"/>
      <c r="HIS352" s="5"/>
      <c r="HIT352" s="5"/>
      <c r="HIU352" s="5"/>
      <c r="HIV352" s="5"/>
      <c r="HIW352" s="5"/>
      <c r="HIX352" s="5"/>
      <c r="HIY352" s="5"/>
      <c r="HIZ352" s="5"/>
      <c r="HJA352" s="5"/>
      <c r="HJB352" s="5"/>
      <c r="HJC352" s="5"/>
      <c r="HJD352" s="5"/>
      <c r="HJE352" s="5"/>
      <c r="HJF352" s="5"/>
      <c r="HJG352" s="5"/>
      <c r="HJH352" s="5"/>
      <c r="HJI352" s="5"/>
      <c r="HJJ352" s="5"/>
      <c r="HJK352" s="5"/>
      <c r="HJL352" s="5"/>
      <c r="HJM352" s="5"/>
      <c r="HJN352" s="5"/>
      <c r="HJO352" s="5"/>
      <c r="HJP352" s="5"/>
      <c r="HJQ352" s="5"/>
      <c r="HJR352" s="5"/>
      <c r="HJS352" s="5"/>
      <c r="HJT352" s="5"/>
      <c r="HJU352" s="5"/>
      <c r="HJV352" s="5"/>
      <c r="HJW352" s="5"/>
      <c r="HJX352" s="5"/>
      <c r="HJY352" s="5"/>
      <c r="HJZ352" s="5"/>
      <c r="HKA352" s="5"/>
      <c r="HKB352" s="5"/>
      <c r="HKC352" s="5"/>
      <c r="HKD352" s="5"/>
      <c r="HKE352" s="5"/>
      <c r="HKF352" s="5"/>
      <c r="HKG352" s="5"/>
      <c r="HKH352" s="5"/>
      <c r="HKI352" s="5"/>
      <c r="HKJ352" s="5"/>
      <c r="HKK352" s="5"/>
      <c r="HKL352" s="5"/>
      <c r="HKM352" s="5"/>
      <c r="HKN352" s="5"/>
      <c r="HKO352" s="5"/>
      <c r="HKP352" s="5"/>
      <c r="HKQ352" s="5"/>
      <c r="HKR352" s="5"/>
      <c r="HKS352" s="5"/>
      <c r="HKT352" s="5"/>
      <c r="HKU352" s="5"/>
      <c r="HKV352" s="5"/>
      <c r="HKW352" s="5"/>
      <c r="HKX352" s="5"/>
      <c r="HKY352" s="5"/>
      <c r="HKZ352" s="5"/>
      <c r="HLA352" s="5"/>
      <c r="HLB352" s="5"/>
      <c r="HLC352" s="5"/>
      <c r="HLD352" s="5"/>
      <c r="HLE352" s="5"/>
      <c r="HLF352" s="5"/>
      <c r="HLG352" s="5"/>
      <c r="HLH352" s="5"/>
      <c r="HLI352" s="5"/>
      <c r="HLJ352" s="5"/>
      <c r="HLK352" s="5"/>
      <c r="HLL352" s="5"/>
      <c r="HLM352" s="5"/>
      <c r="HLN352" s="5"/>
      <c r="HLO352" s="5"/>
      <c r="HLP352" s="5"/>
      <c r="HLQ352" s="5"/>
      <c r="HLR352" s="5"/>
      <c r="HLS352" s="5"/>
      <c r="HLT352" s="5"/>
      <c r="HLU352" s="5"/>
      <c r="HLV352" s="5"/>
      <c r="HLW352" s="5"/>
      <c r="HLX352" s="5"/>
      <c r="HLY352" s="5"/>
      <c r="HLZ352" s="5"/>
      <c r="HMA352" s="5"/>
      <c r="HMB352" s="5"/>
      <c r="HMC352" s="5"/>
      <c r="HMD352" s="5"/>
      <c r="HME352" s="5"/>
      <c r="HMF352" s="5"/>
      <c r="HMG352" s="5"/>
      <c r="HMH352" s="5"/>
      <c r="HMI352" s="5"/>
      <c r="HMJ352" s="5"/>
      <c r="HMK352" s="5"/>
      <c r="HML352" s="5"/>
      <c r="HMM352" s="5"/>
      <c r="HMN352" s="5"/>
      <c r="HMO352" s="5"/>
      <c r="HMP352" s="5"/>
      <c r="HMQ352" s="5"/>
      <c r="HMR352" s="5"/>
      <c r="HMS352" s="5"/>
      <c r="HMT352" s="5"/>
      <c r="HMU352" s="5"/>
      <c r="HMV352" s="5"/>
      <c r="HMW352" s="5"/>
      <c r="HMX352" s="5"/>
      <c r="HMY352" s="5"/>
      <c r="HMZ352" s="5"/>
      <c r="HNA352" s="5"/>
      <c r="HNB352" s="5"/>
      <c r="HNC352" s="5"/>
      <c r="HND352" s="5"/>
      <c r="HNE352" s="5"/>
      <c r="HNF352" s="5"/>
      <c r="HNG352" s="5"/>
      <c r="HNH352" s="5"/>
      <c r="HNI352" s="5"/>
      <c r="HNJ352" s="5"/>
      <c r="HNK352" s="5"/>
      <c r="HNL352" s="5"/>
      <c r="HNM352" s="5"/>
      <c r="HNN352" s="5"/>
      <c r="HNO352" s="5"/>
      <c r="HNP352" s="5"/>
      <c r="HNQ352" s="5"/>
      <c r="HNR352" s="5"/>
      <c r="HNS352" s="5"/>
      <c r="HNT352" s="5"/>
      <c r="HNU352" s="5"/>
      <c r="HNV352" s="5"/>
      <c r="HNW352" s="5"/>
      <c r="HNX352" s="5"/>
      <c r="HNY352" s="5"/>
      <c r="HNZ352" s="5"/>
      <c r="HOA352" s="5"/>
      <c r="HOB352" s="5"/>
      <c r="HOC352" s="5"/>
      <c r="HOD352" s="5"/>
      <c r="HOE352" s="5"/>
      <c r="HOF352" s="5"/>
      <c r="HOG352" s="5"/>
      <c r="HOH352" s="5"/>
      <c r="HOI352" s="5"/>
      <c r="HOJ352" s="5"/>
      <c r="HOK352" s="5"/>
      <c r="HOL352" s="5"/>
      <c r="HOM352" s="5"/>
      <c r="HON352" s="5"/>
      <c r="HOO352" s="5"/>
      <c r="HOP352" s="5"/>
      <c r="HOQ352" s="5"/>
      <c r="HOR352" s="5"/>
      <c r="HOS352" s="5"/>
      <c r="HOT352" s="5"/>
      <c r="HOU352" s="5"/>
      <c r="HOV352" s="5"/>
      <c r="HOW352" s="5"/>
      <c r="HOX352" s="5"/>
      <c r="HOY352" s="5"/>
      <c r="HOZ352" s="5"/>
      <c r="HPA352" s="5"/>
      <c r="HPB352" s="5"/>
      <c r="HPC352" s="5"/>
      <c r="HPD352" s="5"/>
      <c r="HPE352" s="5"/>
      <c r="HPF352" s="5"/>
      <c r="HPG352" s="5"/>
      <c r="HPH352" s="5"/>
      <c r="HPI352" s="5"/>
      <c r="HPJ352" s="5"/>
      <c r="HPK352" s="5"/>
      <c r="HPL352" s="5"/>
      <c r="HPM352" s="5"/>
      <c r="HPN352" s="5"/>
      <c r="HPO352" s="5"/>
      <c r="HPP352" s="5"/>
      <c r="HPQ352" s="5"/>
      <c r="HPR352" s="5"/>
      <c r="HPS352" s="5"/>
      <c r="HPT352" s="5"/>
      <c r="HPU352" s="5"/>
      <c r="HPV352" s="5"/>
      <c r="HPW352" s="5"/>
      <c r="HPX352" s="5"/>
      <c r="HPY352" s="5"/>
      <c r="HPZ352" s="5"/>
      <c r="HQA352" s="5"/>
      <c r="HQB352" s="5"/>
      <c r="HQC352" s="5"/>
      <c r="HQD352" s="5"/>
      <c r="HQE352" s="5"/>
      <c r="HQF352" s="5"/>
      <c r="HQG352" s="5"/>
      <c r="HQH352" s="5"/>
      <c r="HQI352" s="5"/>
      <c r="HQJ352" s="5"/>
      <c r="HQK352" s="5"/>
      <c r="HQL352" s="5"/>
      <c r="HQM352" s="5"/>
      <c r="HQN352" s="5"/>
      <c r="HQO352" s="5"/>
      <c r="HQP352" s="5"/>
      <c r="HQQ352" s="5"/>
      <c r="HQR352" s="5"/>
      <c r="HQS352" s="5"/>
      <c r="HQT352" s="5"/>
      <c r="HQU352" s="5"/>
      <c r="HQV352" s="5"/>
      <c r="HQW352" s="5"/>
      <c r="HQX352" s="5"/>
      <c r="HQY352" s="5"/>
      <c r="HQZ352" s="5"/>
      <c r="HRA352" s="5"/>
      <c r="HRB352" s="5"/>
      <c r="HRC352" s="5"/>
      <c r="HRD352" s="5"/>
      <c r="HRE352" s="5"/>
      <c r="HRF352" s="5"/>
      <c r="HRG352" s="5"/>
      <c r="HRH352" s="5"/>
      <c r="HRI352" s="5"/>
      <c r="HRJ352" s="5"/>
      <c r="HRK352" s="5"/>
      <c r="HRL352" s="5"/>
      <c r="HRM352" s="5"/>
      <c r="HRN352" s="5"/>
      <c r="HRO352" s="5"/>
      <c r="HRP352" s="5"/>
      <c r="HRQ352" s="5"/>
      <c r="HRR352" s="5"/>
      <c r="HRS352" s="5"/>
      <c r="HRT352" s="5"/>
      <c r="HRU352" s="5"/>
      <c r="HRV352" s="5"/>
      <c r="HRW352" s="5"/>
      <c r="HRX352" s="5"/>
      <c r="HRY352" s="5"/>
      <c r="HRZ352" s="5"/>
      <c r="HSA352" s="5"/>
      <c r="HSB352" s="5"/>
      <c r="HSC352" s="5"/>
      <c r="HSD352" s="5"/>
      <c r="HSE352" s="5"/>
      <c r="HSF352" s="5"/>
      <c r="HSG352" s="5"/>
      <c r="HSH352" s="5"/>
      <c r="HSI352" s="5"/>
      <c r="HSJ352" s="5"/>
      <c r="HSK352" s="5"/>
      <c r="HSL352" s="5"/>
      <c r="HSM352" s="5"/>
      <c r="HSN352" s="5"/>
      <c r="HSO352" s="5"/>
      <c r="HSP352" s="5"/>
      <c r="HSQ352" s="5"/>
      <c r="HSR352" s="5"/>
      <c r="HSS352" s="5"/>
      <c r="HST352" s="5"/>
      <c r="HSU352" s="5"/>
      <c r="HSV352" s="5"/>
      <c r="HSW352" s="5"/>
      <c r="HSX352" s="5"/>
      <c r="HSY352" s="5"/>
      <c r="HSZ352" s="5"/>
      <c r="HTA352" s="5"/>
      <c r="HTB352" s="5"/>
      <c r="HTC352" s="5"/>
      <c r="HTD352" s="5"/>
      <c r="HTE352" s="5"/>
      <c r="HTF352" s="5"/>
      <c r="HTG352" s="5"/>
      <c r="HTH352" s="5"/>
      <c r="HTI352" s="5"/>
      <c r="HTJ352" s="5"/>
      <c r="HTK352" s="5"/>
      <c r="HTL352" s="5"/>
      <c r="HTM352" s="5"/>
      <c r="HTN352" s="5"/>
      <c r="HTO352" s="5"/>
      <c r="HTP352" s="5"/>
      <c r="HTQ352" s="5"/>
      <c r="HTR352" s="5"/>
      <c r="HTS352" s="5"/>
      <c r="HTT352" s="5"/>
      <c r="HTU352" s="5"/>
      <c r="HTV352" s="5"/>
      <c r="HTW352" s="5"/>
      <c r="HTX352" s="5"/>
      <c r="HTY352" s="5"/>
      <c r="HTZ352" s="5"/>
      <c r="HUA352" s="5"/>
      <c r="HUB352" s="5"/>
      <c r="HUC352" s="5"/>
      <c r="HUD352" s="5"/>
      <c r="HUE352" s="5"/>
      <c r="HUF352" s="5"/>
      <c r="HUG352" s="5"/>
      <c r="HUH352" s="5"/>
      <c r="HUI352" s="5"/>
      <c r="HUJ352" s="5"/>
      <c r="HUK352" s="5"/>
      <c r="HUL352" s="5"/>
      <c r="HUM352" s="5"/>
      <c r="HUN352" s="5"/>
      <c r="HUO352" s="5"/>
      <c r="HUP352" s="5"/>
      <c r="HUQ352" s="5"/>
      <c r="HUR352" s="5"/>
      <c r="HUS352" s="5"/>
      <c r="HUT352" s="5"/>
      <c r="HUU352" s="5"/>
      <c r="HUV352" s="5"/>
      <c r="HUW352" s="5"/>
      <c r="HUX352" s="5"/>
      <c r="HUY352" s="5"/>
      <c r="HUZ352" s="5"/>
      <c r="HVA352" s="5"/>
      <c r="HVB352" s="5"/>
      <c r="HVC352" s="5"/>
      <c r="HVD352" s="5"/>
      <c r="HVE352" s="5"/>
      <c r="HVF352" s="5"/>
      <c r="HVG352" s="5"/>
      <c r="HVH352" s="5"/>
      <c r="HVI352" s="5"/>
      <c r="HVJ352" s="5"/>
      <c r="HVK352" s="5"/>
      <c r="HVL352" s="5"/>
      <c r="HVM352" s="5"/>
      <c r="HVN352" s="5"/>
      <c r="HVO352" s="5"/>
      <c r="HVP352" s="5"/>
      <c r="HVQ352" s="5"/>
      <c r="HVR352" s="5"/>
      <c r="HVS352" s="5"/>
      <c r="HVT352" s="5"/>
      <c r="HVU352" s="5"/>
      <c r="HVV352" s="5"/>
      <c r="HVW352" s="5"/>
      <c r="HVX352" s="5"/>
      <c r="HVY352" s="5"/>
      <c r="HVZ352" s="5"/>
      <c r="HWA352" s="5"/>
      <c r="HWB352" s="5"/>
      <c r="HWC352" s="5"/>
      <c r="HWD352" s="5"/>
      <c r="HWE352" s="5"/>
      <c r="HWF352" s="5"/>
      <c r="HWG352" s="5"/>
      <c r="HWH352" s="5"/>
      <c r="HWI352" s="5"/>
      <c r="HWJ352" s="5"/>
      <c r="HWK352" s="5"/>
      <c r="HWL352" s="5"/>
      <c r="HWM352" s="5"/>
      <c r="HWN352" s="5"/>
      <c r="HWO352" s="5"/>
      <c r="HWP352" s="5"/>
      <c r="HWQ352" s="5"/>
      <c r="HWR352" s="5"/>
      <c r="HWS352" s="5"/>
      <c r="HWT352" s="5"/>
      <c r="HWU352" s="5"/>
      <c r="HWV352" s="5"/>
      <c r="HWW352" s="5"/>
      <c r="HWX352" s="5"/>
      <c r="HWY352" s="5"/>
      <c r="HWZ352" s="5"/>
      <c r="HXA352" s="5"/>
      <c r="HXB352" s="5"/>
      <c r="HXC352" s="5"/>
      <c r="HXD352" s="5"/>
      <c r="HXE352" s="5"/>
      <c r="HXF352" s="5"/>
      <c r="HXG352" s="5"/>
      <c r="HXH352" s="5"/>
      <c r="HXI352" s="5"/>
      <c r="HXJ352" s="5"/>
      <c r="HXK352" s="5"/>
      <c r="HXL352" s="5"/>
      <c r="HXM352" s="5"/>
      <c r="HXN352" s="5"/>
      <c r="HXO352" s="5"/>
      <c r="HXP352" s="5"/>
      <c r="HXQ352" s="5"/>
      <c r="HXR352" s="5"/>
      <c r="HXS352" s="5"/>
      <c r="HXT352" s="5"/>
      <c r="HXU352" s="5"/>
      <c r="HXV352" s="5"/>
      <c r="HXW352" s="5"/>
      <c r="HXX352" s="5"/>
      <c r="HXY352" s="5"/>
      <c r="HXZ352" s="5"/>
      <c r="HYA352" s="5"/>
      <c r="HYB352" s="5"/>
      <c r="HYC352" s="5"/>
      <c r="HYD352" s="5"/>
      <c r="HYE352" s="5"/>
      <c r="HYF352" s="5"/>
      <c r="HYG352" s="5"/>
      <c r="HYH352" s="5"/>
      <c r="HYI352" s="5"/>
      <c r="HYJ352" s="5"/>
      <c r="HYK352" s="5"/>
      <c r="HYL352" s="5"/>
      <c r="HYM352" s="5"/>
      <c r="HYN352" s="5"/>
      <c r="HYO352" s="5"/>
      <c r="HYP352" s="5"/>
      <c r="HYQ352" s="5"/>
      <c r="HYR352" s="5"/>
      <c r="HYS352" s="5"/>
      <c r="HYT352" s="5"/>
      <c r="HYU352" s="5"/>
      <c r="HYV352" s="5"/>
      <c r="HYW352" s="5"/>
      <c r="HYX352" s="5"/>
      <c r="HYY352" s="5"/>
      <c r="HYZ352" s="5"/>
      <c r="HZA352" s="5"/>
      <c r="HZB352" s="5"/>
      <c r="HZC352" s="5"/>
      <c r="HZD352" s="5"/>
      <c r="HZE352" s="5"/>
      <c r="HZF352" s="5"/>
      <c r="HZG352" s="5"/>
      <c r="HZH352" s="5"/>
      <c r="HZI352" s="5"/>
      <c r="HZJ352" s="5"/>
      <c r="HZK352" s="5"/>
      <c r="HZL352" s="5"/>
      <c r="HZM352" s="5"/>
      <c r="HZN352" s="5"/>
      <c r="HZO352" s="5"/>
      <c r="HZP352" s="5"/>
      <c r="HZQ352" s="5"/>
      <c r="HZR352" s="5"/>
      <c r="HZS352" s="5"/>
      <c r="HZT352" s="5"/>
      <c r="HZU352" s="5"/>
      <c r="HZV352" s="5"/>
      <c r="HZW352" s="5"/>
      <c r="HZX352" s="5"/>
      <c r="HZY352" s="5"/>
      <c r="HZZ352" s="5"/>
      <c r="IAA352" s="5"/>
      <c r="IAB352" s="5"/>
      <c r="IAC352" s="5"/>
      <c r="IAD352" s="5"/>
      <c r="IAE352" s="5"/>
      <c r="IAF352" s="5"/>
      <c r="IAG352" s="5"/>
      <c r="IAH352" s="5"/>
      <c r="IAI352" s="5"/>
      <c r="IAJ352" s="5"/>
      <c r="IAK352" s="5"/>
      <c r="IAL352" s="5"/>
      <c r="IAM352" s="5"/>
      <c r="IAN352" s="5"/>
      <c r="IAO352" s="5"/>
      <c r="IAP352" s="5"/>
      <c r="IAQ352" s="5"/>
      <c r="IAR352" s="5"/>
      <c r="IAS352" s="5"/>
      <c r="IAT352" s="5"/>
      <c r="IAU352" s="5"/>
      <c r="IAV352" s="5"/>
      <c r="IAW352" s="5"/>
      <c r="IAX352" s="5"/>
      <c r="IAY352" s="5"/>
      <c r="IAZ352" s="5"/>
      <c r="IBA352" s="5"/>
      <c r="IBB352" s="5"/>
      <c r="IBC352" s="5"/>
      <c r="IBD352" s="5"/>
      <c r="IBE352" s="5"/>
      <c r="IBF352" s="5"/>
      <c r="IBG352" s="5"/>
      <c r="IBH352" s="5"/>
      <c r="IBI352" s="5"/>
      <c r="IBJ352" s="5"/>
      <c r="IBK352" s="5"/>
      <c r="IBL352" s="5"/>
      <c r="IBM352" s="5"/>
      <c r="IBN352" s="5"/>
      <c r="IBO352" s="5"/>
      <c r="IBP352" s="5"/>
      <c r="IBQ352" s="5"/>
      <c r="IBR352" s="5"/>
      <c r="IBS352" s="5"/>
      <c r="IBT352" s="5"/>
      <c r="IBU352" s="5"/>
      <c r="IBV352" s="5"/>
      <c r="IBW352" s="5"/>
      <c r="IBX352" s="5"/>
      <c r="IBY352" s="5"/>
      <c r="IBZ352" s="5"/>
      <c r="ICA352" s="5"/>
      <c r="ICB352" s="5"/>
      <c r="ICC352" s="5"/>
      <c r="ICD352" s="5"/>
      <c r="ICE352" s="5"/>
      <c r="ICF352" s="5"/>
      <c r="ICG352" s="5"/>
      <c r="ICH352" s="5"/>
      <c r="ICI352" s="5"/>
      <c r="ICJ352" s="5"/>
      <c r="ICK352" s="5"/>
      <c r="ICL352" s="5"/>
      <c r="ICM352" s="5"/>
      <c r="ICN352" s="5"/>
      <c r="ICO352" s="5"/>
      <c r="ICP352" s="5"/>
      <c r="ICQ352" s="5"/>
      <c r="ICR352" s="5"/>
      <c r="ICS352" s="5"/>
      <c r="ICT352" s="5"/>
      <c r="ICU352" s="5"/>
      <c r="ICV352" s="5"/>
      <c r="ICW352" s="5"/>
      <c r="ICX352" s="5"/>
      <c r="ICY352" s="5"/>
      <c r="ICZ352" s="5"/>
      <c r="IDA352" s="5"/>
      <c r="IDB352" s="5"/>
      <c r="IDC352" s="5"/>
      <c r="IDD352" s="5"/>
      <c r="IDE352" s="5"/>
      <c r="IDF352" s="5"/>
      <c r="IDG352" s="5"/>
      <c r="IDH352" s="5"/>
      <c r="IDI352" s="5"/>
      <c r="IDJ352" s="5"/>
      <c r="IDK352" s="5"/>
      <c r="IDL352" s="5"/>
      <c r="IDM352" s="5"/>
      <c r="IDN352" s="5"/>
      <c r="IDO352" s="5"/>
      <c r="IDP352" s="5"/>
      <c r="IDQ352" s="5"/>
      <c r="IDR352" s="5"/>
      <c r="IDS352" s="5"/>
      <c r="IDT352" s="5"/>
      <c r="IDU352" s="5"/>
      <c r="IDV352" s="5"/>
      <c r="IDW352" s="5"/>
      <c r="IDX352" s="5"/>
      <c r="IDY352" s="5"/>
      <c r="IDZ352" s="5"/>
      <c r="IEA352" s="5"/>
      <c r="IEB352" s="5"/>
      <c r="IEC352" s="5"/>
      <c r="IED352" s="5"/>
      <c r="IEE352" s="5"/>
      <c r="IEF352" s="5"/>
      <c r="IEG352" s="5"/>
      <c r="IEH352" s="5"/>
      <c r="IEI352" s="5"/>
      <c r="IEJ352" s="5"/>
      <c r="IEK352" s="5"/>
      <c r="IEL352" s="5"/>
      <c r="IEM352" s="5"/>
      <c r="IEN352" s="5"/>
      <c r="IEO352" s="5"/>
      <c r="IEP352" s="5"/>
      <c r="IEQ352" s="5"/>
      <c r="IER352" s="5"/>
      <c r="IES352" s="5"/>
      <c r="IET352" s="5"/>
      <c r="IEU352" s="5"/>
      <c r="IEV352" s="5"/>
      <c r="IEW352" s="5"/>
      <c r="IEX352" s="5"/>
      <c r="IEY352" s="5"/>
      <c r="IEZ352" s="5"/>
      <c r="IFA352" s="5"/>
      <c r="IFB352" s="5"/>
      <c r="IFC352" s="5"/>
      <c r="IFD352" s="5"/>
      <c r="IFE352" s="5"/>
      <c r="IFF352" s="5"/>
      <c r="IFG352" s="5"/>
      <c r="IFH352" s="5"/>
      <c r="IFI352" s="5"/>
      <c r="IFJ352" s="5"/>
      <c r="IFK352" s="5"/>
      <c r="IFL352" s="5"/>
      <c r="IFM352" s="5"/>
      <c r="IFN352" s="5"/>
      <c r="IFO352" s="5"/>
      <c r="IFP352" s="5"/>
      <c r="IFQ352" s="5"/>
      <c r="IFR352" s="5"/>
      <c r="IFS352" s="5"/>
      <c r="IFT352" s="5"/>
      <c r="IFU352" s="5"/>
      <c r="IFV352" s="5"/>
      <c r="IFW352" s="5"/>
      <c r="IFX352" s="5"/>
      <c r="IFY352" s="5"/>
      <c r="IFZ352" s="5"/>
      <c r="IGA352" s="5"/>
      <c r="IGB352" s="5"/>
      <c r="IGC352" s="5"/>
      <c r="IGD352" s="5"/>
      <c r="IGE352" s="5"/>
      <c r="IGF352" s="5"/>
      <c r="IGG352" s="5"/>
      <c r="IGH352" s="5"/>
      <c r="IGI352" s="5"/>
      <c r="IGJ352" s="5"/>
      <c r="IGK352" s="5"/>
      <c r="IGL352" s="5"/>
      <c r="IGM352" s="5"/>
      <c r="IGN352" s="5"/>
      <c r="IGO352" s="5"/>
      <c r="IGP352" s="5"/>
      <c r="IGQ352" s="5"/>
      <c r="IGR352" s="5"/>
      <c r="IGS352" s="5"/>
      <c r="IGT352" s="5"/>
      <c r="IGU352" s="5"/>
      <c r="IGV352" s="5"/>
      <c r="IGW352" s="5"/>
      <c r="IGX352" s="5"/>
      <c r="IGY352" s="5"/>
      <c r="IGZ352" s="5"/>
      <c r="IHA352" s="5"/>
      <c r="IHB352" s="5"/>
      <c r="IHC352" s="5"/>
      <c r="IHD352" s="5"/>
      <c r="IHE352" s="5"/>
      <c r="IHF352" s="5"/>
      <c r="IHG352" s="5"/>
      <c r="IHH352" s="5"/>
      <c r="IHI352" s="5"/>
      <c r="IHJ352" s="5"/>
      <c r="IHK352" s="5"/>
      <c r="IHL352" s="5"/>
      <c r="IHM352" s="5"/>
      <c r="IHN352" s="5"/>
      <c r="IHO352" s="5"/>
      <c r="IHP352" s="5"/>
      <c r="IHQ352" s="5"/>
      <c r="IHR352" s="5"/>
      <c r="IHS352" s="5"/>
      <c r="IHT352" s="5"/>
      <c r="IHU352" s="5"/>
      <c r="IHV352" s="5"/>
      <c r="IHW352" s="5"/>
      <c r="IHX352" s="5"/>
      <c r="IHY352" s="5"/>
      <c r="IHZ352" s="5"/>
      <c r="IIA352" s="5"/>
      <c r="IIB352" s="5"/>
      <c r="IIC352" s="5"/>
      <c r="IID352" s="5"/>
      <c r="IIE352" s="5"/>
      <c r="IIF352" s="5"/>
      <c r="IIG352" s="5"/>
      <c r="IIH352" s="5"/>
      <c r="III352" s="5"/>
      <c r="IIJ352" s="5"/>
      <c r="IIK352" s="5"/>
      <c r="IIL352" s="5"/>
      <c r="IIM352" s="5"/>
      <c r="IIN352" s="5"/>
      <c r="IIO352" s="5"/>
      <c r="IIP352" s="5"/>
      <c r="IIQ352" s="5"/>
      <c r="IIR352" s="5"/>
      <c r="IIS352" s="5"/>
      <c r="IIT352" s="5"/>
      <c r="IIU352" s="5"/>
      <c r="IIV352" s="5"/>
      <c r="IIW352" s="5"/>
      <c r="IIX352" s="5"/>
      <c r="IIY352" s="5"/>
      <c r="IIZ352" s="5"/>
      <c r="IJA352" s="5"/>
      <c r="IJB352" s="5"/>
      <c r="IJC352" s="5"/>
      <c r="IJD352" s="5"/>
      <c r="IJE352" s="5"/>
      <c r="IJF352" s="5"/>
      <c r="IJG352" s="5"/>
      <c r="IJH352" s="5"/>
      <c r="IJI352" s="5"/>
      <c r="IJJ352" s="5"/>
      <c r="IJK352" s="5"/>
      <c r="IJL352" s="5"/>
      <c r="IJM352" s="5"/>
      <c r="IJN352" s="5"/>
      <c r="IJO352" s="5"/>
      <c r="IJP352" s="5"/>
      <c r="IJQ352" s="5"/>
      <c r="IJR352" s="5"/>
      <c r="IJS352" s="5"/>
      <c r="IJT352" s="5"/>
      <c r="IJU352" s="5"/>
      <c r="IJV352" s="5"/>
      <c r="IJW352" s="5"/>
      <c r="IJX352" s="5"/>
      <c r="IJY352" s="5"/>
      <c r="IJZ352" s="5"/>
      <c r="IKA352" s="5"/>
      <c r="IKB352" s="5"/>
      <c r="IKC352" s="5"/>
      <c r="IKD352" s="5"/>
      <c r="IKE352" s="5"/>
      <c r="IKF352" s="5"/>
      <c r="IKG352" s="5"/>
      <c r="IKH352" s="5"/>
      <c r="IKI352" s="5"/>
      <c r="IKJ352" s="5"/>
      <c r="IKK352" s="5"/>
      <c r="IKL352" s="5"/>
      <c r="IKM352" s="5"/>
      <c r="IKN352" s="5"/>
      <c r="IKO352" s="5"/>
      <c r="IKP352" s="5"/>
      <c r="IKQ352" s="5"/>
      <c r="IKR352" s="5"/>
      <c r="IKS352" s="5"/>
      <c r="IKT352" s="5"/>
      <c r="IKU352" s="5"/>
      <c r="IKV352" s="5"/>
      <c r="IKW352" s="5"/>
      <c r="IKX352" s="5"/>
      <c r="IKY352" s="5"/>
      <c r="IKZ352" s="5"/>
      <c r="ILA352" s="5"/>
      <c r="ILB352" s="5"/>
      <c r="ILC352" s="5"/>
      <c r="ILD352" s="5"/>
      <c r="ILE352" s="5"/>
      <c r="ILF352" s="5"/>
      <c r="ILG352" s="5"/>
      <c r="ILH352" s="5"/>
      <c r="ILI352" s="5"/>
      <c r="ILJ352" s="5"/>
      <c r="ILK352" s="5"/>
      <c r="ILL352" s="5"/>
      <c r="ILM352" s="5"/>
      <c r="ILN352" s="5"/>
      <c r="ILO352" s="5"/>
      <c r="ILP352" s="5"/>
      <c r="ILQ352" s="5"/>
      <c r="ILR352" s="5"/>
      <c r="ILS352" s="5"/>
      <c r="ILT352" s="5"/>
      <c r="ILU352" s="5"/>
      <c r="ILV352" s="5"/>
      <c r="ILW352" s="5"/>
      <c r="ILX352" s="5"/>
      <c r="ILY352" s="5"/>
      <c r="ILZ352" s="5"/>
      <c r="IMA352" s="5"/>
      <c r="IMB352" s="5"/>
      <c r="IMC352" s="5"/>
      <c r="IMD352" s="5"/>
      <c r="IME352" s="5"/>
      <c r="IMF352" s="5"/>
      <c r="IMG352" s="5"/>
      <c r="IMH352" s="5"/>
      <c r="IMI352" s="5"/>
      <c r="IMJ352" s="5"/>
      <c r="IMK352" s="5"/>
      <c r="IML352" s="5"/>
      <c r="IMM352" s="5"/>
      <c r="IMN352" s="5"/>
      <c r="IMO352" s="5"/>
      <c r="IMP352" s="5"/>
      <c r="IMQ352" s="5"/>
      <c r="IMR352" s="5"/>
      <c r="IMS352" s="5"/>
      <c r="IMT352" s="5"/>
      <c r="IMU352" s="5"/>
      <c r="IMV352" s="5"/>
      <c r="IMW352" s="5"/>
      <c r="IMX352" s="5"/>
      <c r="IMY352" s="5"/>
      <c r="IMZ352" s="5"/>
      <c r="INA352" s="5"/>
      <c r="INB352" s="5"/>
      <c r="INC352" s="5"/>
      <c r="IND352" s="5"/>
      <c r="INE352" s="5"/>
      <c r="INF352" s="5"/>
      <c r="ING352" s="5"/>
      <c r="INH352" s="5"/>
      <c r="INI352" s="5"/>
      <c r="INJ352" s="5"/>
      <c r="INK352" s="5"/>
      <c r="INL352" s="5"/>
      <c r="INM352" s="5"/>
      <c r="INN352" s="5"/>
      <c r="INO352" s="5"/>
      <c r="INP352" s="5"/>
      <c r="INQ352" s="5"/>
      <c r="INR352" s="5"/>
      <c r="INS352" s="5"/>
      <c r="INT352" s="5"/>
      <c r="INU352" s="5"/>
      <c r="INV352" s="5"/>
      <c r="INW352" s="5"/>
      <c r="INX352" s="5"/>
      <c r="INY352" s="5"/>
      <c r="INZ352" s="5"/>
      <c r="IOA352" s="5"/>
      <c r="IOB352" s="5"/>
      <c r="IOC352" s="5"/>
      <c r="IOD352" s="5"/>
      <c r="IOE352" s="5"/>
      <c r="IOF352" s="5"/>
      <c r="IOG352" s="5"/>
      <c r="IOH352" s="5"/>
      <c r="IOI352" s="5"/>
      <c r="IOJ352" s="5"/>
      <c r="IOK352" s="5"/>
      <c r="IOL352" s="5"/>
      <c r="IOM352" s="5"/>
      <c r="ION352" s="5"/>
      <c r="IOO352" s="5"/>
      <c r="IOP352" s="5"/>
      <c r="IOQ352" s="5"/>
      <c r="IOR352" s="5"/>
      <c r="IOS352" s="5"/>
      <c r="IOT352" s="5"/>
      <c r="IOU352" s="5"/>
      <c r="IOV352" s="5"/>
      <c r="IOW352" s="5"/>
      <c r="IOX352" s="5"/>
      <c r="IOY352" s="5"/>
      <c r="IOZ352" s="5"/>
      <c r="IPA352" s="5"/>
      <c r="IPB352" s="5"/>
      <c r="IPC352" s="5"/>
      <c r="IPD352" s="5"/>
      <c r="IPE352" s="5"/>
      <c r="IPF352" s="5"/>
      <c r="IPG352" s="5"/>
      <c r="IPH352" s="5"/>
      <c r="IPI352" s="5"/>
      <c r="IPJ352" s="5"/>
      <c r="IPK352" s="5"/>
      <c r="IPL352" s="5"/>
      <c r="IPM352" s="5"/>
      <c r="IPN352" s="5"/>
      <c r="IPO352" s="5"/>
      <c r="IPP352" s="5"/>
      <c r="IPQ352" s="5"/>
      <c r="IPR352" s="5"/>
      <c r="IPS352" s="5"/>
      <c r="IPT352" s="5"/>
      <c r="IPU352" s="5"/>
      <c r="IPV352" s="5"/>
      <c r="IPW352" s="5"/>
      <c r="IPX352" s="5"/>
      <c r="IPY352" s="5"/>
      <c r="IPZ352" s="5"/>
      <c r="IQA352" s="5"/>
      <c r="IQB352" s="5"/>
      <c r="IQC352" s="5"/>
      <c r="IQD352" s="5"/>
      <c r="IQE352" s="5"/>
      <c r="IQF352" s="5"/>
      <c r="IQG352" s="5"/>
      <c r="IQH352" s="5"/>
      <c r="IQI352" s="5"/>
      <c r="IQJ352" s="5"/>
      <c r="IQK352" s="5"/>
      <c r="IQL352" s="5"/>
      <c r="IQM352" s="5"/>
      <c r="IQN352" s="5"/>
      <c r="IQO352" s="5"/>
      <c r="IQP352" s="5"/>
      <c r="IQQ352" s="5"/>
      <c r="IQR352" s="5"/>
      <c r="IQS352" s="5"/>
      <c r="IQT352" s="5"/>
      <c r="IQU352" s="5"/>
      <c r="IQV352" s="5"/>
      <c r="IQW352" s="5"/>
      <c r="IQX352" s="5"/>
      <c r="IQY352" s="5"/>
      <c r="IQZ352" s="5"/>
      <c r="IRA352" s="5"/>
      <c r="IRB352" s="5"/>
      <c r="IRC352" s="5"/>
      <c r="IRD352" s="5"/>
      <c r="IRE352" s="5"/>
      <c r="IRF352" s="5"/>
      <c r="IRG352" s="5"/>
      <c r="IRH352" s="5"/>
      <c r="IRI352" s="5"/>
      <c r="IRJ352" s="5"/>
      <c r="IRK352" s="5"/>
      <c r="IRL352" s="5"/>
      <c r="IRM352" s="5"/>
      <c r="IRN352" s="5"/>
      <c r="IRO352" s="5"/>
      <c r="IRP352" s="5"/>
      <c r="IRQ352" s="5"/>
      <c r="IRR352" s="5"/>
      <c r="IRS352" s="5"/>
      <c r="IRT352" s="5"/>
      <c r="IRU352" s="5"/>
      <c r="IRV352" s="5"/>
      <c r="IRW352" s="5"/>
      <c r="IRX352" s="5"/>
      <c r="IRY352" s="5"/>
      <c r="IRZ352" s="5"/>
      <c r="ISA352" s="5"/>
      <c r="ISB352" s="5"/>
      <c r="ISC352" s="5"/>
      <c r="ISD352" s="5"/>
      <c r="ISE352" s="5"/>
      <c r="ISF352" s="5"/>
      <c r="ISG352" s="5"/>
      <c r="ISH352" s="5"/>
      <c r="ISI352" s="5"/>
      <c r="ISJ352" s="5"/>
      <c r="ISK352" s="5"/>
      <c r="ISL352" s="5"/>
      <c r="ISM352" s="5"/>
      <c r="ISN352" s="5"/>
      <c r="ISO352" s="5"/>
      <c r="ISP352" s="5"/>
      <c r="ISQ352" s="5"/>
      <c r="ISR352" s="5"/>
      <c r="ISS352" s="5"/>
      <c r="IST352" s="5"/>
      <c r="ISU352" s="5"/>
      <c r="ISV352" s="5"/>
      <c r="ISW352" s="5"/>
      <c r="ISX352" s="5"/>
      <c r="ISY352" s="5"/>
      <c r="ISZ352" s="5"/>
      <c r="ITA352" s="5"/>
      <c r="ITB352" s="5"/>
      <c r="ITC352" s="5"/>
      <c r="ITD352" s="5"/>
      <c r="ITE352" s="5"/>
      <c r="ITF352" s="5"/>
      <c r="ITG352" s="5"/>
      <c r="ITH352" s="5"/>
      <c r="ITI352" s="5"/>
      <c r="ITJ352" s="5"/>
      <c r="ITK352" s="5"/>
      <c r="ITL352" s="5"/>
      <c r="ITM352" s="5"/>
      <c r="ITN352" s="5"/>
      <c r="ITO352" s="5"/>
      <c r="ITP352" s="5"/>
      <c r="ITQ352" s="5"/>
      <c r="ITR352" s="5"/>
      <c r="ITS352" s="5"/>
      <c r="ITT352" s="5"/>
      <c r="ITU352" s="5"/>
      <c r="ITV352" s="5"/>
      <c r="ITW352" s="5"/>
      <c r="ITX352" s="5"/>
      <c r="ITY352" s="5"/>
      <c r="ITZ352" s="5"/>
      <c r="IUA352" s="5"/>
      <c r="IUB352" s="5"/>
      <c r="IUC352" s="5"/>
      <c r="IUD352" s="5"/>
      <c r="IUE352" s="5"/>
      <c r="IUF352" s="5"/>
      <c r="IUG352" s="5"/>
      <c r="IUH352" s="5"/>
      <c r="IUI352" s="5"/>
      <c r="IUJ352" s="5"/>
      <c r="IUK352" s="5"/>
      <c r="IUL352" s="5"/>
      <c r="IUM352" s="5"/>
      <c r="IUN352" s="5"/>
      <c r="IUO352" s="5"/>
      <c r="IUP352" s="5"/>
      <c r="IUQ352" s="5"/>
      <c r="IUR352" s="5"/>
      <c r="IUS352" s="5"/>
      <c r="IUT352" s="5"/>
      <c r="IUU352" s="5"/>
      <c r="IUV352" s="5"/>
      <c r="IUW352" s="5"/>
      <c r="IUX352" s="5"/>
      <c r="IUY352" s="5"/>
      <c r="IUZ352" s="5"/>
      <c r="IVA352" s="5"/>
      <c r="IVB352" s="5"/>
      <c r="IVC352" s="5"/>
      <c r="IVD352" s="5"/>
      <c r="IVE352" s="5"/>
      <c r="IVF352" s="5"/>
      <c r="IVG352" s="5"/>
      <c r="IVH352" s="5"/>
      <c r="IVI352" s="5"/>
      <c r="IVJ352" s="5"/>
      <c r="IVK352" s="5"/>
      <c r="IVL352" s="5"/>
      <c r="IVM352" s="5"/>
      <c r="IVN352" s="5"/>
      <c r="IVO352" s="5"/>
      <c r="IVP352" s="5"/>
      <c r="IVQ352" s="5"/>
      <c r="IVR352" s="5"/>
      <c r="IVS352" s="5"/>
      <c r="IVT352" s="5"/>
      <c r="IVU352" s="5"/>
      <c r="IVV352" s="5"/>
      <c r="IVW352" s="5"/>
      <c r="IVX352" s="5"/>
      <c r="IVY352" s="5"/>
      <c r="IVZ352" s="5"/>
      <c r="IWA352" s="5"/>
      <c r="IWB352" s="5"/>
      <c r="IWC352" s="5"/>
      <c r="IWD352" s="5"/>
      <c r="IWE352" s="5"/>
      <c r="IWF352" s="5"/>
      <c r="IWG352" s="5"/>
      <c r="IWH352" s="5"/>
      <c r="IWI352" s="5"/>
      <c r="IWJ352" s="5"/>
      <c r="IWK352" s="5"/>
      <c r="IWL352" s="5"/>
      <c r="IWM352" s="5"/>
      <c r="IWN352" s="5"/>
      <c r="IWO352" s="5"/>
      <c r="IWP352" s="5"/>
      <c r="IWQ352" s="5"/>
      <c r="IWR352" s="5"/>
      <c r="IWS352" s="5"/>
      <c r="IWT352" s="5"/>
      <c r="IWU352" s="5"/>
      <c r="IWV352" s="5"/>
      <c r="IWW352" s="5"/>
      <c r="IWX352" s="5"/>
      <c r="IWY352" s="5"/>
      <c r="IWZ352" s="5"/>
      <c r="IXA352" s="5"/>
      <c r="IXB352" s="5"/>
      <c r="IXC352" s="5"/>
      <c r="IXD352" s="5"/>
      <c r="IXE352" s="5"/>
      <c r="IXF352" s="5"/>
      <c r="IXG352" s="5"/>
      <c r="IXH352" s="5"/>
      <c r="IXI352" s="5"/>
      <c r="IXJ352" s="5"/>
      <c r="IXK352" s="5"/>
      <c r="IXL352" s="5"/>
      <c r="IXM352" s="5"/>
      <c r="IXN352" s="5"/>
      <c r="IXO352" s="5"/>
      <c r="IXP352" s="5"/>
      <c r="IXQ352" s="5"/>
      <c r="IXR352" s="5"/>
      <c r="IXS352" s="5"/>
      <c r="IXT352" s="5"/>
      <c r="IXU352" s="5"/>
      <c r="IXV352" s="5"/>
      <c r="IXW352" s="5"/>
      <c r="IXX352" s="5"/>
      <c r="IXY352" s="5"/>
      <c r="IXZ352" s="5"/>
      <c r="IYA352" s="5"/>
      <c r="IYB352" s="5"/>
      <c r="IYC352" s="5"/>
      <c r="IYD352" s="5"/>
      <c r="IYE352" s="5"/>
      <c r="IYF352" s="5"/>
      <c r="IYG352" s="5"/>
      <c r="IYH352" s="5"/>
      <c r="IYI352" s="5"/>
      <c r="IYJ352" s="5"/>
      <c r="IYK352" s="5"/>
      <c r="IYL352" s="5"/>
      <c r="IYM352" s="5"/>
      <c r="IYN352" s="5"/>
      <c r="IYO352" s="5"/>
      <c r="IYP352" s="5"/>
      <c r="IYQ352" s="5"/>
      <c r="IYR352" s="5"/>
      <c r="IYS352" s="5"/>
      <c r="IYT352" s="5"/>
      <c r="IYU352" s="5"/>
      <c r="IYV352" s="5"/>
      <c r="IYW352" s="5"/>
      <c r="IYX352" s="5"/>
      <c r="IYY352" s="5"/>
      <c r="IYZ352" s="5"/>
      <c r="IZA352" s="5"/>
      <c r="IZB352" s="5"/>
      <c r="IZC352" s="5"/>
      <c r="IZD352" s="5"/>
      <c r="IZE352" s="5"/>
      <c r="IZF352" s="5"/>
      <c r="IZG352" s="5"/>
      <c r="IZH352" s="5"/>
      <c r="IZI352" s="5"/>
      <c r="IZJ352" s="5"/>
      <c r="IZK352" s="5"/>
      <c r="IZL352" s="5"/>
      <c r="IZM352" s="5"/>
      <c r="IZN352" s="5"/>
      <c r="IZO352" s="5"/>
      <c r="IZP352" s="5"/>
      <c r="IZQ352" s="5"/>
      <c r="IZR352" s="5"/>
      <c r="IZS352" s="5"/>
      <c r="IZT352" s="5"/>
      <c r="IZU352" s="5"/>
      <c r="IZV352" s="5"/>
      <c r="IZW352" s="5"/>
      <c r="IZX352" s="5"/>
      <c r="IZY352" s="5"/>
      <c r="IZZ352" s="5"/>
      <c r="JAA352" s="5"/>
      <c r="JAB352" s="5"/>
      <c r="JAC352" s="5"/>
      <c r="JAD352" s="5"/>
      <c r="JAE352" s="5"/>
      <c r="JAF352" s="5"/>
      <c r="JAG352" s="5"/>
      <c r="JAH352" s="5"/>
      <c r="JAI352" s="5"/>
      <c r="JAJ352" s="5"/>
      <c r="JAK352" s="5"/>
      <c r="JAL352" s="5"/>
      <c r="JAM352" s="5"/>
      <c r="JAN352" s="5"/>
      <c r="JAO352" s="5"/>
      <c r="JAP352" s="5"/>
      <c r="JAQ352" s="5"/>
      <c r="JAR352" s="5"/>
      <c r="JAS352" s="5"/>
      <c r="JAT352" s="5"/>
      <c r="JAU352" s="5"/>
      <c r="JAV352" s="5"/>
      <c r="JAW352" s="5"/>
      <c r="JAX352" s="5"/>
      <c r="JAY352" s="5"/>
      <c r="JAZ352" s="5"/>
      <c r="JBA352" s="5"/>
      <c r="JBB352" s="5"/>
      <c r="JBC352" s="5"/>
      <c r="JBD352" s="5"/>
      <c r="JBE352" s="5"/>
      <c r="JBF352" s="5"/>
      <c r="JBG352" s="5"/>
      <c r="JBH352" s="5"/>
      <c r="JBI352" s="5"/>
      <c r="JBJ352" s="5"/>
      <c r="JBK352" s="5"/>
      <c r="JBL352" s="5"/>
      <c r="JBM352" s="5"/>
      <c r="JBN352" s="5"/>
      <c r="JBO352" s="5"/>
      <c r="JBP352" s="5"/>
      <c r="JBQ352" s="5"/>
      <c r="JBR352" s="5"/>
      <c r="JBS352" s="5"/>
      <c r="JBT352" s="5"/>
      <c r="JBU352" s="5"/>
      <c r="JBV352" s="5"/>
      <c r="JBW352" s="5"/>
      <c r="JBX352" s="5"/>
      <c r="JBY352" s="5"/>
      <c r="JBZ352" s="5"/>
      <c r="JCA352" s="5"/>
      <c r="JCB352" s="5"/>
      <c r="JCC352" s="5"/>
      <c r="JCD352" s="5"/>
      <c r="JCE352" s="5"/>
      <c r="JCF352" s="5"/>
      <c r="JCG352" s="5"/>
      <c r="JCH352" s="5"/>
      <c r="JCI352" s="5"/>
      <c r="JCJ352" s="5"/>
      <c r="JCK352" s="5"/>
      <c r="JCL352" s="5"/>
      <c r="JCM352" s="5"/>
      <c r="JCN352" s="5"/>
      <c r="JCO352" s="5"/>
      <c r="JCP352" s="5"/>
      <c r="JCQ352" s="5"/>
      <c r="JCR352" s="5"/>
      <c r="JCS352" s="5"/>
      <c r="JCT352" s="5"/>
      <c r="JCU352" s="5"/>
      <c r="JCV352" s="5"/>
      <c r="JCW352" s="5"/>
      <c r="JCX352" s="5"/>
      <c r="JCY352" s="5"/>
      <c r="JCZ352" s="5"/>
      <c r="JDA352" s="5"/>
      <c r="JDB352" s="5"/>
      <c r="JDC352" s="5"/>
      <c r="JDD352" s="5"/>
      <c r="JDE352" s="5"/>
      <c r="JDF352" s="5"/>
      <c r="JDG352" s="5"/>
      <c r="JDH352" s="5"/>
      <c r="JDI352" s="5"/>
      <c r="JDJ352" s="5"/>
      <c r="JDK352" s="5"/>
      <c r="JDL352" s="5"/>
      <c r="JDM352" s="5"/>
      <c r="JDN352" s="5"/>
      <c r="JDO352" s="5"/>
      <c r="JDP352" s="5"/>
      <c r="JDQ352" s="5"/>
      <c r="JDR352" s="5"/>
      <c r="JDS352" s="5"/>
      <c r="JDT352" s="5"/>
      <c r="JDU352" s="5"/>
      <c r="JDV352" s="5"/>
      <c r="JDW352" s="5"/>
      <c r="JDX352" s="5"/>
      <c r="JDY352" s="5"/>
      <c r="JDZ352" s="5"/>
      <c r="JEA352" s="5"/>
      <c r="JEB352" s="5"/>
      <c r="JEC352" s="5"/>
      <c r="JED352" s="5"/>
      <c r="JEE352" s="5"/>
      <c r="JEF352" s="5"/>
      <c r="JEG352" s="5"/>
      <c r="JEH352" s="5"/>
      <c r="JEI352" s="5"/>
      <c r="JEJ352" s="5"/>
      <c r="JEK352" s="5"/>
      <c r="JEL352" s="5"/>
      <c r="JEM352" s="5"/>
      <c r="JEN352" s="5"/>
      <c r="JEO352" s="5"/>
      <c r="JEP352" s="5"/>
      <c r="JEQ352" s="5"/>
      <c r="JER352" s="5"/>
      <c r="JES352" s="5"/>
      <c r="JET352" s="5"/>
      <c r="JEU352" s="5"/>
      <c r="JEV352" s="5"/>
      <c r="JEW352" s="5"/>
      <c r="JEX352" s="5"/>
      <c r="JEY352" s="5"/>
      <c r="JEZ352" s="5"/>
      <c r="JFA352" s="5"/>
      <c r="JFB352" s="5"/>
      <c r="JFC352" s="5"/>
      <c r="JFD352" s="5"/>
      <c r="JFE352" s="5"/>
      <c r="JFF352" s="5"/>
      <c r="JFG352" s="5"/>
      <c r="JFH352" s="5"/>
      <c r="JFI352" s="5"/>
      <c r="JFJ352" s="5"/>
      <c r="JFK352" s="5"/>
      <c r="JFL352" s="5"/>
      <c r="JFM352" s="5"/>
      <c r="JFN352" s="5"/>
      <c r="JFO352" s="5"/>
      <c r="JFP352" s="5"/>
      <c r="JFQ352" s="5"/>
      <c r="JFR352" s="5"/>
      <c r="JFS352" s="5"/>
      <c r="JFT352" s="5"/>
      <c r="JFU352" s="5"/>
      <c r="JFV352" s="5"/>
      <c r="JFW352" s="5"/>
      <c r="JFX352" s="5"/>
      <c r="JFY352" s="5"/>
      <c r="JFZ352" s="5"/>
      <c r="JGA352" s="5"/>
      <c r="JGB352" s="5"/>
      <c r="JGC352" s="5"/>
      <c r="JGD352" s="5"/>
      <c r="JGE352" s="5"/>
      <c r="JGF352" s="5"/>
      <c r="JGG352" s="5"/>
      <c r="JGH352" s="5"/>
      <c r="JGI352" s="5"/>
      <c r="JGJ352" s="5"/>
      <c r="JGK352" s="5"/>
      <c r="JGL352" s="5"/>
      <c r="JGM352" s="5"/>
      <c r="JGN352" s="5"/>
      <c r="JGO352" s="5"/>
      <c r="JGP352" s="5"/>
      <c r="JGQ352" s="5"/>
      <c r="JGR352" s="5"/>
      <c r="JGS352" s="5"/>
      <c r="JGT352" s="5"/>
      <c r="JGU352" s="5"/>
      <c r="JGV352" s="5"/>
      <c r="JGW352" s="5"/>
      <c r="JGX352" s="5"/>
      <c r="JGY352" s="5"/>
      <c r="JGZ352" s="5"/>
      <c r="JHA352" s="5"/>
      <c r="JHB352" s="5"/>
      <c r="JHC352" s="5"/>
      <c r="JHD352" s="5"/>
      <c r="JHE352" s="5"/>
      <c r="JHF352" s="5"/>
      <c r="JHG352" s="5"/>
      <c r="JHH352" s="5"/>
      <c r="JHI352" s="5"/>
      <c r="JHJ352" s="5"/>
      <c r="JHK352" s="5"/>
      <c r="JHL352" s="5"/>
      <c r="JHM352" s="5"/>
      <c r="JHN352" s="5"/>
      <c r="JHO352" s="5"/>
      <c r="JHP352" s="5"/>
      <c r="JHQ352" s="5"/>
      <c r="JHR352" s="5"/>
      <c r="JHS352" s="5"/>
      <c r="JHT352" s="5"/>
      <c r="JHU352" s="5"/>
      <c r="JHV352" s="5"/>
      <c r="JHW352" s="5"/>
      <c r="JHX352" s="5"/>
      <c r="JHY352" s="5"/>
      <c r="JHZ352" s="5"/>
      <c r="JIA352" s="5"/>
      <c r="JIB352" s="5"/>
      <c r="JIC352" s="5"/>
      <c r="JID352" s="5"/>
      <c r="JIE352" s="5"/>
      <c r="JIF352" s="5"/>
      <c r="JIG352" s="5"/>
      <c r="JIH352" s="5"/>
      <c r="JII352" s="5"/>
      <c r="JIJ352" s="5"/>
      <c r="JIK352" s="5"/>
      <c r="JIL352" s="5"/>
      <c r="JIM352" s="5"/>
      <c r="JIN352" s="5"/>
      <c r="JIO352" s="5"/>
      <c r="JIP352" s="5"/>
      <c r="JIQ352" s="5"/>
      <c r="JIR352" s="5"/>
      <c r="JIS352" s="5"/>
      <c r="JIT352" s="5"/>
      <c r="JIU352" s="5"/>
      <c r="JIV352" s="5"/>
      <c r="JIW352" s="5"/>
      <c r="JIX352" s="5"/>
      <c r="JIY352" s="5"/>
      <c r="JIZ352" s="5"/>
      <c r="JJA352" s="5"/>
      <c r="JJB352" s="5"/>
      <c r="JJC352" s="5"/>
      <c r="JJD352" s="5"/>
      <c r="JJE352" s="5"/>
      <c r="JJF352" s="5"/>
      <c r="JJG352" s="5"/>
      <c r="JJH352" s="5"/>
      <c r="JJI352" s="5"/>
      <c r="JJJ352" s="5"/>
      <c r="JJK352" s="5"/>
      <c r="JJL352" s="5"/>
      <c r="JJM352" s="5"/>
      <c r="JJN352" s="5"/>
      <c r="JJO352" s="5"/>
      <c r="JJP352" s="5"/>
      <c r="JJQ352" s="5"/>
      <c r="JJR352" s="5"/>
      <c r="JJS352" s="5"/>
      <c r="JJT352" s="5"/>
      <c r="JJU352" s="5"/>
      <c r="JJV352" s="5"/>
      <c r="JJW352" s="5"/>
      <c r="JJX352" s="5"/>
      <c r="JJY352" s="5"/>
      <c r="JJZ352" s="5"/>
      <c r="JKA352" s="5"/>
      <c r="JKB352" s="5"/>
      <c r="JKC352" s="5"/>
      <c r="JKD352" s="5"/>
      <c r="JKE352" s="5"/>
      <c r="JKF352" s="5"/>
      <c r="JKG352" s="5"/>
      <c r="JKH352" s="5"/>
      <c r="JKI352" s="5"/>
      <c r="JKJ352" s="5"/>
      <c r="JKK352" s="5"/>
      <c r="JKL352" s="5"/>
      <c r="JKM352" s="5"/>
      <c r="JKN352" s="5"/>
      <c r="JKO352" s="5"/>
      <c r="JKP352" s="5"/>
      <c r="JKQ352" s="5"/>
      <c r="JKR352" s="5"/>
      <c r="JKS352" s="5"/>
      <c r="JKT352" s="5"/>
      <c r="JKU352" s="5"/>
      <c r="JKV352" s="5"/>
      <c r="JKW352" s="5"/>
      <c r="JKX352" s="5"/>
      <c r="JKY352" s="5"/>
      <c r="JKZ352" s="5"/>
      <c r="JLA352" s="5"/>
      <c r="JLB352" s="5"/>
      <c r="JLC352" s="5"/>
      <c r="JLD352" s="5"/>
      <c r="JLE352" s="5"/>
      <c r="JLF352" s="5"/>
      <c r="JLG352" s="5"/>
      <c r="JLH352" s="5"/>
      <c r="JLI352" s="5"/>
      <c r="JLJ352" s="5"/>
      <c r="JLK352" s="5"/>
      <c r="JLL352" s="5"/>
      <c r="JLM352" s="5"/>
      <c r="JLN352" s="5"/>
      <c r="JLO352" s="5"/>
      <c r="JLP352" s="5"/>
      <c r="JLQ352" s="5"/>
      <c r="JLR352" s="5"/>
      <c r="JLS352" s="5"/>
      <c r="JLT352" s="5"/>
      <c r="JLU352" s="5"/>
      <c r="JLV352" s="5"/>
      <c r="JLW352" s="5"/>
      <c r="JLX352" s="5"/>
      <c r="JLY352" s="5"/>
      <c r="JLZ352" s="5"/>
      <c r="JMA352" s="5"/>
      <c r="JMB352" s="5"/>
      <c r="JMC352" s="5"/>
      <c r="JMD352" s="5"/>
      <c r="JME352" s="5"/>
      <c r="JMF352" s="5"/>
      <c r="JMG352" s="5"/>
      <c r="JMH352" s="5"/>
      <c r="JMI352" s="5"/>
      <c r="JMJ352" s="5"/>
      <c r="JMK352" s="5"/>
      <c r="JML352" s="5"/>
      <c r="JMM352" s="5"/>
      <c r="JMN352" s="5"/>
      <c r="JMO352" s="5"/>
      <c r="JMP352" s="5"/>
      <c r="JMQ352" s="5"/>
      <c r="JMR352" s="5"/>
      <c r="JMS352" s="5"/>
      <c r="JMT352" s="5"/>
      <c r="JMU352" s="5"/>
      <c r="JMV352" s="5"/>
      <c r="JMW352" s="5"/>
      <c r="JMX352" s="5"/>
      <c r="JMY352" s="5"/>
      <c r="JMZ352" s="5"/>
      <c r="JNA352" s="5"/>
      <c r="JNB352" s="5"/>
      <c r="JNC352" s="5"/>
      <c r="JND352" s="5"/>
      <c r="JNE352" s="5"/>
      <c r="JNF352" s="5"/>
      <c r="JNG352" s="5"/>
      <c r="JNH352" s="5"/>
      <c r="JNI352" s="5"/>
      <c r="JNJ352" s="5"/>
      <c r="JNK352" s="5"/>
      <c r="JNL352" s="5"/>
      <c r="JNM352" s="5"/>
      <c r="JNN352" s="5"/>
      <c r="JNO352" s="5"/>
      <c r="JNP352" s="5"/>
      <c r="JNQ352" s="5"/>
      <c r="JNR352" s="5"/>
      <c r="JNS352" s="5"/>
      <c r="JNT352" s="5"/>
      <c r="JNU352" s="5"/>
      <c r="JNV352" s="5"/>
      <c r="JNW352" s="5"/>
      <c r="JNX352" s="5"/>
      <c r="JNY352" s="5"/>
      <c r="JNZ352" s="5"/>
      <c r="JOA352" s="5"/>
      <c r="JOB352" s="5"/>
      <c r="JOC352" s="5"/>
      <c r="JOD352" s="5"/>
      <c r="JOE352" s="5"/>
      <c r="JOF352" s="5"/>
      <c r="JOG352" s="5"/>
      <c r="JOH352" s="5"/>
      <c r="JOI352" s="5"/>
      <c r="JOJ352" s="5"/>
      <c r="JOK352" s="5"/>
      <c r="JOL352" s="5"/>
      <c r="JOM352" s="5"/>
      <c r="JON352" s="5"/>
      <c r="JOO352" s="5"/>
      <c r="JOP352" s="5"/>
      <c r="JOQ352" s="5"/>
      <c r="JOR352" s="5"/>
      <c r="JOS352" s="5"/>
      <c r="JOT352" s="5"/>
      <c r="JOU352" s="5"/>
      <c r="JOV352" s="5"/>
      <c r="JOW352" s="5"/>
      <c r="JOX352" s="5"/>
      <c r="JOY352" s="5"/>
      <c r="JOZ352" s="5"/>
      <c r="JPA352" s="5"/>
      <c r="JPB352" s="5"/>
      <c r="JPC352" s="5"/>
      <c r="JPD352" s="5"/>
      <c r="JPE352" s="5"/>
      <c r="JPF352" s="5"/>
      <c r="JPG352" s="5"/>
      <c r="JPH352" s="5"/>
      <c r="JPI352" s="5"/>
      <c r="JPJ352" s="5"/>
      <c r="JPK352" s="5"/>
      <c r="JPL352" s="5"/>
      <c r="JPM352" s="5"/>
      <c r="JPN352" s="5"/>
      <c r="JPO352" s="5"/>
      <c r="JPP352" s="5"/>
      <c r="JPQ352" s="5"/>
      <c r="JPR352" s="5"/>
      <c r="JPS352" s="5"/>
      <c r="JPT352" s="5"/>
      <c r="JPU352" s="5"/>
      <c r="JPV352" s="5"/>
      <c r="JPW352" s="5"/>
      <c r="JPX352" s="5"/>
      <c r="JPY352" s="5"/>
      <c r="JPZ352" s="5"/>
      <c r="JQA352" s="5"/>
      <c r="JQB352" s="5"/>
      <c r="JQC352" s="5"/>
      <c r="JQD352" s="5"/>
      <c r="JQE352" s="5"/>
      <c r="JQF352" s="5"/>
      <c r="JQG352" s="5"/>
      <c r="JQH352" s="5"/>
      <c r="JQI352" s="5"/>
      <c r="JQJ352" s="5"/>
      <c r="JQK352" s="5"/>
      <c r="JQL352" s="5"/>
      <c r="JQM352" s="5"/>
      <c r="JQN352" s="5"/>
      <c r="JQO352" s="5"/>
      <c r="JQP352" s="5"/>
      <c r="JQQ352" s="5"/>
      <c r="JQR352" s="5"/>
      <c r="JQS352" s="5"/>
      <c r="JQT352" s="5"/>
      <c r="JQU352" s="5"/>
      <c r="JQV352" s="5"/>
      <c r="JQW352" s="5"/>
      <c r="JQX352" s="5"/>
      <c r="JQY352" s="5"/>
      <c r="JQZ352" s="5"/>
      <c r="JRA352" s="5"/>
      <c r="JRB352" s="5"/>
      <c r="JRC352" s="5"/>
      <c r="JRD352" s="5"/>
      <c r="JRE352" s="5"/>
      <c r="JRF352" s="5"/>
      <c r="JRG352" s="5"/>
      <c r="JRH352" s="5"/>
      <c r="JRI352" s="5"/>
      <c r="JRJ352" s="5"/>
      <c r="JRK352" s="5"/>
      <c r="JRL352" s="5"/>
      <c r="JRM352" s="5"/>
      <c r="JRN352" s="5"/>
      <c r="JRO352" s="5"/>
      <c r="JRP352" s="5"/>
      <c r="JRQ352" s="5"/>
      <c r="JRR352" s="5"/>
      <c r="JRS352" s="5"/>
      <c r="JRT352" s="5"/>
      <c r="JRU352" s="5"/>
      <c r="JRV352" s="5"/>
      <c r="JRW352" s="5"/>
      <c r="JRX352" s="5"/>
      <c r="JRY352" s="5"/>
      <c r="JRZ352" s="5"/>
      <c r="JSA352" s="5"/>
      <c r="JSB352" s="5"/>
      <c r="JSC352" s="5"/>
      <c r="JSD352" s="5"/>
      <c r="JSE352" s="5"/>
      <c r="JSF352" s="5"/>
      <c r="JSG352" s="5"/>
      <c r="JSH352" s="5"/>
      <c r="JSI352" s="5"/>
      <c r="JSJ352" s="5"/>
      <c r="JSK352" s="5"/>
      <c r="JSL352" s="5"/>
      <c r="JSM352" s="5"/>
      <c r="JSN352" s="5"/>
      <c r="JSO352" s="5"/>
      <c r="JSP352" s="5"/>
      <c r="JSQ352" s="5"/>
      <c r="JSR352" s="5"/>
      <c r="JSS352" s="5"/>
      <c r="JST352" s="5"/>
      <c r="JSU352" s="5"/>
      <c r="JSV352" s="5"/>
      <c r="JSW352" s="5"/>
      <c r="JSX352" s="5"/>
      <c r="JSY352" s="5"/>
      <c r="JSZ352" s="5"/>
      <c r="JTA352" s="5"/>
      <c r="JTB352" s="5"/>
      <c r="JTC352" s="5"/>
      <c r="JTD352" s="5"/>
      <c r="JTE352" s="5"/>
      <c r="JTF352" s="5"/>
      <c r="JTG352" s="5"/>
      <c r="JTH352" s="5"/>
      <c r="JTI352" s="5"/>
      <c r="JTJ352" s="5"/>
      <c r="JTK352" s="5"/>
      <c r="JTL352" s="5"/>
      <c r="JTM352" s="5"/>
      <c r="JTN352" s="5"/>
      <c r="JTO352" s="5"/>
      <c r="JTP352" s="5"/>
      <c r="JTQ352" s="5"/>
      <c r="JTR352" s="5"/>
      <c r="JTS352" s="5"/>
      <c r="JTT352" s="5"/>
      <c r="JTU352" s="5"/>
      <c r="JTV352" s="5"/>
      <c r="JTW352" s="5"/>
      <c r="JTX352" s="5"/>
      <c r="JTY352" s="5"/>
      <c r="JTZ352" s="5"/>
      <c r="JUA352" s="5"/>
      <c r="JUB352" s="5"/>
      <c r="JUC352" s="5"/>
      <c r="JUD352" s="5"/>
      <c r="JUE352" s="5"/>
      <c r="JUF352" s="5"/>
      <c r="JUG352" s="5"/>
      <c r="JUH352" s="5"/>
      <c r="JUI352" s="5"/>
      <c r="JUJ352" s="5"/>
      <c r="JUK352" s="5"/>
      <c r="JUL352" s="5"/>
      <c r="JUM352" s="5"/>
      <c r="JUN352" s="5"/>
      <c r="JUO352" s="5"/>
      <c r="JUP352" s="5"/>
      <c r="JUQ352" s="5"/>
      <c r="JUR352" s="5"/>
      <c r="JUS352" s="5"/>
      <c r="JUT352" s="5"/>
      <c r="JUU352" s="5"/>
      <c r="JUV352" s="5"/>
      <c r="JUW352" s="5"/>
      <c r="JUX352" s="5"/>
      <c r="JUY352" s="5"/>
      <c r="JUZ352" s="5"/>
      <c r="JVA352" s="5"/>
      <c r="JVB352" s="5"/>
      <c r="JVC352" s="5"/>
      <c r="JVD352" s="5"/>
      <c r="JVE352" s="5"/>
      <c r="JVF352" s="5"/>
      <c r="JVG352" s="5"/>
      <c r="JVH352" s="5"/>
      <c r="JVI352" s="5"/>
      <c r="JVJ352" s="5"/>
      <c r="JVK352" s="5"/>
      <c r="JVL352" s="5"/>
      <c r="JVM352" s="5"/>
      <c r="JVN352" s="5"/>
      <c r="JVO352" s="5"/>
      <c r="JVP352" s="5"/>
      <c r="JVQ352" s="5"/>
      <c r="JVR352" s="5"/>
      <c r="JVS352" s="5"/>
      <c r="JVT352" s="5"/>
      <c r="JVU352" s="5"/>
      <c r="JVV352" s="5"/>
      <c r="JVW352" s="5"/>
      <c r="JVX352" s="5"/>
      <c r="JVY352" s="5"/>
      <c r="JVZ352" s="5"/>
      <c r="JWA352" s="5"/>
      <c r="JWB352" s="5"/>
      <c r="JWC352" s="5"/>
      <c r="JWD352" s="5"/>
      <c r="JWE352" s="5"/>
      <c r="JWF352" s="5"/>
      <c r="JWG352" s="5"/>
      <c r="JWH352" s="5"/>
      <c r="JWI352" s="5"/>
      <c r="JWJ352" s="5"/>
      <c r="JWK352" s="5"/>
      <c r="JWL352" s="5"/>
      <c r="JWM352" s="5"/>
      <c r="JWN352" s="5"/>
      <c r="JWO352" s="5"/>
      <c r="JWP352" s="5"/>
      <c r="JWQ352" s="5"/>
      <c r="JWR352" s="5"/>
      <c r="JWS352" s="5"/>
      <c r="JWT352" s="5"/>
      <c r="JWU352" s="5"/>
      <c r="JWV352" s="5"/>
      <c r="JWW352" s="5"/>
      <c r="JWX352" s="5"/>
      <c r="JWY352" s="5"/>
      <c r="JWZ352" s="5"/>
      <c r="JXA352" s="5"/>
      <c r="JXB352" s="5"/>
      <c r="JXC352" s="5"/>
      <c r="JXD352" s="5"/>
      <c r="JXE352" s="5"/>
      <c r="JXF352" s="5"/>
      <c r="JXG352" s="5"/>
      <c r="JXH352" s="5"/>
      <c r="JXI352" s="5"/>
      <c r="JXJ352" s="5"/>
      <c r="JXK352" s="5"/>
      <c r="JXL352" s="5"/>
      <c r="JXM352" s="5"/>
      <c r="JXN352" s="5"/>
      <c r="JXO352" s="5"/>
      <c r="JXP352" s="5"/>
      <c r="JXQ352" s="5"/>
      <c r="JXR352" s="5"/>
      <c r="JXS352" s="5"/>
      <c r="JXT352" s="5"/>
      <c r="JXU352" s="5"/>
      <c r="JXV352" s="5"/>
      <c r="JXW352" s="5"/>
      <c r="JXX352" s="5"/>
      <c r="JXY352" s="5"/>
      <c r="JXZ352" s="5"/>
      <c r="JYA352" s="5"/>
      <c r="JYB352" s="5"/>
      <c r="JYC352" s="5"/>
      <c r="JYD352" s="5"/>
      <c r="JYE352" s="5"/>
      <c r="JYF352" s="5"/>
      <c r="JYG352" s="5"/>
      <c r="JYH352" s="5"/>
      <c r="JYI352" s="5"/>
      <c r="JYJ352" s="5"/>
      <c r="JYK352" s="5"/>
      <c r="JYL352" s="5"/>
      <c r="JYM352" s="5"/>
      <c r="JYN352" s="5"/>
      <c r="JYO352" s="5"/>
      <c r="JYP352" s="5"/>
      <c r="JYQ352" s="5"/>
      <c r="JYR352" s="5"/>
      <c r="JYS352" s="5"/>
      <c r="JYT352" s="5"/>
      <c r="JYU352" s="5"/>
      <c r="JYV352" s="5"/>
      <c r="JYW352" s="5"/>
      <c r="JYX352" s="5"/>
      <c r="JYY352" s="5"/>
      <c r="JYZ352" s="5"/>
      <c r="JZA352" s="5"/>
      <c r="JZB352" s="5"/>
      <c r="JZC352" s="5"/>
      <c r="JZD352" s="5"/>
      <c r="JZE352" s="5"/>
      <c r="JZF352" s="5"/>
      <c r="JZG352" s="5"/>
      <c r="JZH352" s="5"/>
      <c r="JZI352" s="5"/>
      <c r="JZJ352" s="5"/>
      <c r="JZK352" s="5"/>
      <c r="JZL352" s="5"/>
      <c r="JZM352" s="5"/>
      <c r="JZN352" s="5"/>
      <c r="JZO352" s="5"/>
      <c r="JZP352" s="5"/>
      <c r="JZQ352" s="5"/>
      <c r="JZR352" s="5"/>
      <c r="JZS352" s="5"/>
      <c r="JZT352" s="5"/>
      <c r="JZU352" s="5"/>
      <c r="JZV352" s="5"/>
      <c r="JZW352" s="5"/>
      <c r="JZX352" s="5"/>
      <c r="JZY352" s="5"/>
      <c r="JZZ352" s="5"/>
      <c r="KAA352" s="5"/>
      <c r="KAB352" s="5"/>
      <c r="KAC352" s="5"/>
      <c r="KAD352" s="5"/>
      <c r="KAE352" s="5"/>
      <c r="KAF352" s="5"/>
      <c r="KAG352" s="5"/>
      <c r="KAH352" s="5"/>
      <c r="KAI352" s="5"/>
      <c r="KAJ352" s="5"/>
      <c r="KAK352" s="5"/>
      <c r="KAL352" s="5"/>
      <c r="KAM352" s="5"/>
      <c r="KAN352" s="5"/>
      <c r="KAO352" s="5"/>
      <c r="KAP352" s="5"/>
      <c r="KAQ352" s="5"/>
      <c r="KAR352" s="5"/>
      <c r="KAS352" s="5"/>
      <c r="KAT352" s="5"/>
      <c r="KAU352" s="5"/>
      <c r="KAV352" s="5"/>
      <c r="KAW352" s="5"/>
      <c r="KAX352" s="5"/>
      <c r="KAY352" s="5"/>
      <c r="KAZ352" s="5"/>
      <c r="KBA352" s="5"/>
      <c r="KBB352" s="5"/>
      <c r="KBC352" s="5"/>
      <c r="KBD352" s="5"/>
      <c r="KBE352" s="5"/>
      <c r="KBF352" s="5"/>
      <c r="KBG352" s="5"/>
      <c r="KBH352" s="5"/>
      <c r="KBI352" s="5"/>
      <c r="KBJ352" s="5"/>
      <c r="KBK352" s="5"/>
      <c r="KBL352" s="5"/>
      <c r="KBM352" s="5"/>
      <c r="KBN352" s="5"/>
      <c r="KBO352" s="5"/>
      <c r="KBP352" s="5"/>
      <c r="KBQ352" s="5"/>
      <c r="KBR352" s="5"/>
      <c r="KBS352" s="5"/>
      <c r="KBT352" s="5"/>
      <c r="KBU352" s="5"/>
      <c r="KBV352" s="5"/>
      <c r="KBW352" s="5"/>
      <c r="KBX352" s="5"/>
      <c r="KBY352" s="5"/>
      <c r="KBZ352" s="5"/>
      <c r="KCA352" s="5"/>
      <c r="KCB352" s="5"/>
      <c r="KCC352" s="5"/>
      <c r="KCD352" s="5"/>
      <c r="KCE352" s="5"/>
      <c r="KCF352" s="5"/>
      <c r="KCG352" s="5"/>
      <c r="KCH352" s="5"/>
      <c r="KCI352" s="5"/>
      <c r="KCJ352" s="5"/>
      <c r="KCK352" s="5"/>
      <c r="KCL352" s="5"/>
      <c r="KCM352" s="5"/>
      <c r="KCN352" s="5"/>
      <c r="KCO352" s="5"/>
      <c r="KCP352" s="5"/>
      <c r="KCQ352" s="5"/>
      <c r="KCR352" s="5"/>
      <c r="KCS352" s="5"/>
      <c r="KCT352" s="5"/>
      <c r="KCU352" s="5"/>
      <c r="KCV352" s="5"/>
      <c r="KCW352" s="5"/>
      <c r="KCX352" s="5"/>
      <c r="KCY352" s="5"/>
      <c r="KCZ352" s="5"/>
      <c r="KDA352" s="5"/>
      <c r="KDB352" s="5"/>
      <c r="KDC352" s="5"/>
      <c r="KDD352" s="5"/>
      <c r="KDE352" s="5"/>
      <c r="KDF352" s="5"/>
      <c r="KDG352" s="5"/>
      <c r="KDH352" s="5"/>
      <c r="KDI352" s="5"/>
      <c r="KDJ352" s="5"/>
      <c r="KDK352" s="5"/>
      <c r="KDL352" s="5"/>
      <c r="KDM352" s="5"/>
      <c r="KDN352" s="5"/>
      <c r="KDO352" s="5"/>
      <c r="KDP352" s="5"/>
      <c r="KDQ352" s="5"/>
      <c r="KDR352" s="5"/>
      <c r="KDS352" s="5"/>
      <c r="KDT352" s="5"/>
      <c r="KDU352" s="5"/>
      <c r="KDV352" s="5"/>
      <c r="KDW352" s="5"/>
      <c r="KDX352" s="5"/>
      <c r="KDY352" s="5"/>
      <c r="KDZ352" s="5"/>
      <c r="KEA352" s="5"/>
      <c r="KEB352" s="5"/>
      <c r="KEC352" s="5"/>
      <c r="KED352" s="5"/>
      <c r="KEE352" s="5"/>
      <c r="KEF352" s="5"/>
      <c r="KEG352" s="5"/>
      <c r="KEH352" s="5"/>
      <c r="KEI352" s="5"/>
      <c r="KEJ352" s="5"/>
      <c r="KEK352" s="5"/>
      <c r="KEL352" s="5"/>
      <c r="KEM352" s="5"/>
      <c r="KEN352" s="5"/>
      <c r="KEO352" s="5"/>
      <c r="KEP352" s="5"/>
      <c r="KEQ352" s="5"/>
      <c r="KER352" s="5"/>
      <c r="KES352" s="5"/>
      <c r="KET352" s="5"/>
      <c r="KEU352" s="5"/>
      <c r="KEV352" s="5"/>
      <c r="KEW352" s="5"/>
      <c r="KEX352" s="5"/>
      <c r="KEY352" s="5"/>
      <c r="KEZ352" s="5"/>
      <c r="KFA352" s="5"/>
      <c r="KFB352" s="5"/>
      <c r="KFC352" s="5"/>
      <c r="KFD352" s="5"/>
      <c r="KFE352" s="5"/>
      <c r="KFF352" s="5"/>
      <c r="KFG352" s="5"/>
      <c r="KFH352" s="5"/>
      <c r="KFI352" s="5"/>
      <c r="KFJ352" s="5"/>
      <c r="KFK352" s="5"/>
      <c r="KFL352" s="5"/>
      <c r="KFM352" s="5"/>
      <c r="KFN352" s="5"/>
      <c r="KFO352" s="5"/>
      <c r="KFP352" s="5"/>
      <c r="KFQ352" s="5"/>
      <c r="KFR352" s="5"/>
      <c r="KFS352" s="5"/>
      <c r="KFT352" s="5"/>
      <c r="KFU352" s="5"/>
      <c r="KFV352" s="5"/>
      <c r="KFW352" s="5"/>
      <c r="KFX352" s="5"/>
      <c r="KFY352" s="5"/>
      <c r="KFZ352" s="5"/>
      <c r="KGA352" s="5"/>
      <c r="KGB352" s="5"/>
      <c r="KGC352" s="5"/>
      <c r="KGD352" s="5"/>
      <c r="KGE352" s="5"/>
      <c r="KGF352" s="5"/>
      <c r="KGG352" s="5"/>
      <c r="KGH352" s="5"/>
      <c r="KGI352" s="5"/>
      <c r="KGJ352" s="5"/>
      <c r="KGK352" s="5"/>
      <c r="KGL352" s="5"/>
      <c r="KGM352" s="5"/>
      <c r="KGN352" s="5"/>
      <c r="KGO352" s="5"/>
      <c r="KGP352" s="5"/>
      <c r="KGQ352" s="5"/>
      <c r="KGR352" s="5"/>
      <c r="KGS352" s="5"/>
      <c r="KGT352" s="5"/>
      <c r="KGU352" s="5"/>
      <c r="KGV352" s="5"/>
      <c r="KGW352" s="5"/>
      <c r="KGX352" s="5"/>
      <c r="KGY352" s="5"/>
      <c r="KGZ352" s="5"/>
      <c r="KHA352" s="5"/>
      <c r="KHB352" s="5"/>
      <c r="KHC352" s="5"/>
      <c r="KHD352" s="5"/>
      <c r="KHE352" s="5"/>
      <c r="KHF352" s="5"/>
      <c r="KHG352" s="5"/>
      <c r="KHH352" s="5"/>
      <c r="KHI352" s="5"/>
      <c r="KHJ352" s="5"/>
      <c r="KHK352" s="5"/>
      <c r="KHL352" s="5"/>
      <c r="KHM352" s="5"/>
      <c r="KHN352" s="5"/>
      <c r="KHO352" s="5"/>
      <c r="KHP352" s="5"/>
      <c r="KHQ352" s="5"/>
      <c r="KHR352" s="5"/>
      <c r="KHS352" s="5"/>
      <c r="KHT352" s="5"/>
      <c r="KHU352" s="5"/>
      <c r="KHV352" s="5"/>
      <c r="KHW352" s="5"/>
      <c r="KHX352" s="5"/>
      <c r="KHY352" s="5"/>
      <c r="KHZ352" s="5"/>
      <c r="KIA352" s="5"/>
      <c r="KIB352" s="5"/>
      <c r="KIC352" s="5"/>
      <c r="KID352" s="5"/>
      <c r="KIE352" s="5"/>
      <c r="KIF352" s="5"/>
      <c r="KIG352" s="5"/>
      <c r="KIH352" s="5"/>
      <c r="KII352" s="5"/>
      <c r="KIJ352" s="5"/>
      <c r="KIK352" s="5"/>
      <c r="KIL352" s="5"/>
      <c r="KIM352" s="5"/>
      <c r="KIN352" s="5"/>
      <c r="KIO352" s="5"/>
      <c r="KIP352" s="5"/>
      <c r="KIQ352" s="5"/>
      <c r="KIR352" s="5"/>
      <c r="KIS352" s="5"/>
      <c r="KIT352" s="5"/>
      <c r="KIU352" s="5"/>
      <c r="KIV352" s="5"/>
      <c r="KIW352" s="5"/>
      <c r="KIX352" s="5"/>
      <c r="KIY352" s="5"/>
      <c r="KIZ352" s="5"/>
      <c r="KJA352" s="5"/>
      <c r="KJB352" s="5"/>
      <c r="KJC352" s="5"/>
      <c r="KJD352" s="5"/>
      <c r="KJE352" s="5"/>
      <c r="KJF352" s="5"/>
      <c r="KJG352" s="5"/>
      <c r="KJH352" s="5"/>
      <c r="KJI352" s="5"/>
      <c r="KJJ352" s="5"/>
      <c r="KJK352" s="5"/>
      <c r="KJL352" s="5"/>
      <c r="KJM352" s="5"/>
      <c r="KJN352" s="5"/>
      <c r="KJO352" s="5"/>
      <c r="KJP352" s="5"/>
      <c r="KJQ352" s="5"/>
      <c r="KJR352" s="5"/>
      <c r="KJS352" s="5"/>
      <c r="KJT352" s="5"/>
      <c r="KJU352" s="5"/>
      <c r="KJV352" s="5"/>
      <c r="KJW352" s="5"/>
      <c r="KJX352" s="5"/>
      <c r="KJY352" s="5"/>
      <c r="KJZ352" s="5"/>
      <c r="KKA352" s="5"/>
      <c r="KKB352" s="5"/>
      <c r="KKC352" s="5"/>
      <c r="KKD352" s="5"/>
      <c r="KKE352" s="5"/>
      <c r="KKF352" s="5"/>
      <c r="KKG352" s="5"/>
      <c r="KKH352" s="5"/>
      <c r="KKI352" s="5"/>
      <c r="KKJ352" s="5"/>
      <c r="KKK352" s="5"/>
      <c r="KKL352" s="5"/>
      <c r="KKM352" s="5"/>
      <c r="KKN352" s="5"/>
      <c r="KKO352" s="5"/>
      <c r="KKP352" s="5"/>
      <c r="KKQ352" s="5"/>
      <c r="KKR352" s="5"/>
      <c r="KKS352" s="5"/>
      <c r="KKT352" s="5"/>
      <c r="KKU352" s="5"/>
      <c r="KKV352" s="5"/>
      <c r="KKW352" s="5"/>
      <c r="KKX352" s="5"/>
      <c r="KKY352" s="5"/>
      <c r="KKZ352" s="5"/>
      <c r="KLA352" s="5"/>
      <c r="KLB352" s="5"/>
      <c r="KLC352" s="5"/>
      <c r="KLD352" s="5"/>
      <c r="KLE352" s="5"/>
      <c r="KLF352" s="5"/>
      <c r="KLG352" s="5"/>
      <c r="KLH352" s="5"/>
      <c r="KLI352" s="5"/>
      <c r="KLJ352" s="5"/>
      <c r="KLK352" s="5"/>
      <c r="KLL352" s="5"/>
      <c r="KLM352" s="5"/>
      <c r="KLN352" s="5"/>
      <c r="KLO352" s="5"/>
      <c r="KLP352" s="5"/>
      <c r="KLQ352" s="5"/>
      <c r="KLR352" s="5"/>
      <c r="KLS352" s="5"/>
      <c r="KLT352" s="5"/>
      <c r="KLU352" s="5"/>
      <c r="KLV352" s="5"/>
      <c r="KLW352" s="5"/>
      <c r="KLX352" s="5"/>
      <c r="KLY352" s="5"/>
      <c r="KLZ352" s="5"/>
      <c r="KMA352" s="5"/>
      <c r="KMB352" s="5"/>
      <c r="KMC352" s="5"/>
      <c r="KMD352" s="5"/>
      <c r="KME352" s="5"/>
      <c r="KMF352" s="5"/>
      <c r="KMG352" s="5"/>
      <c r="KMH352" s="5"/>
      <c r="KMI352" s="5"/>
      <c r="KMJ352" s="5"/>
      <c r="KMK352" s="5"/>
      <c r="KML352" s="5"/>
      <c r="KMM352" s="5"/>
      <c r="KMN352" s="5"/>
      <c r="KMO352" s="5"/>
      <c r="KMP352" s="5"/>
      <c r="KMQ352" s="5"/>
      <c r="KMR352" s="5"/>
      <c r="KMS352" s="5"/>
      <c r="KMT352" s="5"/>
      <c r="KMU352" s="5"/>
      <c r="KMV352" s="5"/>
      <c r="KMW352" s="5"/>
      <c r="KMX352" s="5"/>
      <c r="KMY352" s="5"/>
      <c r="KMZ352" s="5"/>
      <c r="KNA352" s="5"/>
      <c r="KNB352" s="5"/>
      <c r="KNC352" s="5"/>
      <c r="KND352" s="5"/>
      <c r="KNE352" s="5"/>
      <c r="KNF352" s="5"/>
      <c r="KNG352" s="5"/>
      <c r="KNH352" s="5"/>
      <c r="KNI352" s="5"/>
      <c r="KNJ352" s="5"/>
      <c r="KNK352" s="5"/>
      <c r="KNL352" s="5"/>
      <c r="KNM352" s="5"/>
      <c r="KNN352" s="5"/>
      <c r="KNO352" s="5"/>
      <c r="KNP352" s="5"/>
      <c r="KNQ352" s="5"/>
      <c r="KNR352" s="5"/>
      <c r="KNS352" s="5"/>
      <c r="KNT352" s="5"/>
      <c r="KNU352" s="5"/>
      <c r="KNV352" s="5"/>
      <c r="KNW352" s="5"/>
      <c r="KNX352" s="5"/>
      <c r="KNY352" s="5"/>
      <c r="KNZ352" s="5"/>
      <c r="KOA352" s="5"/>
      <c r="KOB352" s="5"/>
      <c r="KOC352" s="5"/>
      <c r="KOD352" s="5"/>
      <c r="KOE352" s="5"/>
      <c r="KOF352" s="5"/>
      <c r="KOG352" s="5"/>
      <c r="KOH352" s="5"/>
      <c r="KOI352" s="5"/>
      <c r="KOJ352" s="5"/>
      <c r="KOK352" s="5"/>
      <c r="KOL352" s="5"/>
      <c r="KOM352" s="5"/>
      <c r="KON352" s="5"/>
      <c r="KOO352" s="5"/>
      <c r="KOP352" s="5"/>
      <c r="KOQ352" s="5"/>
      <c r="KOR352" s="5"/>
      <c r="KOS352" s="5"/>
      <c r="KOT352" s="5"/>
      <c r="KOU352" s="5"/>
      <c r="KOV352" s="5"/>
      <c r="KOW352" s="5"/>
      <c r="KOX352" s="5"/>
      <c r="KOY352" s="5"/>
      <c r="KOZ352" s="5"/>
      <c r="KPA352" s="5"/>
      <c r="KPB352" s="5"/>
      <c r="KPC352" s="5"/>
      <c r="KPD352" s="5"/>
      <c r="KPE352" s="5"/>
      <c r="KPF352" s="5"/>
      <c r="KPG352" s="5"/>
      <c r="KPH352" s="5"/>
      <c r="KPI352" s="5"/>
      <c r="KPJ352" s="5"/>
      <c r="KPK352" s="5"/>
      <c r="KPL352" s="5"/>
      <c r="KPM352" s="5"/>
      <c r="KPN352" s="5"/>
      <c r="KPO352" s="5"/>
      <c r="KPP352" s="5"/>
      <c r="KPQ352" s="5"/>
      <c r="KPR352" s="5"/>
      <c r="KPS352" s="5"/>
      <c r="KPT352" s="5"/>
      <c r="KPU352" s="5"/>
      <c r="KPV352" s="5"/>
      <c r="KPW352" s="5"/>
      <c r="KPX352" s="5"/>
      <c r="KPY352" s="5"/>
      <c r="KPZ352" s="5"/>
      <c r="KQA352" s="5"/>
      <c r="KQB352" s="5"/>
      <c r="KQC352" s="5"/>
      <c r="KQD352" s="5"/>
      <c r="KQE352" s="5"/>
      <c r="KQF352" s="5"/>
      <c r="KQG352" s="5"/>
      <c r="KQH352" s="5"/>
      <c r="KQI352" s="5"/>
      <c r="KQJ352" s="5"/>
      <c r="KQK352" s="5"/>
      <c r="KQL352" s="5"/>
      <c r="KQM352" s="5"/>
      <c r="KQN352" s="5"/>
      <c r="KQO352" s="5"/>
      <c r="KQP352" s="5"/>
      <c r="KQQ352" s="5"/>
      <c r="KQR352" s="5"/>
      <c r="KQS352" s="5"/>
      <c r="KQT352" s="5"/>
      <c r="KQU352" s="5"/>
      <c r="KQV352" s="5"/>
      <c r="KQW352" s="5"/>
      <c r="KQX352" s="5"/>
      <c r="KQY352" s="5"/>
      <c r="KQZ352" s="5"/>
      <c r="KRA352" s="5"/>
      <c r="KRB352" s="5"/>
      <c r="KRC352" s="5"/>
      <c r="KRD352" s="5"/>
      <c r="KRE352" s="5"/>
      <c r="KRF352" s="5"/>
      <c r="KRG352" s="5"/>
      <c r="KRH352" s="5"/>
      <c r="KRI352" s="5"/>
      <c r="KRJ352" s="5"/>
      <c r="KRK352" s="5"/>
      <c r="KRL352" s="5"/>
      <c r="KRM352" s="5"/>
      <c r="KRN352" s="5"/>
      <c r="KRO352" s="5"/>
      <c r="KRP352" s="5"/>
      <c r="KRQ352" s="5"/>
      <c r="KRR352" s="5"/>
      <c r="KRS352" s="5"/>
      <c r="KRT352" s="5"/>
      <c r="KRU352" s="5"/>
      <c r="KRV352" s="5"/>
      <c r="KRW352" s="5"/>
      <c r="KRX352" s="5"/>
      <c r="KRY352" s="5"/>
      <c r="KRZ352" s="5"/>
      <c r="KSA352" s="5"/>
      <c r="KSB352" s="5"/>
      <c r="KSC352" s="5"/>
      <c r="KSD352" s="5"/>
      <c r="KSE352" s="5"/>
      <c r="KSF352" s="5"/>
      <c r="KSG352" s="5"/>
      <c r="KSH352" s="5"/>
      <c r="KSI352" s="5"/>
      <c r="KSJ352" s="5"/>
      <c r="KSK352" s="5"/>
      <c r="KSL352" s="5"/>
      <c r="KSM352" s="5"/>
      <c r="KSN352" s="5"/>
      <c r="KSO352" s="5"/>
      <c r="KSP352" s="5"/>
      <c r="KSQ352" s="5"/>
      <c r="KSR352" s="5"/>
      <c r="KSS352" s="5"/>
      <c r="KST352" s="5"/>
      <c r="KSU352" s="5"/>
      <c r="KSV352" s="5"/>
      <c r="KSW352" s="5"/>
      <c r="KSX352" s="5"/>
      <c r="KSY352" s="5"/>
      <c r="KSZ352" s="5"/>
      <c r="KTA352" s="5"/>
      <c r="KTB352" s="5"/>
      <c r="KTC352" s="5"/>
      <c r="KTD352" s="5"/>
      <c r="KTE352" s="5"/>
      <c r="KTF352" s="5"/>
      <c r="KTG352" s="5"/>
      <c r="KTH352" s="5"/>
      <c r="KTI352" s="5"/>
      <c r="KTJ352" s="5"/>
      <c r="KTK352" s="5"/>
      <c r="KTL352" s="5"/>
      <c r="KTM352" s="5"/>
      <c r="KTN352" s="5"/>
      <c r="KTO352" s="5"/>
      <c r="KTP352" s="5"/>
      <c r="KTQ352" s="5"/>
      <c r="KTR352" s="5"/>
      <c r="KTS352" s="5"/>
      <c r="KTT352" s="5"/>
      <c r="KTU352" s="5"/>
      <c r="KTV352" s="5"/>
      <c r="KTW352" s="5"/>
      <c r="KTX352" s="5"/>
      <c r="KTY352" s="5"/>
      <c r="KTZ352" s="5"/>
      <c r="KUA352" s="5"/>
      <c r="KUB352" s="5"/>
      <c r="KUC352" s="5"/>
      <c r="KUD352" s="5"/>
      <c r="KUE352" s="5"/>
      <c r="KUF352" s="5"/>
      <c r="KUG352" s="5"/>
      <c r="KUH352" s="5"/>
      <c r="KUI352" s="5"/>
      <c r="KUJ352" s="5"/>
      <c r="KUK352" s="5"/>
      <c r="KUL352" s="5"/>
      <c r="KUM352" s="5"/>
      <c r="KUN352" s="5"/>
      <c r="KUO352" s="5"/>
      <c r="KUP352" s="5"/>
      <c r="KUQ352" s="5"/>
      <c r="KUR352" s="5"/>
      <c r="KUS352" s="5"/>
      <c r="KUT352" s="5"/>
      <c r="KUU352" s="5"/>
      <c r="KUV352" s="5"/>
      <c r="KUW352" s="5"/>
      <c r="KUX352" s="5"/>
      <c r="KUY352" s="5"/>
      <c r="KUZ352" s="5"/>
      <c r="KVA352" s="5"/>
      <c r="KVB352" s="5"/>
      <c r="KVC352" s="5"/>
      <c r="KVD352" s="5"/>
      <c r="KVE352" s="5"/>
      <c r="KVF352" s="5"/>
      <c r="KVG352" s="5"/>
      <c r="KVH352" s="5"/>
      <c r="KVI352" s="5"/>
      <c r="KVJ352" s="5"/>
      <c r="KVK352" s="5"/>
      <c r="KVL352" s="5"/>
      <c r="KVM352" s="5"/>
      <c r="KVN352" s="5"/>
      <c r="KVO352" s="5"/>
      <c r="KVP352" s="5"/>
      <c r="KVQ352" s="5"/>
      <c r="KVR352" s="5"/>
      <c r="KVS352" s="5"/>
      <c r="KVT352" s="5"/>
      <c r="KVU352" s="5"/>
      <c r="KVV352" s="5"/>
      <c r="KVW352" s="5"/>
      <c r="KVX352" s="5"/>
      <c r="KVY352" s="5"/>
      <c r="KVZ352" s="5"/>
      <c r="KWA352" s="5"/>
      <c r="KWB352" s="5"/>
      <c r="KWC352" s="5"/>
      <c r="KWD352" s="5"/>
      <c r="KWE352" s="5"/>
      <c r="KWF352" s="5"/>
      <c r="KWG352" s="5"/>
      <c r="KWH352" s="5"/>
      <c r="KWI352" s="5"/>
      <c r="KWJ352" s="5"/>
      <c r="KWK352" s="5"/>
      <c r="KWL352" s="5"/>
      <c r="KWM352" s="5"/>
      <c r="KWN352" s="5"/>
      <c r="KWO352" s="5"/>
      <c r="KWP352" s="5"/>
      <c r="KWQ352" s="5"/>
      <c r="KWR352" s="5"/>
      <c r="KWS352" s="5"/>
      <c r="KWT352" s="5"/>
      <c r="KWU352" s="5"/>
      <c r="KWV352" s="5"/>
      <c r="KWW352" s="5"/>
      <c r="KWX352" s="5"/>
      <c r="KWY352" s="5"/>
      <c r="KWZ352" s="5"/>
      <c r="KXA352" s="5"/>
      <c r="KXB352" s="5"/>
      <c r="KXC352" s="5"/>
      <c r="KXD352" s="5"/>
      <c r="KXE352" s="5"/>
      <c r="KXF352" s="5"/>
      <c r="KXG352" s="5"/>
      <c r="KXH352" s="5"/>
      <c r="KXI352" s="5"/>
      <c r="KXJ352" s="5"/>
      <c r="KXK352" s="5"/>
      <c r="KXL352" s="5"/>
      <c r="KXM352" s="5"/>
      <c r="KXN352" s="5"/>
      <c r="KXO352" s="5"/>
      <c r="KXP352" s="5"/>
      <c r="KXQ352" s="5"/>
      <c r="KXR352" s="5"/>
      <c r="KXS352" s="5"/>
      <c r="KXT352" s="5"/>
      <c r="KXU352" s="5"/>
      <c r="KXV352" s="5"/>
      <c r="KXW352" s="5"/>
      <c r="KXX352" s="5"/>
      <c r="KXY352" s="5"/>
      <c r="KXZ352" s="5"/>
      <c r="KYA352" s="5"/>
      <c r="KYB352" s="5"/>
      <c r="KYC352" s="5"/>
      <c r="KYD352" s="5"/>
      <c r="KYE352" s="5"/>
      <c r="KYF352" s="5"/>
      <c r="KYG352" s="5"/>
      <c r="KYH352" s="5"/>
      <c r="KYI352" s="5"/>
      <c r="KYJ352" s="5"/>
      <c r="KYK352" s="5"/>
      <c r="KYL352" s="5"/>
      <c r="KYM352" s="5"/>
      <c r="KYN352" s="5"/>
      <c r="KYO352" s="5"/>
      <c r="KYP352" s="5"/>
      <c r="KYQ352" s="5"/>
      <c r="KYR352" s="5"/>
      <c r="KYS352" s="5"/>
      <c r="KYT352" s="5"/>
      <c r="KYU352" s="5"/>
      <c r="KYV352" s="5"/>
      <c r="KYW352" s="5"/>
      <c r="KYX352" s="5"/>
      <c r="KYY352" s="5"/>
      <c r="KYZ352" s="5"/>
      <c r="KZA352" s="5"/>
      <c r="KZB352" s="5"/>
      <c r="KZC352" s="5"/>
      <c r="KZD352" s="5"/>
      <c r="KZE352" s="5"/>
      <c r="KZF352" s="5"/>
      <c r="KZG352" s="5"/>
      <c r="KZH352" s="5"/>
      <c r="KZI352" s="5"/>
      <c r="KZJ352" s="5"/>
      <c r="KZK352" s="5"/>
      <c r="KZL352" s="5"/>
      <c r="KZM352" s="5"/>
      <c r="KZN352" s="5"/>
      <c r="KZO352" s="5"/>
      <c r="KZP352" s="5"/>
      <c r="KZQ352" s="5"/>
      <c r="KZR352" s="5"/>
      <c r="KZS352" s="5"/>
      <c r="KZT352" s="5"/>
      <c r="KZU352" s="5"/>
      <c r="KZV352" s="5"/>
      <c r="KZW352" s="5"/>
      <c r="KZX352" s="5"/>
      <c r="KZY352" s="5"/>
      <c r="KZZ352" s="5"/>
      <c r="LAA352" s="5"/>
      <c r="LAB352" s="5"/>
      <c r="LAC352" s="5"/>
      <c r="LAD352" s="5"/>
      <c r="LAE352" s="5"/>
      <c r="LAF352" s="5"/>
      <c r="LAG352" s="5"/>
      <c r="LAH352" s="5"/>
      <c r="LAI352" s="5"/>
      <c r="LAJ352" s="5"/>
      <c r="LAK352" s="5"/>
      <c r="LAL352" s="5"/>
      <c r="LAM352" s="5"/>
      <c r="LAN352" s="5"/>
      <c r="LAO352" s="5"/>
      <c r="LAP352" s="5"/>
      <c r="LAQ352" s="5"/>
      <c r="LAR352" s="5"/>
      <c r="LAS352" s="5"/>
      <c r="LAT352" s="5"/>
      <c r="LAU352" s="5"/>
      <c r="LAV352" s="5"/>
      <c r="LAW352" s="5"/>
      <c r="LAX352" s="5"/>
      <c r="LAY352" s="5"/>
      <c r="LAZ352" s="5"/>
      <c r="LBA352" s="5"/>
      <c r="LBB352" s="5"/>
      <c r="LBC352" s="5"/>
      <c r="LBD352" s="5"/>
      <c r="LBE352" s="5"/>
      <c r="LBF352" s="5"/>
      <c r="LBG352" s="5"/>
      <c r="LBH352" s="5"/>
      <c r="LBI352" s="5"/>
      <c r="LBJ352" s="5"/>
      <c r="LBK352" s="5"/>
      <c r="LBL352" s="5"/>
      <c r="LBM352" s="5"/>
      <c r="LBN352" s="5"/>
      <c r="LBO352" s="5"/>
      <c r="LBP352" s="5"/>
      <c r="LBQ352" s="5"/>
      <c r="LBR352" s="5"/>
      <c r="LBS352" s="5"/>
      <c r="LBT352" s="5"/>
      <c r="LBU352" s="5"/>
      <c r="LBV352" s="5"/>
      <c r="LBW352" s="5"/>
      <c r="LBX352" s="5"/>
      <c r="LBY352" s="5"/>
      <c r="LBZ352" s="5"/>
      <c r="LCA352" s="5"/>
      <c r="LCB352" s="5"/>
      <c r="LCC352" s="5"/>
      <c r="LCD352" s="5"/>
      <c r="LCE352" s="5"/>
      <c r="LCF352" s="5"/>
      <c r="LCG352" s="5"/>
      <c r="LCH352" s="5"/>
      <c r="LCI352" s="5"/>
      <c r="LCJ352" s="5"/>
      <c r="LCK352" s="5"/>
      <c r="LCL352" s="5"/>
      <c r="LCM352" s="5"/>
      <c r="LCN352" s="5"/>
      <c r="LCO352" s="5"/>
      <c r="LCP352" s="5"/>
      <c r="LCQ352" s="5"/>
      <c r="LCR352" s="5"/>
      <c r="LCS352" s="5"/>
      <c r="LCT352" s="5"/>
      <c r="LCU352" s="5"/>
      <c r="LCV352" s="5"/>
      <c r="LCW352" s="5"/>
      <c r="LCX352" s="5"/>
      <c r="LCY352" s="5"/>
      <c r="LCZ352" s="5"/>
      <c r="LDA352" s="5"/>
      <c r="LDB352" s="5"/>
      <c r="LDC352" s="5"/>
      <c r="LDD352" s="5"/>
      <c r="LDE352" s="5"/>
      <c r="LDF352" s="5"/>
      <c r="LDG352" s="5"/>
      <c r="LDH352" s="5"/>
      <c r="LDI352" s="5"/>
      <c r="LDJ352" s="5"/>
      <c r="LDK352" s="5"/>
      <c r="LDL352" s="5"/>
      <c r="LDM352" s="5"/>
      <c r="LDN352" s="5"/>
      <c r="LDO352" s="5"/>
      <c r="LDP352" s="5"/>
      <c r="LDQ352" s="5"/>
      <c r="LDR352" s="5"/>
      <c r="LDS352" s="5"/>
      <c r="LDT352" s="5"/>
      <c r="LDU352" s="5"/>
      <c r="LDV352" s="5"/>
      <c r="LDW352" s="5"/>
      <c r="LDX352" s="5"/>
      <c r="LDY352" s="5"/>
      <c r="LDZ352" s="5"/>
      <c r="LEA352" s="5"/>
      <c r="LEB352" s="5"/>
      <c r="LEC352" s="5"/>
      <c r="LED352" s="5"/>
      <c r="LEE352" s="5"/>
      <c r="LEF352" s="5"/>
      <c r="LEG352" s="5"/>
      <c r="LEH352" s="5"/>
      <c r="LEI352" s="5"/>
      <c r="LEJ352" s="5"/>
      <c r="LEK352" s="5"/>
      <c r="LEL352" s="5"/>
      <c r="LEM352" s="5"/>
      <c r="LEN352" s="5"/>
      <c r="LEO352" s="5"/>
      <c r="LEP352" s="5"/>
      <c r="LEQ352" s="5"/>
      <c r="LER352" s="5"/>
      <c r="LES352" s="5"/>
      <c r="LET352" s="5"/>
      <c r="LEU352" s="5"/>
      <c r="LEV352" s="5"/>
      <c r="LEW352" s="5"/>
      <c r="LEX352" s="5"/>
      <c r="LEY352" s="5"/>
      <c r="LEZ352" s="5"/>
      <c r="LFA352" s="5"/>
      <c r="LFB352" s="5"/>
      <c r="LFC352" s="5"/>
      <c r="LFD352" s="5"/>
      <c r="LFE352" s="5"/>
      <c r="LFF352" s="5"/>
      <c r="LFG352" s="5"/>
      <c r="LFH352" s="5"/>
      <c r="LFI352" s="5"/>
      <c r="LFJ352" s="5"/>
      <c r="LFK352" s="5"/>
      <c r="LFL352" s="5"/>
      <c r="LFM352" s="5"/>
      <c r="LFN352" s="5"/>
      <c r="LFO352" s="5"/>
      <c r="LFP352" s="5"/>
      <c r="LFQ352" s="5"/>
      <c r="LFR352" s="5"/>
      <c r="LFS352" s="5"/>
      <c r="LFT352" s="5"/>
      <c r="LFU352" s="5"/>
      <c r="LFV352" s="5"/>
      <c r="LFW352" s="5"/>
      <c r="LFX352" s="5"/>
      <c r="LFY352" s="5"/>
      <c r="LFZ352" s="5"/>
      <c r="LGA352" s="5"/>
      <c r="LGB352" s="5"/>
      <c r="LGC352" s="5"/>
      <c r="LGD352" s="5"/>
      <c r="LGE352" s="5"/>
      <c r="LGF352" s="5"/>
      <c r="LGG352" s="5"/>
      <c r="LGH352" s="5"/>
      <c r="LGI352" s="5"/>
      <c r="LGJ352" s="5"/>
      <c r="LGK352" s="5"/>
      <c r="LGL352" s="5"/>
      <c r="LGM352" s="5"/>
      <c r="LGN352" s="5"/>
      <c r="LGO352" s="5"/>
      <c r="LGP352" s="5"/>
      <c r="LGQ352" s="5"/>
      <c r="LGR352" s="5"/>
      <c r="LGS352" s="5"/>
      <c r="LGT352" s="5"/>
      <c r="LGU352" s="5"/>
      <c r="LGV352" s="5"/>
      <c r="LGW352" s="5"/>
      <c r="LGX352" s="5"/>
      <c r="LGY352" s="5"/>
      <c r="LGZ352" s="5"/>
      <c r="LHA352" s="5"/>
      <c r="LHB352" s="5"/>
      <c r="LHC352" s="5"/>
      <c r="LHD352" s="5"/>
      <c r="LHE352" s="5"/>
      <c r="LHF352" s="5"/>
      <c r="LHG352" s="5"/>
      <c r="LHH352" s="5"/>
      <c r="LHI352" s="5"/>
      <c r="LHJ352" s="5"/>
      <c r="LHK352" s="5"/>
      <c r="LHL352" s="5"/>
      <c r="LHM352" s="5"/>
      <c r="LHN352" s="5"/>
      <c r="LHO352" s="5"/>
      <c r="LHP352" s="5"/>
      <c r="LHQ352" s="5"/>
      <c r="LHR352" s="5"/>
      <c r="LHS352" s="5"/>
      <c r="LHT352" s="5"/>
      <c r="LHU352" s="5"/>
      <c r="LHV352" s="5"/>
      <c r="LHW352" s="5"/>
      <c r="LHX352" s="5"/>
      <c r="LHY352" s="5"/>
      <c r="LHZ352" s="5"/>
      <c r="LIA352" s="5"/>
      <c r="LIB352" s="5"/>
      <c r="LIC352" s="5"/>
      <c r="LID352" s="5"/>
      <c r="LIE352" s="5"/>
      <c r="LIF352" s="5"/>
      <c r="LIG352" s="5"/>
      <c r="LIH352" s="5"/>
      <c r="LII352" s="5"/>
      <c r="LIJ352" s="5"/>
      <c r="LIK352" s="5"/>
      <c r="LIL352" s="5"/>
      <c r="LIM352" s="5"/>
      <c r="LIN352" s="5"/>
      <c r="LIO352" s="5"/>
      <c r="LIP352" s="5"/>
      <c r="LIQ352" s="5"/>
      <c r="LIR352" s="5"/>
      <c r="LIS352" s="5"/>
      <c r="LIT352" s="5"/>
      <c r="LIU352" s="5"/>
      <c r="LIV352" s="5"/>
      <c r="LIW352" s="5"/>
      <c r="LIX352" s="5"/>
      <c r="LIY352" s="5"/>
      <c r="LIZ352" s="5"/>
      <c r="LJA352" s="5"/>
      <c r="LJB352" s="5"/>
      <c r="LJC352" s="5"/>
      <c r="LJD352" s="5"/>
      <c r="LJE352" s="5"/>
      <c r="LJF352" s="5"/>
      <c r="LJG352" s="5"/>
      <c r="LJH352" s="5"/>
      <c r="LJI352" s="5"/>
      <c r="LJJ352" s="5"/>
      <c r="LJK352" s="5"/>
      <c r="LJL352" s="5"/>
      <c r="LJM352" s="5"/>
      <c r="LJN352" s="5"/>
      <c r="LJO352" s="5"/>
      <c r="LJP352" s="5"/>
      <c r="LJQ352" s="5"/>
      <c r="LJR352" s="5"/>
      <c r="LJS352" s="5"/>
      <c r="LJT352" s="5"/>
      <c r="LJU352" s="5"/>
      <c r="LJV352" s="5"/>
      <c r="LJW352" s="5"/>
      <c r="LJX352" s="5"/>
      <c r="LJY352" s="5"/>
      <c r="LJZ352" s="5"/>
      <c r="LKA352" s="5"/>
      <c r="LKB352" s="5"/>
      <c r="LKC352" s="5"/>
      <c r="LKD352" s="5"/>
      <c r="LKE352" s="5"/>
      <c r="LKF352" s="5"/>
      <c r="LKG352" s="5"/>
      <c r="LKH352" s="5"/>
      <c r="LKI352" s="5"/>
      <c r="LKJ352" s="5"/>
      <c r="LKK352" s="5"/>
      <c r="LKL352" s="5"/>
      <c r="LKM352" s="5"/>
      <c r="LKN352" s="5"/>
      <c r="LKO352" s="5"/>
      <c r="LKP352" s="5"/>
      <c r="LKQ352" s="5"/>
      <c r="LKR352" s="5"/>
      <c r="LKS352" s="5"/>
      <c r="LKT352" s="5"/>
      <c r="LKU352" s="5"/>
      <c r="LKV352" s="5"/>
      <c r="LKW352" s="5"/>
      <c r="LKX352" s="5"/>
      <c r="LKY352" s="5"/>
      <c r="LKZ352" s="5"/>
      <c r="LLA352" s="5"/>
      <c r="LLB352" s="5"/>
      <c r="LLC352" s="5"/>
      <c r="LLD352" s="5"/>
      <c r="LLE352" s="5"/>
      <c r="LLF352" s="5"/>
      <c r="LLG352" s="5"/>
      <c r="LLH352" s="5"/>
      <c r="LLI352" s="5"/>
      <c r="LLJ352" s="5"/>
      <c r="LLK352" s="5"/>
      <c r="LLL352" s="5"/>
      <c r="LLM352" s="5"/>
      <c r="LLN352" s="5"/>
      <c r="LLO352" s="5"/>
      <c r="LLP352" s="5"/>
      <c r="LLQ352" s="5"/>
      <c r="LLR352" s="5"/>
      <c r="LLS352" s="5"/>
      <c r="LLT352" s="5"/>
      <c r="LLU352" s="5"/>
      <c r="LLV352" s="5"/>
      <c r="LLW352" s="5"/>
      <c r="LLX352" s="5"/>
      <c r="LLY352" s="5"/>
      <c r="LLZ352" s="5"/>
      <c r="LMA352" s="5"/>
      <c r="LMB352" s="5"/>
      <c r="LMC352" s="5"/>
      <c r="LMD352" s="5"/>
      <c r="LME352" s="5"/>
      <c r="LMF352" s="5"/>
      <c r="LMG352" s="5"/>
      <c r="LMH352" s="5"/>
      <c r="LMI352" s="5"/>
      <c r="LMJ352" s="5"/>
      <c r="LMK352" s="5"/>
      <c r="LML352" s="5"/>
      <c r="LMM352" s="5"/>
      <c r="LMN352" s="5"/>
      <c r="LMO352" s="5"/>
      <c r="LMP352" s="5"/>
      <c r="LMQ352" s="5"/>
      <c r="LMR352" s="5"/>
      <c r="LMS352" s="5"/>
      <c r="LMT352" s="5"/>
      <c r="LMU352" s="5"/>
      <c r="LMV352" s="5"/>
      <c r="LMW352" s="5"/>
      <c r="LMX352" s="5"/>
      <c r="LMY352" s="5"/>
      <c r="LMZ352" s="5"/>
      <c r="LNA352" s="5"/>
      <c r="LNB352" s="5"/>
      <c r="LNC352" s="5"/>
      <c r="LND352" s="5"/>
      <c r="LNE352" s="5"/>
      <c r="LNF352" s="5"/>
      <c r="LNG352" s="5"/>
      <c r="LNH352" s="5"/>
      <c r="LNI352" s="5"/>
      <c r="LNJ352" s="5"/>
      <c r="LNK352" s="5"/>
      <c r="LNL352" s="5"/>
      <c r="LNM352" s="5"/>
      <c r="LNN352" s="5"/>
      <c r="LNO352" s="5"/>
      <c r="LNP352" s="5"/>
      <c r="LNQ352" s="5"/>
      <c r="LNR352" s="5"/>
      <c r="LNS352" s="5"/>
      <c r="LNT352" s="5"/>
      <c r="LNU352" s="5"/>
      <c r="LNV352" s="5"/>
      <c r="LNW352" s="5"/>
      <c r="LNX352" s="5"/>
      <c r="LNY352" s="5"/>
      <c r="LNZ352" s="5"/>
      <c r="LOA352" s="5"/>
      <c r="LOB352" s="5"/>
      <c r="LOC352" s="5"/>
      <c r="LOD352" s="5"/>
      <c r="LOE352" s="5"/>
      <c r="LOF352" s="5"/>
      <c r="LOG352" s="5"/>
      <c r="LOH352" s="5"/>
      <c r="LOI352" s="5"/>
      <c r="LOJ352" s="5"/>
      <c r="LOK352" s="5"/>
      <c r="LOL352" s="5"/>
      <c r="LOM352" s="5"/>
      <c r="LON352" s="5"/>
      <c r="LOO352" s="5"/>
      <c r="LOP352" s="5"/>
      <c r="LOQ352" s="5"/>
      <c r="LOR352" s="5"/>
      <c r="LOS352" s="5"/>
      <c r="LOT352" s="5"/>
      <c r="LOU352" s="5"/>
      <c r="LOV352" s="5"/>
      <c r="LOW352" s="5"/>
      <c r="LOX352" s="5"/>
      <c r="LOY352" s="5"/>
      <c r="LOZ352" s="5"/>
      <c r="LPA352" s="5"/>
      <c r="LPB352" s="5"/>
      <c r="LPC352" s="5"/>
      <c r="LPD352" s="5"/>
      <c r="LPE352" s="5"/>
      <c r="LPF352" s="5"/>
      <c r="LPG352" s="5"/>
      <c r="LPH352" s="5"/>
      <c r="LPI352" s="5"/>
      <c r="LPJ352" s="5"/>
      <c r="LPK352" s="5"/>
      <c r="LPL352" s="5"/>
      <c r="LPM352" s="5"/>
      <c r="LPN352" s="5"/>
      <c r="LPO352" s="5"/>
      <c r="LPP352" s="5"/>
      <c r="LPQ352" s="5"/>
      <c r="LPR352" s="5"/>
      <c r="LPS352" s="5"/>
      <c r="LPT352" s="5"/>
      <c r="LPU352" s="5"/>
      <c r="LPV352" s="5"/>
      <c r="LPW352" s="5"/>
      <c r="LPX352" s="5"/>
      <c r="LPY352" s="5"/>
      <c r="LPZ352" s="5"/>
      <c r="LQA352" s="5"/>
      <c r="LQB352" s="5"/>
      <c r="LQC352" s="5"/>
      <c r="LQD352" s="5"/>
      <c r="LQE352" s="5"/>
      <c r="LQF352" s="5"/>
      <c r="LQG352" s="5"/>
      <c r="LQH352" s="5"/>
      <c r="LQI352" s="5"/>
      <c r="LQJ352" s="5"/>
      <c r="LQK352" s="5"/>
      <c r="LQL352" s="5"/>
      <c r="LQM352" s="5"/>
      <c r="LQN352" s="5"/>
      <c r="LQO352" s="5"/>
      <c r="LQP352" s="5"/>
      <c r="LQQ352" s="5"/>
      <c r="LQR352" s="5"/>
      <c r="LQS352" s="5"/>
      <c r="LQT352" s="5"/>
      <c r="LQU352" s="5"/>
      <c r="LQV352" s="5"/>
      <c r="LQW352" s="5"/>
      <c r="LQX352" s="5"/>
      <c r="LQY352" s="5"/>
      <c r="LQZ352" s="5"/>
      <c r="LRA352" s="5"/>
      <c r="LRB352" s="5"/>
      <c r="LRC352" s="5"/>
      <c r="LRD352" s="5"/>
      <c r="LRE352" s="5"/>
      <c r="LRF352" s="5"/>
      <c r="LRG352" s="5"/>
      <c r="LRH352" s="5"/>
      <c r="LRI352" s="5"/>
      <c r="LRJ352" s="5"/>
      <c r="LRK352" s="5"/>
      <c r="LRL352" s="5"/>
      <c r="LRM352" s="5"/>
      <c r="LRN352" s="5"/>
      <c r="LRO352" s="5"/>
      <c r="LRP352" s="5"/>
      <c r="LRQ352" s="5"/>
      <c r="LRR352" s="5"/>
      <c r="LRS352" s="5"/>
      <c r="LRT352" s="5"/>
      <c r="LRU352" s="5"/>
      <c r="LRV352" s="5"/>
      <c r="LRW352" s="5"/>
      <c r="LRX352" s="5"/>
      <c r="LRY352" s="5"/>
      <c r="LRZ352" s="5"/>
      <c r="LSA352" s="5"/>
      <c r="LSB352" s="5"/>
      <c r="LSC352" s="5"/>
      <c r="LSD352" s="5"/>
      <c r="LSE352" s="5"/>
      <c r="LSF352" s="5"/>
      <c r="LSG352" s="5"/>
      <c r="LSH352" s="5"/>
      <c r="LSI352" s="5"/>
      <c r="LSJ352" s="5"/>
      <c r="LSK352" s="5"/>
      <c r="LSL352" s="5"/>
      <c r="LSM352" s="5"/>
      <c r="LSN352" s="5"/>
      <c r="LSO352" s="5"/>
      <c r="LSP352" s="5"/>
      <c r="LSQ352" s="5"/>
      <c r="LSR352" s="5"/>
      <c r="LSS352" s="5"/>
      <c r="LST352" s="5"/>
      <c r="LSU352" s="5"/>
      <c r="LSV352" s="5"/>
      <c r="LSW352" s="5"/>
      <c r="LSX352" s="5"/>
      <c r="LSY352" s="5"/>
      <c r="LSZ352" s="5"/>
      <c r="LTA352" s="5"/>
      <c r="LTB352" s="5"/>
      <c r="LTC352" s="5"/>
      <c r="LTD352" s="5"/>
      <c r="LTE352" s="5"/>
      <c r="LTF352" s="5"/>
      <c r="LTG352" s="5"/>
      <c r="LTH352" s="5"/>
      <c r="LTI352" s="5"/>
      <c r="LTJ352" s="5"/>
      <c r="LTK352" s="5"/>
      <c r="LTL352" s="5"/>
      <c r="LTM352" s="5"/>
      <c r="LTN352" s="5"/>
      <c r="LTO352" s="5"/>
      <c r="LTP352" s="5"/>
      <c r="LTQ352" s="5"/>
      <c r="LTR352" s="5"/>
      <c r="LTS352" s="5"/>
      <c r="LTT352" s="5"/>
      <c r="LTU352" s="5"/>
      <c r="LTV352" s="5"/>
      <c r="LTW352" s="5"/>
      <c r="LTX352" s="5"/>
      <c r="LTY352" s="5"/>
      <c r="LTZ352" s="5"/>
      <c r="LUA352" s="5"/>
      <c r="LUB352" s="5"/>
      <c r="LUC352" s="5"/>
      <c r="LUD352" s="5"/>
      <c r="LUE352" s="5"/>
      <c r="LUF352" s="5"/>
      <c r="LUG352" s="5"/>
      <c r="LUH352" s="5"/>
      <c r="LUI352" s="5"/>
      <c r="LUJ352" s="5"/>
      <c r="LUK352" s="5"/>
      <c r="LUL352" s="5"/>
      <c r="LUM352" s="5"/>
      <c r="LUN352" s="5"/>
      <c r="LUO352" s="5"/>
      <c r="LUP352" s="5"/>
      <c r="LUQ352" s="5"/>
      <c r="LUR352" s="5"/>
      <c r="LUS352" s="5"/>
      <c r="LUT352" s="5"/>
      <c r="LUU352" s="5"/>
      <c r="LUV352" s="5"/>
      <c r="LUW352" s="5"/>
      <c r="LUX352" s="5"/>
      <c r="LUY352" s="5"/>
      <c r="LUZ352" s="5"/>
      <c r="LVA352" s="5"/>
      <c r="LVB352" s="5"/>
      <c r="LVC352" s="5"/>
      <c r="LVD352" s="5"/>
      <c r="LVE352" s="5"/>
      <c r="LVF352" s="5"/>
      <c r="LVG352" s="5"/>
      <c r="LVH352" s="5"/>
      <c r="LVI352" s="5"/>
      <c r="LVJ352" s="5"/>
      <c r="LVK352" s="5"/>
      <c r="LVL352" s="5"/>
      <c r="LVM352" s="5"/>
      <c r="LVN352" s="5"/>
      <c r="LVO352" s="5"/>
      <c r="LVP352" s="5"/>
      <c r="LVQ352" s="5"/>
      <c r="LVR352" s="5"/>
      <c r="LVS352" s="5"/>
      <c r="LVT352" s="5"/>
      <c r="LVU352" s="5"/>
      <c r="LVV352" s="5"/>
      <c r="LVW352" s="5"/>
      <c r="LVX352" s="5"/>
      <c r="LVY352" s="5"/>
      <c r="LVZ352" s="5"/>
      <c r="LWA352" s="5"/>
      <c r="LWB352" s="5"/>
      <c r="LWC352" s="5"/>
      <c r="LWD352" s="5"/>
      <c r="LWE352" s="5"/>
      <c r="LWF352" s="5"/>
      <c r="LWG352" s="5"/>
      <c r="LWH352" s="5"/>
      <c r="LWI352" s="5"/>
      <c r="LWJ352" s="5"/>
      <c r="LWK352" s="5"/>
      <c r="LWL352" s="5"/>
      <c r="LWM352" s="5"/>
      <c r="LWN352" s="5"/>
      <c r="LWO352" s="5"/>
      <c r="LWP352" s="5"/>
      <c r="LWQ352" s="5"/>
      <c r="LWR352" s="5"/>
      <c r="LWS352" s="5"/>
      <c r="LWT352" s="5"/>
      <c r="LWU352" s="5"/>
      <c r="LWV352" s="5"/>
      <c r="LWW352" s="5"/>
      <c r="LWX352" s="5"/>
      <c r="LWY352" s="5"/>
      <c r="LWZ352" s="5"/>
      <c r="LXA352" s="5"/>
      <c r="LXB352" s="5"/>
      <c r="LXC352" s="5"/>
      <c r="LXD352" s="5"/>
      <c r="LXE352" s="5"/>
      <c r="LXF352" s="5"/>
      <c r="LXG352" s="5"/>
      <c r="LXH352" s="5"/>
      <c r="LXI352" s="5"/>
      <c r="LXJ352" s="5"/>
      <c r="LXK352" s="5"/>
      <c r="LXL352" s="5"/>
      <c r="LXM352" s="5"/>
      <c r="LXN352" s="5"/>
      <c r="LXO352" s="5"/>
      <c r="LXP352" s="5"/>
      <c r="LXQ352" s="5"/>
      <c r="LXR352" s="5"/>
      <c r="LXS352" s="5"/>
      <c r="LXT352" s="5"/>
      <c r="LXU352" s="5"/>
      <c r="LXV352" s="5"/>
      <c r="LXW352" s="5"/>
      <c r="LXX352" s="5"/>
      <c r="LXY352" s="5"/>
      <c r="LXZ352" s="5"/>
      <c r="LYA352" s="5"/>
      <c r="LYB352" s="5"/>
      <c r="LYC352" s="5"/>
      <c r="LYD352" s="5"/>
      <c r="LYE352" s="5"/>
      <c r="LYF352" s="5"/>
      <c r="LYG352" s="5"/>
      <c r="LYH352" s="5"/>
      <c r="LYI352" s="5"/>
      <c r="LYJ352" s="5"/>
      <c r="LYK352" s="5"/>
      <c r="LYL352" s="5"/>
      <c r="LYM352" s="5"/>
      <c r="LYN352" s="5"/>
      <c r="LYO352" s="5"/>
      <c r="LYP352" s="5"/>
      <c r="LYQ352" s="5"/>
      <c r="LYR352" s="5"/>
      <c r="LYS352" s="5"/>
      <c r="LYT352" s="5"/>
      <c r="LYU352" s="5"/>
      <c r="LYV352" s="5"/>
      <c r="LYW352" s="5"/>
      <c r="LYX352" s="5"/>
      <c r="LYY352" s="5"/>
      <c r="LYZ352" s="5"/>
      <c r="LZA352" s="5"/>
      <c r="LZB352" s="5"/>
      <c r="LZC352" s="5"/>
      <c r="LZD352" s="5"/>
      <c r="LZE352" s="5"/>
      <c r="LZF352" s="5"/>
      <c r="LZG352" s="5"/>
      <c r="LZH352" s="5"/>
      <c r="LZI352" s="5"/>
      <c r="LZJ352" s="5"/>
      <c r="LZK352" s="5"/>
      <c r="LZL352" s="5"/>
      <c r="LZM352" s="5"/>
      <c r="LZN352" s="5"/>
      <c r="LZO352" s="5"/>
      <c r="LZP352" s="5"/>
      <c r="LZQ352" s="5"/>
      <c r="LZR352" s="5"/>
      <c r="LZS352" s="5"/>
      <c r="LZT352" s="5"/>
      <c r="LZU352" s="5"/>
      <c r="LZV352" s="5"/>
      <c r="LZW352" s="5"/>
      <c r="LZX352" s="5"/>
      <c r="LZY352" s="5"/>
      <c r="LZZ352" s="5"/>
      <c r="MAA352" s="5"/>
      <c r="MAB352" s="5"/>
      <c r="MAC352" s="5"/>
      <c r="MAD352" s="5"/>
      <c r="MAE352" s="5"/>
      <c r="MAF352" s="5"/>
      <c r="MAG352" s="5"/>
      <c r="MAH352" s="5"/>
      <c r="MAI352" s="5"/>
      <c r="MAJ352" s="5"/>
      <c r="MAK352" s="5"/>
      <c r="MAL352" s="5"/>
      <c r="MAM352" s="5"/>
      <c r="MAN352" s="5"/>
      <c r="MAO352" s="5"/>
      <c r="MAP352" s="5"/>
      <c r="MAQ352" s="5"/>
      <c r="MAR352" s="5"/>
      <c r="MAS352" s="5"/>
      <c r="MAT352" s="5"/>
      <c r="MAU352" s="5"/>
      <c r="MAV352" s="5"/>
      <c r="MAW352" s="5"/>
      <c r="MAX352" s="5"/>
      <c r="MAY352" s="5"/>
      <c r="MAZ352" s="5"/>
      <c r="MBA352" s="5"/>
      <c r="MBB352" s="5"/>
      <c r="MBC352" s="5"/>
      <c r="MBD352" s="5"/>
      <c r="MBE352" s="5"/>
      <c r="MBF352" s="5"/>
      <c r="MBG352" s="5"/>
      <c r="MBH352" s="5"/>
      <c r="MBI352" s="5"/>
      <c r="MBJ352" s="5"/>
      <c r="MBK352" s="5"/>
      <c r="MBL352" s="5"/>
      <c r="MBM352" s="5"/>
      <c r="MBN352" s="5"/>
      <c r="MBO352" s="5"/>
      <c r="MBP352" s="5"/>
      <c r="MBQ352" s="5"/>
      <c r="MBR352" s="5"/>
      <c r="MBS352" s="5"/>
      <c r="MBT352" s="5"/>
      <c r="MBU352" s="5"/>
      <c r="MBV352" s="5"/>
      <c r="MBW352" s="5"/>
      <c r="MBX352" s="5"/>
      <c r="MBY352" s="5"/>
      <c r="MBZ352" s="5"/>
      <c r="MCA352" s="5"/>
      <c r="MCB352" s="5"/>
      <c r="MCC352" s="5"/>
      <c r="MCD352" s="5"/>
      <c r="MCE352" s="5"/>
      <c r="MCF352" s="5"/>
      <c r="MCG352" s="5"/>
      <c r="MCH352" s="5"/>
      <c r="MCI352" s="5"/>
      <c r="MCJ352" s="5"/>
      <c r="MCK352" s="5"/>
      <c r="MCL352" s="5"/>
      <c r="MCM352" s="5"/>
      <c r="MCN352" s="5"/>
      <c r="MCO352" s="5"/>
      <c r="MCP352" s="5"/>
      <c r="MCQ352" s="5"/>
      <c r="MCR352" s="5"/>
      <c r="MCS352" s="5"/>
      <c r="MCT352" s="5"/>
      <c r="MCU352" s="5"/>
      <c r="MCV352" s="5"/>
      <c r="MCW352" s="5"/>
      <c r="MCX352" s="5"/>
      <c r="MCY352" s="5"/>
      <c r="MCZ352" s="5"/>
      <c r="MDA352" s="5"/>
      <c r="MDB352" s="5"/>
      <c r="MDC352" s="5"/>
      <c r="MDD352" s="5"/>
      <c r="MDE352" s="5"/>
      <c r="MDF352" s="5"/>
      <c r="MDG352" s="5"/>
      <c r="MDH352" s="5"/>
      <c r="MDI352" s="5"/>
      <c r="MDJ352" s="5"/>
      <c r="MDK352" s="5"/>
      <c r="MDL352" s="5"/>
      <c r="MDM352" s="5"/>
      <c r="MDN352" s="5"/>
      <c r="MDO352" s="5"/>
      <c r="MDP352" s="5"/>
      <c r="MDQ352" s="5"/>
      <c r="MDR352" s="5"/>
      <c r="MDS352" s="5"/>
      <c r="MDT352" s="5"/>
      <c r="MDU352" s="5"/>
      <c r="MDV352" s="5"/>
      <c r="MDW352" s="5"/>
      <c r="MDX352" s="5"/>
      <c r="MDY352" s="5"/>
      <c r="MDZ352" s="5"/>
      <c r="MEA352" s="5"/>
      <c r="MEB352" s="5"/>
      <c r="MEC352" s="5"/>
      <c r="MED352" s="5"/>
      <c r="MEE352" s="5"/>
      <c r="MEF352" s="5"/>
      <c r="MEG352" s="5"/>
      <c r="MEH352" s="5"/>
      <c r="MEI352" s="5"/>
      <c r="MEJ352" s="5"/>
      <c r="MEK352" s="5"/>
      <c r="MEL352" s="5"/>
      <c r="MEM352" s="5"/>
      <c r="MEN352" s="5"/>
      <c r="MEO352" s="5"/>
      <c r="MEP352" s="5"/>
      <c r="MEQ352" s="5"/>
      <c r="MER352" s="5"/>
      <c r="MES352" s="5"/>
      <c r="MET352" s="5"/>
      <c r="MEU352" s="5"/>
      <c r="MEV352" s="5"/>
      <c r="MEW352" s="5"/>
      <c r="MEX352" s="5"/>
      <c r="MEY352" s="5"/>
      <c r="MEZ352" s="5"/>
      <c r="MFA352" s="5"/>
      <c r="MFB352" s="5"/>
      <c r="MFC352" s="5"/>
      <c r="MFD352" s="5"/>
      <c r="MFE352" s="5"/>
      <c r="MFF352" s="5"/>
      <c r="MFG352" s="5"/>
      <c r="MFH352" s="5"/>
      <c r="MFI352" s="5"/>
      <c r="MFJ352" s="5"/>
      <c r="MFK352" s="5"/>
      <c r="MFL352" s="5"/>
      <c r="MFM352" s="5"/>
      <c r="MFN352" s="5"/>
      <c r="MFO352" s="5"/>
      <c r="MFP352" s="5"/>
      <c r="MFQ352" s="5"/>
      <c r="MFR352" s="5"/>
      <c r="MFS352" s="5"/>
      <c r="MFT352" s="5"/>
      <c r="MFU352" s="5"/>
      <c r="MFV352" s="5"/>
      <c r="MFW352" s="5"/>
      <c r="MFX352" s="5"/>
      <c r="MFY352" s="5"/>
      <c r="MFZ352" s="5"/>
      <c r="MGA352" s="5"/>
      <c r="MGB352" s="5"/>
      <c r="MGC352" s="5"/>
      <c r="MGD352" s="5"/>
      <c r="MGE352" s="5"/>
      <c r="MGF352" s="5"/>
      <c r="MGG352" s="5"/>
      <c r="MGH352" s="5"/>
      <c r="MGI352" s="5"/>
      <c r="MGJ352" s="5"/>
      <c r="MGK352" s="5"/>
      <c r="MGL352" s="5"/>
      <c r="MGM352" s="5"/>
      <c r="MGN352" s="5"/>
      <c r="MGO352" s="5"/>
      <c r="MGP352" s="5"/>
      <c r="MGQ352" s="5"/>
      <c r="MGR352" s="5"/>
      <c r="MGS352" s="5"/>
      <c r="MGT352" s="5"/>
      <c r="MGU352" s="5"/>
      <c r="MGV352" s="5"/>
      <c r="MGW352" s="5"/>
      <c r="MGX352" s="5"/>
      <c r="MGY352" s="5"/>
      <c r="MGZ352" s="5"/>
      <c r="MHA352" s="5"/>
      <c r="MHB352" s="5"/>
      <c r="MHC352" s="5"/>
      <c r="MHD352" s="5"/>
      <c r="MHE352" s="5"/>
      <c r="MHF352" s="5"/>
      <c r="MHG352" s="5"/>
      <c r="MHH352" s="5"/>
      <c r="MHI352" s="5"/>
      <c r="MHJ352" s="5"/>
      <c r="MHK352" s="5"/>
      <c r="MHL352" s="5"/>
      <c r="MHM352" s="5"/>
      <c r="MHN352" s="5"/>
      <c r="MHO352" s="5"/>
      <c r="MHP352" s="5"/>
      <c r="MHQ352" s="5"/>
      <c r="MHR352" s="5"/>
      <c r="MHS352" s="5"/>
      <c r="MHT352" s="5"/>
      <c r="MHU352" s="5"/>
      <c r="MHV352" s="5"/>
      <c r="MHW352" s="5"/>
      <c r="MHX352" s="5"/>
      <c r="MHY352" s="5"/>
      <c r="MHZ352" s="5"/>
      <c r="MIA352" s="5"/>
      <c r="MIB352" s="5"/>
      <c r="MIC352" s="5"/>
      <c r="MID352" s="5"/>
      <c r="MIE352" s="5"/>
      <c r="MIF352" s="5"/>
      <c r="MIG352" s="5"/>
      <c r="MIH352" s="5"/>
      <c r="MII352" s="5"/>
      <c r="MIJ352" s="5"/>
      <c r="MIK352" s="5"/>
      <c r="MIL352" s="5"/>
      <c r="MIM352" s="5"/>
      <c r="MIN352" s="5"/>
      <c r="MIO352" s="5"/>
      <c r="MIP352" s="5"/>
      <c r="MIQ352" s="5"/>
      <c r="MIR352" s="5"/>
      <c r="MIS352" s="5"/>
      <c r="MIT352" s="5"/>
      <c r="MIU352" s="5"/>
      <c r="MIV352" s="5"/>
      <c r="MIW352" s="5"/>
      <c r="MIX352" s="5"/>
      <c r="MIY352" s="5"/>
      <c r="MIZ352" s="5"/>
      <c r="MJA352" s="5"/>
      <c r="MJB352" s="5"/>
      <c r="MJC352" s="5"/>
      <c r="MJD352" s="5"/>
      <c r="MJE352" s="5"/>
      <c r="MJF352" s="5"/>
      <c r="MJG352" s="5"/>
      <c r="MJH352" s="5"/>
      <c r="MJI352" s="5"/>
      <c r="MJJ352" s="5"/>
      <c r="MJK352" s="5"/>
      <c r="MJL352" s="5"/>
      <c r="MJM352" s="5"/>
      <c r="MJN352" s="5"/>
      <c r="MJO352" s="5"/>
      <c r="MJP352" s="5"/>
      <c r="MJQ352" s="5"/>
      <c r="MJR352" s="5"/>
      <c r="MJS352" s="5"/>
      <c r="MJT352" s="5"/>
      <c r="MJU352" s="5"/>
      <c r="MJV352" s="5"/>
      <c r="MJW352" s="5"/>
      <c r="MJX352" s="5"/>
      <c r="MJY352" s="5"/>
      <c r="MJZ352" s="5"/>
      <c r="MKA352" s="5"/>
      <c r="MKB352" s="5"/>
      <c r="MKC352" s="5"/>
      <c r="MKD352" s="5"/>
      <c r="MKE352" s="5"/>
      <c r="MKF352" s="5"/>
      <c r="MKG352" s="5"/>
      <c r="MKH352" s="5"/>
      <c r="MKI352" s="5"/>
      <c r="MKJ352" s="5"/>
      <c r="MKK352" s="5"/>
      <c r="MKL352" s="5"/>
      <c r="MKM352" s="5"/>
      <c r="MKN352" s="5"/>
      <c r="MKO352" s="5"/>
      <c r="MKP352" s="5"/>
      <c r="MKQ352" s="5"/>
      <c r="MKR352" s="5"/>
      <c r="MKS352" s="5"/>
      <c r="MKT352" s="5"/>
      <c r="MKU352" s="5"/>
      <c r="MKV352" s="5"/>
      <c r="MKW352" s="5"/>
      <c r="MKX352" s="5"/>
      <c r="MKY352" s="5"/>
      <c r="MKZ352" s="5"/>
      <c r="MLA352" s="5"/>
      <c r="MLB352" s="5"/>
      <c r="MLC352" s="5"/>
      <c r="MLD352" s="5"/>
      <c r="MLE352" s="5"/>
      <c r="MLF352" s="5"/>
      <c r="MLG352" s="5"/>
      <c r="MLH352" s="5"/>
      <c r="MLI352" s="5"/>
      <c r="MLJ352" s="5"/>
      <c r="MLK352" s="5"/>
      <c r="MLL352" s="5"/>
      <c r="MLM352" s="5"/>
      <c r="MLN352" s="5"/>
      <c r="MLO352" s="5"/>
      <c r="MLP352" s="5"/>
      <c r="MLQ352" s="5"/>
      <c r="MLR352" s="5"/>
      <c r="MLS352" s="5"/>
      <c r="MLT352" s="5"/>
      <c r="MLU352" s="5"/>
      <c r="MLV352" s="5"/>
      <c r="MLW352" s="5"/>
      <c r="MLX352" s="5"/>
      <c r="MLY352" s="5"/>
      <c r="MLZ352" s="5"/>
      <c r="MMA352" s="5"/>
      <c r="MMB352" s="5"/>
      <c r="MMC352" s="5"/>
      <c r="MMD352" s="5"/>
      <c r="MME352" s="5"/>
      <c r="MMF352" s="5"/>
      <c r="MMG352" s="5"/>
      <c r="MMH352" s="5"/>
      <c r="MMI352" s="5"/>
      <c r="MMJ352" s="5"/>
      <c r="MMK352" s="5"/>
      <c r="MML352" s="5"/>
      <c r="MMM352" s="5"/>
      <c r="MMN352" s="5"/>
      <c r="MMO352" s="5"/>
      <c r="MMP352" s="5"/>
      <c r="MMQ352" s="5"/>
      <c r="MMR352" s="5"/>
      <c r="MMS352" s="5"/>
      <c r="MMT352" s="5"/>
      <c r="MMU352" s="5"/>
      <c r="MMV352" s="5"/>
      <c r="MMW352" s="5"/>
      <c r="MMX352" s="5"/>
      <c r="MMY352" s="5"/>
      <c r="MMZ352" s="5"/>
      <c r="MNA352" s="5"/>
      <c r="MNB352" s="5"/>
      <c r="MNC352" s="5"/>
      <c r="MND352" s="5"/>
      <c r="MNE352" s="5"/>
      <c r="MNF352" s="5"/>
      <c r="MNG352" s="5"/>
      <c r="MNH352" s="5"/>
      <c r="MNI352" s="5"/>
      <c r="MNJ352" s="5"/>
      <c r="MNK352" s="5"/>
      <c r="MNL352" s="5"/>
      <c r="MNM352" s="5"/>
      <c r="MNN352" s="5"/>
      <c r="MNO352" s="5"/>
      <c r="MNP352" s="5"/>
      <c r="MNQ352" s="5"/>
      <c r="MNR352" s="5"/>
      <c r="MNS352" s="5"/>
      <c r="MNT352" s="5"/>
      <c r="MNU352" s="5"/>
      <c r="MNV352" s="5"/>
      <c r="MNW352" s="5"/>
      <c r="MNX352" s="5"/>
      <c r="MNY352" s="5"/>
      <c r="MNZ352" s="5"/>
      <c r="MOA352" s="5"/>
      <c r="MOB352" s="5"/>
      <c r="MOC352" s="5"/>
      <c r="MOD352" s="5"/>
      <c r="MOE352" s="5"/>
      <c r="MOF352" s="5"/>
      <c r="MOG352" s="5"/>
      <c r="MOH352" s="5"/>
      <c r="MOI352" s="5"/>
      <c r="MOJ352" s="5"/>
      <c r="MOK352" s="5"/>
      <c r="MOL352" s="5"/>
      <c r="MOM352" s="5"/>
      <c r="MON352" s="5"/>
      <c r="MOO352" s="5"/>
      <c r="MOP352" s="5"/>
      <c r="MOQ352" s="5"/>
      <c r="MOR352" s="5"/>
      <c r="MOS352" s="5"/>
      <c r="MOT352" s="5"/>
      <c r="MOU352" s="5"/>
      <c r="MOV352" s="5"/>
      <c r="MOW352" s="5"/>
      <c r="MOX352" s="5"/>
      <c r="MOY352" s="5"/>
      <c r="MOZ352" s="5"/>
      <c r="MPA352" s="5"/>
      <c r="MPB352" s="5"/>
      <c r="MPC352" s="5"/>
      <c r="MPD352" s="5"/>
      <c r="MPE352" s="5"/>
      <c r="MPF352" s="5"/>
      <c r="MPG352" s="5"/>
      <c r="MPH352" s="5"/>
      <c r="MPI352" s="5"/>
      <c r="MPJ352" s="5"/>
      <c r="MPK352" s="5"/>
      <c r="MPL352" s="5"/>
      <c r="MPM352" s="5"/>
      <c r="MPN352" s="5"/>
      <c r="MPO352" s="5"/>
      <c r="MPP352" s="5"/>
      <c r="MPQ352" s="5"/>
      <c r="MPR352" s="5"/>
      <c r="MPS352" s="5"/>
      <c r="MPT352" s="5"/>
      <c r="MPU352" s="5"/>
      <c r="MPV352" s="5"/>
      <c r="MPW352" s="5"/>
      <c r="MPX352" s="5"/>
      <c r="MPY352" s="5"/>
      <c r="MPZ352" s="5"/>
      <c r="MQA352" s="5"/>
      <c r="MQB352" s="5"/>
      <c r="MQC352" s="5"/>
      <c r="MQD352" s="5"/>
      <c r="MQE352" s="5"/>
      <c r="MQF352" s="5"/>
      <c r="MQG352" s="5"/>
      <c r="MQH352" s="5"/>
      <c r="MQI352" s="5"/>
      <c r="MQJ352" s="5"/>
      <c r="MQK352" s="5"/>
      <c r="MQL352" s="5"/>
      <c r="MQM352" s="5"/>
      <c r="MQN352" s="5"/>
      <c r="MQO352" s="5"/>
      <c r="MQP352" s="5"/>
      <c r="MQQ352" s="5"/>
      <c r="MQR352" s="5"/>
      <c r="MQS352" s="5"/>
      <c r="MQT352" s="5"/>
      <c r="MQU352" s="5"/>
      <c r="MQV352" s="5"/>
      <c r="MQW352" s="5"/>
      <c r="MQX352" s="5"/>
      <c r="MQY352" s="5"/>
      <c r="MQZ352" s="5"/>
      <c r="MRA352" s="5"/>
      <c r="MRB352" s="5"/>
      <c r="MRC352" s="5"/>
      <c r="MRD352" s="5"/>
      <c r="MRE352" s="5"/>
      <c r="MRF352" s="5"/>
      <c r="MRG352" s="5"/>
      <c r="MRH352" s="5"/>
      <c r="MRI352" s="5"/>
      <c r="MRJ352" s="5"/>
      <c r="MRK352" s="5"/>
      <c r="MRL352" s="5"/>
      <c r="MRM352" s="5"/>
      <c r="MRN352" s="5"/>
      <c r="MRO352" s="5"/>
      <c r="MRP352" s="5"/>
      <c r="MRQ352" s="5"/>
      <c r="MRR352" s="5"/>
      <c r="MRS352" s="5"/>
      <c r="MRT352" s="5"/>
      <c r="MRU352" s="5"/>
      <c r="MRV352" s="5"/>
      <c r="MRW352" s="5"/>
      <c r="MRX352" s="5"/>
      <c r="MRY352" s="5"/>
      <c r="MRZ352" s="5"/>
      <c r="MSA352" s="5"/>
      <c r="MSB352" s="5"/>
      <c r="MSC352" s="5"/>
      <c r="MSD352" s="5"/>
      <c r="MSE352" s="5"/>
      <c r="MSF352" s="5"/>
      <c r="MSG352" s="5"/>
      <c r="MSH352" s="5"/>
      <c r="MSI352" s="5"/>
      <c r="MSJ352" s="5"/>
      <c r="MSK352" s="5"/>
      <c r="MSL352" s="5"/>
      <c r="MSM352" s="5"/>
      <c r="MSN352" s="5"/>
      <c r="MSO352" s="5"/>
      <c r="MSP352" s="5"/>
      <c r="MSQ352" s="5"/>
      <c r="MSR352" s="5"/>
      <c r="MSS352" s="5"/>
      <c r="MST352" s="5"/>
      <c r="MSU352" s="5"/>
      <c r="MSV352" s="5"/>
      <c r="MSW352" s="5"/>
      <c r="MSX352" s="5"/>
      <c r="MSY352" s="5"/>
      <c r="MSZ352" s="5"/>
      <c r="MTA352" s="5"/>
      <c r="MTB352" s="5"/>
      <c r="MTC352" s="5"/>
      <c r="MTD352" s="5"/>
      <c r="MTE352" s="5"/>
      <c r="MTF352" s="5"/>
      <c r="MTG352" s="5"/>
      <c r="MTH352" s="5"/>
      <c r="MTI352" s="5"/>
      <c r="MTJ352" s="5"/>
      <c r="MTK352" s="5"/>
      <c r="MTL352" s="5"/>
      <c r="MTM352" s="5"/>
      <c r="MTN352" s="5"/>
      <c r="MTO352" s="5"/>
      <c r="MTP352" s="5"/>
      <c r="MTQ352" s="5"/>
      <c r="MTR352" s="5"/>
      <c r="MTS352" s="5"/>
      <c r="MTT352" s="5"/>
      <c r="MTU352" s="5"/>
      <c r="MTV352" s="5"/>
      <c r="MTW352" s="5"/>
      <c r="MTX352" s="5"/>
      <c r="MTY352" s="5"/>
      <c r="MTZ352" s="5"/>
      <c r="MUA352" s="5"/>
      <c r="MUB352" s="5"/>
      <c r="MUC352" s="5"/>
      <c r="MUD352" s="5"/>
      <c r="MUE352" s="5"/>
      <c r="MUF352" s="5"/>
      <c r="MUG352" s="5"/>
      <c r="MUH352" s="5"/>
      <c r="MUI352" s="5"/>
      <c r="MUJ352" s="5"/>
      <c r="MUK352" s="5"/>
      <c r="MUL352" s="5"/>
      <c r="MUM352" s="5"/>
      <c r="MUN352" s="5"/>
      <c r="MUO352" s="5"/>
      <c r="MUP352" s="5"/>
      <c r="MUQ352" s="5"/>
      <c r="MUR352" s="5"/>
      <c r="MUS352" s="5"/>
      <c r="MUT352" s="5"/>
      <c r="MUU352" s="5"/>
      <c r="MUV352" s="5"/>
      <c r="MUW352" s="5"/>
      <c r="MUX352" s="5"/>
      <c r="MUY352" s="5"/>
      <c r="MUZ352" s="5"/>
      <c r="MVA352" s="5"/>
      <c r="MVB352" s="5"/>
      <c r="MVC352" s="5"/>
      <c r="MVD352" s="5"/>
      <c r="MVE352" s="5"/>
      <c r="MVF352" s="5"/>
      <c r="MVG352" s="5"/>
      <c r="MVH352" s="5"/>
      <c r="MVI352" s="5"/>
      <c r="MVJ352" s="5"/>
      <c r="MVK352" s="5"/>
      <c r="MVL352" s="5"/>
      <c r="MVM352" s="5"/>
      <c r="MVN352" s="5"/>
      <c r="MVO352" s="5"/>
      <c r="MVP352" s="5"/>
      <c r="MVQ352" s="5"/>
      <c r="MVR352" s="5"/>
      <c r="MVS352" s="5"/>
      <c r="MVT352" s="5"/>
      <c r="MVU352" s="5"/>
      <c r="MVV352" s="5"/>
      <c r="MVW352" s="5"/>
      <c r="MVX352" s="5"/>
      <c r="MVY352" s="5"/>
      <c r="MVZ352" s="5"/>
      <c r="MWA352" s="5"/>
      <c r="MWB352" s="5"/>
      <c r="MWC352" s="5"/>
      <c r="MWD352" s="5"/>
      <c r="MWE352" s="5"/>
      <c r="MWF352" s="5"/>
      <c r="MWG352" s="5"/>
      <c r="MWH352" s="5"/>
      <c r="MWI352" s="5"/>
      <c r="MWJ352" s="5"/>
      <c r="MWK352" s="5"/>
      <c r="MWL352" s="5"/>
      <c r="MWM352" s="5"/>
      <c r="MWN352" s="5"/>
      <c r="MWO352" s="5"/>
      <c r="MWP352" s="5"/>
      <c r="MWQ352" s="5"/>
      <c r="MWR352" s="5"/>
      <c r="MWS352" s="5"/>
      <c r="MWT352" s="5"/>
      <c r="MWU352" s="5"/>
      <c r="MWV352" s="5"/>
      <c r="MWW352" s="5"/>
      <c r="MWX352" s="5"/>
      <c r="MWY352" s="5"/>
      <c r="MWZ352" s="5"/>
      <c r="MXA352" s="5"/>
      <c r="MXB352" s="5"/>
      <c r="MXC352" s="5"/>
      <c r="MXD352" s="5"/>
      <c r="MXE352" s="5"/>
      <c r="MXF352" s="5"/>
      <c r="MXG352" s="5"/>
      <c r="MXH352" s="5"/>
      <c r="MXI352" s="5"/>
      <c r="MXJ352" s="5"/>
      <c r="MXK352" s="5"/>
      <c r="MXL352" s="5"/>
      <c r="MXM352" s="5"/>
      <c r="MXN352" s="5"/>
      <c r="MXO352" s="5"/>
      <c r="MXP352" s="5"/>
      <c r="MXQ352" s="5"/>
      <c r="MXR352" s="5"/>
      <c r="MXS352" s="5"/>
      <c r="MXT352" s="5"/>
      <c r="MXU352" s="5"/>
      <c r="MXV352" s="5"/>
      <c r="MXW352" s="5"/>
      <c r="MXX352" s="5"/>
      <c r="MXY352" s="5"/>
      <c r="MXZ352" s="5"/>
      <c r="MYA352" s="5"/>
      <c r="MYB352" s="5"/>
      <c r="MYC352" s="5"/>
      <c r="MYD352" s="5"/>
      <c r="MYE352" s="5"/>
      <c r="MYF352" s="5"/>
      <c r="MYG352" s="5"/>
      <c r="MYH352" s="5"/>
      <c r="MYI352" s="5"/>
      <c r="MYJ352" s="5"/>
      <c r="MYK352" s="5"/>
      <c r="MYL352" s="5"/>
      <c r="MYM352" s="5"/>
      <c r="MYN352" s="5"/>
      <c r="MYO352" s="5"/>
      <c r="MYP352" s="5"/>
      <c r="MYQ352" s="5"/>
      <c r="MYR352" s="5"/>
      <c r="MYS352" s="5"/>
      <c r="MYT352" s="5"/>
      <c r="MYU352" s="5"/>
      <c r="MYV352" s="5"/>
      <c r="MYW352" s="5"/>
      <c r="MYX352" s="5"/>
      <c r="MYY352" s="5"/>
      <c r="MYZ352" s="5"/>
      <c r="MZA352" s="5"/>
      <c r="MZB352" s="5"/>
      <c r="MZC352" s="5"/>
      <c r="MZD352" s="5"/>
      <c r="MZE352" s="5"/>
      <c r="MZF352" s="5"/>
      <c r="MZG352" s="5"/>
      <c r="MZH352" s="5"/>
      <c r="MZI352" s="5"/>
      <c r="MZJ352" s="5"/>
      <c r="MZK352" s="5"/>
      <c r="MZL352" s="5"/>
      <c r="MZM352" s="5"/>
      <c r="MZN352" s="5"/>
      <c r="MZO352" s="5"/>
      <c r="MZP352" s="5"/>
      <c r="MZQ352" s="5"/>
      <c r="MZR352" s="5"/>
      <c r="MZS352" s="5"/>
      <c r="MZT352" s="5"/>
      <c r="MZU352" s="5"/>
      <c r="MZV352" s="5"/>
      <c r="MZW352" s="5"/>
      <c r="MZX352" s="5"/>
      <c r="MZY352" s="5"/>
      <c r="MZZ352" s="5"/>
      <c r="NAA352" s="5"/>
      <c r="NAB352" s="5"/>
      <c r="NAC352" s="5"/>
      <c r="NAD352" s="5"/>
      <c r="NAE352" s="5"/>
      <c r="NAF352" s="5"/>
      <c r="NAG352" s="5"/>
      <c r="NAH352" s="5"/>
      <c r="NAI352" s="5"/>
      <c r="NAJ352" s="5"/>
      <c r="NAK352" s="5"/>
      <c r="NAL352" s="5"/>
      <c r="NAM352" s="5"/>
      <c r="NAN352" s="5"/>
      <c r="NAO352" s="5"/>
      <c r="NAP352" s="5"/>
      <c r="NAQ352" s="5"/>
      <c r="NAR352" s="5"/>
      <c r="NAS352" s="5"/>
      <c r="NAT352" s="5"/>
      <c r="NAU352" s="5"/>
      <c r="NAV352" s="5"/>
      <c r="NAW352" s="5"/>
      <c r="NAX352" s="5"/>
      <c r="NAY352" s="5"/>
      <c r="NAZ352" s="5"/>
      <c r="NBA352" s="5"/>
      <c r="NBB352" s="5"/>
      <c r="NBC352" s="5"/>
      <c r="NBD352" s="5"/>
      <c r="NBE352" s="5"/>
      <c r="NBF352" s="5"/>
      <c r="NBG352" s="5"/>
      <c r="NBH352" s="5"/>
      <c r="NBI352" s="5"/>
      <c r="NBJ352" s="5"/>
      <c r="NBK352" s="5"/>
      <c r="NBL352" s="5"/>
      <c r="NBM352" s="5"/>
      <c r="NBN352" s="5"/>
      <c r="NBO352" s="5"/>
      <c r="NBP352" s="5"/>
      <c r="NBQ352" s="5"/>
      <c r="NBR352" s="5"/>
      <c r="NBS352" s="5"/>
      <c r="NBT352" s="5"/>
      <c r="NBU352" s="5"/>
      <c r="NBV352" s="5"/>
      <c r="NBW352" s="5"/>
      <c r="NBX352" s="5"/>
      <c r="NBY352" s="5"/>
      <c r="NBZ352" s="5"/>
      <c r="NCA352" s="5"/>
      <c r="NCB352" s="5"/>
      <c r="NCC352" s="5"/>
      <c r="NCD352" s="5"/>
      <c r="NCE352" s="5"/>
      <c r="NCF352" s="5"/>
      <c r="NCG352" s="5"/>
      <c r="NCH352" s="5"/>
      <c r="NCI352" s="5"/>
      <c r="NCJ352" s="5"/>
      <c r="NCK352" s="5"/>
      <c r="NCL352" s="5"/>
      <c r="NCM352" s="5"/>
      <c r="NCN352" s="5"/>
      <c r="NCO352" s="5"/>
      <c r="NCP352" s="5"/>
      <c r="NCQ352" s="5"/>
      <c r="NCR352" s="5"/>
      <c r="NCS352" s="5"/>
      <c r="NCT352" s="5"/>
      <c r="NCU352" s="5"/>
      <c r="NCV352" s="5"/>
      <c r="NCW352" s="5"/>
      <c r="NCX352" s="5"/>
      <c r="NCY352" s="5"/>
      <c r="NCZ352" s="5"/>
      <c r="NDA352" s="5"/>
      <c r="NDB352" s="5"/>
      <c r="NDC352" s="5"/>
      <c r="NDD352" s="5"/>
      <c r="NDE352" s="5"/>
      <c r="NDF352" s="5"/>
      <c r="NDG352" s="5"/>
      <c r="NDH352" s="5"/>
      <c r="NDI352" s="5"/>
      <c r="NDJ352" s="5"/>
      <c r="NDK352" s="5"/>
      <c r="NDL352" s="5"/>
      <c r="NDM352" s="5"/>
      <c r="NDN352" s="5"/>
      <c r="NDO352" s="5"/>
      <c r="NDP352" s="5"/>
      <c r="NDQ352" s="5"/>
      <c r="NDR352" s="5"/>
      <c r="NDS352" s="5"/>
      <c r="NDT352" s="5"/>
      <c r="NDU352" s="5"/>
      <c r="NDV352" s="5"/>
      <c r="NDW352" s="5"/>
      <c r="NDX352" s="5"/>
      <c r="NDY352" s="5"/>
      <c r="NDZ352" s="5"/>
      <c r="NEA352" s="5"/>
      <c r="NEB352" s="5"/>
      <c r="NEC352" s="5"/>
      <c r="NED352" s="5"/>
      <c r="NEE352" s="5"/>
      <c r="NEF352" s="5"/>
      <c r="NEG352" s="5"/>
      <c r="NEH352" s="5"/>
      <c r="NEI352" s="5"/>
      <c r="NEJ352" s="5"/>
      <c r="NEK352" s="5"/>
      <c r="NEL352" s="5"/>
      <c r="NEM352" s="5"/>
      <c r="NEN352" s="5"/>
      <c r="NEO352" s="5"/>
      <c r="NEP352" s="5"/>
      <c r="NEQ352" s="5"/>
      <c r="NER352" s="5"/>
      <c r="NES352" s="5"/>
      <c r="NET352" s="5"/>
      <c r="NEU352" s="5"/>
      <c r="NEV352" s="5"/>
      <c r="NEW352" s="5"/>
      <c r="NEX352" s="5"/>
      <c r="NEY352" s="5"/>
      <c r="NEZ352" s="5"/>
      <c r="NFA352" s="5"/>
      <c r="NFB352" s="5"/>
      <c r="NFC352" s="5"/>
      <c r="NFD352" s="5"/>
      <c r="NFE352" s="5"/>
      <c r="NFF352" s="5"/>
      <c r="NFG352" s="5"/>
      <c r="NFH352" s="5"/>
      <c r="NFI352" s="5"/>
      <c r="NFJ352" s="5"/>
      <c r="NFK352" s="5"/>
      <c r="NFL352" s="5"/>
      <c r="NFM352" s="5"/>
      <c r="NFN352" s="5"/>
      <c r="NFO352" s="5"/>
      <c r="NFP352" s="5"/>
      <c r="NFQ352" s="5"/>
      <c r="NFR352" s="5"/>
      <c r="NFS352" s="5"/>
      <c r="NFT352" s="5"/>
      <c r="NFU352" s="5"/>
      <c r="NFV352" s="5"/>
      <c r="NFW352" s="5"/>
      <c r="NFX352" s="5"/>
      <c r="NFY352" s="5"/>
      <c r="NFZ352" s="5"/>
      <c r="NGA352" s="5"/>
      <c r="NGB352" s="5"/>
      <c r="NGC352" s="5"/>
      <c r="NGD352" s="5"/>
      <c r="NGE352" s="5"/>
      <c r="NGF352" s="5"/>
      <c r="NGG352" s="5"/>
      <c r="NGH352" s="5"/>
      <c r="NGI352" s="5"/>
      <c r="NGJ352" s="5"/>
      <c r="NGK352" s="5"/>
      <c r="NGL352" s="5"/>
      <c r="NGM352" s="5"/>
      <c r="NGN352" s="5"/>
      <c r="NGO352" s="5"/>
      <c r="NGP352" s="5"/>
      <c r="NGQ352" s="5"/>
      <c r="NGR352" s="5"/>
      <c r="NGS352" s="5"/>
      <c r="NGT352" s="5"/>
      <c r="NGU352" s="5"/>
      <c r="NGV352" s="5"/>
      <c r="NGW352" s="5"/>
      <c r="NGX352" s="5"/>
      <c r="NGY352" s="5"/>
      <c r="NGZ352" s="5"/>
      <c r="NHA352" s="5"/>
      <c r="NHB352" s="5"/>
      <c r="NHC352" s="5"/>
      <c r="NHD352" s="5"/>
      <c r="NHE352" s="5"/>
      <c r="NHF352" s="5"/>
      <c r="NHG352" s="5"/>
      <c r="NHH352" s="5"/>
      <c r="NHI352" s="5"/>
      <c r="NHJ352" s="5"/>
      <c r="NHK352" s="5"/>
      <c r="NHL352" s="5"/>
      <c r="NHM352" s="5"/>
      <c r="NHN352" s="5"/>
      <c r="NHO352" s="5"/>
      <c r="NHP352" s="5"/>
      <c r="NHQ352" s="5"/>
      <c r="NHR352" s="5"/>
      <c r="NHS352" s="5"/>
      <c r="NHT352" s="5"/>
      <c r="NHU352" s="5"/>
      <c r="NHV352" s="5"/>
      <c r="NHW352" s="5"/>
      <c r="NHX352" s="5"/>
      <c r="NHY352" s="5"/>
      <c r="NHZ352" s="5"/>
      <c r="NIA352" s="5"/>
      <c r="NIB352" s="5"/>
      <c r="NIC352" s="5"/>
      <c r="NID352" s="5"/>
      <c r="NIE352" s="5"/>
      <c r="NIF352" s="5"/>
      <c r="NIG352" s="5"/>
      <c r="NIH352" s="5"/>
      <c r="NII352" s="5"/>
      <c r="NIJ352" s="5"/>
      <c r="NIK352" s="5"/>
      <c r="NIL352" s="5"/>
      <c r="NIM352" s="5"/>
      <c r="NIN352" s="5"/>
      <c r="NIO352" s="5"/>
      <c r="NIP352" s="5"/>
      <c r="NIQ352" s="5"/>
      <c r="NIR352" s="5"/>
      <c r="NIS352" s="5"/>
      <c r="NIT352" s="5"/>
      <c r="NIU352" s="5"/>
      <c r="NIV352" s="5"/>
      <c r="NIW352" s="5"/>
      <c r="NIX352" s="5"/>
      <c r="NIY352" s="5"/>
      <c r="NIZ352" s="5"/>
      <c r="NJA352" s="5"/>
      <c r="NJB352" s="5"/>
      <c r="NJC352" s="5"/>
      <c r="NJD352" s="5"/>
      <c r="NJE352" s="5"/>
      <c r="NJF352" s="5"/>
      <c r="NJG352" s="5"/>
      <c r="NJH352" s="5"/>
      <c r="NJI352" s="5"/>
      <c r="NJJ352" s="5"/>
      <c r="NJK352" s="5"/>
      <c r="NJL352" s="5"/>
      <c r="NJM352" s="5"/>
      <c r="NJN352" s="5"/>
      <c r="NJO352" s="5"/>
      <c r="NJP352" s="5"/>
      <c r="NJQ352" s="5"/>
      <c r="NJR352" s="5"/>
      <c r="NJS352" s="5"/>
      <c r="NJT352" s="5"/>
      <c r="NJU352" s="5"/>
      <c r="NJV352" s="5"/>
      <c r="NJW352" s="5"/>
      <c r="NJX352" s="5"/>
      <c r="NJY352" s="5"/>
      <c r="NJZ352" s="5"/>
      <c r="NKA352" s="5"/>
      <c r="NKB352" s="5"/>
      <c r="NKC352" s="5"/>
      <c r="NKD352" s="5"/>
      <c r="NKE352" s="5"/>
      <c r="NKF352" s="5"/>
      <c r="NKG352" s="5"/>
      <c r="NKH352" s="5"/>
      <c r="NKI352" s="5"/>
      <c r="NKJ352" s="5"/>
      <c r="NKK352" s="5"/>
      <c r="NKL352" s="5"/>
      <c r="NKM352" s="5"/>
      <c r="NKN352" s="5"/>
      <c r="NKO352" s="5"/>
      <c r="NKP352" s="5"/>
      <c r="NKQ352" s="5"/>
      <c r="NKR352" s="5"/>
      <c r="NKS352" s="5"/>
      <c r="NKT352" s="5"/>
      <c r="NKU352" s="5"/>
      <c r="NKV352" s="5"/>
      <c r="NKW352" s="5"/>
      <c r="NKX352" s="5"/>
      <c r="NKY352" s="5"/>
      <c r="NKZ352" s="5"/>
      <c r="NLA352" s="5"/>
      <c r="NLB352" s="5"/>
      <c r="NLC352" s="5"/>
      <c r="NLD352" s="5"/>
      <c r="NLE352" s="5"/>
      <c r="NLF352" s="5"/>
      <c r="NLG352" s="5"/>
      <c r="NLH352" s="5"/>
      <c r="NLI352" s="5"/>
      <c r="NLJ352" s="5"/>
      <c r="NLK352" s="5"/>
      <c r="NLL352" s="5"/>
      <c r="NLM352" s="5"/>
      <c r="NLN352" s="5"/>
      <c r="NLO352" s="5"/>
      <c r="NLP352" s="5"/>
      <c r="NLQ352" s="5"/>
      <c r="NLR352" s="5"/>
      <c r="NLS352" s="5"/>
      <c r="NLT352" s="5"/>
      <c r="NLU352" s="5"/>
      <c r="NLV352" s="5"/>
      <c r="NLW352" s="5"/>
      <c r="NLX352" s="5"/>
      <c r="NLY352" s="5"/>
      <c r="NLZ352" s="5"/>
      <c r="NMA352" s="5"/>
      <c r="NMB352" s="5"/>
      <c r="NMC352" s="5"/>
      <c r="NMD352" s="5"/>
      <c r="NME352" s="5"/>
      <c r="NMF352" s="5"/>
      <c r="NMG352" s="5"/>
      <c r="NMH352" s="5"/>
      <c r="NMI352" s="5"/>
      <c r="NMJ352" s="5"/>
      <c r="NMK352" s="5"/>
      <c r="NML352" s="5"/>
      <c r="NMM352" s="5"/>
      <c r="NMN352" s="5"/>
      <c r="NMO352" s="5"/>
      <c r="NMP352" s="5"/>
      <c r="NMQ352" s="5"/>
      <c r="NMR352" s="5"/>
      <c r="NMS352" s="5"/>
      <c r="NMT352" s="5"/>
      <c r="NMU352" s="5"/>
      <c r="NMV352" s="5"/>
      <c r="NMW352" s="5"/>
      <c r="NMX352" s="5"/>
      <c r="NMY352" s="5"/>
      <c r="NMZ352" s="5"/>
      <c r="NNA352" s="5"/>
      <c r="NNB352" s="5"/>
      <c r="NNC352" s="5"/>
      <c r="NND352" s="5"/>
      <c r="NNE352" s="5"/>
      <c r="NNF352" s="5"/>
      <c r="NNG352" s="5"/>
      <c r="NNH352" s="5"/>
      <c r="NNI352" s="5"/>
      <c r="NNJ352" s="5"/>
      <c r="NNK352" s="5"/>
      <c r="NNL352" s="5"/>
      <c r="NNM352" s="5"/>
      <c r="NNN352" s="5"/>
      <c r="NNO352" s="5"/>
      <c r="NNP352" s="5"/>
      <c r="NNQ352" s="5"/>
      <c r="NNR352" s="5"/>
      <c r="NNS352" s="5"/>
      <c r="NNT352" s="5"/>
      <c r="NNU352" s="5"/>
      <c r="NNV352" s="5"/>
      <c r="NNW352" s="5"/>
      <c r="NNX352" s="5"/>
      <c r="NNY352" s="5"/>
      <c r="NNZ352" s="5"/>
      <c r="NOA352" s="5"/>
      <c r="NOB352" s="5"/>
      <c r="NOC352" s="5"/>
      <c r="NOD352" s="5"/>
      <c r="NOE352" s="5"/>
      <c r="NOF352" s="5"/>
      <c r="NOG352" s="5"/>
      <c r="NOH352" s="5"/>
      <c r="NOI352" s="5"/>
      <c r="NOJ352" s="5"/>
      <c r="NOK352" s="5"/>
      <c r="NOL352" s="5"/>
      <c r="NOM352" s="5"/>
      <c r="NON352" s="5"/>
      <c r="NOO352" s="5"/>
      <c r="NOP352" s="5"/>
      <c r="NOQ352" s="5"/>
      <c r="NOR352" s="5"/>
      <c r="NOS352" s="5"/>
      <c r="NOT352" s="5"/>
      <c r="NOU352" s="5"/>
      <c r="NOV352" s="5"/>
      <c r="NOW352" s="5"/>
      <c r="NOX352" s="5"/>
      <c r="NOY352" s="5"/>
      <c r="NOZ352" s="5"/>
      <c r="NPA352" s="5"/>
      <c r="NPB352" s="5"/>
      <c r="NPC352" s="5"/>
      <c r="NPD352" s="5"/>
      <c r="NPE352" s="5"/>
      <c r="NPF352" s="5"/>
      <c r="NPG352" s="5"/>
      <c r="NPH352" s="5"/>
      <c r="NPI352" s="5"/>
      <c r="NPJ352" s="5"/>
      <c r="NPK352" s="5"/>
      <c r="NPL352" s="5"/>
      <c r="NPM352" s="5"/>
      <c r="NPN352" s="5"/>
      <c r="NPO352" s="5"/>
      <c r="NPP352" s="5"/>
      <c r="NPQ352" s="5"/>
      <c r="NPR352" s="5"/>
      <c r="NPS352" s="5"/>
      <c r="NPT352" s="5"/>
      <c r="NPU352" s="5"/>
      <c r="NPV352" s="5"/>
      <c r="NPW352" s="5"/>
      <c r="NPX352" s="5"/>
      <c r="NPY352" s="5"/>
      <c r="NPZ352" s="5"/>
      <c r="NQA352" s="5"/>
      <c r="NQB352" s="5"/>
      <c r="NQC352" s="5"/>
      <c r="NQD352" s="5"/>
      <c r="NQE352" s="5"/>
      <c r="NQF352" s="5"/>
      <c r="NQG352" s="5"/>
      <c r="NQH352" s="5"/>
      <c r="NQI352" s="5"/>
      <c r="NQJ352" s="5"/>
      <c r="NQK352" s="5"/>
      <c r="NQL352" s="5"/>
      <c r="NQM352" s="5"/>
      <c r="NQN352" s="5"/>
      <c r="NQO352" s="5"/>
      <c r="NQP352" s="5"/>
      <c r="NQQ352" s="5"/>
      <c r="NQR352" s="5"/>
      <c r="NQS352" s="5"/>
      <c r="NQT352" s="5"/>
      <c r="NQU352" s="5"/>
      <c r="NQV352" s="5"/>
      <c r="NQW352" s="5"/>
      <c r="NQX352" s="5"/>
      <c r="NQY352" s="5"/>
      <c r="NQZ352" s="5"/>
      <c r="NRA352" s="5"/>
      <c r="NRB352" s="5"/>
      <c r="NRC352" s="5"/>
      <c r="NRD352" s="5"/>
      <c r="NRE352" s="5"/>
      <c r="NRF352" s="5"/>
      <c r="NRG352" s="5"/>
      <c r="NRH352" s="5"/>
      <c r="NRI352" s="5"/>
      <c r="NRJ352" s="5"/>
      <c r="NRK352" s="5"/>
      <c r="NRL352" s="5"/>
      <c r="NRM352" s="5"/>
      <c r="NRN352" s="5"/>
      <c r="NRO352" s="5"/>
      <c r="NRP352" s="5"/>
      <c r="NRQ352" s="5"/>
      <c r="NRR352" s="5"/>
      <c r="NRS352" s="5"/>
      <c r="NRT352" s="5"/>
      <c r="NRU352" s="5"/>
      <c r="NRV352" s="5"/>
      <c r="NRW352" s="5"/>
      <c r="NRX352" s="5"/>
      <c r="NRY352" s="5"/>
      <c r="NRZ352" s="5"/>
      <c r="NSA352" s="5"/>
      <c r="NSB352" s="5"/>
      <c r="NSC352" s="5"/>
      <c r="NSD352" s="5"/>
      <c r="NSE352" s="5"/>
      <c r="NSF352" s="5"/>
      <c r="NSG352" s="5"/>
      <c r="NSH352" s="5"/>
      <c r="NSI352" s="5"/>
      <c r="NSJ352" s="5"/>
      <c r="NSK352" s="5"/>
      <c r="NSL352" s="5"/>
      <c r="NSM352" s="5"/>
      <c r="NSN352" s="5"/>
      <c r="NSO352" s="5"/>
      <c r="NSP352" s="5"/>
      <c r="NSQ352" s="5"/>
      <c r="NSR352" s="5"/>
      <c r="NSS352" s="5"/>
      <c r="NST352" s="5"/>
      <c r="NSU352" s="5"/>
      <c r="NSV352" s="5"/>
      <c r="NSW352" s="5"/>
      <c r="NSX352" s="5"/>
      <c r="NSY352" s="5"/>
      <c r="NSZ352" s="5"/>
      <c r="NTA352" s="5"/>
      <c r="NTB352" s="5"/>
      <c r="NTC352" s="5"/>
      <c r="NTD352" s="5"/>
      <c r="NTE352" s="5"/>
      <c r="NTF352" s="5"/>
      <c r="NTG352" s="5"/>
      <c r="NTH352" s="5"/>
      <c r="NTI352" s="5"/>
      <c r="NTJ352" s="5"/>
      <c r="NTK352" s="5"/>
      <c r="NTL352" s="5"/>
      <c r="NTM352" s="5"/>
      <c r="NTN352" s="5"/>
      <c r="NTO352" s="5"/>
      <c r="NTP352" s="5"/>
      <c r="NTQ352" s="5"/>
      <c r="NTR352" s="5"/>
      <c r="NTS352" s="5"/>
      <c r="NTT352" s="5"/>
      <c r="NTU352" s="5"/>
      <c r="NTV352" s="5"/>
      <c r="NTW352" s="5"/>
      <c r="NTX352" s="5"/>
      <c r="NTY352" s="5"/>
      <c r="NTZ352" s="5"/>
      <c r="NUA352" s="5"/>
      <c r="NUB352" s="5"/>
      <c r="NUC352" s="5"/>
      <c r="NUD352" s="5"/>
      <c r="NUE352" s="5"/>
      <c r="NUF352" s="5"/>
      <c r="NUG352" s="5"/>
      <c r="NUH352" s="5"/>
      <c r="NUI352" s="5"/>
      <c r="NUJ352" s="5"/>
      <c r="NUK352" s="5"/>
      <c r="NUL352" s="5"/>
      <c r="NUM352" s="5"/>
      <c r="NUN352" s="5"/>
      <c r="NUO352" s="5"/>
      <c r="NUP352" s="5"/>
      <c r="NUQ352" s="5"/>
      <c r="NUR352" s="5"/>
      <c r="NUS352" s="5"/>
      <c r="NUT352" s="5"/>
      <c r="NUU352" s="5"/>
      <c r="NUV352" s="5"/>
      <c r="NUW352" s="5"/>
      <c r="NUX352" s="5"/>
      <c r="NUY352" s="5"/>
      <c r="NUZ352" s="5"/>
      <c r="NVA352" s="5"/>
      <c r="NVB352" s="5"/>
      <c r="NVC352" s="5"/>
      <c r="NVD352" s="5"/>
      <c r="NVE352" s="5"/>
      <c r="NVF352" s="5"/>
      <c r="NVG352" s="5"/>
      <c r="NVH352" s="5"/>
      <c r="NVI352" s="5"/>
      <c r="NVJ352" s="5"/>
      <c r="NVK352" s="5"/>
      <c r="NVL352" s="5"/>
      <c r="NVM352" s="5"/>
      <c r="NVN352" s="5"/>
      <c r="NVO352" s="5"/>
      <c r="NVP352" s="5"/>
      <c r="NVQ352" s="5"/>
      <c r="NVR352" s="5"/>
      <c r="NVS352" s="5"/>
      <c r="NVT352" s="5"/>
      <c r="NVU352" s="5"/>
      <c r="NVV352" s="5"/>
      <c r="NVW352" s="5"/>
      <c r="NVX352" s="5"/>
      <c r="NVY352" s="5"/>
      <c r="NVZ352" s="5"/>
      <c r="NWA352" s="5"/>
      <c r="NWB352" s="5"/>
      <c r="NWC352" s="5"/>
      <c r="NWD352" s="5"/>
      <c r="NWE352" s="5"/>
      <c r="NWF352" s="5"/>
      <c r="NWG352" s="5"/>
      <c r="NWH352" s="5"/>
      <c r="NWI352" s="5"/>
      <c r="NWJ352" s="5"/>
      <c r="NWK352" s="5"/>
      <c r="NWL352" s="5"/>
      <c r="NWM352" s="5"/>
      <c r="NWN352" s="5"/>
      <c r="NWO352" s="5"/>
      <c r="NWP352" s="5"/>
      <c r="NWQ352" s="5"/>
      <c r="NWR352" s="5"/>
      <c r="NWS352" s="5"/>
      <c r="NWT352" s="5"/>
      <c r="NWU352" s="5"/>
      <c r="NWV352" s="5"/>
      <c r="NWW352" s="5"/>
      <c r="NWX352" s="5"/>
      <c r="NWY352" s="5"/>
      <c r="NWZ352" s="5"/>
      <c r="NXA352" s="5"/>
      <c r="NXB352" s="5"/>
      <c r="NXC352" s="5"/>
      <c r="NXD352" s="5"/>
      <c r="NXE352" s="5"/>
      <c r="NXF352" s="5"/>
      <c r="NXG352" s="5"/>
      <c r="NXH352" s="5"/>
      <c r="NXI352" s="5"/>
      <c r="NXJ352" s="5"/>
      <c r="NXK352" s="5"/>
      <c r="NXL352" s="5"/>
      <c r="NXM352" s="5"/>
      <c r="NXN352" s="5"/>
      <c r="NXO352" s="5"/>
      <c r="NXP352" s="5"/>
      <c r="NXQ352" s="5"/>
      <c r="NXR352" s="5"/>
      <c r="NXS352" s="5"/>
      <c r="NXT352" s="5"/>
      <c r="NXU352" s="5"/>
      <c r="NXV352" s="5"/>
      <c r="NXW352" s="5"/>
      <c r="NXX352" s="5"/>
      <c r="NXY352" s="5"/>
      <c r="NXZ352" s="5"/>
      <c r="NYA352" s="5"/>
      <c r="NYB352" s="5"/>
      <c r="NYC352" s="5"/>
      <c r="NYD352" s="5"/>
      <c r="NYE352" s="5"/>
      <c r="NYF352" s="5"/>
      <c r="NYG352" s="5"/>
      <c r="NYH352" s="5"/>
      <c r="NYI352" s="5"/>
      <c r="NYJ352" s="5"/>
      <c r="NYK352" s="5"/>
      <c r="NYL352" s="5"/>
      <c r="NYM352" s="5"/>
      <c r="NYN352" s="5"/>
      <c r="NYO352" s="5"/>
      <c r="NYP352" s="5"/>
      <c r="NYQ352" s="5"/>
      <c r="NYR352" s="5"/>
      <c r="NYS352" s="5"/>
      <c r="NYT352" s="5"/>
      <c r="NYU352" s="5"/>
      <c r="NYV352" s="5"/>
      <c r="NYW352" s="5"/>
      <c r="NYX352" s="5"/>
      <c r="NYY352" s="5"/>
      <c r="NYZ352" s="5"/>
      <c r="NZA352" s="5"/>
      <c r="NZB352" s="5"/>
      <c r="NZC352" s="5"/>
      <c r="NZD352" s="5"/>
      <c r="NZE352" s="5"/>
      <c r="NZF352" s="5"/>
      <c r="NZG352" s="5"/>
      <c r="NZH352" s="5"/>
      <c r="NZI352" s="5"/>
      <c r="NZJ352" s="5"/>
      <c r="NZK352" s="5"/>
      <c r="NZL352" s="5"/>
      <c r="NZM352" s="5"/>
      <c r="NZN352" s="5"/>
      <c r="NZO352" s="5"/>
      <c r="NZP352" s="5"/>
      <c r="NZQ352" s="5"/>
      <c r="NZR352" s="5"/>
      <c r="NZS352" s="5"/>
      <c r="NZT352" s="5"/>
      <c r="NZU352" s="5"/>
      <c r="NZV352" s="5"/>
      <c r="NZW352" s="5"/>
      <c r="NZX352" s="5"/>
      <c r="NZY352" s="5"/>
      <c r="NZZ352" s="5"/>
      <c r="OAA352" s="5"/>
      <c r="OAB352" s="5"/>
      <c r="OAC352" s="5"/>
      <c r="OAD352" s="5"/>
      <c r="OAE352" s="5"/>
      <c r="OAF352" s="5"/>
      <c r="OAG352" s="5"/>
      <c r="OAH352" s="5"/>
      <c r="OAI352" s="5"/>
      <c r="OAJ352" s="5"/>
      <c r="OAK352" s="5"/>
      <c r="OAL352" s="5"/>
      <c r="OAM352" s="5"/>
      <c r="OAN352" s="5"/>
      <c r="OAO352" s="5"/>
      <c r="OAP352" s="5"/>
      <c r="OAQ352" s="5"/>
      <c r="OAR352" s="5"/>
      <c r="OAS352" s="5"/>
      <c r="OAT352" s="5"/>
      <c r="OAU352" s="5"/>
      <c r="OAV352" s="5"/>
      <c r="OAW352" s="5"/>
      <c r="OAX352" s="5"/>
      <c r="OAY352" s="5"/>
      <c r="OAZ352" s="5"/>
      <c r="OBA352" s="5"/>
      <c r="OBB352" s="5"/>
      <c r="OBC352" s="5"/>
      <c r="OBD352" s="5"/>
      <c r="OBE352" s="5"/>
      <c r="OBF352" s="5"/>
      <c r="OBG352" s="5"/>
      <c r="OBH352" s="5"/>
      <c r="OBI352" s="5"/>
      <c r="OBJ352" s="5"/>
      <c r="OBK352" s="5"/>
      <c r="OBL352" s="5"/>
      <c r="OBM352" s="5"/>
      <c r="OBN352" s="5"/>
      <c r="OBO352" s="5"/>
      <c r="OBP352" s="5"/>
      <c r="OBQ352" s="5"/>
      <c r="OBR352" s="5"/>
      <c r="OBS352" s="5"/>
      <c r="OBT352" s="5"/>
      <c r="OBU352" s="5"/>
      <c r="OBV352" s="5"/>
      <c r="OBW352" s="5"/>
      <c r="OBX352" s="5"/>
      <c r="OBY352" s="5"/>
      <c r="OBZ352" s="5"/>
      <c r="OCA352" s="5"/>
      <c r="OCB352" s="5"/>
      <c r="OCC352" s="5"/>
      <c r="OCD352" s="5"/>
      <c r="OCE352" s="5"/>
      <c r="OCF352" s="5"/>
      <c r="OCG352" s="5"/>
      <c r="OCH352" s="5"/>
      <c r="OCI352" s="5"/>
      <c r="OCJ352" s="5"/>
      <c r="OCK352" s="5"/>
      <c r="OCL352" s="5"/>
      <c r="OCM352" s="5"/>
      <c r="OCN352" s="5"/>
      <c r="OCO352" s="5"/>
      <c r="OCP352" s="5"/>
      <c r="OCQ352" s="5"/>
      <c r="OCR352" s="5"/>
      <c r="OCS352" s="5"/>
      <c r="OCT352" s="5"/>
      <c r="OCU352" s="5"/>
      <c r="OCV352" s="5"/>
      <c r="OCW352" s="5"/>
      <c r="OCX352" s="5"/>
      <c r="OCY352" s="5"/>
      <c r="OCZ352" s="5"/>
      <c r="ODA352" s="5"/>
      <c r="ODB352" s="5"/>
      <c r="ODC352" s="5"/>
      <c r="ODD352" s="5"/>
      <c r="ODE352" s="5"/>
      <c r="ODF352" s="5"/>
      <c r="ODG352" s="5"/>
      <c r="ODH352" s="5"/>
      <c r="ODI352" s="5"/>
      <c r="ODJ352" s="5"/>
      <c r="ODK352" s="5"/>
      <c r="ODL352" s="5"/>
      <c r="ODM352" s="5"/>
      <c r="ODN352" s="5"/>
      <c r="ODO352" s="5"/>
      <c r="ODP352" s="5"/>
      <c r="ODQ352" s="5"/>
      <c r="ODR352" s="5"/>
      <c r="ODS352" s="5"/>
      <c r="ODT352" s="5"/>
      <c r="ODU352" s="5"/>
      <c r="ODV352" s="5"/>
      <c r="ODW352" s="5"/>
      <c r="ODX352" s="5"/>
      <c r="ODY352" s="5"/>
      <c r="ODZ352" s="5"/>
      <c r="OEA352" s="5"/>
      <c r="OEB352" s="5"/>
      <c r="OEC352" s="5"/>
      <c r="OED352" s="5"/>
      <c r="OEE352" s="5"/>
      <c r="OEF352" s="5"/>
      <c r="OEG352" s="5"/>
      <c r="OEH352" s="5"/>
      <c r="OEI352" s="5"/>
      <c r="OEJ352" s="5"/>
      <c r="OEK352" s="5"/>
      <c r="OEL352" s="5"/>
      <c r="OEM352" s="5"/>
      <c r="OEN352" s="5"/>
      <c r="OEO352" s="5"/>
      <c r="OEP352" s="5"/>
      <c r="OEQ352" s="5"/>
      <c r="OER352" s="5"/>
      <c r="OES352" s="5"/>
      <c r="OET352" s="5"/>
      <c r="OEU352" s="5"/>
      <c r="OEV352" s="5"/>
      <c r="OEW352" s="5"/>
      <c r="OEX352" s="5"/>
      <c r="OEY352" s="5"/>
      <c r="OEZ352" s="5"/>
      <c r="OFA352" s="5"/>
      <c r="OFB352" s="5"/>
      <c r="OFC352" s="5"/>
      <c r="OFD352" s="5"/>
      <c r="OFE352" s="5"/>
      <c r="OFF352" s="5"/>
      <c r="OFG352" s="5"/>
      <c r="OFH352" s="5"/>
      <c r="OFI352" s="5"/>
      <c r="OFJ352" s="5"/>
      <c r="OFK352" s="5"/>
      <c r="OFL352" s="5"/>
      <c r="OFM352" s="5"/>
      <c r="OFN352" s="5"/>
      <c r="OFO352" s="5"/>
      <c r="OFP352" s="5"/>
      <c r="OFQ352" s="5"/>
      <c r="OFR352" s="5"/>
      <c r="OFS352" s="5"/>
      <c r="OFT352" s="5"/>
      <c r="OFU352" s="5"/>
      <c r="OFV352" s="5"/>
      <c r="OFW352" s="5"/>
      <c r="OFX352" s="5"/>
      <c r="OFY352" s="5"/>
      <c r="OFZ352" s="5"/>
      <c r="OGA352" s="5"/>
      <c r="OGB352" s="5"/>
      <c r="OGC352" s="5"/>
      <c r="OGD352" s="5"/>
      <c r="OGE352" s="5"/>
      <c r="OGF352" s="5"/>
      <c r="OGG352" s="5"/>
      <c r="OGH352" s="5"/>
      <c r="OGI352" s="5"/>
      <c r="OGJ352" s="5"/>
      <c r="OGK352" s="5"/>
      <c r="OGL352" s="5"/>
      <c r="OGM352" s="5"/>
      <c r="OGN352" s="5"/>
      <c r="OGO352" s="5"/>
      <c r="OGP352" s="5"/>
      <c r="OGQ352" s="5"/>
      <c r="OGR352" s="5"/>
      <c r="OGS352" s="5"/>
      <c r="OGT352" s="5"/>
      <c r="OGU352" s="5"/>
      <c r="OGV352" s="5"/>
      <c r="OGW352" s="5"/>
      <c r="OGX352" s="5"/>
      <c r="OGY352" s="5"/>
      <c r="OGZ352" s="5"/>
      <c r="OHA352" s="5"/>
      <c r="OHB352" s="5"/>
      <c r="OHC352" s="5"/>
      <c r="OHD352" s="5"/>
      <c r="OHE352" s="5"/>
      <c r="OHF352" s="5"/>
      <c r="OHG352" s="5"/>
      <c r="OHH352" s="5"/>
      <c r="OHI352" s="5"/>
      <c r="OHJ352" s="5"/>
      <c r="OHK352" s="5"/>
      <c r="OHL352" s="5"/>
      <c r="OHM352" s="5"/>
      <c r="OHN352" s="5"/>
      <c r="OHO352" s="5"/>
      <c r="OHP352" s="5"/>
      <c r="OHQ352" s="5"/>
      <c r="OHR352" s="5"/>
      <c r="OHS352" s="5"/>
      <c r="OHT352" s="5"/>
      <c r="OHU352" s="5"/>
      <c r="OHV352" s="5"/>
      <c r="OHW352" s="5"/>
      <c r="OHX352" s="5"/>
      <c r="OHY352" s="5"/>
      <c r="OHZ352" s="5"/>
      <c r="OIA352" s="5"/>
      <c r="OIB352" s="5"/>
      <c r="OIC352" s="5"/>
      <c r="OID352" s="5"/>
      <c r="OIE352" s="5"/>
      <c r="OIF352" s="5"/>
      <c r="OIG352" s="5"/>
      <c r="OIH352" s="5"/>
      <c r="OII352" s="5"/>
      <c r="OIJ352" s="5"/>
      <c r="OIK352" s="5"/>
      <c r="OIL352" s="5"/>
      <c r="OIM352" s="5"/>
      <c r="OIN352" s="5"/>
      <c r="OIO352" s="5"/>
      <c r="OIP352" s="5"/>
      <c r="OIQ352" s="5"/>
      <c r="OIR352" s="5"/>
      <c r="OIS352" s="5"/>
      <c r="OIT352" s="5"/>
      <c r="OIU352" s="5"/>
      <c r="OIV352" s="5"/>
      <c r="OIW352" s="5"/>
      <c r="OIX352" s="5"/>
      <c r="OIY352" s="5"/>
      <c r="OIZ352" s="5"/>
      <c r="OJA352" s="5"/>
      <c r="OJB352" s="5"/>
      <c r="OJC352" s="5"/>
      <c r="OJD352" s="5"/>
      <c r="OJE352" s="5"/>
      <c r="OJF352" s="5"/>
      <c r="OJG352" s="5"/>
      <c r="OJH352" s="5"/>
      <c r="OJI352" s="5"/>
      <c r="OJJ352" s="5"/>
      <c r="OJK352" s="5"/>
      <c r="OJL352" s="5"/>
      <c r="OJM352" s="5"/>
      <c r="OJN352" s="5"/>
      <c r="OJO352" s="5"/>
      <c r="OJP352" s="5"/>
      <c r="OJQ352" s="5"/>
      <c r="OJR352" s="5"/>
      <c r="OJS352" s="5"/>
      <c r="OJT352" s="5"/>
      <c r="OJU352" s="5"/>
      <c r="OJV352" s="5"/>
      <c r="OJW352" s="5"/>
      <c r="OJX352" s="5"/>
      <c r="OJY352" s="5"/>
      <c r="OJZ352" s="5"/>
      <c r="OKA352" s="5"/>
      <c r="OKB352" s="5"/>
      <c r="OKC352" s="5"/>
      <c r="OKD352" s="5"/>
      <c r="OKE352" s="5"/>
      <c r="OKF352" s="5"/>
      <c r="OKG352" s="5"/>
      <c r="OKH352" s="5"/>
      <c r="OKI352" s="5"/>
      <c r="OKJ352" s="5"/>
      <c r="OKK352" s="5"/>
      <c r="OKL352" s="5"/>
      <c r="OKM352" s="5"/>
      <c r="OKN352" s="5"/>
      <c r="OKO352" s="5"/>
      <c r="OKP352" s="5"/>
      <c r="OKQ352" s="5"/>
      <c r="OKR352" s="5"/>
      <c r="OKS352" s="5"/>
      <c r="OKT352" s="5"/>
      <c r="OKU352" s="5"/>
      <c r="OKV352" s="5"/>
      <c r="OKW352" s="5"/>
      <c r="OKX352" s="5"/>
      <c r="OKY352" s="5"/>
      <c r="OKZ352" s="5"/>
      <c r="OLA352" s="5"/>
      <c r="OLB352" s="5"/>
      <c r="OLC352" s="5"/>
      <c r="OLD352" s="5"/>
      <c r="OLE352" s="5"/>
      <c r="OLF352" s="5"/>
      <c r="OLG352" s="5"/>
      <c r="OLH352" s="5"/>
      <c r="OLI352" s="5"/>
      <c r="OLJ352" s="5"/>
      <c r="OLK352" s="5"/>
      <c r="OLL352" s="5"/>
      <c r="OLM352" s="5"/>
      <c r="OLN352" s="5"/>
      <c r="OLO352" s="5"/>
      <c r="OLP352" s="5"/>
      <c r="OLQ352" s="5"/>
      <c r="OLR352" s="5"/>
      <c r="OLS352" s="5"/>
      <c r="OLT352" s="5"/>
      <c r="OLU352" s="5"/>
      <c r="OLV352" s="5"/>
      <c r="OLW352" s="5"/>
      <c r="OLX352" s="5"/>
      <c r="OLY352" s="5"/>
      <c r="OLZ352" s="5"/>
      <c r="OMA352" s="5"/>
      <c r="OMB352" s="5"/>
      <c r="OMC352" s="5"/>
      <c r="OMD352" s="5"/>
      <c r="OME352" s="5"/>
      <c r="OMF352" s="5"/>
      <c r="OMG352" s="5"/>
      <c r="OMH352" s="5"/>
      <c r="OMI352" s="5"/>
      <c r="OMJ352" s="5"/>
      <c r="OMK352" s="5"/>
      <c r="OML352" s="5"/>
      <c r="OMM352" s="5"/>
      <c r="OMN352" s="5"/>
      <c r="OMO352" s="5"/>
      <c r="OMP352" s="5"/>
      <c r="OMQ352" s="5"/>
      <c r="OMR352" s="5"/>
      <c r="OMS352" s="5"/>
      <c r="OMT352" s="5"/>
      <c r="OMU352" s="5"/>
      <c r="OMV352" s="5"/>
      <c r="OMW352" s="5"/>
      <c r="OMX352" s="5"/>
      <c r="OMY352" s="5"/>
      <c r="OMZ352" s="5"/>
      <c r="ONA352" s="5"/>
      <c r="ONB352" s="5"/>
      <c r="ONC352" s="5"/>
      <c r="OND352" s="5"/>
      <c r="ONE352" s="5"/>
      <c r="ONF352" s="5"/>
      <c r="ONG352" s="5"/>
      <c r="ONH352" s="5"/>
      <c r="ONI352" s="5"/>
      <c r="ONJ352" s="5"/>
      <c r="ONK352" s="5"/>
      <c r="ONL352" s="5"/>
      <c r="ONM352" s="5"/>
      <c r="ONN352" s="5"/>
      <c r="ONO352" s="5"/>
      <c r="ONP352" s="5"/>
      <c r="ONQ352" s="5"/>
      <c r="ONR352" s="5"/>
      <c r="ONS352" s="5"/>
      <c r="ONT352" s="5"/>
      <c r="ONU352" s="5"/>
      <c r="ONV352" s="5"/>
      <c r="ONW352" s="5"/>
      <c r="ONX352" s="5"/>
      <c r="ONY352" s="5"/>
      <c r="ONZ352" s="5"/>
      <c r="OOA352" s="5"/>
      <c r="OOB352" s="5"/>
      <c r="OOC352" s="5"/>
      <c r="OOD352" s="5"/>
      <c r="OOE352" s="5"/>
      <c r="OOF352" s="5"/>
      <c r="OOG352" s="5"/>
      <c r="OOH352" s="5"/>
      <c r="OOI352" s="5"/>
      <c r="OOJ352" s="5"/>
      <c r="OOK352" s="5"/>
      <c r="OOL352" s="5"/>
      <c r="OOM352" s="5"/>
      <c r="OON352" s="5"/>
      <c r="OOO352" s="5"/>
      <c r="OOP352" s="5"/>
      <c r="OOQ352" s="5"/>
      <c r="OOR352" s="5"/>
      <c r="OOS352" s="5"/>
      <c r="OOT352" s="5"/>
      <c r="OOU352" s="5"/>
      <c r="OOV352" s="5"/>
      <c r="OOW352" s="5"/>
      <c r="OOX352" s="5"/>
      <c r="OOY352" s="5"/>
      <c r="OOZ352" s="5"/>
      <c r="OPA352" s="5"/>
      <c r="OPB352" s="5"/>
      <c r="OPC352" s="5"/>
      <c r="OPD352" s="5"/>
      <c r="OPE352" s="5"/>
      <c r="OPF352" s="5"/>
      <c r="OPG352" s="5"/>
      <c r="OPH352" s="5"/>
      <c r="OPI352" s="5"/>
      <c r="OPJ352" s="5"/>
      <c r="OPK352" s="5"/>
      <c r="OPL352" s="5"/>
      <c r="OPM352" s="5"/>
      <c r="OPN352" s="5"/>
      <c r="OPO352" s="5"/>
      <c r="OPP352" s="5"/>
      <c r="OPQ352" s="5"/>
      <c r="OPR352" s="5"/>
      <c r="OPS352" s="5"/>
      <c r="OPT352" s="5"/>
      <c r="OPU352" s="5"/>
      <c r="OPV352" s="5"/>
      <c r="OPW352" s="5"/>
      <c r="OPX352" s="5"/>
      <c r="OPY352" s="5"/>
      <c r="OPZ352" s="5"/>
      <c r="OQA352" s="5"/>
      <c r="OQB352" s="5"/>
      <c r="OQC352" s="5"/>
      <c r="OQD352" s="5"/>
      <c r="OQE352" s="5"/>
      <c r="OQF352" s="5"/>
      <c r="OQG352" s="5"/>
      <c r="OQH352" s="5"/>
      <c r="OQI352" s="5"/>
      <c r="OQJ352" s="5"/>
      <c r="OQK352" s="5"/>
      <c r="OQL352" s="5"/>
      <c r="OQM352" s="5"/>
      <c r="OQN352" s="5"/>
      <c r="OQO352" s="5"/>
      <c r="OQP352" s="5"/>
      <c r="OQQ352" s="5"/>
      <c r="OQR352" s="5"/>
      <c r="OQS352" s="5"/>
      <c r="OQT352" s="5"/>
      <c r="OQU352" s="5"/>
      <c r="OQV352" s="5"/>
      <c r="OQW352" s="5"/>
      <c r="OQX352" s="5"/>
      <c r="OQY352" s="5"/>
      <c r="OQZ352" s="5"/>
      <c r="ORA352" s="5"/>
      <c r="ORB352" s="5"/>
      <c r="ORC352" s="5"/>
      <c r="ORD352" s="5"/>
      <c r="ORE352" s="5"/>
      <c r="ORF352" s="5"/>
      <c r="ORG352" s="5"/>
      <c r="ORH352" s="5"/>
      <c r="ORI352" s="5"/>
      <c r="ORJ352" s="5"/>
      <c r="ORK352" s="5"/>
      <c r="ORL352" s="5"/>
      <c r="ORM352" s="5"/>
      <c r="ORN352" s="5"/>
      <c r="ORO352" s="5"/>
      <c r="ORP352" s="5"/>
      <c r="ORQ352" s="5"/>
      <c r="ORR352" s="5"/>
      <c r="ORS352" s="5"/>
      <c r="ORT352" s="5"/>
      <c r="ORU352" s="5"/>
      <c r="ORV352" s="5"/>
      <c r="ORW352" s="5"/>
      <c r="ORX352" s="5"/>
      <c r="ORY352" s="5"/>
      <c r="ORZ352" s="5"/>
      <c r="OSA352" s="5"/>
      <c r="OSB352" s="5"/>
      <c r="OSC352" s="5"/>
      <c r="OSD352" s="5"/>
      <c r="OSE352" s="5"/>
      <c r="OSF352" s="5"/>
      <c r="OSG352" s="5"/>
      <c r="OSH352" s="5"/>
      <c r="OSI352" s="5"/>
      <c r="OSJ352" s="5"/>
      <c r="OSK352" s="5"/>
      <c r="OSL352" s="5"/>
      <c r="OSM352" s="5"/>
      <c r="OSN352" s="5"/>
      <c r="OSO352" s="5"/>
      <c r="OSP352" s="5"/>
      <c r="OSQ352" s="5"/>
      <c r="OSR352" s="5"/>
      <c r="OSS352" s="5"/>
      <c r="OST352" s="5"/>
      <c r="OSU352" s="5"/>
      <c r="OSV352" s="5"/>
      <c r="OSW352" s="5"/>
      <c r="OSX352" s="5"/>
      <c r="OSY352" s="5"/>
      <c r="OSZ352" s="5"/>
      <c r="OTA352" s="5"/>
      <c r="OTB352" s="5"/>
      <c r="OTC352" s="5"/>
      <c r="OTD352" s="5"/>
      <c r="OTE352" s="5"/>
      <c r="OTF352" s="5"/>
      <c r="OTG352" s="5"/>
      <c r="OTH352" s="5"/>
      <c r="OTI352" s="5"/>
      <c r="OTJ352" s="5"/>
      <c r="OTK352" s="5"/>
      <c r="OTL352" s="5"/>
      <c r="OTM352" s="5"/>
      <c r="OTN352" s="5"/>
      <c r="OTO352" s="5"/>
      <c r="OTP352" s="5"/>
      <c r="OTQ352" s="5"/>
      <c r="OTR352" s="5"/>
      <c r="OTS352" s="5"/>
      <c r="OTT352" s="5"/>
      <c r="OTU352" s="5"/>
      <c r="OTV352" s="5"/>
      <c r="OTW352" s="5"/>
      <c r="OTX352" s="5"/>
      <c r="OTY352" s="5"/>
      <c r="OTZ352" s="5"/>
      <c r="OUA352" s="5"/>
      <c r="OUB352" s="5"/>
      <c r="OUC352" s="5"/>
      <c r="OUD352" s="5"/>
      <c r="OUE352" s="5"/>
      <c r="OUF352" s="5"/>
      <c r="OUG352" s="5"/>
      <c r="OUH352" s="5"/>
      <c r="OUI352" s="5"/>
      <c r="OUJ352" s="5"/>
      <c r="OUK352" s="5"/>
      <c r="OUL352" s="5"/>
      <c r="OUM352" s="5"/>
      <c r="OUN352" s="5"/>
      <c r="OUO352" s="5"/>
      <c r="OUP352" s="5"/>
      <c r="OUQ352" s="5"/>
      <c r="OUR352" s="5"/>
      <c r="OUS352" s="5"/>
      <c r="OUT352" s="5"/>
      <c r="OUU352" s="5"/>
      <c r="OUV352" s="5"/>
      <c r="OUW352" s="5"/>
      <c r="OUX352" s="5"/>
      <c r="OUY352" s="5"/>
      <c r="OUZ352" s="5"/>
      <c r="OVA352" s="5"/>
      <c r="OVB352" s="5"/>
      <c r="OVC352" s="5"/>
      <c r="OVD352" s="5"/>
      <c r="OVE352" s="5"/>
      <c r="OVF352" s="5"/>
      <c r="OVG352" s="5"/>
      <c r="OVH352" s="5"/>
      <c r="OVI352" s="5"/>
      <c r="OVJ352" s="5"/>
      <c r="OVK352" s="5"/>
      <c r="OVL352" s="5"/>
      <c r="OVM352" s="5"/>
      <c r="OVN352" s="5"/>
      <c r="OVO352" s="5"/>
      <c r="OVP352" s="5"/>
      <c r="OVQ352" s="5"/>
      <c r="OVR352" s="5"/>
      <c r="OVS352" s="5"/>
      <c r="OVT352" s="5"/>
      <c r="OVU352" s="5"/>
      <c r="OVV352" s="5"/>
      <c r="OVW352" s="5"/>
      <c r="OVX352" s="5"/>
      <c r="OVY352" s="5"/>
      <c r="OVZ352" s="5"/>
      <c r="OWA352" s="5"/>
      <c r="OWB352" s="5"/>
      <c r="OWC352" s="5"/>
      <c r="OWD352" s="5"/>
      <c r="OWE352" s="5"/>
      <c r="OWF352" s="5"/>
      <c r="OWG352" s="5"/>
      <c r="OWH352" s="5"/>
      <c r="OWI352" s="5"/>
      <c r="OWJ352" s="5"/>
      <c r="OWK352" s="5"/>
      <c r="OWL352" s="5"/>
      <c r="OWM352" s="5"/>
      <c r="OWN352" s="5"/>
      <c r="OWO352" s="5"/>
      <c r="OWP352" s="5"/>
      <c r="OWQ352" s="5"/>
      <c r="OWR352" s="5"/>
      <c r="OWS352" s="5"/>
      <c r="OWT352" s="5"/>
      <c r="OWU352" s="5"/>
      <c r="OWV352" s="5"/>
      <c r="OWW352" s="5"/>
      <c r="OWX352" s="5"/>
      <c r="OWY352" s="5"/>
      <c r="OWZ352" s="5"/>
      <c r="OXA352" s="5"/>
      <c r="OXB352" s="5"/>
      <c r="OXC352" s="5"/>
      <c r="OXD352" s="5"/>
      <c r="OXE352" s="5"/>
      <c r="OXF352" s="5"/>
      <c r="OXG352" s="5"/>
      <c r="OXH352" s="5"/>
      <c r="OXI352" s="5"/>
      <c r="OXJ352" s="5"/>
      <c r="OXK352" s="5"/>
      <c r="OXL352" s="5"/>
      <c r="OXM352" s="5"/>
      <c r="OXN352" s="5"/>
      <c r="OXO352" s="5"/>
      <c r="OXP352" s="5"/>
      <c r="OXQ352" s="5"/>
      <c r="OXR352" s="5"/>
      <c r="OXS352" s="5"/>
      <c r="OXT352" s="5"/>
      <c r="OXU352" s="5"/>
      <c r="OXV352" s="5"/>
      <c r="OXW352" s="5"/>
      <c r="OXX352" s="5"/>
      <c r="OXY352" s="5"/>
      <c r="OXZ352" s="5"/>
      <c r="OYA352" s="5"/>
      <c r="OYB352" s="5"/>
      <c r="OYC352" s="5"/>
      <c r="OYD352" s="5"/>
      <c r="OYE352" s="5"/>
      <c r="OYF352" s="5"/>
      <c r="OYG352" s="5"/>
      <c r="OYH352" s="5"/>
      <c r="OYI352" s="5"/>
      <c r="OYJ352" s="5"/>
      <c r="OYK352" s="5"/>
      <c r="OYL352" s="5"/>
      <c r="OYM352" s="5"/>
      <c r="OYN352" s="5"/>
      <c r="OYO352" s="5"/>
      <c r="OYP352" s="5"/>
      <c r="OYQ352" s="5"/>
      <c r="OYR352" s="5"/>
      <c r="OYS352" s="5"/>
      <c r="OYT352" s="5"/>
      <c r="OYU352" s="5"/>
      <c r="OYV352" s="5"/>
      <c r="OYW352" s="5"/>
      <c r="OYX352" s="5"/>
      <c r="OYY352" s="5"/>
      <c r="OYZ352" s="5"/>
      <c r="OZA352" s="5"/>
      <c r="OZB352" s="5"/>
      <c r="OZC352" s="5"/>
      <c r="OZD352" s="5"/>
      <c r="OZE352" s="5"/>
      <c r="OZF352" s="5"/>
      <c r="OZG352" s="5"/>
      <c r="OZH352" s="5"/>
      <c r="OZI352" s="5"/>
      <c r="OZJ352" s="5"/>
      <c r="OZK352" s="5"/>
      <c r="OZL352" s="5"/>
      <c r="OZM352" s="5"/>
      <c r="OZN352" s="5"/>
      <c r="OZO352" s="5"/>
      <c r="OZP352" s="5"/>
      <c r="OZQ352" s="5"/>
      <c r="OZR352" s="5"/>
      <c r="OZS352" s="5"/>
      <c r="OZT352" s="5"/>
      <c r="OZU352" s="5"/>
      <c r="OZV352" s="5"/>
      <c r="OZW352" s="5"/>
      <c r="OZX352" s="5"/>
      <c r="OZY352" s="5"/>
      <c r="OZZ352" s="5"/>
      <c r="PAA352" s="5"/>
      <c r="PAB352" s="5"/>
      <c r="PAC352" s="5"/>
      <c r="PAD352" s="5"/>
      <c r="PAE352" s="5"/>
      <c r="PAF352" s="5"/>
      <c r="PAG352" s="5"/>
      <c r="PAH352" s="5"/>
      <c r="PAI352" s="5"/>
      <c r="PAJ352" s="5"/>
      <c r="PAK352" s="5"/>
      <c r="PAL352" s="5"/>
      <c r="PAM352" s="5"/>
      <c r="PAN352" s="5"/>
      <c r="PAO352" s="5"/>
      <c r="PAP352" s="5"/>
      <c r="PAQ352" s="5"/>
      <c r="PAR352" s="5"/>
      <c r="PAS352" s="5"/>
      <c r="PAT352" s="5"/>
      <c r="PAU352" s="5"/>
      <c r="PAV352" s="5"/>
      <c r="PAW352" s="5"/>
      <c r="PAX352" s="5"/>
      <c r="PAY352" s="5"/>
      <c r="PAZ352" s="5"/>
      <c r="PBA352" s="5"/>
      <c r="PBB352" s="5"/>
      <c r="PBC352" s="5"/>
      <c r="PBD352" s="5"/>
      <c r="PBE352" s="5"/>
      <c r="PBF352" s="5"/>
      <c r="PBG352" s="5"/>
      <c r="PBH352" s="5"/>
      <c r="PBI352" s="5"/>
      <c r="PBJ352" s="5"/>
      <c r="PBK352" s="5"/>
      <c r="PBL352" s="5"/>
      <c r="PBM352" s="5"/>
      <c r="PBN352" s="5"/>
      <c r="PBO352" s="5"/>
      <c r="PBP352" s="5"/>
      <c r="PBQ352" s="5"/>
      <c r="PBR352" s="5"/>
      <c r="PBS352" s="5"/>
      <c r="PBT352" s="5"/>
      <c r="PBU352" s="5"/>
      <c r="PBV352" s="5"/>
      <c r="PBW352" s="5"/>
      <c r="PBX352" s="5"/>
      <c r="PBY352" s="5"/>
      <c r="PBZ352" s="5"/>
      <c r="PCA352" s="5"/>
      <c r="PCB352" s="5"/>
      <c r="PCC352" s="5"/>
      <c r="PCD352" s="5"/>
      <c r="PCE352" s="5"/>
      <c r="PCF352" s="5"/>
      <c r="PCG352" s="5"/>
      <c r="PCH352" s="5"/>
      <c r="PCI352" s="5"/>
      <c r="PCJ352" s="5"/>
      <c r="PCK352" s="5"/>
      <c r="PCL352" s="5"/>
      <c r="PCM352" s="5"/>
      <c r="PCN352" s="5"/>
      <c r="PCO352" s="5"/>
      <c r="PCP352" s="5"/>
      <c r="PCQ352" s="5"/>
      <c r="PCR352" s="5"/>
      <c r="PCS352" s="5"/>
      <c r="PCT352" s="5"/>
      <c r="PCU352" s="5"/>
      <c r="PCV352" s="5"/>
      <c r="PCW352" s="5"/>
      <c r="PCX352" s="5"/>
      <c r="PCY352" s="5"/>
      <c r="PCZ352" s="5"/>
      <c r="PDA352" s="5"/>
      <c r="PDB352" s="5"/>
      <c r="PDC352" s="5"/>
      <c r="PDD352" s="5"/>
      <c r="PDE352" s="5"/>
      <c r="PDF352" s="5"/>
      <c r="PDG352" s="5"/>
      <c r="PDH352" s="5"/>
      <c r="PDI352" s="5"/>
      <c r="PDJ352" s="5"/>
      <c r="PDK352" s="5"/>
      <c r="PDL352" s="5"/>
      <c r="PDM352" s="5"/>
      <c r="PDN352" s="5"/>
      <c r="PDO352" s="5"/>
      <c r="PDP352" s="5"/>
      <c r="PDQ352" s="5"/>
      <c r="PDR352" s="5"/>
      <c r="PDS352" s="5"/>
      <c r="PDT352" s="5"/>
      <c r="PDU352" s="5"/>
      <c r="PDV352" s="5"/>
      <c r="PDW352" s="5"/>
      <c r="PDX352" s="5"/>
      <c r="PDY352" s="5"/>
      <c r="PDZ352" s="5"/>
      <c r="PEA352" s="5"/>
      <c r="PEB352" s="5"/>
      <c r="PEC352" s="5"/>
      <c r="PED352" s="5"/>
      <c r="PEE352" s="5"/>
      <c r="PEF352" s="5"/>
      <c r="PEG352" s="5"/>
      <c r="PEH352" s="5"/>
      <c r="PEI352" s="5"/>
      <c r="PEJ352" s="5"/>
      <c r="PEK352" s="5"/>
      <c r="PEL352" s="5"/>
      <c r="PEM352" s="5"/>
      <c r="PEN352" s="5"/>
      <c r="PEO352" s="5"/>
      <c r="PEP352" s="5"/>
      <c r="PEQ352" s="5"/>
      <c r="PER352" s="5"/>
      <c r="PES352" s="5"/>
      <c r="PET352" s="5"/>
      <c r="PEU352" s="5"/>
      <c r="PEV352" s="5"/>
      <c r="PEW352" s="5"/>
      <c r="PEX352" s="5"/>
      <c r="PEY352" s="5"/>
      <c r="PEZ352" s="5"/>
      <c r="PFA352" s="5"/>
      <c r="PFB352" s="5"/>
      <c r="PFC352" s="5"/>
      <c r="PFD352" s="5"/>
      <c r="PFE352" s="5"/>
      <c r="PFF352" s="5"/>
      <c r="PFG352" s="5"/>
      <c r="PFH352" s="5"/>
      <c r="PFI352" s="5"/>
      <c r="PFJ352" s="5"/>
      <c r="PFK352" s="5"/>
      <c r="PFL352" s="5"/>
      <c r="PFM352" s="5"/>
      <c r="PFN352" s="5"/>
      <c r="PFO352" s="5"/>
      <c r="PFP352" s="5"/>
      <c r="PFQ352" s="5"/>
      <c r="PFR352" s="5"/>
      <c r="PFS352" s="5"/>
      <c r="PFT352" s="5"/>
      <c r="PFU352" s="5"/>
      <c r="PFV352" s="5"/>
      <c r="PFW352" s="5"/>
      <c r="PFX352" s="5"/>
      <c r="PFY352" s="5"/>
      <c r="PFZ352" s="5"/>
      <c r="PGA352" s="5"/>
      <c r="PGB352" s="5"/>
      <c r="PGC352" s="5"/>
      <c r="PGD352" s="5"/>
      <c r="PGE352" s="5"/>
      <c r="PGF352" s="5"/>
      <c r="PGG352" s="5"/>
      <c r="PGH352" s="5"/>
      <c r="PGI352" s="5"/>
      <c r="PGJ352" s="5"/>
      <c r="PGK352" s="5"/>
      <c r="PGL352" s="5"/>
      <c r="PGM352" s="5"/>
      <c r="PGN352" s="5"/>
      <c r="PGO352" s="5"/>
      <c r="PGP352" s="5"/>
      <c r="PGQ352" s="5"/>
      <c r="PGR352" s="5"/>
      <c r="PGS352" s="5"/>
      <c r="PGT352" s="5"/>
      <c r="PGU352" s="5"/>
      <c r="PGV352" s="5"/>
      <c r="PGW352" s="5"/>
      <c r="PGX352" s="5"/>
      <c r="PGY352" s="5"/>
      <c r="PGZ352" s="5"/>
      <c r="PHA352" s="5"/>
      <c r="PHB352" s="5"/>
      <c r="PHC352" s="5"/>
      <c r="PHD352" s="5"/>
      <c r="PHE352" s="5"/>
      <c r="PHF352" s="5"/>
      <c r="PHG352" s="5"/>
      <c r="PHH352" s="5"/>
      <c r="PHI352" s="5"/>
      <c r="PHJ352" s="5"/>
      <c r="PHK352" s="5"/>
      <c r="PHL352" s="5"/>
      <c r="PHM352" s="5"/>
      <c r="PHN352" s="5"/>
      <c r="PHO352" s="5"/>
      <c r="PHP352" s="5"/>
      <c r="PHQ352" s="5"/>
      <c r="PHR352" s="5"/>
      <c r="PHS352" s="5"/>
      <c r="PHT352" s="5"/>
      <c r="PHU352" s="5"/>
      <c r="PHV352" s="5"/>
      <c r="PHW352" s="5"/>
      <c r="PHX352" s="5"/>
      <c r="PHY352" s="5"/>
      <c r="PHZ352" s="5"/>
      <c r="PIA352" s="5"/>
      <c r="PIB352" s="5"/>
      <c r="PIC352" s="5"/>
      <c r="PID352" s="5"/>
      <c r="PIE352" s="5"/>
      <c r="PIF352" s="5"/>
      <c r="PIG352" s="5"/>
      <c r="PIH352" s="5"/>
      <c r="PII352" s="5"/>
      <c r="PIJ352" s="5"/>
      <c r="PIK352" s="5"/>
      <c r="PIL352" s="5"/>
      <c r="PIM352" s="5"/>
      <c r="PIN352" s="5"/>
      <c r="PIO352" s="5"/>
      <c r="PIP352" s="5"/>
      <c r="PIQ352" s="5"/>
      <c r="PIR352" s="5"/>
      <c r="PIS352" s="5"/>
      <c r="PIT352" s="5"/>
      <c r="PIU352" s="5"/>
      <c r="PIV352" s="5"/>
      <c r="PIW352" s="5"/>
      <c r="PIX352" s="5"/>
      <c r="PIY352" s="5"/>
      <c r="PIZ352" s="5"/>
      <c r="PJA352" s="5"/>
      <c r="PJB352" s="5"/>
      <c r="PJC352" s="5"/>
      <c r="PJD352" s="5"/>
      <c r="PJE352" s="5"/>
      <c r="PJF352" s="5"/>
      <c r="PJG352" s="5"/>
      <c r="PJH352" s="5"/>
      <c r="PJI352" s="5"/>
      <c r="PJJ352" s="5"/>
      <c r="PJK352" s="5"/>
      <c r="PJL352" s="5"/>
      <c r="PJM352" s="5"/>
      <c r="PJN352" s="5"/>
      <c r="PJO352" s="5"/>
      <c r="PJP352" s="5"/>
      <c r="PJQ352" s="5"/>
      <c r="PJR352" s="5"/>
      <c r="PJS352" s="5"/>
      <c r="PJT352" s="5"/>
      <c r="PJU352" s="5"/>
      <c r="PJV352" s="5"/>
      <c r="PJW352" s="5"/>
      <c r="PJX352" s="5"/>
      <c r="PJY352" s="5"/>
      <c r="PJZ352" s="5"/>
      <c r="PKA352" s="5"/>
      <c r="PKB352" s="5"/>
      <c r="PKC352" s="5"/>
      <c r="PKD352" s="5"/>
      <c r="PKE352" s="5"/>
      <c r="PKF352" s="5"/>
      <c r="PKG352" s="5"/>
      <c r="PKH352" s="5"/>
      <c r="PKI352" s="5"/>
      <c r="PKJ352" s="5"/>
      <c r="PKK352" s="5"/>
      <c r="PKL352" s="5"/>
      <c r="PKM352" s="5"/>
      <c r="PKN352" s="5"/>
      <c r="PKO352" s="5"/>
      <c r="PKP352" s="5"/>
      <c r="PKQ352" s="5"/>
      <c r="PKR352" s="5"/>
      <c r="PKS352" s="5"/>
      <c r="PKT352" s="5"/>
      <c r="PKU352" s="5"/>
      <c r="PKV352" s="5"/>
      <c r="PKW352" s="5"/>
      <c r="PKX352" s="5"/>
      <c r="PKY352" s="5"/>
      <c r="PKZ352" s="5"/>
      <c r="PLA352" s="5"/>
      <c r="PLB352" s="5"/>
      <c r="PLC352" s="5"/>
      <c r="PLD352" s="5"/>
      <c r="PLE352" s="5"/>
      <c r="PLF352" s="5"/>
      <c r="PLG352" s="5"/>
      <c r="PLH352" s="5"/>
      <c r="PLI352" s="5"/>
      <c r="PLJ352" s="5"/>
      <c r="PLK352" s="5"/>
      <c r="PLL352" s="5"/>
      <c r="PLM352" s="5"/>
      <c r="PLN352" s="5"/>
      <c r="PLO352" s="5"/>
      <c r="PLP352" s="5"/>
      <c r="PLQ352" s="5"/>
      <c r="PLR352" s="5"/>
      <c r="PLS352" s="5"/>
      <c r="PLT352" s="5"/>
      <c r="PLU352" s="5"/>
      <c r="PLV352" s="5"/>
      <c r="PLW352" s="5"/>
      <c r="PLX352" s="5"/>
      <c r="PLY352" s="5"/>
      <c r="PLZ352" s="5"/>
      <c r="PMA352" s="5"/>
      <c r="PMB352" s="5"/>
      <c r="PMC352" s="5"/>
      <c r="PMD352" s="5"/>
      <c r="PME352" s="5"/>
      <c r="PMF352" s="5"/>
      <c r="PMG352" s="5"/>
      <c r="PMH352" s="5"/>
      <c r="PMI352" s="5"/>
      <c r="PMJ352" s="5"/>
      <c r="PMK352" s="5"/>
      <c r="PML352" s="5"/>
      <c r="PMM352" s="5"/>
      <c r="PMN352" s="5"/>
      <c r="PMO352" s="5"/>
      <c r="PMP352" s="5"/>
      <c r="PMQ352" s="5"/>
      <c r="PMR352" s="5"/>
      <c r="PMS352" s="5"/>
      <c r="PMT352" s="5"/>
      <c r="PMU352" s="5"/>
      <c r="PMV352" s="5"/>
      <c r="PMW352" s="5"/>
      <c r="PMX352" s="5"/>
      <c r="PMY352" s="5"/>
      <c r="PMZ352" s="5"/>
      <c r="PNA352" s="5"/>
      <c r="PNB352" s="5"/>
      <c r="PNC352" s="5"/>
      <c r="PND352" s="5"/>
      <c r="PNE352" s="5"/>
      <c r="PNF352" s="5"/>
      <c r="PNG352" s="5"/>
      <c r="PNH352" s="5"/>
      <c r="PNI352" s="5"/>
      <c r="PNJ352" s="5"/>
      <c r="PNK352" s="5"/>
      <c r="PNL352" s="5"/>
      <c r="PNM352" s="5"/>
      <c r="PNN352" s="5"/>
      <c r="PNO352" s="5"/>
      <c r="PNP352" s="5"/>
      <c r="PNQ352" s="5"/>
      <c r="PNR352" s="5"/>
      <c r="PNS352" s="5"/>
      <c r="PNT352" s="5"/>
      <c r="PNU352" s="5"/>
      <c r="PNV352" s="5"/>
      <c r="PNW352" s="5"/>
      <c r="PNX352" s="5"/>
      <c r="PNY352" s="5"/>
      <c r="PNZ352" s="5"/>
      <c r="POA352" s="5"/>
      <c r="POB352" s="5"/>
      <c r="POC352" s="5"/>
      <c r="POD352" s="5"/>
      <c r="POE352" s="5"/>
      <c r="POF352" s="5"/>
      <c r="POG352" s="5"/>
      <c r="POH352" s="5"/>
      <c r="POI352" s="5"/>
      <c r="POJ352" s="5"/>
      <c r="POK352" s="5"/>
      <c r="POL352" s="5"/>
      <c r="POM352" s="5"/>
      <c r="PON352" s="5"/>
      <c r="POO352" s="5"/>
      <c r="POP352" s="5"/>
      <c r="POQ352" s="5"/>
      <c r="POR352" s="5"/>
      <c r="POS352" s="5"/>
      <c r="POT352" s="5"/>
      <c r="POU352" s="5"/>
      <c r="POV352" s="5"/>
      <c r="POW352" s="5"/>
      <c r="POX352" s="5"/>
      <c r="POY352" s="5"/>
      <c r="POZ352" s="5"/>
      <c r="PPA352" s="5"/>
      <c r="PPB352" s="5"/>
      <c r="PPC352" s="5"/>
      <c r="PPD352" s="5"/>
      <c r="PPE352" s="5"/>
      <c r="PPF352" s="5"/>
      <c r="PPG352" s="5"/>
      <c r="PPH352" s="5"/>
      <c r="PPI352" s="5"/>
      <c r="PPJ352" s="5"/>
      <c r="PPK352" s="5"/>
      <c r="PPL352" s="5"/>
      <c r="PPM352" s="5"/>
      <c r="PPN352" s="5"/>
      <c r="PPO352" s="5"/>
      <c r="PPP352" s="5"/>
      <c r="PPQ352" s="5"/>
      <c r="PPR352" s="5"/>
      <c r="PPS352" s="5"/>
      <c r="PPT352" s="5"/>
      <c r="PPU352" s="5"/>
      <c r="PPV352" s="5"/>
      <c r="PPW352" s="5"/>
      <c r="PPX352" s="5"/>
      <c r="PPY352" s="5"/>
      <c r="PPZ352" s="5"/>
      <c r="PQA352" s="5"/>
      <c r="PQB352" s="5"/>
      <c r="PQC352" s="5"/>
      <c r="PQD352" s="5"/>
      <c r="PQE352" s="5"/>
      <c r="PQF352" s="5"/>
      <c r="PQG352" s="5"/>
      <c r="PQH352" s="5"/>
      <c r="PQI352" s="5"/>
      <c r="PQJ352" s="5"/>
      <c r="PQK352" s="5"/>
      <c r="PQL352" s="5"/>
      <c r="PQM352" s="5"/>
      <c r="PQN352" s="5"/>
      <c r="PQO352" s="5"/>
      <c r="PQP352" s="5"/>
      <c r="PQQ352" s="5"/>
      <c r="PQR352" s="5"/>
      <c r="PQS352" s="5"/>
      <c r="PQT352" s="5"/>
      <c r="PQU352" s="5"/>
      <c r="PQV352" s="5"/>
      <c r="PQW352" s="5"/>
      <c r="PQX352" s="5"/>
      <c r="PQY352" s="5"/>
      <c r="PQZ352" s="5"/>
      <c r="PRA352" s="5"/>
      <c r="PRB352" s="5"/>
      <c r="PRC352" s="5"/>
      <c r="PRD352" s="5"/>
      <c r="PRE352" s="5"/>
      <c r="PRF352" s="5"/>
      <c r="PRG352" s="5"/>
      <c r="PRH352" s="5"/>
      <c r="PRI352" s="5"/>
      <c r="PRJ352" s="5"/>
      <c r="PRK352" s="5"/>
      <c r="PRL352" s="5"/>
      <c r="PRM352" s="5"/>
      <c r="PRN352" s="5"/>
      <c r="PRO352" s="5"/>
      <c r="PRP352" s="5"/>
      <c r="PRQ352" s="5"/>
      <c r="PRR352" s="5"/>
      <c r="PRS352" s="5"/>
      <c r="PRT352" s="5"/>
      <c r="PRU352" s="5"/>
      <c r="PRV352" s="5"/>
      <c r="PRW352" s="5"/>
      <c r="PRX352" s="5"/>
      <c r="PRY352" s="5"/>
      <c r="PRZ352" s="5"/>
      <c r="PSA352" s="5"/>
      <c r="PSB352" s="5"/>
      <c r="PSC352" s="5"/>
      <c r="PSD352" s="5"/>
      <c r="PSE352" s="5"/>
      <c r="PSF352" s="5"/>
      <c r="PSG352" s="5"/>
      <c r="PSH352" s="5"/>
      <c r="PSI352" s="5"/>
      <c r="PSJ352" s="5"/>
      <c r="PSK352" s="5"/>
      <c r="PSL352" s="5"/>
      <c r="PSM352" s="5"/>
      <c r="PSN352" s="5"/>
      <c r="PSO352" s="5"/>
      <c r="PSP352" s="5"/>
      <c r="PSQ352" s="5"/>
      <c r="PSR352" s="5"/>
      <c r="PSS352" s="5"/>
      <c r="PST352" s="5"/>
      <c r="PSU352" s="5"/>
      <c r="PSV352" s="5"/>
      <c r="PSW352" s="5"/>
      <c r="PSX352" s="5"/>
      <c r="PSY352" s="5"/>
      <c r="PSZ352" s="5"/>
      <c r="PTA352" s="5"/>
      <c r="PTB352" s="5"/>
      <c r="PTC352" s="5"/>
      <c r="PTD352" s="5"/>
      <c r="PTE352" s="5"/>
      <c r="PTF352" s="5"/>
      <c r="PTG352" s="5"/>
      <c r="PTH352" s="5"/>
      <c r="PTI352" s="5"/>
      <c r="PTJ352" s="5"/>
      <c r="PTK352" s="5"/>
      <c r="PTL352" s="5"/>
      <c r="PTM352" s="5"/>
      <c r="PTN352" s="5"/>
      <c r="PTO352" s="5"/>
      <c r="PTP352" s="5"/>
      <c r="PTQ352" s="5"/>
      <c r="PTR352" s="5"/>
      <c r="PTS352" s="5"/>
      <c r="PTT352" s="5"/>
      <c r="PTU352" s="5"/>
      <c r="PTV352" s="5"/>
      <c r="PTW352" s="5"/>
      <c r="PTX352" s="5"/>
      <c r="PTY352" s="5"/>
      <c r="PTZ352" s="5"/>
      <c r="PUA352" s="5"/>
      <c r="PUB352" s="5"/>
      <c r="PUC352" s="5"/>
      <c r="PUD352" s="5"/>
      <c r="PUE352" s="5"/>
      <c r="PUF352" s="5"/>
      <c r="PUG352" s="5"/>
      <c r="PUH352" s="5"/>
      <c r="PUI352" s="5"/>
      <c r="PUJ352" s="5"/>
      <c r="PUK352" s="5"/>
      <c r="PUL352" s="5"/>
      <c r="PUM352" s="5"/>
      <c r="PUN352" s="5"/>
      <c r="PUO352" s="5"/>
      <c r="PUP352" s="5"/>
      <c r="PUQ352" s="5"/>
      <c r="PUR352" s="5"/>
      <c r="PUS352" s="5"/>
      <c r="PUT352" s="5"/>
      <c r="PUU352" s="5"/>
      <c r="PUV352" s="5"/>
      <c r="PUW352" s="5"/>
      <c r="PUX352" s="5"/>
      <c r="PUY352" s="5"/>
      <c r="PUZ352" s="5"/>
      <c r="PVA352" s="5"/>
      <c r="PVB352" s="5"/>
      <c r="PVC352" s="5"/>
      <c r="PVD352" s="5"/>
      <c r="PVE352" s="5"/>
      <c r="PVF352" s="5"/>
      <c r="PVG352" s="5"/>
      <c r="PVH352" s="5"/>
      <c r="PVI352" s="5"/>
      <c r="PVJ352" s="5"/>
      <c r="PVK352" s="5"/>
      <c r="PVL352" s="5"/>
      <c r="PVM352" s="5"/>
      <c r="PVN352" s="5"/>
      <c r="PVO352" s="5"/>
      <c r="PVP352" s="5"/>
      <c r="PVQ352" s="5"/>
      <c r="PVR352" s="5"/>
      <c r="PVS352" s="5"/>
      <c r="PVT352" s="5"/>
      <c r="PVU352" s="5"/>
      <c r="PVV352" s="5"/>
      <c r="PVW352" s="5"/>
      <c r="PVX352" s="5"/>
      <c r="PVY352" s="5"/>
      <c r="PVZ352" s="5"/>
      <c r="PWA352" s="5"/>
      <c r="PWB352" s="5"/>
      <c r="PWC352" s="5"/>
      <c r="PWD352" s="5"/>
      <c r="PWE352" s="5"/>
      <c r="PWF352" s="5"/>
      <c r="PWG352" s="5"/>
      <c r="PWH352" s="5"/>
      <c r="PWI352" s="5"/>
      <c r="PWJ352" s="5"/>
      <c r="PWK352" s="5"/>
      <c r="PWL352" s="5"/>
      <c r="PWM352" s="5"/>
      <c r="PWN352" s="5"/>
      <c r="PWO352" s="5"/>
      <c r="PWP352" s="5"/>
      <c r="PWQ352" s="5"/>
      <c r="PWR352" s="5"/>
      <c r="PWS352" s="5"/>
      <c r="PWT352" s="5"/>
      <c r="PWU352" s="5"/>
      <c r="PWV352" s="5"/>
      <c r="PWW352" s="5"/>
      <c r="PWX352" s="5"/>
      <c r="PWY352" s="5"/>
      <c r="PWZ352" s="5"/>
      <c r="PXA352" s="5"/>
      <c r="PXB352" s="5"/>
      <c r="PXC352" s="5"/>
      <c r="PXD352" s="5"/>
      <c r="PXE352" s="5"/>
      <c r="PXF352" s="5"/>
      <c r="PXG352" s="5"/>
      <c r="PXH352" s="5"/>
      <c r="PXI352" s="5"/>
      <c r="PXJ352" s="5"/>
      <c r="PXK352" s="5"/>
      <c r="PXL352" s="5"/>
      <c r="PXM352" s="5"/>
      <c r="PXN352" s="5"/>
      <c r="PXO352" s="5"/>
      <c r="PXP352" s="5"/>
      <c r="PXQ352" s="5"/>
      <c r="PXR352" s="5"/>
      <c r="PXS352" s="5"/>
      <c r="PXT352" s="5"/>
      <c r="PXU352" s="5"/>
      <c r="PXV352" s="5"/>
      <c r="PXW352" s="5"/>
      <c r="PXX352" s="5"/>
      <c r="PXY352" s="5"/>
      <c r="PXZ352" s="5"/>
      <c r="PYA352" s="5"/>
      <c r="PYB352" s="5"/>
      <c r="PYC352" s="5"/>
      <c r="PYD352" s="5"/>
      <c r="PYE352" s="5"/>
      <c r="PYF352" s="5"/>
      <c r="PYG352" s="5"/>
      <c r="PYH352" s="5"/>
      <c r="PYI352" s="5"/>
      <c r="PYJ352" s="5"/>
      <c r="PYK352" s="5"/>
      <c r="PYL352" s="5"/>
      <c r="PYM352" s="5"/>
      <c r="PYN352" s="5"/>
      <c r="PYO352" s="5"/>
      <c r="PYP352" s="5"/>
      <c r="PYQ352" s="5"/>
      <c r="PYR352" s="5"/>
      <c r="PYS352" s="5"/>
      <c r="PYT352" s="5"/>
      <c r="PYU352" s="5"/>
      <c r="PYV352" s="5"/>
      <c r="PYW352" s="5"/>
      <c r="PYX352" s="5"/>
      <c r="PYY352" s="5"/>
      <c r="PYZ352" s="5"/>
      <c r="PZA352" s="5"/>
      <c r="PZB352" s="5"/>
      <c r="PZC352" s="5"/>
      <c r="PZD352" s="5"/>
      <c r="PZE352" s="5"/>
      <c r="PZF352" s="5"/>
      <c r="PZG352" s="5"/>
      <c r="PZH352" s="5"/>
      <c r="PZI352" s="5"/>
      <c r="PZJ352" s="5"/>
      <c r="PZK352" s="5"/>
      <c r="PZL352" s="5"/>
      <c r="PZM352" s="5"/>
      <c r="PZN352" s="5"/>
      <c r="PZO352" s="5"/>
      <c r="PZP352" s="5"/>
      <c r="PZQ352" s="5"/>
      <c r="PZR352" s="5"/>
      <c r="PZS352" s="5"/>
      <c r="PZT352" s="5"/>
      <c r="PZU352" s="5"/>
      <c r="PZV352" s="5"/>
      <c r="PZW352" s="5"/>
      <c r="PZX352" s="5"/>
      <c r="PZY352" s="5"/>
      <c r="PZZ352" s="5"/>
      <c r="QAA352" s="5"/>
      <c r="QAB352" s="5"/>
      <c r="QAC352" s="5"/>
      <c r="QAD352" s="5"/>
      <c r="QAE352" s="5"/>
      <c r="QAF352" s="5"/>
      <c r="QAG352" s="5"/>
      <c r="QAH352" s="5"/>
      <c r="QAI352" s="5"/>
      <c r="QAJ352" s="5"/>
      <c r="QAK352" s="5"/>
      <c r="QAL352" s="5"/>
      <c r="QAM352" s="5"/>
      <c r="QAN352" s="5"/>
      <c r="QAO352" s="5"/>
      <c r="QAP352" s="5"/>
      <c r="QAQ352" s="5"/>
      <c r="QAR352" s="5"/>
      <c r="QAS352" s="5"/>
      <c r="QAT352" s="5"/>
      <c r="QAU352" s="5"/>
      <c r="QAV352" s="5"/>
      <c r="QAW352" s="5"/>
      <c r="QAX352" s="5"/>
      <c r="QAY352" s="5"/>
      <c r="QAZ352" s="5"/>
      <c r="QBA352" s="5"/>
      <c r="QBB352" s="5"/>
      <c r="QBC352" s="5"/>
      <c r="QBD352" s="5"/>
      <c r="QBE352" s="5"/>
      <c r="QBF352" s="5"/>
      <c r="QBG352" s="5"/>
      <c r="QBH352" s="5"/>
      <c r="QBI352" s="5"/>
      <c r="QBJ352" s="5"/>
      <c r="QBK352" s="5"/>
      <c r="QBL352" s="5"/>
      <c r="QBM352" s="5"/>
      <c r="QBN352" s="5"/>
      <c r="QBO352" s="5"/>
      <c r="QBP352" s="5"/>
      <c r="QBQ352" s="5"/>
      <c r="QBR352" s="5"/>
      <c r="QBS352" s="5"/>
      <c r="QBT352" s="5"/>
      <c r="QBU352" s="5"/>
      <c r="QBV352" s="5"/>
      <c r="QBW352" s="5"/>
      <c r="QBX352" s="5"/>
      <c r="QBY352" s="5"/>
      <c r="QBZ352" s="5"/>
      <c r="QCA352" s="5"/>
      <c r="QCB352" s="5"/>
      <c r="QCC352" s="5"/>
      <c r="QCD352" s="5"/>
      <c r="QCE352" s="5"/>
      <c r="QCF352" s="5"/>
      <c r="QCG352" s="5"/>
      <c r="QCH352" s="5"/>
      <c r="QCI352" s="5"/>
      <c r="QCJ352" s="5"/>
      <c r="QCK352" s="5"/>
      <c r="QCL352" s="5"/>
      <c r="QCM352" s="5"/>
      <c r="QCN352" s="5"/>
      <c r="QCO352" s="5"/>
      <c r="QCP352" s="5"/>
      <c r="QCQ352" s="5"/>
      <c r="QCR352" s="5"/>
      <c r="QCS352" s="5"/>
      <c r="QCT352" s="5"/>
      <c r="QCU352" s="5"/>
      <c r="QCV352" s="5"/>
      <c r="QCW352" s="5"/>
      <c r="QCX352" s="5"/>
      <c r="QCY352" s="5"/>
      <c r="QCZ352" s="5"/>
      <c r="QDA352" s="5"/>
      <c r="QDB352" s="5"/>
      <c r="QDC352" s="5"/>
      <c r="QDD352" s="5"/>
      <c r="QDE352" s="5"/>
      <c r="QDF352" s="5"/>
      <c r="QDG352" s="5"/>
      <c r="QDH352" s="5"/>
      <c r="QDI352" s="5"/>
      <c r="QDJ352" s="5"/>
      <c r="QDK352" s="5"/>
      <c r="QDL352" s="5"/>
      <c r="QDM352" s="5"/>
      <c r="QDN352" s="5"/>
      <c r="QDO352" s="5"/>
      <c r="QDP352" s="5"/>
      <c r="QDQ352" s="5"/>
      <c r="QDR352" s="5"/>
      <c r="QDS352" s="5"/>
      <c r="QDT352" s="5"/>
      <c r="QDU352" s="5"/>
      <c r="QDV352" s="5"/>
      <c r="QDW352" s="5"/>
      <c r="QDX352" s="5"/>
      <c r="QDY352" s="5"/>
      <c r="QDZ352" s="5"/>
      <c r="QEA352" s="5"/>
      <c r="QEB352" s="5"/>
      <c r="QEC352" s="5"/>
      <c r="QED352" s="5"/>
      <c r="QEE352" s="5"/>
      <c r="QEF352" s="5"/>
      <c r="QEG352" s="5"/>
      <c r="QEH352" s="5"/>
      <c r="QEI352" s="5"/>
      <c r="QEJ352" s="5"/>
      <c r="QEK352" s="5"/>
      <c r="QEL352" s="5"/>
      <c r="QEM352" s="5"/>
      <c r="QEN352" s="5"/>
      <c r="QEO352" s="5"/>
      <c r="QEP352" s="5"/>
      <c r="QEQ352" s="5"/>
      <c r="QER352" s="5"/>
      <c r="QES352" s="5"/>
      <c r="QET352" s="5"/>
      <c r="QEU352" s="5"/>
      <c r="QEV352" s="5"/>
      <c r="QEW352" s="5"/>
      <c r="QEX352" s="5"/>
      <c r="QEY352" s="5"/>
      <c r="QEZ352" s="5"/>
      <c r="QFA352" s="5"/>
      <c r="QFB352" s="5"/>
      <c r="QFC352" s="5"/>
      <c r="QFD352" s="5"/>
      <c r="QFE352" s="5"/>
      <c r="QFF352" s="5"/>
      <c r="QFG352" s="5"/>
      <c r="QFH352" s="5"/>
      <c r="QFI352" s="5"/>
      <c r="QFJ352" s="5"/>
      <c r="QFK352" s="5"/>
      <c r="QFL352" s="5"/>
      <c r="QFM352" s="5"/>
      <c r="QFN352" s="5"/>
      <c r="QFO352" s="5"/>
      <c r="QFP352" s="5"/>
      <c r="QFQ352" s="5"/>
      <c r="QFR352" s="5"/>
      <c r="QFS352" s="5"/>
      <c r="QFT352" s="5"/>
      <c r="QFU352" s="5"/>
      <c r="QFV352" s="5"/>
      <c r="QFW352" s="5"/>
      <c r="QFX352" s="5"/>
      <c r="QFY352" s="5"/>
      <c r="QFZ352" s="5"/>
      <c r="QGA352" s="5"/>
      <c r="QGB352" s="5"/>
      <c r="QGC352" s="5"/>
      <c r="QGD352" s="5"/>
      <c r="QGE352" s="5"/>
      <c r="QGF352" s="5"/>
      <c r="QGG352" s="5"/>
      <c r="QGH352" s="5"/>
      <c r="QGI352" s="5"/>
      <c r="QGJ352" s="5"/>
      <c r="QGK352" s="5"/>
      <c r="QGL352" s="5"/>
      <c r="QGM352" s="5"/>
      <c r="QGN352" s="5"/>
      <c r="QGO352" s="5"/>
      <c r="QGP352" s="5"/>
      <c r="QGQ352" s="5"/>
      <c r="QGR352" s="5"/>
      <c r="QGS352" s="5"/>
      <c r="QGT352" s="5"/>
      <c r="QGU352" s="5"/>
      <c r="QGV352" s="5"/>
      <c r="QGW352" s="5"/>
      <c r="QGX352" s="5"/>
      <c r="QGY352" s="5"/>
      <c r="QGZ352" s="5"/>
      <c r="QHA352" s="5"/>
      <c r="QHB352" s="5"/>
      <c r="QHC352" s="5"/>
      <c r="QHD352" s="5"/>
      <c r="QHE352" s="5"/>
      <c r="QHF352" s="5"/>
      <c r="QHG352" s="5"/>
      <c r="QHH352" s="5"/>
      <c r="QHI352" s="5"/>
      <c r="QHJ352" s="5"/>
      <c r="QHK352" s="5"/>
      <c r="QHL352" s="5"/>
      <c r="QHM352" s="5"/>
      <c r="QHN352" s="5"/>
      <c r="QHO352" s="5"/>
      <c r="QHP352" s="5"/>
      <c r="QHQ352" s="5"/>
      <c r="QHR352" s="5"/>
      <c r="QHS352" s="5"/>
      <c r="QHT352" s="5"/>
      <c r="QHU352" s="5"/>
      <c r="QHV352" s="5"/>
      <c r="QHW352" s="5"/>
      <c r="QHX352" s="5"/>
      <c r="QHY352" s="5"/>
      <c r="QHZ352" s="5"/>
      <c r="QIA352" s="5"/>
      <c r="QIB352" s="5"/>
      <c r="QIC352" s="5"/>
      <c r="QID352" s="5"/>
      <c r="QIE352" s="5"/>
      <c r="QIF352" s="5"/>
      <c r="QIG352" s="5"/>
      <c r="QIH352" s="5"/>
      <c r="QII352" s="5"/>
      <c r="QIJ352" s="5"/>
      <c r="QIK352" s="5"/>
      <c r="QIL352" s="5"/>
      <c r="QIM352" s="5"/>
      <c r="QIN352" s="5"/>
      <c r="QIO352" s="5"/>
      <c r="QIP352" s="5"/>
      <c r="QIQ352" s="5"/>
      <c r="QIR352" s="5"/>
      <c r="QIS352" s="5"/>
      <c r="QIT352" s="5"/>
      <c r="QIU352" s="5"/>
      <c r="QIV352" s="5"/>
      <c r="QIW352" s="5"/>
      <c r="QIX352" s="5"/>
      <c r="QIY352" s="5"/>
      <c r="QIZ352" s="5"/>
      <c r="QJA352" s="5"/>
      <c r="QJB352" s="5"/>
      <c r="QJC352" s="5"/>
      <c r="QJD352" s="5"/>
      <c r="QJE352" s="5"/>
      <c r="QJF352" s="5"/>
      <c r="QJG352" s="5"/>
      <c r="QJH352" s="5"/>
      <c r="QJI352" s="5"/>
      <c r="QJJ352" s="5"/>
      <c r="QJK352" s="5"/>
      <c r="QJL352" s="5"/>
      <c r="QJM352" s="5"/>
      <c r="QJN352" s="5"/>
      <c r="QJO352" s="5"/>
      <c r="QJP352" s="5"/>
      <c r="QJQ352" s="5"/>
      <c r="QJR352" s="5"/>
      <c r="QJS352" s="5"/>
      <c r="QJT352" s="5"/>
      <c r="QJU352" s="5"/>
      <c r="QJV352" s="5"/>
      <c r="QJW352" s="5"/>
      <c r="QJX352" s="5"/>
      <c r="QJY352" s="5"/>
      <c r="QJZ352" s="5"/>
      <c r="QKA352" s="5"/>
      <c r="QKB352" s="5"/>
      <c r="QKC352" s="5"/>
      <c r="QKD352" s="5"/>
      <c r="QKE352" s="5"/>
      <c r="QKF352" s="5"/>
      <c r="QKG352" s="5"/>
      <c r="QKH352" s="5"/>
      <c r="QKI352" s="5"/>
      <c r="QKJ352" s="5"/>
      <c r="QKK352" s="5"/>
      <c r="QKL352" s="5"/>
      <c r="QKM352" s="5"/>
      <c r="QKN352" s="5"/>
      <c r="QKO352" s="5"/>
      <c r="QKP352" s="5"/>
      <c r="QKQ352" s="5"/>
      <c r="QKR352" s="5"/>
      <c r="QKS352" s="5"/>
      <c r="QKT352" s="5"/>
      <c r="QKU352" s="5"/>
      <c r="QKV352" s="5"/>
      <c r="QKW352" s="5"/>
      <c r="QKX352" s="5"/>
      <c r="QKY352" s="5"/>
      <c r="QKZ352" s="5"/>
      <c r="QLA352" s="5"/>
      <c r="QLB352" s="5"/>
      <c r="QLC352" s="5"/>
      <c r="QLD352" s="5"/>
      <c r="QLE352" s="5"/>
      <c r="QLF352" s="5"/>
      <c r="QLG352" s="5"/>
      <c r="QLH352" s="5"/>
      <c r="QLI352" s="5"/>
      <c r="QLJ352" s="5"/>
      <c r="QLK352" s="5"/>
      <c r="QLL352" s="5"/>
      <c r="QLM352" s="5"/>
      <c r="QLN352" s="5"/>
      <c r="QLO352" s="5"/>
      <c r="QLP352" s="5"/>
      <c r="QLQ352" s="5"/>
      <c r="QLR352" s="5"/>
      <c r="QLS352" s="5"/>
      <c r="QLT352" s="5"/>
      <c r="QLU352" s="5"/>
      <c r="QLV352" s="5"/>
      <c r="QLW352" s="5"/>
      <c r="QLX352" s="5"/>
      <c r="QLY352" s="5"/>
      <c r="QLZ352" s="5"/>
      <c r="QMA352" s="5"/>
      <c r="QMB352" s="5"/>
      <c r="QMC352" s="5"/>
      <c r="QMD352" s="5"/>
      <c r="QME352" s="5"/>
      <c r="QMF352" s="5"/>
      <c r="QMG352" s="5"/>
      <c r="QMH352" s="5"/>
      <c r="QMI352" s="5"/>
      <c r="QMJ352" s="5"/>
      <c r="QMK352" s="5"/>
      <c r="QML352" s="5"/>
      <c r="QMM352" s="5"/>
      <c r="QMN352" s="5"/>
      <c r="QMO352" s="5"/>
      <c r="QMP352" s="5"/>
      <c r="QMQ352" s="5"/>
      <c r="QMR352" s="5"/>
      <c r="QMS352" s="5"/>
      <c r="QMT352" s="5"/>
      <c r="QMU352" s="5"/>
      <c r="QMV352" s="5"/>
      <c r="QMW352" s="5"/>
      <c r="QMX352" s="5"/>
      <c r="QMY352" s="5"/>
      <c r="QMZ352" s="5"/>
      <c r="QNA352" s="5"/>
      <c r="QNB352" s="5"/>
      <c r="QNC352" s="5"/>
      <c r="QND352" s="5"/>
      <c r="QNE352" s="5"/>
      <c r="QNF352" s="5"/>
      <c r="QNG352" s="5"/>
      <c r="QNH352" s="5"/>
      <c r="QNI352" s="5"/>
      <c r="QNJ352" s="5"/>
      <c r="QNK352" s="5"/>
      <c r="QNL352" s="5"/>
      <c r="QNM352" s="5"/>
      <c r="QNN352" s="5"/>
      <c r="QNO352" s="5"/>
      <c r="QNP352" s="5"/>
      <c r="QNQ352" s="5"/>
      <c r="QNR352" s="5"/>
      <c r="QNS352" s="5"/>
      <c r="QNT352" s="5"/>
      <c r="QNU352" s="5"/>
      <c r="QNV352" s="5"/>
      <c r="QNW352" s="5"/>
      <c r="QNX352" s="5"/>
      <c r="QNY352" s="5"/>
      <c r="QNZ352" s="5"/>
      <c r="QOA352" s="5"/>
      <c r="QOB352" s="5"/>
      <c r="QOC352" s="5"/>
      <c r="QOD352" s="5"/>
      <c r="QOE352" s="5"/>
      <c r="QOF352" s="5"/>
      <c r="QOG352" s="5"/>
      <c r="QOH352" s="5"/>
      <c r="QOI352" s="5"/>
      <c r="QOJ352" s="5"/>
      <c r="QOK352" s="5"/>
      <c r="QOL352" s="5"/>
      <c r="QOM352" s="5"/>
      <c r="QON352" s="5"/>
      <c r="QOO352" s="5"/>
      <c r="QOP352" s="5"/>
      <c r="QOQ352" s="5"/>
      <c r="QOR352" s="5"/>
      <c r="QOS352" s="5"/>
      <c r="QOT352" s="5"/>
      <c r="QOU352" s="5"/>
      <c r="QOV352" s="5"/>
      <c r="QOW352" s="5"/>
      <c r="QOX352" s="5"/>
      <c r="QOY352" s="5"/>
      <c r="QOZ352" s="5"/>
      <c r="QPA352" s="5"/>
      <c r="QPB352" s="5"/>
      <c r="QPC352" s="5"/>
      <c r="QPD352" s="5"/>
      <c r="QPE352" s="5"/>
      <c r="QPF352" s="5"/>
      <c r="QPG352" s="5"/>
      <c r="QPH352" s="5"/>
      <c r="QPI352" s="5"/>
      <c r="QPJ352" s="5"/>
      <c r="QPK352" s="5"/>
      <c r="QPL352" s="5"/>
      <c r="QPM352" s="5"/>
      <c r="QPN352" s="5"/>
      <c r="QPO352" s="5"/>
      <c r="QPP352" s="5"/>
      <c r="QPQ352" s="5"/>
      <c r="QPR352" s="5"/>
      <c r="QPS352" s="5"/>
      <c r="QPT352" s="5"/>
      <c r="QPU352" s="5"/>
      <c r="QPV352" s="5"/>
      <c r="QPW352" s="5"/>
      <c r="QPX352" s="5"/>
      <c r="QPY352" s="5"/>
      <c r="QPZ352" s="5"/>
      <c r="QQA352" s="5"/>
      <c r="QQB352" s="5"/>
      <c r="QQC352" s="5"/>
      <c r="QQD352" s="5"/>
      <c r="QQE352" s="5"/>
      <c r="QQF352" s="5"/>
      <c r="QQG352" s="5"/>
      <c r="QQH352" s="5"/>
      <c r="QQI352" s="5"/>
      <c r="QQJ352" s="5"/>
      <c r="QQK352" s="5"/>
      <c r="QQL352" s="5"/>
      <c r="QQM352" s="5"/>
      <c r="QQN352" s="5"/>
      <c r="QQO352" s="5"/>
      <c r="QQP352" s="5"/>
      <c r="QQQ352" s="5"/>
      <c r="QQR352" s="5"/>
      <c r="QQS352" s="5"/>
      <c r="QQT352" s="5"/>
      <c r="QQU352" s="5"/>
      <c r="QQV352" s="5"/>
      <c r="QQW352" s="5"/>
      <c r="QQX352" s="5"/>
      <c r="QQY352" s="5"/>
      <c r="QQZ352" s="5"/>
      <c r="QRA352" s="5"/>
      <c r="QRB352" s="5"/>
      <c r="QRC352" s="5"/>
      <c r="QRD352" s="5"/>
      <c r="QRE352" s="5"/>
      <c r="QRF352" s="5"/>
      <c r="QRG352" s="5"/>
      <c r="QRH352" s="5"/>
      <c r="QRI352" s="5"/>
      <c r="QRJ352" s="5"/>
      <c r="QRK352" s="5"/>
      <c r="QRL352" s="5"/>
      <c r="QRM352" s="5"/>
      <c r="QRN352" s="5"/>
      <c r="QRO352" s="5"/>
      <c r="QRP352" s="5"/>
      <c r="QRQ352" s="5"/>
      <c r="QRR352" s="5"/>
      <c r="QRS352" s="5"/>
      <c r="QRT352" s="5"/>
      <c r="QRU352" s="5"/>
      <c r="QRV352" s="5"/>
      <c r="QRW352" s="5"/>
      <c r="QRX352" s="5"/>
      <c r="QRY352" s="5"/>
      <c r="QRZ352" s="5"/>
      <c r="QSA352" s="5"/>
      <c r="QSB352" s="5"/>
      <c r="QSC352" s="5"/>
      <c r="QSD352" s="5"/>
      <c r="QSE352" s="5"/>
      <c r="QSF352" s="5"/>
      <c r="QSG352" s="5"/>
      <c r="QSH352" s="5"/>
      <c r="QSI352" s="5"/>
      <c r="QSJ352" s="5"/>
      <c r="QSK352" s="5"/>
      <c r="QSL352" s="5"/>
      <c r="QSM352" s="5"/>
      <c r="QSN352" s="5"/>
      <c r="QSO352" s="5"/>
      <c r="QSP352" s="5"/>
      <c r="QSQ352" s="5"/>
      <c r="QSR352" s="5"/>
      <c r="QSS352" s="5"/>
      <c r="QST352" s="5"/>
      <c r="QSU352" s="5"/>
      <c r="QSV352" s="5"/>
      <c r="QSW352" s="5"/>
      <c r="QSX352" s="5"/>
      <c r="QSY352" s="5"/>
      <c r="QSZ352" s="5"/>
      <c r="QTA352" s="5"/>
      <c r="QTB352" s="5"/>
      <c r="QTC352" s="5"/>
      <c r="QTD352" s="5"/>
      <c r="QTE352" s="5"/>
      <c r="QTF352" s="5"/>
      <c r="QTG352" s="5"/>
      <c r="QTH352" s="5"/>
      <c r="QTI352" s="5"/>
      <c r="QTJ352" s="5"/>
      <c r="QTK352" s="5"/>
      <c r="QTL352" s="5"/>
      <c r="QTM352" s="5"/>
      <c r="QTN352" s="5"/>
      <c r="QTO352" s="5"/>
      <c r="QTP352" s="5"/>
      <c r="QTQ352" s="5"/>
      <c r="QTR352" s="5"/>
      <c r="QTS352" s="5"/>
      <c r="QTT352" s="5"/>
      <c r="QTU352" s="5"/>
      <c r="QTV352" s="5"/>
      <c r="QTW352" s="5"/>
      <c r="QTX352" s="5"/>
      <c r="QTY352" s="5"/>
      <c r="QTZ352" s="5"/>
      <c r="QUA352" s="5"/>
      <c r="QUB352" s="5"/>
      <c r="QUC352" s="5"/>
      <c r="QUD352" s="5"/>
      <c r="QUE352" s="5"/>
      <c r="QUF352" s="5"/>
      <c r="QUG352" s="5"/>
      <c r="QUH352" s="5"/>
      <c r="QUI352" s="5"/>
      <c r="QUJ352" s="5"/>
      <c r="QUK352" s="5"/>
      <c r="QUL352" s="5"/>
      <c r="QUM352" s="5"/>
      <c r="QUN352" s="5"/>
      <c r="QUO352" s="5"/>
      <c r="QUP352" s="5"/>
      <c r="QUQ352" s="5"/>
      <c r="QUR352" s="5"/>
      <c r="QUS352" s="5"/>
      <c r="QUT352" s="5"/>
      <c r="QUU352" s="5"/>
      <c r="QUV352" s="5"/>
      <c r="QUW352" s="5"/>
      <c r="QUX352" s="5"/>
      <c r="QUY352" s="5"/>
      <c r="QUZ352" s="5"/>
      <c r="QVA352" s="5"/>
      <c r="QVB352" s="5"/>
      <c r="QVC352" s="5"/>
      <c r="QVD352" s="5"/>
      <c r="QVE352" s="5"/>
      <c r="QVF352" s="5"/>
      <c r="QVG352" s="5"/>
      <c r="QVH352" s="5"/>
      <c r="QVI352" s="5"/>
      <c r="QVJ352" s="5"/>
      <c r="QVK352" s="5"/>
      <c r="QVL352" s="5"/>
      <c r="QVM352" s="5"/>
      <c r="QVN352" s="5"/>
      <c r="QVO352" s="5"/>
      <c r="QVP352" s="5"/>
      <c r="QVQ352" s="5"/>
      <c r="QVR352" s="5"/>
      <c r="QVS352" s="5"/>
      <c r="QVT352" s="5"/>
      <c r="QVU352" s="5"/>
      <c r="QVV352" s="5"/>
      <c r="QVW352" s="5"/>
      <c r="QVX352" s="5"/>
      <c r="QVY352" s="5"/>
      <c r="QVZ352" s="5"/>
      <c r="QWA352" s="5"/>
      <c r="QWB352" s="5"/>
      <c r="QWC352" s="5"/>
      <c r="QWD352" s="5"/>
      <c r="QWE352" s="5"/>
      <c r="QWF352" s="5"/>
      <c r="QWG352" s="5"/>
      <c r="QWH352" s="5"/>
      <c r="QWI352" s="5"/>
      <c r="QWJ352" s="5"/>
      <c r="QWK352" s="5"/>
      <c r="QWL352" s="5"/>
      <c r="QWM352" s="5"/>
      <c r="QWN352" s="5"/>
      <c r="QWO352" s="5"/>
      <c r="QWP352" s="5"/>
      <c r="QWQ352" s="5"/>
      <c r="QWR352" s="5"/>
      <c r="QWS352" s="5"/>
      <c r="QWT352" s="5"/>
      <c r="QWU352" s="5"/>
      <c r="QWV352" s="5"/>
      <c r="QWW352" s="5"/>
      <c r="QWX352" s="5"/>
      <c r="QWY352" s="5"/>
      <c r="QWZ352" s="5"/>
      <c r="QXA352" s="5"/>
      <c r="QXB352" s="5"/>
      <c r="QXC352" s="5"/>
      <c r="QXD352" s="5"/>
      <c r="QXE352" s="5"/>
      <c r="QXF352" s="5"/>
      <c r="QXG352" s="5"/>
      <c r="QXH352" s="5"/>
      <c r="QXI352" s="5"/>
      <c r="QXJ352" s="5"/>
      <c r="QXK352" s="5"/>
      <c r="QXL352" s="5"/>
      <c r="QXM352" s="5"/>
      <c r="QXN352" s="5"/>
      <c r="QXO352" s="5"/>
      <c r="QXP352" s="5"/>
      <c r="QXQ352" s="5"/>
      <c r="QXR352" s="5"/>
      <c r="QXS352" s="5"/>
      <c r="QXT352" s="5"/>
      <c r="QXU352" s="5"/>
      <c r="QXV352" s="5"/>
      <c r="QXW352" s="5"/>
      <c r="QXX352" s="5"/>
      <c r="QXY352" s="5"/>
      <c r="QXZ352" s="5"/>
      <c r="QYA352" s="5"/>
      <c r="QYB352" s="5"/>
      <c r="QYC352" s="5"/>
      <c r="QYD352" s="5"/>
      <c r="QYE352" s="5"/>
      <c r="QYF352" s="5"/>
      <c r="QYG352" s="5"/>
      <c r="QYH352" s="5"/>
      <c r="QYI352" s="5"/>
      <c r="QYJ352" s="5"/>
      <c r="QYK352" s="5"/>
      <c r="QYL352" s="5"/>
      <c r="QYM352" s="5"/>
      <c r="QYN352" s="5"/>
      <c r="QYO352" s="5"/>
      <c r="QYP352" s="5"/>
      <c r="QYQ352" s="5"/>
      <c r="QYR352" s="5"/>
      <c r="QYS352" s="5"/>
      <c r="QYT352" s="5"/>
      <c r="QYU352" s="5"/>
      <c r="QYV352" s="5"/>
      <c r="QYW352" s="5"/>
      <c r="QYX352" s="5"/>
      <c r="QYY352" s="5"/>
      <c r="QYZ352" s="5"/>
      <c r="QZA352" s="5"/>
      <c r="QZB352" s="5"/>
      <c r="QZC352" s="5"/>
      <c r="QZD352" s="5"/>
      <c r="QZE352" s="5"/>
      <c r="QZF352" s="5"/>
      <c r="QZG352" s="5"/>
      <c r="QZH352" s="5"/>
      <c r="QZI352" s="5"/>
      <c r="QZJ352" s="5"/>
      <c r="QZK352" s="5"/>
      <c r="QZL352" s="5"/>
      <c r="QZM352" s="5"/>
      <c r="QZN352" s="5"/>
      <c r="QZO352" s="5"/>
      <c r="QZP352" s="5"/>
      <c r="QZQ352" s="5"/>
      <c r="QZR352" s="5"/>
      <c r="QZS352" s="5"/>
      <c r="QZT352" s="5"/>
      <c r="QZU352" s="5"/>
      <c r="QZV352" s="5"/>
      <c r="QZW352" s="5"/>
      <c r="QZX352" s="5"/>
      <c r="QZY352" s="5"/>
      <c r="QZZ352" s="5"/>
      <c r="RAA352" s="5"/>
      <c r="RAB352" s="5"/>
      <c r="RAC352" s="5"/>
      <c r="RAD352" s="5"/>
      <c r="RAE352" s="5"/>
      <c r="RAF352" s="5"/>
      <c r="RAG352" s="5"/>
      <c r="RAH352" s="5"/>
      <c r="RAI352" s="5"/>
      <c r="RAJ352" s="5"/>
      <c r="RAK352" s="5"/>
      <c r="RAL352" s="5"/>
      <c r="RAM352" s="5"/>
      <c r="RAN352" s="5"/>
      <c r="RAO352" s="5"/>
      <c r="RAP352" s="5"/>
      <c r="RAQ352" s="5"/>
      <c r="RAR352" s="5"/>
      <c r="RAS352" s="5"/>
      <c r="RAT352" s="5"/>
      <c r="RAU352" s="5"/>
      <c r="RAV352" s="5"/>
      <c r="RAW352" s="5"/>
      <c r="RAX352" s="5"/>
      <c r="RAY352" s="5"/>
      <c r="RAZ352" s="5"/>
      <c r="RBA352" s="5"/>
      <c r="RBB352" s="5"/>
      <c r="RBC352" s="5"/>
      <c r="RBD352" s="5"/>
      <c r="RBE352" s="5"/>
      <c r="RBF352" s="5"/>
      <c r="RBG352" s="5"/>
      <c r="RBH352" s="5"/>
      <c r="RBI352" s="5"/>
      <c r="RBJ352" s="5"/>
      <c r="RBK352" s="5"/>
      <c r="RBL352" s="5"/>
      <c r="RBM352" s="5"/>
      <c r="RBN352" s="5"/>
      <c r="RBO352" s="5"/>
      <c r="RBP352" s="5"/>
      <c r="RBQ352" s="5"/>
      <c r="RBR352" s="5"/>
      <c r="RBS352" s="5"/>
      <c r="RBT352" s="5"/>
      <c r="RBU352" s="5"/>
      <c r="RBV352" s="5"/>
      <c r="RBW352" s="5"/>
      <c r="RBX352" s="5"/>
      <c r="RBY352" s="5"/>
      <c r="RBZ352" s="5"/>
      <c r="RCA352" s="5"/>
      <c r="RCB352" s="5"/>
      <c r="RCC352" s="5"/>
      <c r="RCD352" s="5"/>
      <c r="RCE352" s="5"/>
      <c r="RCF352" s="5"/>
      <c r="RCG352" s="5"/>
      <c r="RCH352" s="5"/>
      <c r="RCI352" s="5"/>
      <c r="RCJ352" s="5"/>
      <c r="RCK352" s="5"/>
      <c r="RCL352" s="5"/>
      <c r="RCM352" s="5"/>
      <c r="RCN352" s="5"/>
      <c r="RCO352" s="5"/>
      <c r="RCP352" s="5"/>
      <c r="RCQ352" s="5"/>
      <c r="RCR352" s="5"/>
      <c r="RCS352" s="5"/>
      <c r="RCT352" s="5"/>
      <c r="RCU352" s="5"/>
      <c r="RCV352" s="5"/>
      <c r="RCW352" s="5"/>
      <c r="RCX352" s="5"/>
      <c r="RCY352" s="5"/>
      <c r="RCZ352" s="5"/>
      <c r="RDA352" s="5"/>
      <c r="RDB352" s="5"/>
      <c r="RDC352" s="5"/>
      <c r="RDD352" s="5"/>
      <c r="RDE352" s="5"/>
      <c r="RDF352" s="5"/>
      <c r="RDG352" s="5"/>
      <c r="RDH352" s="5"/>
      <c r="RDI352" s="5"/>
      <c r="RDJ352" s="5"/>
      <c r="RDK352" s="5"/>
      <c r="RDL352" s="5"/>
      <c r="RDM352" s="5"/>
      <c r="RDN352" s="5"/>
      <c r="RDO352" s="5"/>
      <c r="RDP352" s="5"/>
      <c r="RDQ352" s="5"/>
      <c r="RDR352" s="5"/>
      <c r="RDS352" s="5"/>
      <c r="RDT352" s="5"/>
      <c r="RDU352" s="5"/>
      <c r="RDV352" s="5"/>
      <c r="RDW352" s="5"/>
      <c r="RDX352" s="5"/>
      <c r="RDY352" s="5"/>
      <c r="RDZ352" s="5"/>
      <c r="REA352" s="5"/>
      <c r="REB352" s="5"/>
      <c r="REC352" s="5"/>
      <c r="RED352" s="5"/>
      <c r="REE352" s="5"/>
      <c r="REF352" s="5"/>
      <c r="REG352" s="5"/>
      <c r="REH352" s="5"/>
      <c r="REI352" s="5"/>
      <c r="REJ352" s="5"/>
      <c r="REK352" s="5"/>
      <c r="REL352" s="5"/>
      <c r="REM352" s="5"/>
      <c r="REN352" s="5"/>
      <c r="REO352" s="5"/>
      <c r="REP352" s="5"/>
      <c r="REQ352" s="5"/>
      <c r="RER352" s="5"/>
      <c r="RES352" s="5"/>
      <c r="RET352" s="5"/>
      <c r="REU352" s="5"/>
      <c r="REV352" s="5"/>
      <c r="REW352" s="5"/>
      <c r="REX352" s="5"/>
      <c r="REY352" s="5"/>
      <c r="REZ352" s="5"/>
      <c r="RFA352" s="5"/>
      <c r="RFB352" s="5"/>
      <c r="RFC352" s="5"/>
      <c r="RFD352" s="5"/>
      <c r="RFE352" s="5"/>
      <c r="RFF352" s="5"/>
      <c r="RFG352" s="5"/>
      <c r="RFH352" s="5"/>
      <c r="RFI352" s="5"/>
      <c r="RFJ352" s="5"/>
      <c r="RFK352" s="5"/>
      <c r="RFL352" s="5"/>
      <c r="RFM352" s="5"/>
      <c r="RFN352" s="5"/>
      <c r="RFO352" s="5"/>
      <c r="RFP352" s="5"/>
      <c r="RFQ352" s="5"/>
      <c r="RFR352" s="5"/>
      <c r="RFS352" s="5"/>
      <c r="RFT352" s="5"/>
      <c r="RFU352" s="5"/>
      <c r="RFV352" s="5"/>
      <c r="RFW352" s="5"/>
      <c r="RFX352" s="5"/>
      <c r="RFY352" s="5"/>
      <c r="RFZ352" s="5"/>
      <c r="RGA352" s="5"/>
      <c r="RGB352" s="5"/>
      <c r="RGC352" s="5"/>
      <c r="RGD352" s="5"/>
      <c r="RGE352" s="5"/>
      <c r="RGF352" s="5"/>
      <c r="RGG352" s="5"/>
      <c r="RGH352" s="5"/>
      <c r="RGI352" s="5"/>
      <c r="RGJ352" s="5"/>
      <c r="RGK352" s="5"/>
      <c r="RGL352" s="5"/>
      <c r="RGM352" s="5"/>
      <c r="RGN352" s="5"/>
      <c r="RGO352" s="5"/>
      <c r="RGP352" s="5"/>
      <c r="RGQ352" s="5"/>
      <c r="RGR352" s="5"/>
      <c r="RGS352" s="5"/>
      <c r="RGT352" s="5"/>
      <c r="RGU352" s="5"/>
      <c r="RGV352" s="5"/>
      <c r="RGW352" s="5"/>
      <c r="RGX352" s="5"/>
      <c r="RGY352" s="5"/>
      <c r="RGZ352" s="5"/>
      <c r="RHA352" s="5"/>
      <c r="RHB352" s="5"/>
      <c r="RHC352" s="5"/>
      <c r="RHD352" s="5"/>
      <c r="RHE352" s="5"/>
      <c r="RHF352" s="5"/>
      <c r="RHG352" s="5"/>
      <c r="RHH352" s="5"/>
      <c r="RHI352" s="5"/>
      <c r="RHJ352" s="5"/>
      <c r="RHK352" s="5"/>
      <c r="RHL352" s="5"/>
      <c r="RHM352" s="5"/>
      <c r="RHN352" s="5"/>
      <c r="RHO352" s="5"/>
      <c r="RHP352" s="5"/>
      <c r="RHQ352" s="5"/>
      <c r="RHR352" s="5"/>
      <c r="RHS352" s="5"/>
      <c r="RHT352" s="5"/>
      <c r="RHU352" s="5"/>
      <c r="RHV352" s="5"/>
      <c r="RHW352" s="5"/>
      <c r="RHX352" s="5"/>
      <c r="RHY352" s="5"/>
      <c r="RHZ352" s="5"/>
      <c r="RIA352" s="5"/>
      <c r="RIB352" s="5"/>
      <c r="RIC352" s="5"/>
      <c r="RID352" s="5"/>
      <c r="RIE352" s="5"/>
      <c r="RIF352" s="5"/>
      <c r="RIG352" s="5"/>
      <c r="RIH352" s="5"/>
      <c r="RII352" s="5"/>
      <c r="RIJ352" s="5"/>
      <c r="RIK352" s="5"/>
      <c r="RIL352" s="5"/>
      <c r="RIM352" s="5"/>
      <c r="RIN352" s="5"/>
      <c r="RIO352" s="5"/>
      <c r="RIP352" s="5"/>
      <c r="RIQ352" s="5"/>
      <c r="RIR352" s="5"/>
      <c r="RIS352" s="5"/>
      <c r="RIT352" s="5"/>
      <c r="RIU352" s="5"/>
      <c r="RIV352" s="5"/>
      <c r="RIW352" s="5"/>
      <c r="RIX352" s="5"/>
      <c r="RIY352" s="5"/>
      <c r="RIZ352" s="5"/>
      <c r="RJA352" s="5"/>
      <c r="RJB352" s="5"/>
      <c r="RJC352" s="5"/>
      <c r="RJD352" s="5"/>
      <c r="RJE352" s="5"/>
      <c r="RJF352" s="5"/>
      <c r="RJG352" s="5"/>
      <c r="RJH352" s="5"/>
      <c r="RJI352" s="5"/>
      <c r="RJJ352" s="5"/>
      <c r="RJK352" s="5"/>
      <c r="RJL352" s="5"/>
      <c r="RJM352" s="5"/>
      <c r="RJN352" s="5"/>
      <c r="RJO352" s="5"/>
      <c r="RJP352" s="5"/>
      <c r="RJQ352" s="5"/>
      <c r="RJR352" s="5"/>
      <c r="RJS352" s="5"/>
      <c r="RJT352" s="5"/>
      <c r="RJU352" s="5"/>
      <c r="RJV352" s="5"/>
      <c r="RJW352" s="5"/>
      <c r="RJX352" s="5"/>
      <c r="RJY352" s="5"/>
      <c r="RJZ352" s="5"/>
      <c r="RKA352" s="5"/>
      <c r="RKB352" s="5"/>
      <c r="RKC352" s="5"/>
      <c r="RKD352" s="5"/>
      <c r="RKE352" s="5"/>
      <c r="RKF352" s="5"/>
      <c r="RKG352" s="5"/>
      <c r="RKH352" s="5"/>
      <c r="RKI352" s="5"/>
      <c r="RKJ352" s="5"/>
      <c r="RKK352" s="5"/>
      <c r="RKL352" s="5"/>
      <c r="RKM352" s="5"/>
      <c r="RKN352" s="5"/>
      <c r="RKO352" s="5"/>
      <c r="RKP352" s="5"/>
      <c r="RKQ352" s="5"/>
      <c r="RKR352" s="5"/>
      <c r="RKS352" s="5"/>
      <c r="RKT352" s="5"/>
      <c r="RKU352" s="5"/>
      <c r="RKV352" s="5"/>
      <c r="RKW352" s="5"/>
      <c r="RKX352" s="5"/>
      <c r="RKY352" s="5"/>
      <c r="RKZ352" s="5"/>
      <c r="RLA352" s="5"/>
      <c r="RLB352" s="5"/>
      <c r="RLC352" s="5"/>
      <c r="RLD352" s="5"/>
      <c r="RLE352" s="5"/>
      <c r="RLF352" s="5"/>
      <c r="RLG352" s="5"/>
      <c r="RLH352" s="5"/>
      <c r="RLI352" s="5"/>
      <c r="RLJ352" s="5"/>
      <c r="RLK352" s="5"/>
      <c r="RLL352" s="5"/>
      <c r="RLM352" s="5"/>
      <c r="RLN352" s="5"/>
      <c r="RLO352" s="5"/>
      <c r="RLP352" s="5"/>
      <c r="RLQ352" s="5"/>
      <c r="RLR352" s="5"/>
      <c r="RLS352" s="5"/>
      <c r="RLT352" s="5"/>
      <c r="RLU352" s="5"/>
      <c r="RLV352" s="5"/>
      <c r="RLW352" s="5"/>
      <c r="RLX352" s="5"/>
      <c r="RLY352" s="5"/>
      <c r="RLZ352" s="5"/>
      <c r="RMA352" s="5"/>
      <c r="RMB352" s="5"/>
      <c r="RMC352" s="5"/>
      <c r="RMD352" s="5"/>
      <c r="RME352" s="5"/>
      <c r="RMF352" s="5"/>
      <c r="RMG352" s="5"/>
      <c r="RMH352" s="5"/>
      <c r="RMI352" s="5"/>
      <c r="RMJ352" s="5"/>
      <c r="RMK352" s="5"/>
      <c r="RML352" s="5"/>
      <c r="RMM352" s="5"/>
      <c r="RMN352" s="5"/>
      <c r="RMO352" s="5"/>
      <c r="RMP352" s="5"/>
      <c r="RMQ352" s="5"/>
      <c r="RMR352" s="5"/>
      <c r="RMS352" s="5"/>
      <c r="RMT352" s="5"/>
      <c r="RMU352" s="5"/>
      <c r="RMV352" s="5"/>
      <c r="RMW352" s="5"/>
      <c r="RMX352" s="5"/>
      <c r="RMY352" s="5"/>
      <c r="RMZ352" s="5"/>
      <c r="RNA352" s="5"/>
      <c r="RNB352" s="5"/>
      <c r="RNC352" s="5"/>
      <c r="RND352" s="5"/>
      <c r="RNE352" s="5"/>
      <c r="RNF352" s="5"/>
      <c r="RNG352" s="5"/>
      <c r="RNH352" s="5"/>
      <c r="RNI352" s="5"/>
      <c r="RNJ352" s="5"/>
      <c r="RNK352" s="5"/>
      <c r="RNL352" s="5"/>
      <c r="RNM352" s="5"/>
      <c r="RNN352" s="5"/>
      <c r="RNO352" s="5"/>
      <c r="RNP352" s="5"/>
      <c r="RNQ352" s="5"/>
      <c r="RNR352" s="5"/>
      <c r="RNS352" s="5"/>
      <c r="RNT352" s="5"/>
      <c r="RNU352" s="5"/>
      <c r="RNV352" s="5"/>
      <c r="RNW352" s="5"/>
      <c r="RNX352" s="5"/>
      <c r="RNY352" s="5"/>
      <c r="RNZ352" s="5"/>
      <c r="ROA352" s="5"/>
      <c r="ROB352" s="5"/>
      <c r="ROC352" s="5"/>
      <c r="ROD352" s="5"/>
      <c r="ROE352" s="5"/>
      <c r="ROF352" s="5"/>
      <c r="ROG352" s="5"/>
      <c r="ROH352" s="5"/>
      <c r="ROI352" s="5"/>
      <c r="ROJ352" s="5"/>
      <c r="ROK352" s="5"/>
      <c r="ROL352" s="5"/>
      <c r="ROM352" s="5"/>
      <c r="RON352" s="5"/>
      <c r="ROO352" s="5"/>
      <c r="ROP352" s="5"/>
      <c r="ROQ352" s="5"/>
      <c r="ROR352" s="5"/>
      <c r="ROS352" s="5"/>
      <c r="ROT352" s="5"/>
      <c r="ROU352" s="5"/>
      <c r="ROV352" s="5"/>
      <c r="ROW352" s="5"/>
      <c r="ROX352" s="5"/>
      <c r="ROY352" s="5"/>
      <c r="ROZ352" s="5"/>
      <c r="RPA352" s="5"/>
      <c r="RPB352" s="5"/>
      <c r="RPC352" s="5"/>
      <c r="RPD352" s="5"/>
      <c r="RPE352" s="5"/>
      <c r="RPF352" s="5"/>
      <c r="RPG352" s="5"/>
      <c r="RPH352" s="5"/>
      <c r="RPI352" s="5"/>
      <c r="RPJ352" s="5"/>
      <c r="RPK352" s="5"/>
      <c r="RPL352" s="5"/>
      <c r="RPM352" s="5"/>
      <c r="RPN352" s="5"/>
      <c r="RPO352" s="5"/>
      <c r="RPP352" s="5"/>
      <c r="RPQ352" s="5"/>
      <c r="RPR352" s="5"/>
      <c r="RPS352" s="5"/>
      <c r="RPT352" s="5"/>
      <c r="RPU352" s="5"/>
      <c r="RPV352" s="5"/>
      <c r="RPW352" s="5"/>
      <c r="RPX352" s="5"/>
      <c r="RPY352" s="5"/>
      <c r="RPZ352" s="5"/>
      <c r="RQA352" s="5"/>
      <c r="RQB352" s="5"/>
      <c r="RQC352" s="5"/>
      <c r="RQD352" s="5"/>
      <c r="RQE352" s="5"/>
      <c r="RQF352" s="5"/>
      <c r="RQG352" s="5"/>
      <c r="RQH352" s="5"/>
      <c r="RQI352" s="5"/>
      <c r="RQJ352" s="5"/>
      <c r="RQK352" s="5"/>
      <c r="RQL352" s="5"/>
      <c r="RQM352" s="5"/>
      <c r="RQN352" s="5"/>
      <c r="RQO352" s="5"/>
      <c r="RQP352" s="5"/>
      <c r="RQQ352" s="5"/>
      <c r="RQR352" s="5"/>
      <c r="RQS352" s="5"/>
      <c r="RQT352" s="5"/>
      <c r="RQU352" s="5"/>
      <c r="RQV352" s="5"/>
      <c r="RQW352" s="5"/>
      <c r="RQX352" s="5"/>
      <c r="RQY352" s="5"/>
      <c r="RQZ352" s="5"/>
      <c r="RRA352" s="5"/>
      <c r="RRB352" s="5"/>
      <c r="RRC352" s="5"/>
      <c r="RRD352" s="5"/>
      <c r="RRE352" s="5"/>
      <c r="RRF352" s="5"/>
      <c r="RRG352" s="5"/>
      <c r="RRH352" s="5"/>
      <c r="RRI352" s="5"/>
      <c r="RRJ352" s="5"/>
      <c r="RRK352" s="5"/>
      <c r="RRL352" s="5"/>
      <c r="RRM352" s="5"/>
      <c r="RRN352" s="5"/>
      <c r="RRO352" s="5"/>
      <c r="RRP352" s="5"/>
      <c r="RRQ352" s="5"/>
      <c r="RRR352" s="5"/>
      <c r="RRS352" s="5"/>
      <c r="RRT352" s="5"/>
      <c r="RRU352" s="5"/>
      <c r="RRV352" s="5"/>
      <c r="RRW352" s="5"/>
      <c r="RRX352" s="5"/>
      <c r="RRY352" s="5"/>
      <c r="RRZ352" s="5"/>
      <c r="RSA352" s="5"/>
      <c r="RSB352" s="5"/>
      <c r="RSC352" s="5"/>
      <c r="RSD352" s="5"/>
      <c r="RSE352" s="5"/>
      <c r="RSF352" s="5"/>
      <c r="RSG352" s="5"/>
      <c r="RSH352" s="5"/>
      <c r="RSI352" s="5"/>
      <c r="RSJ352" s="5"/>
      <c r="RSK352" s="5"/>
      <c r="RSL352" s="5"/>
      <c r="RSM352" s="5"/>
      <c r="RSN352" s="5"/>
      <c r="RSO352" s="5"/>
      <c r="RSP352" s="5"/>
      <c r="RSQ352" s="5"/>
      <c r="RSR352" s="5"/>
      <c r="RSS352" s="5"/>
      <c r="RST352" s="5"/>
      <c r="RSU352" s="5"/>
      <c r="RSV352" s="5"/>
      <c r="RSW352" s="5"/>
      <c r="RSX352" s="5"/>
      <c r="RSY352" s="5"/>
      <c r="RSZ352" s="5"/>
      <c r="RTA352" s="5"/>
      <c r="RTB352" s="5"/>
      <c r="RTC352" s="5"/>
      <c r="RTD352" s="5"/>
      <c r="RTE352" s="5"/>
      <c r="RTF352" s="5"/>
      <c r="RTG352" s="5"/>
      <c r="RTH352" s="5"/>
      <c r="RTI352" s="5"/>
      <c r="RTJ352" s="5"/>
      <c r="RTK352" s="5"/>
      <c r="RTL352" s="5"/>
      <c r="RTM352" s="5"/>
      <c r="RTN352" s="5"/>
      <c r="RTO352" s="5"/>
      <c r="RTP352" s="5"/>
      <c r="RTQ352" s="5"/>
      <c r="RTR352" s="5"/>
      <c r="RTS352" s="5"/>
      <c r="RTT352" s="5"/>
      <c r="RTU352" s="5"/>
      <c r="RTV352" s="5"/>
      <c r="RTW352" s="5"/>
      <c r="RTX352" s="5"/>
      <c r="RTY352" s="5"/>
      <c r="RTZ352" s="5"/>
      <c r="RUA352" s="5"/>
      <c r="RUB352" s="5"/>
      <c r="RUC352" s="5"/>
      <c r="RUD352" s="5"/>
      <c r="RUE352" s="5"/>
      <c r="RUF352" s="5"/>
      <c r="RUG352" s="5"/>
      <c r="RUH352" s="5"/>
      <c r="RUI352" s="5"/>
      <c r="RUJ352" s="5"/>
      <c r="RUK352" s="5"/>
      <c r="RUL352" s="5"/>
      <c r="RUM352" s="5"/>
      <c r="RUN352" s="5"/>
      <c r="RUO352" s="5"/>
      <c r="RUP352" s="5"/>
      <c r="RUQ352" s="5"/>
      <c r="RUR352" s="5"/>
      <c r="RUS352" s="5"/>
      <c r="RUT352" s="5"/>
      <c r="RUU352" s="5"/>
      <c r="RUV352" s="5"/>
      <c r="RUW352" s="5"/>
      <c r="RUX352" s="5"/>
      <c r="RUY352" s="5"/>
      <c r="RUZ352" s="5"/>
      <c r="RVA352" s="5"/>
      <c r="RVB352" s="5"/>
      <c r="RVC352" s="5"/>
      <c r="RVD352" s="5"/>
      <c r="RVE352" s="5"/>
      <c r="RVF352" s="5"/>
      <c r="RVG352" s="5"/>
      <c r="RVH352" s="5"/>
      <c r="RVI352" s="5"/>
      <c r="RVJ352" s="5"/>
      <c r="RVK352" s="5"/>
      <c r="RVL352" s="5"/>
      <c r="RVM352" s="5"/>
      <c r="RVN352" s="5"/>
      <c r="RVO352" s="5"/>
      <c r="RVP352" s="5"/>
      <c r="RVQ352" s="5"/>
      <c r="RVR352" s="5"/>
      <c r="RVS352" s="5"/>
      <c r="RVT352" s="5"/>
      <c r="RVU352" s="5"/>
      <c r="RVV352" s="5"/>
      <c r="RVW352" s="5"/>
      <c r="RVX352" s="5"/>
      <c r="RVY352" s="5"/>
      <c r="RVZ352" s="5"/>
      <c r="RWA352" s="5"/>
      <c r="RWB352" s="5"/>
      <c r="RWC352" s="5"/>
      <c r="RWD352" s="5"/>
      <c r="RWE352" s="5"/>
      <c r="RWF352" s="5"/>
      <c r="RWG352" s="5"/>
      <c r="RWH352" s="5"/>
      <c r="RWI352" s="5"/>
      <c r="RWJ352" s="5"/>
      <c r="RWK352" s="5"/>
      <c r="RWL352" s="5"/>
      <c r="RWM352" s="5"/>
      <c r="RWN352" s="5"/>
      <c r="RWO352" s="5"/>
      <c r="RWP352" s="5"/>
      <c r="RWQ352" s="5"/>
      <c r="RWR352" s="5"/>
      <c r="RWS352" s="5"/>
      <c r="RWT352" s="5"/>
      <c r="RWU352" s="5"/>
      <c r="RWV352" s="5"/>
      <c r="RWW352" s="5"/>
      <c r="RWX352" s="5"/>
      <c r="RWY352" s="5"/>
      <c r="RWZ352" s="5"/>
      <c r="RXA352" s="5"/>
      <c r="RXB352" s="5"/>
      <c r="RXC352" s="5"/>
      <c r="RXD352" s="5"/>
      <c r="RXE352" s="5"/>
      <c r="RXF352" s="5"/>
      <c r="RXG352" s="5"/>
      <c r="RXH352" s="5"/>
      <c r="RXI352" s="5"/>
      <c r="RXJ352" s="5"/>
      <c r="RXK352" s="5"/>
      <c r="RXL352" s="5"/>
      <c r="RXM352" s="5"/>
      <c r="RXN352" s="5"/>
      <c r="RXO352" s="5"/>
      <c r="RXP352" s="5"/>
      <c r="RXQ352" s="5"/>
      <c r="RXR352" s="5"/>
      <c r="RXS352" s="5"/>
      <c r="RXT352" s="5"/>
      <c r="RXU352" s="5"/>
      <c r="RXV352" s="5"/>
      <c r="RXW352" s="5"/>
      <c r="RXX352" s="5"/>
      <c r="RXY352" s="5"/>
      <c r="RXZ352" s="5"/>
      <c r="RYA352" s="5"/>
      <c r="RYB352" s="5"/>
      <c r="RYC352" s="5"/>
      <c r="RYD352" s="5"/>
      <c r="RYE352" s="5"/>
      <c r="RYF352" s="5"/>
      <c r="RYG352" s="5"/>
      <c r="RYH352" s="5"/>
      <c r="RYI352" s="5"/>
      <c r="RYJ352" s="5"/>
      <c r="RYK352" s="5"/>
      <c r="RYL352" s="5"/>
      <c r="RYM352" s="5"/>
      <c r="RYN352" s="5"/>
      <c r="RYO352" s="5"/>
      <c r="RYP352" s="5"/>
      <c r="RYQ352" s="5"/>
      <c r="RYR352" s="5"/>
      <c r="RYS352" s="5"/>
      <c r="RYT352" s="5"/>
      <c r="RYU352" s="5"/>
      <c r="RYV352" s="5"/>
      <c r="RYW352" s="5"/>
      <c r="RYX352" s="5"/>
      <c r="RYY352" s="5"/>
      <c r="RYZ352" s="5"/>
      <c r="RZA352" s="5"/>
      <c r="RZB352" s="5"/>
      <c r="RZC352" s="5"/>
      <c r="RZD352" s="5"/>
      <c r="RZE352" s="5"/>
      <c r="RZF352" s="5"/>
      <c r="RZG352" s="5"/>
      <c r="RZH352" s="5"/>
      <c r="RZI352" s="5"/>
      <c r="RZJ352" s="5"/>
      <c r="RZK352" s="5"/>
      <c r="RZL352" s="5"/>
      <c r="RZM352" s="5"/>
      <c r="RZN352" s="5"/>
      <c r="RZO352" s="5"/>
      <c r="RZP352" s="5"/>
      <c r="RZQ352" s="5"/>
      <c r="RZR352" s="5"/>
      <c r="RZS352" s="5"/>
      <c r="RZT352" s="5"/>
      <c r="RZU352" s="5"/>
      <c r="RZV352" s="5"/>
      <c r="RZW352" s="5"/>
      <c r="RZX352" s="5"/>
      <c r="RZY352" s="5"/>
      <c r="RZZ352" s="5"/>
      <c r="SAA352" s="5"/>
      <c r="SAB352" s="5"/>
      <c r="SAC352" s="5"/>
      <c r="SAD352" s="5"/>
      <c r="SAE352" s="5"/>
      <c r="SAF352" s="5"/>
      <c r="SAG352" s="5"/>
      <c r="SAH352" s="5"/>
      <c r="SAI352" s="5"/>
      <c r="SAJ352" s="5"/>
      <c r="SAK352" s="5"/>
      <c r="SAL352" s="5"/>
      <c r="SAM352" s="5"/>
      <c r="SAN352" s="5"/>
      <c r="SAO352" s="5"/>
      <c r="SAP352" s="5"/>
      <c r="SAQ352" s="5"/>
      <c r="SAR352" s="5"/>
      <c r="SAS352" s="5"/>
      <c r="SAT352" s="5"/>
      <c r="SAU352" s="5"/>
      <c r="SAV352" s="5"/>
      <c r="SAW352" s="5"/>
      <c r="SAX352" s="5"/>
      <c r="SAY352" s="5"/>
      <c r="SAZ352" s="5"/>
      <c r="SBA352" s="5"/>
      <c r="SBB352" s="5"/>
      <c r="SBC352" s="5"/>
      <c r="SBD352" s="5"/>
      <c r="SBE352" s="5"/>
      <c r="SBF352" s="5"/>
      <c r="SBG352" s="5"/>
      <c r="SBH352" s="5"/>
      <c r="SBI352" s="5"/>
      <c r="SBJ352" s="5"/>
      <c r="SBK352" s="5"/>
      <c r="SBL352" s="5"/>
      <c r="SBM352" s="5"/>
      <c r="SBN352" s="5"/>
      <c r="SBO352" s="5"/>
      <c r="SBP352" s="5"/>
      <c r="SBQ352" s="5"/>
      <c r="SBR352" s="5"/>
      <c r="SBS352" s="5"/>
      <c r="SBT352" s="5"/>
      <c r="SBU352" s="5"/>
      <c r="SBV352" s="5"/>
      <c r="SBW352" s="5"/>
      <c r="SBX352" s="5"/>
      <c r="SBY352" s="5"/>
      <c r="SBZ352" s="5"/>
      <c r="SCA352" s="5"/>
      <c r="SCB352" s="5"/>
      <c r="SCC352" s="5"/>
      <c r="SCD352" s="5"/>
      <c r="SCE352" s="5"/>
      <c r="SCF352" s="5"/>
      <c r="SCG352" s="5"/>
      <c r="SCH352" s="5"/>
      <c r="SCI352" s="5"/>
      <c r="SCJ352" s="5"/>
      <c r="SCK352" s="5"/>
      <c r="SCL352" s="5"/>
      <c r="SCM352" s="5"/>
      <c r="SCN352" s="5"/>
      <c r="SCO352" s="5"/>
      <c r="SCP352" s="5"/>
      <c r="SCQ352" s="5"/>
      <c r="SCR352" s="5"/>
      <c r="SCS352" s="5"/>
      <c r="SCT352" s="5"/>
      <c r="SCU352" s="5"/>
      <c r="SCV352" s="5"/>
      <c r="SCW352" s="5"/>
      <c r="SCX352" s="5"/>
      <c r="SCY352" s="5"/>
      <c r="SCZ352" s="5"/>
      <c r="SDA352" s="5"/>
      <c r="SDB352" s="5"/>
      <c r="SDC352" s="5"/>
      <c r="SDD352" s="5"/>
      <c r="SDE352" s="5"/>
      <c r="SDF352" s="5"/>
      <c r="SDG352" s="5"/>
      <c r="SDH352" s="5"/>
      <c r="SDI352" s="5"/>
      <c r="SDJ352" s="5"/>
      <c r="SDK352" s="5"/>
      <c r="SDL352" s="5"/>
      <c r="SDM352" s="5"/>
      <c r="SDN352" s="5"/>
      <c r="SDO352" s="5"/>
      <c r="SDP352" s="5"/>
      <c r="SDQ352" s="5"/>
      <c r="SDR352" s="5"/>
      <c r="SDS352" s="5"/>
      <c r="SDT352" s="5"/>
      <c r="SDU352" s="5"/>
      <c r="SDV352" s="5"/>
      <c r="SDW352" s="5"/>
      <c r="SDX352" s="5"/>
      <c r="SDY352" s="5"/>
      <c r="SDZ352" s="5"/>
      <c r="SEA352" s="5"/>
      <c r="SEB352" s="5"/>
      <c r="SEC352" s="5"/>
      <c r="SED352" s="5"/>
      <c r="SEE352" s="5"/>
      <c r="SEF352" s="5"/>
      <c r="SEG352" s="5"/>
      <c r="SEH352" s="5"/>
      <c r="SEI352" s="5"/>
      <c r="SEJ352" s="5"/>
      <c r="SEK352" s="5"/>
      <c r="SEL352" s="5"/>
      <c r="SEM352" s="5"/>
      <c r="SEN352" s="5"/>
      <c r="SEO352" s="5"/>
      <c r="SEP352" s="5"/>
      <c r="SEQ352" s="5"/>
      <c r="SER352" s="5"/>
      <c r="SES352" s="5"/>
      <c r="SET352" s="5"/>
      <c r="SEU352" s="5"/>
      <c r="SEV352" s="5"/>
      <c r="SEW352" s="5"/>
      <c r="SEX352" s="5"/>
      <c r="SEY352" s="5"/>
      <c r="SEZ352" s="5"/>
      <c r="SFA352" s="5"/>
      <c r="SFB352" s="5"/>
      <c r="SFC352" s="5"/>
      <c r="SFD352" s="5"/>
      <c r="SFE352" s="5"/>
      <c r="SFF352" s="5"/>
      <c r="SFG352" s="5"/>
      <c r="SFH352" s="5"/>
      <c r="SFI352" s="5"/>
      <c r="SFJ352" s="5"/>
      <c r="SFK352" s="5"/>
      <c r="SFL352" s="5"/>
      <c r="SFM352" s="5"/>
      <c r="SFN352" s="5"/>
      <c r="SFO352" s="5"/>
      <c r="SFP352" s="5"/>
      <c r="SFQ352" s="5"/>
      <c r="SFR352" s="5"/>
      <c r="SFS352" s="5"/>
      <c r="SFT352" s="5"/>
      <c r="SFU352" s="5"/>
      <c r="SFV352" s="5"/>
      <c r="SFW352" s="5"/>
      <c r="SFX352" s="5"/>
      <c r="SFY352" s="5"/>
      <c r="SFZ352" s="5"/>
      <c r="SGA352" s="5"/>
      <c r="SGB352" s="5"/>
      <c r="SGC352" s="5"/>
      <c r="SGD352" s="5"/>
      <c r="SGE352" s="5"/>
      <c r="SGF352" s="5"/>
      <c r="SGG352" s="5"/>
      <c r="SGH352" s="5"/>
      <c r="SGI352" s="5"/>
      <c r="SGJ352" s="5"/>
      <c r="SGK352" s="5"/>
      <c r="SGL352" s="5"/>
      <c r="SGM352" s="5"/>
      <c r="SGN352" s="5"/>
      <c r="SGO352" s="5"/>
      <c r="SGP352" s="5"/>
      <c r="SGQ352" s="5"/>
      <c r="SGR352" s="5"/>
      <c r="SGS352" s="5"/>
      <c r="SGT352" s="5"/>
      <c r="SGU352" s="5"/>
      <c r="SGV352" s="5"/>
      <c r="SGW352" s="5"/>
      <c r="SGX352" s="5"/>
      <c r="SGY352" s="5"/>
      <c r="SGZ352" s="5"/>
      <c r="SHA352" s="5"/>
      <c r="SHB352" s="5"/>
      <c r="SHC352" s="5"/>
      <c r="SHD352" s="5"/>
      <c r="SHE352" s="5"/>
      <c r="SHF352" s="5"/>
      <c r="SHG352" s="5"/>
      <c r="SHH352" s="5"/>
      <c r="SHI352" s="5"/>
      <c r="SHJ352" s="5"/>
      <c r="SHK352" s="5"/>
      <c r="SHL352" s="5"/>
      <c r="SHM352" s="5"/>
      <c r="SHN352" s="5"/>
      <c r="SHO352" s="5"/>
      <c r="SHP352" s="5"/>
      <c r="SHQ352" s="5"/>
      <c r="SHR352" s="5"/>
      <c r="SHS352" s="5"/>
      <c r="SHT352" s="5"/>
      <c r="SHU352" s="5"/>
      <c r="SHV352" s="5"/>
      <c r="SHW352" s="5"/>
      <c r="SHX352" s="5"/>
      <c r="SHY352" s="5"/>
      <c r="SHZ352" s="5"/>
      <c r="SIA352" s="5"/>
      <c r="SIB352" s="5"/>
      <c r="SIC352" s="5"/>
      <c r="SID352" s="5"/>
      <c r="SIE352" s="5"/>
      <c r="SIF352" s="5"/>
      <c r="SIG352" s="5"/>
      <c r="SIH352" s="5"/>
      <c r="SII352" s="5"/>
      <c r="SIJ352" s="5"/>
      <c r="SIK352" s="5"/>
      <c r="SIL352" s="5"/>
      <c r="SIM352" s="5"/>
      <c r="SIN352" s="5"/>
      <c r="SIO352" s="5"/>
      <c r="SIP352" s="5"/>
      <c r="SIQ352" s="5"/>
      <c r="SIR352" s="5"/>
      <c r="SIS352" s="5"/>
      <c r="SIT352" s="5"/>
      <c r="SIU352" s="5"/>
      <c r="SIV352" s="5"/>
      <c r="SIW352" s="5"/>
      <c r="SIX352" s="5"/>
      <c r="SIY352" s="5"/>
      <c r="SIZ352" s="5"/>
      <c r="SJA352" s="5"/>
      <c r="SJB352" s="5"/>
      <c r="SJC352" s="5"/>
      <c r="SJD352" s="5"/>
      <c r="SJE352" s="5"/>
      <c r="SJF352" s="5"/>
      <c r="SJG352" s="5"/>
      <c r="SJH352" s="5"/>
      <c r="SJI352" s="5"/>
      <c r="SJJ352" s="5"/>
      <c r="SJK352" s="5"/>
      <c r="SJL352" s="5"/>
      <c r="SJM352" s="5"/>
      <c r="SJN352" s="5"/>
      <c r="SJO352" s="5"/>
      <c r="SJP352" s="5"/>
      <c r="SJQ352" s="5"/>
      <c r="SJR352" s="5"/>
      <c r="SJS352" s="5"/>
      <c r="SJT352" s="5"/>
      <c r="SJU352" s="5"/>
      <c r="SJV352" s="5"/>
      <c r="SJW352" s="5"/>
      <c r="SJX352" s="5"/>
      <c r="SJY352" s="5"/>
      <c r="SJZ352" s="5"/>
      <c r="SKA352" s="5"/>
      <c r="SKB352" s="5"/>
      <c r="SKC352" s="5"/>
      <c r="SKD352" s="5"/>
      <c r="SKE352" s="5"/>
      <c r="SKF352" s="5"/>
      <c r="SKG352" s="5"/>
      <c r="SKH352" s="5"/>
      <c r="SKI352" s="5"/>
      <c r="SKJ352" s="5"/>
      <c r="SKK352" s="5"/>
      <c r="SKL352" s="5"/>
      <c r="SKM352" s="5"/>
      <c r="SKN352" s="5"/>
      <c r="SKO352" s="5"/>
      <c r="SKP352" s="5"/>
      <c r="SKQ352" s="5"/>
      <c r="SKR352" s="5"/>
      <c r="SKS352" s="5"/>
      <c r="SKT352" s="5"/>
      <c r="SKU352" s="5"/>
      <c r="SKV352" s="5"/>
      <c r="SKW352" s="5"/>
      <c r="SKX352" s="5"/>
      <c r="SKY352" s="5"/>
      <c r="SKZ352" s="5"/>
      <c r="SLA352" s="5"/>
      <c r="SLB352" s="5"/>
      <c r="SLC352" s="5"/>
      <c r="SLD352" s="5"/>
      <c r="SLE352" s="5"/>
      <c r="SLF352" s="5"/>
      <c r="SLG352" s="5"/>
      <c r="SLH352" s="5"/>
      <c r="SLI352" s="5"/>
      <c r="SLJ352" s="5"/>
      <c r="SLK352" s="5"/>
      <c r="SLL352" s="5"/>
      <c r="SLM352" s="5"/>
      <c r="SLN352" s="5"/>
      <c r="SLO352" s="5"/>
      <c r="SLP352" s="5"/>
      <c r="SLQ352" s="5"/>
      <c r="SLR352" s="5"/>
      <c r="SLS352" s="5"/>
      <c r="SLT352" s="5"/>
      <c r="SLU352" s="5"/>
      <c r="SLV352" s="5"/>
      <c r="SLW352" s="5"/>
      <c r="SLX352" s="5"/>
      <c r="SLY352" s="5"/>
      <c r="SLZ352" s="5"/>
      <c r="SMA352" s="5"/>
      <c r="SMB352" s="5"/>
      <c r="SMC352" s="5"/>
      <c r="SMD352" s="5"/>
      <c r="SME352" s="5"/>
      <c r="SMF352" s="5"/>
      <c r="SMG352" s="5"/>
      <c r="SMH352" s="5"/>
      <c r="SMI352" s="5"/>
      <c r="SMJ352" s="5"/>
      <c r="SMK352" s="5"/>
      <c r="SML352" s="5"/>
      <c r="SMM352" s="5"/>
      <c r="SMN352" s="5"/>
      <c r="SMO352" s="5"/>
      <c r="SMP352" s="5"/>
      <c r="SMQ352" s="5"/>
      <c r="SMR352" s="5"/>
      <c r="SMS352" s="5"/>
      <c r="SMT352" s="5"/>
      <c r="SMU352" s="5"/>
      <c r="SMV352" s="5"/>
      <c r="SMW352" s="5"/>
      <c r="SMX352" s="5"/>
      <c r="SMY352" s="5"/>
      <c r="SMZ352" s="5"/>
      <c r="SNA352" s="5"/>
      <c r="SNB352" s="5"/>
      <c r="SNC352" s="5"/>
      <c r="SND352" s="5"/>
      <c r="SNE352" s="5"/>
      <c r="SNF352" s="5"/>
      <c r="SNG352" s="5"/>
      <c r="SNH352" s="5"/>
      <c r="SNI352" s="5"/>
      <c r="SNJ352" s="5"/>
      <c r="SNK352" s="5"/>
      <c r="SNL352" s="5"/>
      <c r="SNM352" s="5"/>
      <c r="SNN352" s="5"/>
      <c r="SNO352" s="5"/>
      <c r="SNP352" s="5"/>
      <c r="SNQ352" s="5"/>
      <c r="SNR352" s="5"/>
      <c r="SNS352" s="5"/>
      <c r="SNT352" s="5"/>
      <c r="SNU352" s="5"/>
      <c r="SNV352" s="5"/>
      <c r="SNW352" s="5"/>
      <c r="SNX352" s="5"/>
      <c r="SNY352" s="5"/>
      <c r="SNZ352" s="5"/>
      <c r="SOA352" s="5"/>
      <c r="SOB352" s="5"/>
      <c r="SOC352" s="5"/>
      <c r="SOD352" s="5"/>
      <c r="SOE352" s="5"/>
      <c r="SOF352" s="5"/>
      <c r="SOG352" s="5"/>
      <c r="SOH352" s="5"/>
      <c r="SOI352" s="5"/>
      <c r="SOJ352" s="5"/>
      <c r="SOK352" s="5"/>
      <c r="SOL352" s="5"/>
      <c r="SOM352" s="5"/>
      <c r="SON352" s="5"/>
      <c r="SOO352" s="5"/>
      <c r="SOP352" s="5"/>
      <c r="SOQ352" s="5"/>
      <c r="SOR352" s="5"/>
      <c r="SOS352" s="5"/>
      <c r="SOT352" s="5"/>
      <c r="SOU352" s="5"/>
      <c r="SOV352" s="5"/>
      <c r="SOW352" s="5"/>
      <c r="SOX352" s="5"/>
      <c r="SOY352" s="5"/>
      <c r="SOZ352" s="5"/>
      <c r="SPA352" s="5"/>
      <c r="SPB352" s="5"/>
      <c r="SPC352" s="5"/>
      <c r="SPD352" s="5"/>
      <c r="SPE352" s="5"/>
      <c r="SPF352" s="5"/>
      <c r="SPG352" s="5"/>
      <c r="SPH352" s="5"/>
      <c r="SPI352" s="5"/>
      <c r="SPJ352" s="5"/>
      <c r="SPK352" s="5"/>
      <c r="SPL352" s="5"/>
      <c r="SPM352" s="5"/>
      <c r="SPN352" s="5"/>
      <c r="SPO352" s="5"/>
      <c r="SPP352" s="5"/>
      <c r="SPQ352" s="5"/>
      <c r="SPR352" s="5"/>
      <c r="SPS352" s="5"/>
      <c r="SPT352" s="5"/>
      <c r="SPU352" s="5"/>
      <c r="SPV352" s="5"/>
      <c r="SPW352" s="5"/>
      <c r="SPX352" s="5"/>
      <c r="SPY352" s="5"/>
      <c r="SPZ352" s="5"/>
      <c r="SQA352" s="5"/>
      <c r="SQB352" s="5"/>
      <c r="SQC352" s="5"/>
      <c r="SQD352" s="5"/>
      <c r="SQE352" s="5"/>
      <c r="SQF352" s="5"/>
      <c r="SQG352" s="5"/>
      <c r="SQH352" s="5"/>
      <c r="SQI352" s="5"/>
      <c r="SQJ352" s="5"/>
      <c r="SQK352" s="5"/>
      <c r="SQL352" s="5"/>
      <c r="SQM352" s="5"/>
      <c r="SQN352" s="5"/>
      <c r="SQO352" s="5"/>
      <c r="SQP352" s="5"/>
      <c r="SQQ352" s="5"/>
      <c r="SQR352" s="5"/>
      <c r="SQS352" s="5"/>
      <c r="SQT352" s="5"/>
      <c r="SQU352" s="5"/>
      <c r="SQV352" s="5"/>
      <c r="SQW352" s="5"/>
      <c r="SQX352" s="5"/>
      <c r="SQY352" s="5"/>
      <c r="SQZ352" s="5"/>
      <c r="SRA352" s="5"/>
      <c r="SRB352" s="5"/>
      <c r="SRC352" s="5"/>
      <c r="SRD352" s="5"/>
      <c r="SRE352" s="5"/>
      <c r="SRF352" s="5"/>
      <c r="SRG352" s="5"/>
      <c r="SRH352" s="5"/>
      <c r="SRI352" s="5"/>
      <c r="SRJ352" s="5"/>
      <c r="SRK352" s="5"/>
      <c r="SRL352" s="5"/>
      <c r="SRM352" s="5"/>
      <c r="SRN352" s="5"/>
      <c r="SRO352" s="5"/>
      <c r="SRP352" s="5"/>
      <c r="SRQ352" s="5"/>
      <c r="SRR352" s="5"/>
      <c r="SRS352" s="5"/>
      <c r="SRT352" s="5"/>
      <c r="SRU352" s="5"/>
      <c r="SRV352" s="5"/>
      <c r="SRW352" s="5"/>
      <c r="SRX352" s="5"/>
      <c r="SRY352" s="5"/>
      <c r="SRZ352" s="5"/>
      <c r="SSA352" s="5"/>
      <c r="SSB352" s="5"/>
      <c r="SSC352" s="5"/>
      <c r="SSD352" s="5"/>
      <c r="SSE352" s="5"/>
      <c r="SSF352" s="5"/>
      <c r="SSG352" s="5"/>
      <c r="SSH352" s="5"/>
      <c r="SSI352" s="5"/>
      <c r="SSJ352" s="5"/>
      <c r="SSK352" s="5"/>
      <c r="SSL352" s="5"/>
      <c r="SSM352" s="5"/>
      <c r="SSN352" s="5"/>
      <c r="SSO352" s="5"/>
      <c r="SSP352" s="5"/>
      <c r="SSQ352" s="5"/>
      <c r="SSR352" s="5"/>
      <c r="SSS352" s="5"/>
      <c r="SST352" s="5"/>
      <c r="SSU352" s="5"/>
      <c r="SSV352" s="5"/>
      <c r="SSW352" s="5"/>
      <c r="SSX352" s="5"/>
      <c r="SSY352" s="5"/>
      <c r="SSZ352" s="5"/>
      <c r="STA352" s="5"/>
      <c r="STB352" s="5"/>
      <c r="STC352" s="5"/>
      <c r="STD352" s="5"/>
      <c r="STE352" s="5"/>
      <c r="STF352" s="5"/>
      <c r="STG352" s="5"/>
      <c r="STH352" s="5"/>
      <c r="STI352" s="5"/>
      <c r="STJ352" s="5"/>
      <c r="STK352" s="5"/>
      <c r="STL352" s="5"/>
      <c r="STM352" s="5"/>
      <c r="STN352" s="5"/>
      <c r="STO352" s="5"/>
      <c r="STP352" s="5"/>
      <c r="STQ352" s="5"/>
      <c r="STR352" s="5"/>
      <c r="STS352" s="5"/>
      <c r="STT352" s="5"/>
      <c r="STU352" s="5"/>
      <c r="STV352" s="5"/>
      <c r="STW352" s="5"/>
      <c r="STX352" s="5"/>
      <c r="STY352" s="5"/>
      <c r="STZ352" s="5"/>
      <c r="SUA352" s="5"/>
      <c r="SUB352" s="5"/>
      <c r="SUC352" s="5"/>
      <c r="SUD352" s="5"/>
      <c r="SUE352" s="5"/>
      <c r="SUF352" s="5"/>
      <c r="SUG352" s="5"/>
      <c r="SUH352" s="5"/>
      <c r="SUI352" s="5"/>
      <c r="SUJ352" s="5"/>
      <c r="SUK352" s="5"/>
      <c r="SUL352" s="5"/>
      <c r="SUM352" s="5"/>
      <c r="SUN352" s="5"/>
      <c r="SUO352" s="5"/>
      <c r="SUP352" s="5"/>
      <c r="SUQ352" s="5"/>
      <c r="SUR352" s="5"/>
      <c r="SUS352" s="5"/>
      <c r="SUT352" s="5"/>
      <c r="SUU352" s="5"/>
      <c r="SUV352" s="5"/>
      <c r="SUW352" s="5"/>
      <c r="SUX352" s="5"/>
      <c r="SUY352" s="5"/>
      <c r="SUZ352" s="5"/>
      <c r="SVA352" s="5"/>
      <c r="SVB352" s="5"/>
      <c r="SVC352" s="5"/>
      <c r="SVD352" s="5"/>
      <c r="SVE352" s="5"/>
      <c r="SVF352" s="5"/>
      <c r="SVG352" s="5"/>
      <c r="SVH352" s="5"/>
      <c r="SVI352" s="5"/>
      <c r="SVJ352" s="5"/>
      <c r="SVK352" s="5"/>
      <c r="SVL352" s="5"/>
      <c r="SVM352" s="5"/>
      <c r="SVN352" s="5"/>
      <c r="SVO352" s="5"/>
      <c r="SVP352" s="5"/>
      <c r="SVQ352" s="5"/>
      <c r="SVR352" s="5"/>
      <c r="SVS352" s="5"/>
      <c r="SVT352" s="5"/>
      <c r="SVU352" s="5"/>
      <c r="SVV352" s="5"/>
      <c r="SVW352" s="5"/>
      <c r="SVX352" s="5"/>
      <c r="SVY352" s="5"/>
      <c r="SVZ352" s="5"/>
      <c r="SWA352" s="5"/>
      <c r="SWB352" s="5"/>
      <c r="SWC352" s="5"/>
      <c r="SWD352" s="5"/>
      <c r="SWE352" s="5"/>
      <c r="SWF352" s="5"/>
      <c r="SWG352" s="5"/>
      <c r="SWH352" s="5"/>
      <c r="SWI352" s="5"/>
      <c r="SWJ352" s="5"/>
      <c r="SWK352" s="5"/>
      <c r="SWL352" s="5"/>
      <c r="SWM352" s="5"/>
      <c r="SWN352" s="5"/>
      <c r="SWO352" s="5"/>
      <c r="SWP352" s="5"/>
      <c r="SWQ352" s="5"/>
      <c r="SWR352" s="5"/>
      <c r="SWS352" s="5"/>
      <c r="SWT352" s="5"/>
      <c r="SWU352" s="5"/>
      <c r="SWV352" s="5"/>
      <c r="SWW352" s="5"/>
      <c r="SWX352" s="5"/>
      <c r="SWY352" s="5"/>
      <c r="SWZ352" s="5"/>
      <c r="SXA352" s="5"/>
      <c r="SXB352" s="5"/>
      <c r="SXC352" s="5"/>
      <c r="SXD352" s="5"/>
      <c r="SXE352" s="5"/>
      <c r="SXF352" s="5"/>
      <c r="SXG352" s="5"/>
      <c r="SXH352" s="5"/>
      <c r="SXI352" s="5"/>
      <c r="SXJ352" s="5"/>
      <c r="SXK352" s="5"/>
      <c r="SXL352" s="5"/>
      <c r="SXM352" s="5"/>
      <c r="SXN352" s="5"/>
      <c r="SXO352" s="5"/>
      <c r="SXP352" s="5"/>
      <c r="SXQ352" s="5"/>
      <c r="SXR352" s="5"/>
      <c r="SXS352" s="5"/>
      <c r="SXT352" s="5"/>
      <c r="SXU352" s="5"/>
      <c r="SXV352" s="5"/>
      <c r="SXW352" s="5"/>
      <c r="SXX352" s="5"/>
      <c r="SXY352" s="5"/>
      <c r="SXZ352" s="5"/>
      <c r="SYA352" s="5"/>
      <c r="SYB352" s="5"/>
      <c r="SYC352" s="5"/>
      <c r="SYD352" s="5"/>
      <c r="SYE352" s="5"/>
      <c r="SYF352" s="5"/>
      <c r="SYG352" s="5"/>
      <c r="SYH352" s="5"/>
      <c r="SYI352" s="5"/>
      <c r="SYJ352" s="5"/>
      <c r="SYK352" s="5"/>
      <c r="SYL352" s="5"/>
      <c r="SYM352" s="5"/>
      <c r="SYN352" s="5"/>
      <c r="SYO352" s="5"/>
      <c r="SYP352" s="5"/>
      <c r="SYQ352" s="5"/>
      <c r="SYR352" s="5"/>
      <c r="SYS352" s="5"/>
      <c r="SYT352" s="5"/>
      <c r="SYU352" s="5"/>
      <c r="SYV352" s="5"/>
      <c r="SYW352" s="5"/>
      <c r="SYX352" s="5"/>
      <c r="SYY352" s="5"/>
      <c r="SYZ352" s="5"/>
      <c r="SZA352" s="5"/>
      <c r="SZB352" s="5"/>
      <c r="SZC352" s="5"/>
      <c r="SZD352" s="5"/>
      <c r="SZE352" s="5"/>
      <c r="SZF352" s="5"/>
      <c r="SZG352" s="5"/>
      <c r="SZH352" s="5"/>
      <c r="SZI352" s="5"/>
      <c r="SZJ352" s="5"/>
      <c r="SZK352" s="5"/>
      <c r="SZL352" s="5"/>
      <c r="SZM352" s="5"/>
      <c r="SZN352" s="5"/>
      <c r="SZO352" s="5"/>
      <c r="SZP352" s="5"/>
      <c r="SZQ352" s="5"/>
      <c r="SZR352" s="5"/>
      <c r="SZS352" s="5"/>
      <c r="SZT352" s="5"/>
      <c r="SZU352" s="5"/>
      <c r="SZV352" s="5"/>
      <c r="SZW352" s="5"/>
      <c r="SZX352" s="5"/>
      <c r="SZY352" s="5"/>
      <c r="SZZ352" s="5"/>
      <c r="TAA352" s="5"/>
      <c r="TAB352" s="5"/>
      <c r="TAC352" s="5"/>
      <c r="TAD352" s="5"/>
      <c r="TAE352" s="5"/>
      <c r="TAF352" s="5"/>
      <c r="TAG352" s="5"/>
      <c r="TAH352" s="5"/>
      <c r="TAI352" s="5"/>
      <c r="TAJ352" s="5"/>
      <c r="TAK352" s="5"/>
      <c r="TAL352" s="5"/>
      <c r="TAM352" s="5"/>
      <c r="TAN352" s="5"/>
      <c r="TAO352" s="5"/>
      <c r="TAP352" s="5"/>
      <c r="TAQ352" s="5"/>
      <c r="TAR352" s="5"/>
      <c r="TAS352" s="5"/>
      <c r="TAT352" s="5"/>
      <c r="TAU352" s="5"/>
      <c r="TAV352" s="5"/>
      <c r="TAW352" s="5"/>
      <c r="TAX352" s="5"/>
      <c r="TAY352" s="5"/>
      <c r="TAZ352" s="5"/>
      <c r="TBA352" s="5"/>
      <c r="TBB352" s="5"/>
      <c r="TBC352" s="5"/>
      <c r="TBD352" s="5"/>
      <c r="TBE352" s="5"/>
      <c r="TBF352" s="5"/>
      <c r="TBG352" s="5"/>
      <c r="TBH352" s="5"/>
      <c r="TBI352" s="5"/>
      <c r="TBJ352" s="5"/>
      <c r="TBK352" s="5"/>
      <c r="TBL352" s="5"/>
      <c r="TBM352" s="5"/>
      <c r="TBN352" s="5"/>
      <c r="TBO352" s="5"/>
      <c r="TBP352" s="5"/>
      <c r="TBQ352" s="5"/>
      <c r="TBR352" s="5"/>
      <c r="TBS352" s="5"/>
      <c r="TBT352" s="5"/>
      <c r="TBU352" s="5"/>
      <c r="TBV352" s="5"/>
      <c r="TBW352" s="5"/>
      <c r="TBX352" s="5"/>
      <c r="TBY352" s="5"/>
      <c r="TBZ352" s="5"/>
      <c r="TCA352" s="5"/>
      <c r="TCB352" s="5"/>
      <c r="TCC352" s="5"/>
      <c r="TCD352" s="5"/>
      <c r="TCE352" s="5"/>
      <c r="TCF352" s="5"/>
      <c r="TCG352" s="5"/>
      <c r="TCH352" s="5"/>
      <c r="TCI352" s="5"/>
      <c r="TCJ352" s="5"/>
      <c r="TCK352" s="5"/>
      <c r="TCL352" s="5"/>
      <c r="TCM352" s="5"/>
      <c r="TCN352" s="5"/>
      <c r="TCO352" s="5"/>
      <c r="TCP352" s="5"/>
      <c r="TCQ352" s="5"/>
      <c r="TCR352" s="5"/>
      <c r="TCS352" s="5"/>
      <c r="TCT352" s="5"/>
      <c r="TCU352" s="5"/>
      <c r="TCV352" s="5"/>
      <c r="TCW352" s="5"/>
      <c r="TCX352" s="5"/>
      <c r="TCY352" s="5"/>
      <c r="TCZ352" s="5"/>
      <c r="TDA352" s="5"/>
      <c r="TDB352" s="5"/>
      <c r="TDC352" s="5"/>
      <c r="TDD352" s="5"/>
      <c r="TDE352" s="5"/>
      <c r="TDF352" s="5"/>
      <c r="TDG352" s="5"/>
      <c r="TDH352" s="5"/>
      <c r="TDI352" s="5"/>
      <c r="TDJ352" s="5"/>
      <c r="TDK352" s="5"/>
      <c r="TDL352" s="5"/>
      <c r="TDM352" s="5"/>
      <c r="TDN352" s="5"/>
      <c r="TDO352" s="5"/>
      <c r="TDP352" s="5"/>
      <c r="TDQ352" s="5"/>
      <c r="TDR352" s="5"/>
      <c r="TDS352" s="5"/>
      <c r="TDT352" s="5"/>
      <c r="TDU352" s="5"/>
      <c r="TDV352" s="5"/>
      <c r="TDW352" s="5"/>
      <c r="TDX352" s="5"/>
      <c r="TDY352" s="5"/>
      <c r="TDZ352" s="5"/>
      <c r="TEA352" s="5"/>
      <c r="TEB352" s="5"/>
      <c r="TEC352" s="5"/>
      <c r="TED352" s="5"/>
      <c r="TEE352" s="5"/>
      <c r="TEF352" s="5"/>
      <c r="TEG352" s="5"/>
      <c r="TEH352" s="5"/>
      <c r="TEI352" s="5"/>
      <c r="TEJ352" s="5"/>
      <c r="TEK352" s="5"/>
      <c r="TEL352" s="5"/>
      <c r="TEM352" s="5"/>
      <c r="TEN352" s="5"/>
      <c r="TEO352" s="5"/>
      <c r="TEP352" s="5"/>
      <c r="TEQ352" s="5"/>
      <c r="TER352" s="5"/>
      <c r="TES352" s="5"/>
      <c r="TET352" s="5"/>
      <c r="TEU352" s="5"/>
      <c r="TEV352" s="5"/>
      <c r="TEW352" s="5"/>
      <c r="TEX352" s="5"/>
      <c r="TEY352" s="5"/>
      <c r="TEZ352" s="5"/>
      <c r="TFA352" s="5"/>
      <c r="TFB352" s="5"/>
      <c r="TFC352" s="5"/>
      <c r="TFD352" s="5"/>
      <c r="TFE352" s="5"/>
      <c r="TFF352" s="5"/>
      <c r="TFG352" s="5"/>
      <c r="TFH352" s="5"/>
      <c r="TFI352" s="5"/>
      <c r="TFJ352" s="5"/>
      <c r="TFK352" s="5"/>
      <c r="TFL352" s="5"/>
      <c r="TFM352" s="5"/>
      <c r="TFN352" s="5"/>
      <c r="TFO352" s="5"/>
      <c r="TFP352" s="5"/>
      <c r="TFQ352" s="5"/>
      <c r="TFR352" s="5"/>
      <c r="TFS352" s="5"/>
      <c r="TFT352" s="5"/>
      <c r="TFU352" s="5"/>
      <c r="TFV352" s="5"/>
      <c r="TFW352" s="5"/>
      <c r="TFX352" s="5"/>
      <c r="TFY352" s="5"/>
      <c r="TFZ352" s="5"/>
      <c r="TGA352" s="5"/>
      <c r="TGB352" s="5"/>
      <c r="TGC352" s="5"/>
      <c r="TGD352" s="5"/>
      <c r="TGE352" s="5"/>
      <c r="TGF352" s="5"/>
      <c r="TGG352" s="5"/>
      <c r="TGH352" s="5"/>
      <c r="TGI352" s="5"/>
      <c r="TGJ352" s="5"/>
      <c r="TGK352" s="5"/>
      <c r="TGL352" s="5"/>
      <c r="TGM352" s="5"/>
      <c r="TGN352" s="5"/>
      <c r="TGO352" s="5"/>
      <c r="TGP352" s="5"/>
      <c r="TGQ352" s="5"/>
      <c r="TGR352" s="5"/>
      <c r="TGS352" s="5"/>
      <c r="TGT352" s="5"/>
      <c r="TGU352" s="5"/>
      <c r="TGV352" s="5"/>
      <c r="TGW352" s="5"/>
      <c r="TGX352" s="5"/>
      <c r="TGY352" s="5"/>
      <c r="TGZ352" s="5"/>
      <c r="THA352" s="5"/>
      <c r="THB352" s="5"/>
      <c r="THC352" s="5"/>
      <c r="THD352" s="5"/>
      <c r="THE352" s="5"/>
      <c r="THF352" s="5"/>
      <c r="THG352" s="5"/>
      <c r="THH352" s="5"/>
      <c r="THI352" s="5"/>
      <c r="THJ352" s="5"/>
      <c r="THK352" s="5"/>
      <c r="THL352" s="5"/>
      <c r="THM352" s="5"/>
      <c r="THN352" s="5"/>
      <c r="THO352" s="5"/>
      <c r="THP352" s="5"/>
      <c r="THQ352" s="5"/>
      <c r="THR352" s="5"/>
      <c r="THS352" s="5"/>
      <c r="THT352" s="5"/>
      <c r="THU352" s="5"/>
      <c r="THV352" s="5"/>
      <c r="THW352" s="5"/>
      <c r="THX352" s="5"/>
      <c r="THY352" s="5"/>
      <c r="THZ352" s="5"/>
      <c r="TIA352" s="5"/>
      <c r="TIB352" s="5"/>
      <c r="TIC352" s="5"/>
      <c r="TID352" s="5"/>
      <c r="TIE352" s="5"/>
      <c r="TIF352" s="5"/>
      <c r="TIG352" s="5"/>
      <c r="TIH352" s="5"/>
      <c r="TII352" s="5"/>
      <c r="TIJ352" s="5"/>
      <c r="TIK352" s="5"/>
      <c r="TIL352" s="5"/>
      <c r="TIM352" s="5"/>
      <c r="TIN352" s="5"/>
      <c r="TIO352" s="5"/>
      <c r="TIP352" s="5"/>
      <c r="TIQ352" s="5"/>
      <c r="TIR352" s="5"/>
      <c r="TIS352" s="5"/>
      <c r="TIT352" s="5"/>
      <c r="TIU352" s="5"/>
      <c r="TIV352" s="5"/>
      <c r="TIW352" s="5"/>
      <c r="TIX352" s="5"/>
      <c r="TIY352" s="5"/>
      <c r="TIZ352" s="5"/>
      <c r="TJA352" s="5"/>
      <c r="TJB352" s="5"/>
      <c r="TJC352" s="5"/>
      <c r="TJD352" s="5"/>
      <c r="TJE352" s="5"/>
      <c r="TJF352" s="5"/>
      <c r="TJG352" s="5"/>
      <c r="TJH352" s="5"/>
      <c r="TJI352" s="5"/>
      <c r="TJJ352" s="5"/>
      <c r="TJK352" s="5"/>
      <c r="TJL352" s="5"/>
      <c r="TJM352" s="5"/>
      <c r="TJN352" s="5"/>
      <c r="TJO352" s="5"/>
      <c r="TJP352" s="5"/>
      <c r="TJQ352" s="5"/>
      <c r="TJR352" s="5"/>
      <c r="TJS352" s="5"/>
      <c r="TJT352" s="5"/>
      <c r="TJU352" s="5"/>
      <c r="TJV352" s="5"/>
      <c r="TJW352" s="5"/>
      <c r="TJX352" s="5"/>
      <c r="TJY352" s="5"/>
      <c r="TJZ352" s="5"/>
      <c r="TKA352" s="5"/>
      <c r="TKB352" s="5"/>
      <c r="TKC352" s="5"/>
      <c r="TKD352" s="5"/>
      <c r="TKE352" s="5"/>
      <c r="TKF352" s="5"/>
      <c r="TKG352" s="5"/>
      <c r="TKH352" s="5"/>
      <c r="TKI352" s="5"/>
      <c r="TKJ352" s="5"/>
      <c r="TKK352" s="5"/>
      <c r="TKL352" s="5"/>
      <c r="TKM352" s="5"/>
      <c r="TKN352" s="5"/>
      <c r="TKO352" s="5"/>
      <c r="TKP352" s="5"/>
      <c r="TKQ352" s="5"/>
      <c r="TKR352" s="5"/>
      <c r="TKS352" s="5"/>
      <c r="TKT352" s="5"/>
      <c r="TKU352" s="5"/>
      <c r="TKV352" s="5"/>
      <c r="TKW352" s="5"/>
      <c r="TKX352" s="5"/>
      <c r="TKY352" s="5"/>
      <c r="TKZ352" s="5"/>
      <c r="TLA352" s="5"/>
      <c r="TLB352" s="5"/>
      <c r="TLC352" s="5"/>
      <c r="TLD352" s="5"/>
      <c r="TLE352" s="5"/>
      <c r="TLF352" s="5"/>
      <c r="TLG352" s="5"/>
      <c r="TLH352" s="5"/>
      <c r="TLI352" s="5"/>
      <c r="TLJ352" s="5"/>
      <c r="TLK352" s="5"/>
      <c r="TLL352" s="5"/>
      <c r="TLM352" s="5"/>
      <c r="TLN352" s="5"/>
      <c r="TLO352" s="5"/>
      <c r="TLP352" s="5"/>
      <c r="TLQ352" s="5"/>
      <c r="TLR352" s="5"/>
      <c r="TLS352" s="5"/>
      <c r="TLT352" s="5"/>
      <c r="TLU352" s="5"/>
      <c r="TLV352" s="5"/>
      <c r="TLW352" s="5"/>
      <c r="TLX352" s="5"/>
      <c r="TLY352" s="5"/>
      <c r="TLZ352" s="5"/>
      <c r="TMA352" s="5"/>
      <c r="TMB352" s="5"/>
      <c r="TMC352" s="5"/>
      <c r="TMD352" s="5"/>
      <c r="TME352" s="5"/>
      <c r="TMF352" s="5"/>
      <c r="TMG352" s="5"/>
      <c r="TMH352" s="5"/>
      <c r="TMI352" s="5"/>
      <c r="TMJ352" s="5"/>
      <c r="TMK352" s="5"/>
      <c r="TML352" s="5"/>
      <c r="TMM352" s="5"/>
      <c r="TMN352" s="5"/>
      <c r="TMO352" s="5"/>
      <c r="TMP352" s="5"/>
      <c r="TMQ352" s="5"/>
      <c r="TMR352" s="5"/>
      <c r="TMS352" s="5"/>
      <c r="TMT352" s="5"/>
      <c r="TMU352" s="5"/>
      <c r="TMV352" s="5"/>
      <c r="TMW352" s="5"/>
      <c r="TMX352" s="5"/>
      <c r="TMY352" s="5"/>
      <c r="TMZ352" s="5"/>
      <c r="TNA352" s="5"/>
      <c r="TNB352" s="5"/>
      <c r="TNC352" s="5"/>
      <c r="TND352" s="5"/>
      <c r="TNE352" s="5"/>
      <c r="TNF352" s="5"/>
      <c r="TNG352" s="5"/>
      <c r="TNH352" s="5"/>
      <c r="TNI352" s="5"/>
      <c r="TNJ352" s="5"/>
      <c r="TNK352" s="5"/>
      <c r="TNL352" s="5"/>
      <c r="TNM352" s="5"/>
      <c r="TNN352" s="5"/>
      <c r="TNO352" s="5"/>
      <c r="TNP352" s="5"/>
      <c r="TNQ352" s="5"/>
      <c r="TNR352" s="5"/>
      <c r="TNS352" s="5"/>
      <c r="TNT352" s="5"/>
      <c r="TNU352" s="5"/>
      <c r="TNV352" s="5"/>
      <c r="TNW352" s="5"/>
      <c r="TNX352" s="5"/>
      <c r="TNY352" s="5"/>
      <c r="TNZ352" s="5"/>
      <c r="TOA352" s="5"/>
      <c r="TOB352" s="5"/>
      <c r="TOC352" s="5"/>
      <c r="TOD352" s="5"/>
      <c r="TOE352" s="5"/>
      <c r="TOF352" s="5"/>
      <c r="TOG352" s="5"/>
      <c r="TOH352" s="5"/>
      <c r="TOI352" s="5"/>
      <c r="TOJ352" s="5"/>
      <c r="TOK352" s="5"/>
      <c r="TOL352" s="5"/>
      <c r="TOM352" s="5"/>
      <c r="TON352" s="5"/>
      <c r="TOO352" s="5"/>
      <c r="TOP352" s="5"/>
      <c r="TOQ352" s="5"/>
      <c r="TOR352" s="5"/>
      <c r="TOS352" s="5"/>
      <c r="TOT352" s="5"/>
      <c r="TOU352" s="5"/>
      <c r="TOV352" s="5"/>
      <c r="TOW352" s="5"/>
      <c r="TOX352" s="5"/>
      <c r="TOY352" s="5"/>
      <c r="TOZ352" s="5"/>
      <c r="TPA352" s="5"/>
      <c r="TPB352" s="5"/>
      <c r="TPC352" s="5"/>
      <c r="TPD352" s="5"/>
      <c r="TPE352" s="5"/>
      <c r="TPF352" s="5"/>
      <c r="TPG352" s="5"/>
      <c r="TPH352" s="5"/>
      <c r="TPI352" s="5"/>
      <c r="TPJ352" s="5"/>
      <c r="TPK352" s="5"/>
      <c r="TPL352" s="5"/>
      <c r="TPM352" s="5"/>
      <c r="TPN352" s="5"/>
      <c r="TPO352" s="5"/>
      <c r="TPP352" s="5"/>
      <c r="TPQ352" s="5"/>
      <c r="TPR352" s="5"/>
      <c r="TPS352" s="5"/>
      <c r="TPT352" s="5"/>
      <c r="TPU352" s="5"/>
      <c r="TPV352" s="5"/>
      <c r="TPW352" s="5"/>
      <c r="TPX352" s="5"/>
      <c r="TPY352" s="5"/>
      <c r="TPZ352" s="5"/>
      <c r="TQA352" s="5"/>
      <c r="TQB352" s="5"/>
      <c r="TQC352" s="5"/>
      <c r="TQD352" s="5"/>
      <c r="TQE352" s="5"/>
      <c r="TQF352" s="5"/>
      <c r="TQG352" s="5"/>
      <c r="TQH352" s="5"/>
      <c r="TQI352" s="5"/>
      <c r="TQJ352" s="5"/>
      <c r="TQK352" s="5"/>
      <c r="TQL352" s="5"/>
      <c r="TQM352" s="5"/>
      <c r="TQN352" s="5"/>
      <c r="TQO352" s="5"/>
      <c r="TQP352" s="5"/>
      <c r="TQQ352" s="5"/>
      <c r="TQR352" s="5"/>
      <c r="TQS352" s="5"/>
      <c r="TQT352" s="5"/>
      <c r="TQU352" s="5"/>
      <c r="TQV352" s="5"/>
      <c r="TQW352" s="5"/>
      <c r="TQX352" s="5"/>
      <c r="TQY352" s="5"/>
      <c r="TQZ352" s="5"/>
      <c r="TRA352" s="5"/>
      <c r="TRB352" s="5"/>
      <c r="TRC352" s="5"/>
      <c r="TRD352" s="5"/>
      <c r="TRE352" s="5"/>
      <c r="TRF352" s="5"/>
      <c r="TRG352" s="5"/>
      <c r="TRH352" s="5"/>
      <c r="TRI352" s="5"/>
      <c r="TRJ352" s="5"/>
      <c r="TRK352" s="5"/>
      <c r="TRL352" s="5"/>
      <c r="TRM352" s="5"/>
      <c r="TRN352" s="5"/>
      <c r="TRO352" s="5"/>
      <c r="TRP352" s="5"/>
      <c r="TRQ352" s="5"/>
      <c r="TRR352" s="5"/>
      <c r="TRS352" s="5"/>
      <c r="TRT352" s="5"/>
      <c r="TRU352" s="5"/>
      <c r="TRV352" s="5"/>
      <c r="TRW352" s="5"/>
      <c r="TRX352" s="5"/>
      <c r="TRY352" s="5"/>
      <c r="TRZ352" s="5"/>
      <c r="TSA352" s="5"/>
      <c r="TSB352" s="5"/>
      <c r="TSC352" s="5"/>
      <c r="TSD352" s="5"/>
      <c r="TSE352" s="5"/>
      <c r="TSF352" s="5"/>
      <c r="TSG352" s="5"/>
      <c r="TSH352" s="5"/>
      <c r="TSI352" s="5"/>
      <c r="TSJ352" s="5"/>
      <c r="TSK352" s="5"/>
      <c r="TSL352" s="5"/>
      <c r="TSM352" s="5"/>
      <c r="TSN352" s="5"/>
      <c r="TSO352" s="5"/>
      <c r="TSP352" s="5"/>
      <c r="TSQ352" s="5"/>
      <c r="TSR352" s="5"/>
      <c r="TSS352" s="5"/>
      <c r="TST352" s="5"/>
      <c r="TSU352" s="5"/>
      <c r="TSV352" s="5"/>
      <c r="TSW352" s="5"/>
      <c r="TSX352" s="5"/>
      <c r="TSY352" s="5"/>
      <c r="TSZ352" s="5"/>
      <c r="TTA352" s="5"/>
      <c r="TTB352" s="5"/>
      <c r="TTC352" s="5"/>
      <c r="TTD352" s="5"/>
      <c r="TTE352" s="5"/>
      <c r="TTF352" s="5"/>
      <c r="TTG352" s="5"/>
      <c r="TTH352" s="5"/>
      <c r="TTI352" s="5"/>
      <c r="TTJ352" s="5"/>
      <c r="TTK352" s="5"/>
      <c r="TTL352" s="5"/>
      <c r="TTM352" s="5"/>
      <c r="TTN352" s="5"/>
      <c r="TTO352" s="5"/>
      <c r="TTP352" s="5"/>
      <c r="TTQ352" s="5"/>
      <c r="TTR352" s="5"/>
      <c r="TTS352" s="5"/>
      <c r="TTT352" s="5"/>
      <c r="TTU352" s="5"/>
      <c r="TTV352" s="5"/>
      <c r="TTW352" s="5"/>
      <c r="TTX352" s="5"/>
      <c r="TTY352" s="5"/>
      <c r="TTZ352" s="5"/>
      <c r="TUA352" s="5"/>
      <c r="TUB352" s="5"/>
      <c r="TUC352" s="5"/>
      <c r="TUD352" s="5"/>
      <c r="TUE352" s="5"/>
      <c r="TUF352" s="5"/>
      <c r="TUG352" s="5"/>
      <c r="TUH352" s="5"/>
      <c r="TUI352" s="5"/>
      <c r="TUJ352" s="5"/>
      <c r="TUK352" s="5"/>
      <c r="TUL352" s="5"/>
      <c r="TUM352" s="5"/>
      <c r="TUN352" s="5"/>
      <c r="TUO352" s="5"/>
      <c r="TUP352" s="5"/>
      <c r="TUQ352" s="5"/>
      <c r="TUR352" s="5"/>
      <c r="TUS352" s="5"/>
      <c r="TUT352" s="5"/>
      <c r="TUU352" s="5"/>
      <c r="TUV352" s="5"/>
      <c r="TUW352" s="5"/>
      <c r="TUX352" s="5"/>
      <c r="TUY352" s="5"/>
      <c r="TUZ352" s="5"/>
      <c r="TVA352" s="5"/>
      <c r="TVB352" s="5"/>
      <c r="TVC352" s="5"/>
      <c r="TVD352" s="5"/>
      <c r="TVE352" s="5"/>
      <c r="TVF352" s="5"/>
      <c r="TVG352" s="5"/>
      <c r="TVH352" s="5"/>
      <c r="TVI352" s="5"/>
      <c r="TVJ352" s="5"/>
      <c r="TVK352" s="5"/>
      <c r="TVL352" s="5"/>
      <c r="TVM352" s="5"/>
      <c r="TVN352" s="5"/>
      <c r="TVO352" s="5"/>
      <c r="TVP352" s="5"/>
      <c r="TVQ352" s="5"/>
      <c r="TVR352" s="5"/>
      <c r="TVS352" s="5"/>
      <c r="TVT352" s="5"/>
      <c r="TVU352" s="5"/>
      <c r="TVV352" s="5"/>
      <c r="TVW352" s="5"/>
      <c r="TVX352" s="5"/>
      <c r="TVY352" s="5"/>
      <c r="TVZ352" s="5"/>
      <c r="TWA352" s="5"/>
      <c r="TWB352" s="5"/>
      <c r="TWC352" s="5"/>
      <c r="TWD352" s="5"/>
      <c r="TWE352" s="5"/>
      <c r="TWF352" s="5"/>
      <c r="TWG352" s="5"/>
      <c r="TWH352" s="5"/>
      <c r="TWI352" s="5"/>
      <c r="TWJ352" s="5"/>
      <c r="TWK352" s="5"/>
      <c r="TWL352" s="5"/>
      <c r="TWM352" s="5"/>
      <c r="TWN352" s="5"/>
      <c r="TWO352" s="5"/>
      <c r="TWP352" s="5"/>
      <c r="TWQ352" s="5"/>
      <c r="TWR352" s="5"/>
      <c r="TWS352" s="5"/>
      <c r="TWT352" s="5"/>
      <c r="TWU352" s="5"/>
      <c r="TWV352" s="5"/>
      <c r="TWW352" s="5"/>
      <c r="TWX352" s="5"/>
      <c r="TWY352" s="5"/>
      <c r="TWZ352" s="5"/>
      <c r="TXA352" s="5"/>
      <c r="TXB352" s="5"/>
      <c r="TXC352" s="5"/>
      <c r="TXD352" s="5"/>
      <c r="TXE352" s="5"/>
      <c r="TXF352" s="5"/>
      <c r="TXG352" s="5"/>
      <c r="TXH352" s="5"/>
      <c r="TXI352" s="5"/>
      <c r="TXJ352" s="5"/>
      <c r="TXK352" s="5"/>
      <c r="TXL352" s="5"/>
      <c r="TXM352" s="5"/>
      <c r="TXN352" s="5"/>
      <c r="TXO352" s="5"/>
      <c r="TXP352" s="5"/>
      <c r="TXQ352" s="5"/>
      <c r="TXR352" s="5"/>
      <c r="TXS352" s="5"/>
      <c r="TXT352" s="5"/>
      <c r="TXU352" s="5"/>
      <c r="TXV352" s="5"/>
      <c r="TXW352" s="5"/>
      <c r="TXX352" s="5"/>
      <c r="TXY352" s="5"/>
      <c r="TXZ352" s="5"/>
      <c r="TYA352" s="5"/>
      <c r="TYB352" s="5"/>
      <c r="TYC352" s="5"/>
      <c r="TYD352" s="5"/>
      <c r="TYE352" s="5"/>
      <c r="TYF352" s="5"/>
      <c r="TYG352" s="5"/>
      <c r="TYH352" s="5"/>
      <c r="TYI352" s="5"/>
      <c r="TYJ352" s="5"/>
      <c r="TYK352" s="5"/>
      <c r="TYL352" s="5"/>
      <c r="TYM352" s="5"/>
      <c r="TYN352" s="5"/>
      <c r="TYO352" s="5"/>
      <c r="TYP352" s="5"/>
      <c r="TYQ352" s="5"/>
      <c r="TYR352" s="5"/>
      <c r="TYS352" s="5"/>
      <c r="TYT352" s="5"/>
      <c r="TYU352" s="5"/>
      <c r="TYV352" s="5"/>
      <c r="TYW352" s="5"/>
      <c r="TYX352" s="5"/>
      <c r="TYY352" s="5"/>
      <c r="TYZ352" s="5"/>
      <c r="TZA352" s="5"/>
      <c r="TZB352" s="5"/>
      <c r="TZC352" s="5"/>
      <c r="TZD352" s="5"/>
      <c r="TZE352" s="5"/>
      <c r="TZF352" s="5"/>
      <c r="TZG352" s="5"/>
      <c r="TZH352" s="5"/>
      <c r="TZI352" s="5"/>
      <c r="TZJ352" s="5"/>
      <c r="TZK352" s="5"/>
      <c r="TZL352" s="5"/>
      <c r="TZM352" s="5"/>
      <c r="TZN352" s="5"/>
      <c r="TZO352" s="5"/>
      <c r="TZP352" s="5"/>
      <c r="TZQ352" s="5"/>
      <c r="TZR352" s="5"/>
      <c r="TZS352" s="5"/>
      <c r="TZT352" s="5"/>
      <c r="TZU352" s="5"/>
      <c r="TZV352" s="5"/>
      <c r="TZW352" s="5"/>
      <c r="TZX352" s="5"/>
      <c r="TZY352" s="5"/>
      <c r="TZZ352" s="5"/>
      <c r="UAA352" s="5"/>
      <c r="UAB352" s="5"/>
      <c r="UAC352" s="5"/>
      <c r="UAD352" s="5"/>
      <c r="UAE352" s="5"/>
      <c r="UAF352" s="5"/>
      <c r="UAG352" s="5"/>
      <c r="UAH352" s="5"/>
      <c r="UAI352" s="5"/>
      <c r="UAJ352" s="5"/>
      <c r="UAK352" s="5"/>
      <c r="UAL352" s="5"/>
      <c r="UAM352" s="5"/>
      <c r="UAN352" s="5"/>
      <c r="UAO352" s="5"/>
      <c r="UAP352" s="5"/>
      <c r="UAQ352" s="5"/>
      <c r="UAR352" s="5"/>
      <c r="UAS352" s="5"/>
      <c r="UAT352" s="5"/>
      <c r="UAU352" s="5"/>
      <c r="UAV352" s="5"/>
      <c r="UAW352" s="5"/>
      <c r="UAX352" s="5"/>
      <c r="UAY352" s="5"/>
      <c r="UAZ352" s="5"/>
      <c r="UBA352" s="5"/>
      <c r="UBB352" s="5"/>
      <c r="UBC352" s="5"/>
      <c r="UBD352" s="5"/>
      <c r="UBE352" s="5"/>
      <c r="UBF352" s="5"/>
      <c r="UBG352" s="5"/>
      <c r="UBH352" s="5"/>
      <c r="UBI352" s="5"/>
      <c r="UBJ352" s="5"/>
      <c r="UBK352" s="5"/>
      <c r="UBL352" s="5"/>
      <c r="UBM352" s="5"/>
      <c r="UBN352" s="5"/>
      <c r="UBO352" s="5"/>
      <c r="UBP352" s="5"/>
      <c r="UBQ352" s="5"/>
      <c r="UBR352" s="5"/>
      <c r="UBS352" s="5"/>
      <c r="UBT352" s="5"/>
      <c r="UBU352" s="5"/>
      <c r="UBV352" s="5"/>
      <c r="UBW352" s="5"/>
      <c r="UBX352" s="5"/>
      <c r="UBY352" s="5"/>
      <c r="UBZ352" s="5"/>
      <c r="UCA352" s="5"/>
      <c r="UCB352" s="5"/>
      <c r="UCC352" s="5"/>
      <c r="UCD352" s="5"/>
      <c r="UCE352" s="5"/>
      <c r="UCF352" s="5"/>
      <c r="UCG352" s="5"/>
      <c r="UCH352" s="5"/>
      <c r="UCI352" s="5"/>
      <c r="UCJ352" s="5"/>
      <c r="UCK352" s="5"/>
      <c r="UCL352" s="5"/>
      <c r="UCM352" s="5"/>
      <c r="UCN352" s="5"/>
      <c r="UCO352" s="5"/>
      <c r="UCP352" s="5"/>
      <c r="UCQ352" s="5"/>
      <c r="UCR352" s="5"/>
      <c r="UCS352" s="5"/>
      <c r="UCT352" s="5"/>
      <c r="UCU352" s="5"/>
      <c r="UCV352" s="5"/>
      <c r="UCW352" s="5"/>
      <c r="UCX352" s="5"/>
      <c r="UCY352" s="5"/>
      <c r="UCZ352" s="5"/>
      <c r="UDA352" s="5"/>
      <c r="UDB352" s="5"/>
      <c r="UDC352" s="5"/>
      <c r="UDD352" s="5"/>
      <c r="UDE352" s="5"/>
      <c r="UDF352" s="5"/>
      <c r="UDG352" s="5"/>
      <c r="UDH352" s="5"/>
      <c r="UDI352" s="5"/>
      <c r="UDJ352" s="5"/>
      <c r="UDK352" s="5"/>
      <c r="UDL352" s="5"/>
      <c r="UDM352" s="5"/>
      <c r="UDN352" s="5"/>
      <c r="UDO352" s="5"/>
      <c r="UDP352" s="5"/>
      <c r="UDQ352" s="5"/>
      <c r="UDR352" s="5"/>
      <c r="UDS352" s="5"/>
      <c r="UDT352" s="5"/>
      <c r="UDU352" s="5"/>
      <c r="UDV352" s="5"/>
      <c r="UDW352" s="5"/>
      <c r="UDX352" s="5"/>
      <c r="UDY352" s="5"/>
      <c r="UDZ352" s="5"/>
      <c r="UEA352" s="5"/>
      <c r="UEB352" s="5"/>
      <c r="UEC352" s="5"/>
      <c r="UED352" s="5"/>
      <c r="UEE352" s="5"/>
      <c r="UEF352" s="5"/>
      <c r="UEG352" s="5"/>
      <c r="UEH352" s="5"/>
      <c r="UEI352" s="5"/>
      <c r="UEJ352" s="5"/>
      <c r="UEK352" s="5"/>
      <c r="UEL352" s="5"/>
      <c r="UEM352" s="5"/>
      <c r="UEN352" s="5"/>
      <c r="UEO352" s="5"/>
      <c r="UEP352" s="5"/>
      <c r="UEQ352" s="5"/>
      <c r="UER352" s="5"/>
      <c r="UES352" s="5"/>
      <c r="UET352" s="5"/>
      <c r="UEU352" s="5"/>
      <c r="UEV352" s="5"/>
      <c r="UEW352" s="5"/>
      <c r="UEX352" s="5"/>
      <c r="UEY352" s="5"/>
      <c r="UEZ352" s="5"/>
      <c r="UFA352" s="5"/>
      <c r="UFB352" s="5"/>
      <c r="UFC352" s="5"/>
      <c r="UFD352" s="5"/>
      <c r="UFE352" s="5"/>
      <c r="UFF352" s="5"/>
      <c r="UFG352" s="5"/>
      <c r="UFH352" s="5"/>
      <c r="UFI352" s="5"/>
      <c r="UFJ352" s="5"/>
      <c r="UFK352" s="5"/>
      <c r="UFL352" s="5"/>
      <c r="UFM352" s="5"/>
      <c r="UFN352" s="5"/>
      <c r="UFO352" s="5"/>
      <c r="UFP352" s="5"/>
      <c r="UFQ352" s="5"/>
      <c r="UFR352" s="5"/>
      <c r="UFS352" s="5"/>
      <c r="UFT352" s="5"/>
      <c r="UFU352" s="5"/>
      <c r="UFV352" s="5"/>
      <c r="UFW352" s="5"/>
      <c r="UFX352" s="5"/>
      <c r="UFY352" s="5"/>
      <c r="UFZ352" s="5"/>
      <c r="UGA352" s="5"/>
      <c r="UGB352" s="5"/>
      <c r="UGC352" s="5"/>
      <c r="UGD352" s="5"/>
      <c r="UGE352" s="5"/>
      <c r="UGF352" s="5"/>
      <c r="UGG352" s="5"/>
      <c r="UGH352" s="5"/>
      <c r="UGI352" s="5"/>
      <c r="UGJ352" s="5"/>
      <c r="UGK352" s="5"/>
      <c r="UGL352" s="5"/>
      <c r="UGM352" s="5"/>
      <c r="UGN352" s="5"/>
      <c r="UGO352" s="5"/>
      <c r="UGP352" s="5"/>
      <c r="UGQ352" s="5"/>
      <c r="UGR352" s="5"/>
      <c r="UGS352" s="5"/>
      <c r="UGT352" s="5"/>
      <c r="UGU352" s="5"/>
      <c r="UGV352" s="5"/>
      <c r="UGW352" s="5"/>
      <c r="UGX352" s="5"/>
      <c r="UGY352" s="5"/>
      <c r="UGZ352" s="5"/>
      <c r="UHA352" s="5"/>
      <c r="UHB352" s="5"/>
      <c r="UHC352" s="5"/>
      <c r="UHD352" s="5"/>
      <c r="UHE352" s="5"/>
      <c r="UHF352" s="5"/>
      <c r="UHG352" s="5"/>
      <c r="UHH352" s="5"/>
      <c r="UHI352" s="5"/>
      <c r="UHJ352" s="5"/>
      <c r="UHK352" s="5"/>
      <c r="UHL352" s="5"/>
      <c r="UHM352" s="5"/>
      <c r="UHN352" s="5"/>
      <c r="UHO352" s="5"/>
      <c r="UHP352" s="5"/>
      <c r="UHQ352" s="5"/>
      <c r="UHR352" s="5"/>
      <c r="UHS352" s="5"/>
      <c r="UHT352" s="5"/>
      <c r="UHU352" s="5"/>
      <c r="UHV352" s="5"/>
      <c r="UHW352" s="5"/>
      <c r="UHX352" s="5"/>
      <c r="UHY352" s="5"/>
      <c r="UHZ352" s="5"/>
      <c r="UIA352" s="5"/>
      <c r="UIB352" s="5"/>
      <c r="UIC352" s="5"/>
      <c r="UID352" s="5"/>
      <c r="UIE352" s="5"/>
      <c r="UIF352" s="5"/>
      <c r="UIG352" s="5"/>
      <c r="UIH352" s="5"/>
      <c r="UII352" s="5"/>
      <c r="UIJ352" s="5"/>
      <c r="UIK352" s="5"/>
      <c r="UIL352" s="5"/>
      <c r="UIM352" s="5"/>
      <c r="UIN352" s="5"/>
      <c r="UIO352" s="5"/>
      <c r="UIP352" s="5"/>
      <c r="UIQ352" s="5"/>
      <c r="UIR352" s="5"/>
      <c r="UIS352" s="5"/>
      <c r="UIT352" s="5"/>
      <c r="UIU352" s="5"/>
      <c r="UIV352" s="5"/>
      <c r="UIW352" s="5"/>
      <c r="UIX352" s="5"/>
      <c r="UIY352" s="5"/>
      <c r="UIZ352" s="5"/>
      <c r="UJA352" s="5"/>
      <c r="UJB352" s="5"/>
      <c r="UJC352" s="5"/>
      <c r="UJD352" s="5"/>
      <c r="UJE352" s="5"/>
      <c r="UJF352" s="5"/>
      <c r="UJG352" s="5"/>
      <c r="UJH352" s="5"/>
      <c r="UJI352" s="5"/>
      <c r="UJJ352" s="5"/>
      <c r="UJK352" s="5"/>
      <c r="UJL352" s="5"/>
      <c r="UJM352" s="5"/>
      <c r="UJN352" s="5"/>
      <c r="UJO352" s="5"/>
      <c r="UJP352" s="5"/>
      <c r="UJQ352" s="5"/>
      <c r="UJR352" s="5"/>
      <c r="UJS352" s="5"/>
      <c r="UJT352" s="5"/>
      <c r="UJU352" s="5"/>
      <c r="UJV352" s="5"/>
      <c r="UJW352" s="5"/>
      <c r="UJX352" s="5"/>
      <c r="UJY352" s="5"/>
      <c r="UJZ352" s="5"/>
      <c r="UKA352" s="5"/>
      <c r="UKB352" s="5"/>
      <c r="UKC352" s="5"/>
      <c r="UKD352" s="5"/>
      <c r="UKE352" s="5"/>
      <c r="UKF352" s="5"/>
      <c r="UKG352" s="5"/>
      <c r="UKH352" s="5"/>
      <c r="UKI352" s="5"/>
      <c r="UKJ352" s="5"/>
      <c r="UKK352" s="5"/>
      <c r="UKL352" s="5"/>
      <c r="UKM352" s="5"/>
      <c r="UKN352" s="5"/>
      <c r="UKO352" s="5"/>
      <c r="UKP352" s="5"/>
      <c r="UKQ352" s="5"/>
      <c r="UKR352" s="5"/>
      <c r="UKS352" s="5"/>
      <c r="UKT352" s="5"/>
      <c r="UKU352" s="5"/>
      <c r="UKV352" s="5"/>
      <c r="UKW352" s="5"/>
      <c r="UKX352" s="5"/>
      <c r="UKY352" s="5"/>
      <c r="UKZ352" s="5"/>
      <c r="ULA352" s="5"/>
      <c r="ULB352" s="5"/>
      <c r="ULC352" s="5"/>
      <c r="ULD352" s="5"/>
      <c r="ULE352" s="5"/>
      <c r="ULF352" s="5"/>
      <c r="ULG352" s="5"/>
      <c r="ULH352" s="5"/>
      <c r="ULI352" s="5"/>
      <c r="ULJ352" s="5"/>
      <c r="ULK352" s="5"/>
      <c r="ULL352" s="5"/>
      <c r="ULM352" s="5"/>
      <c r="ULN352" s="5"/>
      <c r="ULO352" s="5"/>
      <c r="ULP352" s="5"/>
      <c r="ULQ352" s="5"/>
      <c r="ULR352" s="5"/>
      <c r="ULS352" s="5"/>
      <c r="ULT352" s="5"/>
      <c r="ULU352" s="5"/>
      <c r="ULV352" s="5"/>
      <c r="ULW352" s="5"/>
      <c r="ULX352" s="5"/>
      <c r="ULY352" s="5"/>
      <c r="ULZ352" s="5"/>
      <c r="UMA352" s="5"/>
      <c r="UMB352" s="5"/>
      <c r="UMC352" s="5"/>
      <c r="UMD352" s="5"/>
      <c r="UME352" s="5"/>
      <c r="UMF352" s="5"/>
      <c r="UMG352" s="5"/>
      <c r="UMH352" s="5"/>
      <c r="UMI352" s="5"/>
      <c r="UMJ352" s="5"/>
      <c r="UMK352" s="5"/>
      <c r="UML352" s="5"/>
      <c r="UMM352" s="5"/>
      <c r="UMN352" s="5"/>
      <c r="UMO352" s="5"/>
      <c r="UMP352" s="5"/>
      <c r="UMQ352" s="5"/>
      <c r="UMR352" s="5"/>
      <c r="UMS352" s="5"/>
      <c r="UMT352" s="5"/>
      <c r="UMU352" s="5"/>
      <c r="UMV352" s="5"/>
      <c r="UMW352" s="5"/>
      <c r="UMX352" s="5"/>
      <c r="UMY352" s="5"/>
      <c r="UMZ352" s="5"/>
      <c r="UNA352" s="5"/>
      <c r="UNB352" s="5"/>
      <c r="UNC352" s="5"/>
      <c r="UND352" s="5"/>
      <c r="UNE352" s="5"/>
      <c r="UNF352" s="5"/>
      <c r="UNG352" s="5"/>
      <c r="UNH352" s="5"/>
      <c r="UNI352" s="5"/>
      <c r="UNJ352" s="5"/>
      <c r="UNK352" s="5"/>
      <c r="UNL352" s="5"/>
      <c r="UNM352" s="5"/>
      <c r="UNN352" s="5"/>
      <c r="UNO352" s="5"/>
      <c r="UNP352" s="5"/>
      <c r="UNQ352" s="5"/>
      <c r="UNR352" s="5"/>
      <c r="UNS352" s="5"/>
      <c r="UNT352" s="5"/>
      <c r="UNU352" s="5"/>
      <c r="UNV352" s="5"/>
      <c r="UNW352" s="5"/>
      <c r="UNX352" s="5"/>
      <c r="UNY352" s="5"/>
      <c r="UNZ352" s="5"/>
      <c r="UOA352" s="5"/>
      <c r="UOB352" s="5"/>
      <c r="UOC352" s="5"/>
      <c r="UOD352" s="5"/>
      <c r="UOE352" s="5"/>
      <c r="UOF352" s="5"/>
      <c r="UOG352" s="5"/>
      <c r="UOH352" s="5"/>
      <c r="UOI352" s="5"/>
      <c r="UOJ352" s="5"/>
      <c r="UOK352" s="5"/>
      <c r="UOL352" s="5"/>
      <c r="UOM352" s="5"/>
      <c r="UON352" s="5"/>
      <c r="UOO352" s="5"/>
      <c r="UOP352" s="5"/>
      <c r="UOQ352" s="5"/>
      <c r="UOR352" s="5"/>
      <c r="UOS352" s="5"/>
      <c r="UOT352" s="5"/>
      <c r="UOU352" s="5"/>
      <c r="UOV352" s="5"/>
      <c r="UOW352" s="5"/>
      <c r="UOX352" s="5"/>
      <c r="UOY352" s="5"/>
      <c r="UOZ352" s="5"/>
      <c r="UPA352" s="5"/>
      <c r="UPB352" s="5"/>
      <c r="UPC352" s="5"/>
      <c r="UPD352" s="5"/>
      <c r="UPE352" s="5"/>
      <c r="UPF352" s="5"/>
      <c r="UPG352" s="5"/>
      <c r="UPH352" s="5"/>
      <c r="UPI352" s="5"/>
      <c r="UPJ352" s="5"/>
      <c r="UPK352" s="5"/>
      <c r="UPL352" s="5"/>
      <c r="UPM352" s="5"/>
      <c r="UPN352" s="5"/>
      <c r="UPO352" s="5"/>
      <c r="UPP352" s="5"/>
      <c r="UPQ352" s="5"/>
      <c r="UPR352" s="5"/>
      <c r="UPS352" s="5"/>
      <c r="UPT352" s="5"/>
      <c r="UPU352" s="5"/>
      <c r="UPV352" s="5"/>
      <c r="UPW352" s="5"/>
      <c r="UPX352" s="5"/>
      <c r="UPY352" s="5"/>
      <c r="UPZ352" s="5"/>
      <c r="UQA352" s="5"/>
      <c r="UQB352" s="5"/>
      <c r="UQC352" s="5"/>
      <c r="UQD352" s="5"/>
      <c r="UQE352" s="5"/>
      <c r="UQF352" s="5"/>
      <c r="UQG352" s="5"/>
      <c r="UQH352" s="5"/>
      <c r="UQI352" s="5"/>
      <c r="UQJ352" s="5"/>
      <c r="UQK352" s="5"/>
      <c r="UQL352" s="5"/>
      <c r="UQM352" s="5"/>
      <c r="UQN352" s="5"/>
      <c r="UQO352" s="5"/>
      <c r="UQP352" s="5"/>
      <c r="UQQ352" s="5"/>
      <c r="UQR352" s="5"/>
      <c r="UQS352" s="5"/>
      <c r="UQT352" s="5"/>
      <c r="UQU352" s="5"/>
      <c r="UQV352" s="5"/>
      <c r="UQW352" s="5"/>
      <c r="UQX352" s="5"/>
      <c r="UQY352" s="5"/>
      <c r="UQZ352" s="5"/>
      <c r="URA352" s="5"/>
      <c r="URB352" s="5"/>
      <c r="URC352" s="5"/>
      <c r="URD352" s="5"/>
      <c r="URE352" s="5"/>
      <c r="URF352" s="5"/>
      <c r="URG352" s="5"/>
      <c r="URH352" s="5"/>
      <c r="URI352" s="5"/>
      <c r="URJ352" s="5"/>
      <c r="URK352" s="5"/>
      <c r="URL352" s="5"/>
      <c r="URM352" s="5"/>
      <c r="URN352" s="5"/>
      <c r="URO352" s="5"/>
      <c r="URP352" s="5"/>
      <c r="URQ352" s="5"/>
      <c r="URR352" s="5"/>
      <c r="URS352" s="5"/>
      <c r="URT352" s="5"/>
      <c r="URU352" s="5"/>
      <c r="URV352" s="5"/>
      <c r="URW352" s="5"/>
      <c r="URX352" s="5"/>
      <c r="URY352" s="5"/>
      <c r="URZ352" s="5"/>
      <c r="USA352" s="5"/>
      <c r="USB352" s="5"/>
      <c r="USC352" s="5"/>
      <c r="USD352" s="5"/>
      <c r="USE352" s="5"/>
      <c r="USF352" s="5"/>
      <c r="USG352" s="5"/>
      <c r="USH352" s="5"/>
      <c r="USI352" s="5"/>
      <c r="USJ352" s="5"/>
      <c r="USK352" s="5"/>
      <c r="USL352" s="5"/>
      <c r="USM352" s="5"/>
      <c r="USN352" s="5"/>
      <c r="USO352" s="5"/>
      <c r="USP352" s="5"/>
      <c r="USQ352" s="5"/>
      <c r="USR352" s="5"/>
      <c r="USS352" s="5"/>
      <c r="UST352" s="5"/>
      <c r="USU352" s="5"/>
      <c r="USV352" s="5"/>
      <c r="USW352" s="5"/>
      <c r="USX352" s="5"/>
      <c r="USY352" s="5"/>
      <c r="USZ352" s="5"/>
      <c r="UTA352" s="5"/>
      <c r="UTB352" s="5"/>
      <c r="UTC352" s="5"/>
      <c r="UTD352" s="5"/>
      <c r="UTE352" s="5"/>
      <c r="UTF352" s="5"/>
      <c r="UTG352" s="5"/>
      <c r="UTH352" s="5"/>
      <c r="UTI352" s="5"/>
      <c r="UTJ352" s="5"/>
      <c r="UTK352" s="5"/>
      <c r="UTL352" s="5"/>
      <c r="UTM352" s="5"/>
      <c r="UTN352" s="5"/>
      <c r="UTO352" s="5"/>
      <c r="UTP352" s="5"/>
      <c r="UTQ352" s="5"/>
      <c r="UTR352" s="5"/>
      <c r="UTS352" s="5"/>
      <c r="UTT352" s="5"/>
      <c r="UTU352" s="5"/>
      <c r="UTV352" s="5"/>
      <c r="UTW352" s="5"/>
      <c r="UTX352" s="5"/>
      <c r="UTY352" s="5"/>
      <c r="UTZ352" s="5"/>
      <c r="UUA352" s="5"/>
      <c r="UUB352" s="5"/>
      <c r="UUC352" s="5"/>
      <c r="UUD352" s="5"/>
      <c r="UUE352" s="5"/>
      <c r="UUF352" s="5"/>
      <c r="UUG352" s="5"/>
      <c r="UUH352" s="5"/>
      <c r="UUI352" s="5"/>
      <c r="UUJ352" s="5"/>
      <c r="UUK352" s="5"/>
      <c r="UUL352" s="5"/>
      <c r="UUM352" s="5"/>
      <c r="UUN352" s="5"/>
      <c r="UUO352" s="5"/>
      <c r="UUP352" s="5"/>
      <c r="UUQ352" s="5"/>
      <c r="UUR352" s="5"/>
      <c r="UUS352" s="5"/>
      <c r="UUT352" s="5"/>
      <c r="UUU352" s="5"/>
      <c r="UUV352" s="5"/>
      <c r="UUW352" s="5"/>
      <c r="UUX352" s="5"/>
      <c r="UUY352" s="5"/>
      <c r="UUZ352" s="5"/>
      <c r="UVA352" s="5"/>
      <c r="UVB352" s="5"/>
      <c r="UVC352" s="5"/>
      <c r="UVD352" s="5"/>
      <c r="UVE352" s="5"/>
      <c r="UVF352" s="5"/>
      <c r="UVG352" s="5"/>
      <c r="UVH352" s="5"/>
      <c r="UVI352" s="5"/>
      <c r="UVJ352" s="5"/>
      <c r="UVK352" s="5"/>
      <c r="UVL352" s="5"/>
      <c r="UVM352" s="5"/>
      <c r="UVN352" s="5"/>
      <c r="UVO352" s="5"/>
      <c r="UVP352" s="5"/>
      <c r="UVQ352" s="5"/>
      <c r="UVR352" s="5"/>
      <c r="UVS352" s="5"/>
      <c r="UVT352" s="5"/>
      <c r="UVU352" s="5"/>
      <c r="UVV352" s="5"/>
      <c r="UVW352" s="5"/>
      <c r="UVX352" s="5"/>
      <c r="UVY352" s="5"/>
      <c r="UVZ352" s="5"/>
      <c r="UWA352" s="5"/>
      <c r="UWB352" s="5"/>
      <c r="UWC352" s="5"/>
      <c r="UWD352" s="5"/>
      <c r="UWE352" s="5"/>
      <c r="UWF352" s="5"/>
      <c r="UWG352" s="5"/>
      <c r="UWH352" s="5"/>
      <c r="UWI352" s="5"/>
      <c r="UWJ352" s="5"/>
      <c r="UWK352" s="5"/>
      <c r="UWL352" s="5"/>
      <c r="UWM352" s="5"/>
      <c r="UWN352" s="5"/>
      <c r="UWO352" s="5"/>
      <c r="UWP352" s="5"/>
      <c r="UWQ352" s="5"/>
      <c r="UWR352" s="5"/>
      <c r="UWS352" s="5"/>
      <c r="UWT352" s="5"/>
      <c r="UWU352" s="5"/>
      <c r="UWV352" s="5"/>
      <c r="UWW352" s="5"/>
      <c r="UWX352" s="5"/>
      <c r="UWY352" s="5"/>
      <c r="UWZ352" s="5"/>
      <c r="UXA352" s="5"/>
      <c r="UXB352" s="5"/>
      <c r="UXC352" s="5"/>
      <c r="UXD352" s="5"/>
      <c r="UXE352" s="5"/>
      <c r="UXF352" s="5"/>
      <c r="UXG352" s="5"/>
      <c r="UXH352" s="5"/>
      <c r="UXI352" s="5"/>
      <c r="UXJ352" s="5"/>
      <c r="UXK352" s="5"/>
      <c r="UXL352" s="5"/>
      <c r="UXM352" s="5"/>
      <c r="UXN352" s="5"/>
      <c r="UXO352" s="5"/>
      <c r="UXP352" s="5"/>
      <c r="UXQ352" s="5"/>
      <c r="UXR352" s="5"/>
      <c r="UXS352" s="5"/>
      <c r="UXT352" s="5"/>
      <c r="UXU352" s="5"/>
      <c r="UXV352" s="5"/>
      <c r="UXW352" s="5"/>
      <c r="UXX352" s="5"/>
      <c r="UXY352" s="5"/>
      <c r="UXZ352" s="5"/>
      <c r="UYA352" s="5"/>
      <c r="UYB352" s="5"/>
      <c r="UYC352" s="5"/>
      <c r="UYD352" s="5"/>
      <c r="UYE352" s="5"/>
      <c r="UYF352" s="5"/>
      <c r="UYG352" s="5"/>
      <c r="UYH352" s="5"/>
      <c r="UYI352" s="5"/>
      <c r="UYJ352" s="5"/>
      <c r="UYK352" s="5"/>
      <c r="UYL352" s="5"/>
      <c r="UYM352" s="5"/>
      <c r="UYN352" s="5"/>
      <c r="UYO352" s="5"/>
      <c r="UYP352" s="5"/>
      <c r="UYQ352" s="5"/>
      <c r="UYR352" s="5"/>
      <c r="UYS352" s="5"/>
      <c r="UYT352" s="5"/>
      <c r="UYU352" s="5"/>
      <c r="UYV352" s="5"/>
      <c r="UYW352" s="5"/>
      <c r="UYX352" s="5"/>
      <c r="UYY352" s="5"/>
      <c r="UYZ352" s="5"/>
      <c r="UZA352" s="5"/>
      <c r="UZB352" s="5"/>
      <c r="UZC352" s="5"/>
      <c r="UZD352" s="5"/>
      <c r="UZE352" s="5"/>
      <c r="UZF352" s="5"/>
      <c r="UZG352" s="5"/>
      <c r="UZH352" s="5"/>
      <c r="UZI352" s="5"/>
      <c r="UZJ352" s="5"/>
      <c r="UZK352" s="5"/>
      <c r="UZL352" s="5"/>
      <c r="UZM352" s="5"/>
      <c r="UZN352" s="5"/>
      <c r="UZO352" s="5"/>
      <c r="UZP352" s="5"/>
      <c r="UZQ352" s="5"/>
      <c r="UZR352" s="5"/>
      <c r="UZS352" s="5"/>
      <c r="UZT352" s="5"/>
      <c r="UZU352" s="5"/>
      <c r="UZV352" s="5"/>
      <c r="UZW352" s="5"/>
      <c r="UZX352" s="5"/>
      <c r="UZY352" s="5"/>
      <c r="UZZ352" s="5"/>
      <c r="VAA352" s="5"/>
      <c r="VAB352" s="5"/>
      <c r="VAC352" s="5"/>
      <c r="VAD352" s="5"/>
      <c r="VAE352" s="5"/>
      <c r="VAF352" s="5"/>
      <c r="VAG352" s="5"/>
      <c r="VAH352" s="5"/>
      <c r="VAI352" s="5"/>
      <c r="VAJ352" s="5"/>
      <c r="VAK352" s="5"/>
      <c r="VAL352" s="5"/>
      <c r="VAM352" s="5"/>
      <c r="VAN352" s="5"/>
      <c r="VAO352" s="5"/>
      <c r="VAP352" s="5"/>
      <c r="VAQ352" s="5"/>
      <c r="VAR352" s="5"/>
      <c r="VAS352" s="5"/>
      <c r="VAT352" s="5"/>
      <c r="VAU352" s="5"/>
      <c r="VAV352" s="5"/>
      <c r="VAW352" s="5"/>
      <c r="VAX352" s="5"/>
      <c r="VAY352" s="5"/>
      <c r="VAZ352" s="5"/>
      <c r="VBA352" s="5"/>
      <c r="VBB352" s="5"/>
      <c r="VBC352" s="5"/>
      <c r="VBD352" s="5"/>
      <c r="VBE352" s="5"/>
      <c r="VBF352" s="5"/>
      <c r="VBG352" s="5"/>
      <c r="VBH352" s="5"/>
      <c r="VBI352" s="5"/>
      <c r="VBJ352" s="5"/>
      <c r="VBK352" s="5"/>
      <c r="VBL352" s="5"/>
      <c r="VBM352" s="5"/>
      <c r="VBN352" s="5"/>
      <c r="VBO352" s="5"/>
      <c r="VBP352" s="5"/>
      <c r="VBQ352" s="5"/>
      <c r="VBR352" s="5"/>
      <c r="VBS352" s="5"/>
      <c r="VBT352" s="5"/>
      <c r="VBU352" s="5"/>
      <c r="VBV352" s="5"/>
      <c r="VBW352" s="5"/>
      <c r="VBX352" s="5"/>
      <c r="VBY352" s="5"/>
      <c r="VBZ352" s="5"/>
      <c r="VCA352" s="5"/>
      <c r="VCB352" s="5"/>
      <c r="VCC352" s="5"/>
      <c r="VCD352" s="5"/>
      <c r="VCE352" s="5"/>
      <c r="VCF352" s="5"/>
      <c r="VCG352" s="5"/>
      <c r="VCH352" s="5"/>
      <c r="VCI352" s="5"/>
      <c r="VCJ352" s="5"/>
      <c r="VCK352" s="5"/>
      <c r="VCL352" s="5"/>
      <c r="VCM352" s="5"/>
      <c r="VCN352" s="5"/>
      <c r="VCO352" s="5"/>
      <c r="VCP352" s="5"/>
      <c r="VCQ352" s="5"/>
      <c r="VCR352" s="5"/>
      <c r="VCS352" s="5"/>
      <c r="VCT352" s="5"/>
      <c r="VCU352" s="5"/>
      <c r="VCV352" s="5"/>
      <c r="VCW352" s="5"/>
      <c r="VCX352" s="5"/>
      <c r="VCY352" s="5"/>
      <c r="VCZ352" s="5"/>
      <c r="VDA352" s="5"/>
      <c r="VDB352" s="5"/>
      <c r="VDC352" s="5"/>
      <c r="VDD352" s="5"/>
      <c r="VDE352" s="5"/>
      <c r="VDF352" s="5"/>
      <c r="VDG352" s="5"/>
      <c r="VDH352" s="5"/>
      <c r="VDI352" s="5"/>
      <c r="VDJ352" s="5"/>
      <c r="VDK352" s="5"/>
      <c r="VDL352" s="5"/>
      <c r="VDM352" s="5"/>
      <c r="VDN352" s="5"/>
      <c r="VDO352" s="5"/>
      <c r="VDP352" s="5"/>
      <c r="VDQ352" s="5"/>
      <c r="VDR352" s="5"/>
      <c r="VDS352" s="5"/>
      <c r="VDT352" s="5"/>
      <c r="VDU352" s="5"/>
      <c r="VDV352" s="5"/>
      <c r="VDW352" s="5"/>
      <c r="VDX352" s="5"/>
      <c r="VDY352" s="5"/>
      <c r="VDZ352" s="5"/>
      <c r="VEA352" s="5"/>
      <c r="VEB352" s="5"/>
      <c r="VEC352" s="5"/>
      <c r="VED352" s="5"/>
      <c r="VEE352" s="5"/>
      <c r="VEF352" s="5"/>
      <c r="VEG352" s="5"/>
      <c r="VEH352" s="5"/>
      <c r="VEI352" s="5"/>
      <c r="VEJ352" s="5"/>
      <c r="VEK352" s="5"/>
      <c r="VEL352" s="5"/>
      <c r="VEM352" s="5"/>
      <c r="VEN352" s="5"/>
      <c r="VEO352" s="5"/>
      <c r="VEP352" s="5"/>
      <c r="VEQ352" s="5"/>
      <c r="VER352" s="5"/>
      <c r="VES352" s="5"/>
      <c r="VET352" s="5"/>
      <c r="VEU352" s="5"/>
      <c r="VEV352" s="5"/>
      <c r="VEW352" s="5"/>
      <c r="VEX352" s="5"/>
      <c r="VEY352" s="5"/>
      <c r="VEZ352" s="5"/>
      <c r="VFA352" s="5"/>
      <c r="VFB352" s="5"/>
      <c r="VFC352" s="5"/>
      <c r="VFD352" s="5"/>
      <c r="VFE352" s="5"/>
      <c r="VFF352" s="5"/>
      <c r="VFG352" s="5"/>
      <c r="VFH352" s="5"/>
      <c r="VFI352" s="5"/>
      <c r="VFJ352" s="5"/>
      <c r="VFK352" s="5"/>
      <c r="VFL352" s="5"/>
      <c r="VFM352" s="5"/>
      <c r="VFN352" s="5"/>
      <c r="VFO352" s="5"/>
      <c r="VFP352" s="5"/>
      <c r="VFQ352" s="5"/>
      <c r="VFR352" s="5"/>
      <c r="VFS352" s="5"/>
      <c r="VFT352" s="5"/>
      <c r="VFU352" s="5"/>
      <c r="VFV352" s="5"/>
      <c r="VFW352" s="5"/>
      <c r="VFX352" s="5"/>
      <c r="VFY352" s="5"/>
      <c r="VFZ352" s="5"/>
      <c r="VGA352" s="5"/>
      <c r="VGB352" s="5"/>
      <c r="VGC352" s="5"/>
      <c r="VGD352" s="5"/>
      <c r="VGE352" s="5"/>
      <c r="VGF352" s="5"/>
      <c r="VGG352" s="5"/>
      <c r="VGH352" s="5"/>
      <c r="VGI352" s="5"/>
      <c r="VGJ352" s="5"/>
      <c r="VGK352" s="5"/>
      <c r="VGL352" s="5"/>
      <c r="VGM352" s="5"/>
      <c r="VGN352" s="5"/>
      <c r="VGO352" s="5"/>
      <c r="VGP352" s="5"/>
      <c r="VGQ352" s="5"/>
      <c r="VGR352" s="5"/>
      <c r="VGS352" s="5"/>
      <c r="VGT352" s="5"/>
      <c r="VGU352" s="5"/>
      <c r="VGV352" s="5"/>
      <c r="VGW352" s="5"/>
      <c r="VGX352" s="5"/>
      <c r="VGY352" s="5"/>
      <c r="VGZ352" s="5"/>
      <c r="VHA352" s="5"/>
      <c r="VHB352" s="5"/>
      <c r="VHC352" s="5"/>
      <c r="VHD352" s="5"/>
      <c r="VHE352" s="5"/>
      <c r="VHF352" s="5"/>
      <c r="VHG352" s="5"/>
      <c r="VHH352" s="5"/>
      <c r="VHI352" s="5"/>
      <c r="VHJ352" s="5"/>
      <c r="VHK352" s="5"/>
      <c r="VHL352" s="5"/>
      <c r="VHM352" s="5"/>
      <c r="VHN352" s="5"/>
      <c r="VHO352" s="5"/>
      <c r="VHP352" s="5"/>
      <c r="VHQ352" s="5"/>
      <c r="VHR352" s="5"/>
      <c r="VHS352" s="5"/>
      <c r="VHT352" s="5"/>
      <c r="VHU352" s="5"/>
      <c r="VHV352" s="5"/>
      <c r="VHW352" s="5"/>
      <c r="VHX352" s="5"/>
      <c r="VHY352" s="5"/>
      <c r="VHZ352" s="5"/>
      <c r="VIA352" s="5"/>
      <c r="VIB352" s="5"/>
      <c r="VIC352" s="5"/>
      <c r="VID352" s="5"/>
      <c r="VIE352" s="5"/>
      <c r="VIF352" s="5"/>
      <c r="VIG352" s="5"/>
      <c r="VIH352" s="5"/>
      <c r="VII352" s="5"/>
      <c r="VIJ352" s="5"/>
      <c r="VIK352" s="5"/>
      <c r="VIL352" s="5"/>
      <c r="VIM352" s="5"/>
      <c r="VIN352" s="5"/>
      <c r="VIO352" s="5"/>
      <c r="VIP352" s="5"/>
      <c r="VIQ352" s="5"/>
      <c r="VIR352" s="5"/>
      <c r="VIS352" s="5"/>
      <c r="VIT352" s="5"/>
      <c r="VIU352" s="5"/>
      <c r="VIV352" s="5"/>
      <c r="VIW352" s="5"/>
      <c r="VIX352" s="5"/>
      <c r="VIY352" s="5"/>
      <c r="VIZ352" s="5"/>
      <c r="VJA352" s="5"/>
      <c r="VJB352" s="5"/>
      <c r="VJC352" s="5"/>
      <c r="VJD352" s="5"/>
      <c r="VJE352" s="5"/>
      <c r="VJF352" s="5"/>
      <c r="VJG352" s="5"/>
      <c r="VJH352" s="5"/>
      <c r="VJI352" s="5"/>
      <c r="VJJ352" s="5"/>
      <c r="VJK352" s="5"/>
      <c r="VJL352" s="5"/>
      <c r="VJM352" s="5"/>
      <c r="VJN352" s="5"/>
      <c r="VJO352" s="5"/>
      <c r="VJP352" s="5"/>
      <c r="VJQ352" s="5"/>
      <c r="VJR352" s="5"/>
      <c r="VJS352" s="5"/>
      <c r="VJT352" s="5"/>
      <c r="VJU352" s="5"/>
      <c r="VJV352" s="5"/>
      <c r="VJW352" s="5"/>
      <c r="VJX352" s="5"/>
      <c r="VJY352" s="5"/>
      <c r="VJZ352" s="5"/>
      <c r="VKA352" s="5"/>
      <c r="VKB352" s="5"/>
      <c r="VKC352" s="5"/>
      <c r="VKD352" s="5"/>
      <c r="VKE352" s="5"/>
      <c r="VKF352" s="5"/>
      <c r="VKG352" s="5"/>
      <c r="VKH352" s="5"/>
      <c r="VKI352" s="5"/>
      <c r="VKJ352" s="5"/>
      <c r="VKK352" s="5"/>
      <c r="VKL352" s="5"/>
      <c r="VKM352" s="5"/>
      <c r="VKN352" s="5"/>
      <c r="VKO352" s="5"/>
      <c r="VKP352" s="5"/>
      <c r="VKQ352" s="5"/>
      <c r="VKR352" s="5"/>
      <c r="VKS352" s="5"/>
      <c r="VKT352" s="5"/>
      <c r="VKU352" s="5"/>
      <c r="VKV352" s="5"/>
      <c r="VKW352" s="5"/>
      <c r="VKX352" s="5"/>
      <c r="VKY352" s="5"/>
      <c r="VKZ352" s="5"/>
      <c r="VLA352" s="5"/>
      <c r="VLB352" s="5"/>
      <c r="VLC352" s="5"/>
      <c r="VLD352" s="5"/>
      <c r="VLE352" s="5"/>
      <c r="VLF352" s="5"/>
      <c r="VLG352" s="5"/>
      <c r="VLH352" s="5"/>
      <c r="VLI352" s="5"/>
      <c r="VLJ352" s="5"/>
      <c r="VLK352" s="5"/>
      <c r="VLL352" s="5"/>
      <c r="VLM352" s="5"/>
      <c r="VLN352" s="5"/>
      <c r="VLO352" s="5"/>
      <c r="VLP352" s="5"/>
      <c r="VLQ352" s="5"/>
      <c r="VLR352" s="5"/>
      <c r="VLS352" s="5"/>
      <c r="VLT352" s="5"/>
      <c r="VLU352" s="5"/>
      <c r="VLV352" s="5"/>
      <c r="VLW352" s="5"/>
      <c r="VLX352" s="5"/>
      <c r="VLY352" s="5"/>
      <c r="VLZ352" s="5"/>
      <c r="VMA352" s="5"/>
      <c r="VMB352" s="5"/>
      <c r="VMC352" s="5"/>
      <c r="VMD352" s="5"/>
      <c r="VME352" s="5"/>
      <c r="VMF352" s="5"/>
      <c r="VMG352" s="5"/>
      <c r="VMH352" s="5"/>
      <c r="VMI352" s="5"/>
      <c r="VMJ352" s="5"/>
      <c r="VMK352" s="5"/>
      <c r="VML352" s="5"/>
      <c r="VMM352" s="5"/>
      <c r="VMN352" s="5"/>
      <c r="VMO352" s="5"/>
      <c r="VMP352" s="5"/>
      <c r="VMQ352" s="5"/>
      <c r="VMR352" s="5"/>
      <c r="VMS352" s="5"/>
      <c r="VMT352" s="5"/>
      <c r="VMU352" s="5"/>
      <c r="VMV352" s="5"/>
      <c r="VMW352" s="5"/>
      <c r="VMX352" s="5"/>
      <c r="VMY352" s="5"/>
      <c r="VMZ352" s="5"/>
      <c r="VNA352" s="5"/>
      <c r="VNB352" s="5"/>
      <c r="VNC352" s="5"/>
      <c r="VND352" s="5"/>
      <c r="VNE352" s="5"/>
      <c r="VNF352" s="5"/>
      <c r="VNG352" s="5"/>
      <c r="VNH352" s="5"/>
      <c r="VNI352" s="5"/>
      <c r="VNJ352" s="5"/>
      <c r="VNK352" s="5"/>
      <c r="VNL352" s="5"/>
      <c r="VNM352" s="5"/>
      <c r="VNN352" s="5"/>
      <c r="VNO352" s="5"/>
      <c r="VNP352" s="5"/>
      <c r="VNQ352" s="5"/>
      <c r="VNR352" s="5"/>
      <c r="VNS352" s="5"/>
      <c r="VNT352" s="5"/>
      <c r="VNU352" s="5"/>
      <c r="VNV352" s="5"/>
      <c r="VNW352" s="5"/>
      <c r="VNX352" s="5"/>
      <c r="VNY352" s="5"/>
      <c r="VNZ352" s="5"/>
      <c r="VOA352" s="5"/>
      <c r="VOB352" s="5"/>
      <c r="VOC352" s="5"/>
      <c r="VOD352" s="5"/>
      <c r="VOE352" s="5"/>
      <c r="VOF352" s="5"/>
      <c r="VOG352" s="5"/>
      <c r="VOH352" s="5"/>
      <c r="VOI352" s="5"/>
      <c r="VOJ352" s="5"/>
      <c r="VOK352" s="5"/>
      <c r="VOL352" s="5"/>
      <c r="VOM352" s="5"/>
      <c r="VON352" s="5"/>
      <c r="VOO352" s="5"/>
      <c r="VOP352" s="5"/>
      <c r="VOQ352" s="5"/>
      <c r="VOR352" s="5"/>
      <c r="VOS352" s="5"/>
      <c r="VOT352" s="5"/>
      <c r="VOU352" s="5"/>
      <c r="VOV352" s="5"/>
      <c r="VOW352" s="5"/>
      <c r="VOX352" s="5"/>
      <c r="VOY352" s="5"/>
      <c r="VOZ352" s="5"/>
      <c r="VPA352" s="5"/>
      <c r="VPB352" s="5"/>
      <c r="VPC352" s="5"/>
      <c r="VPD352" s="5"/>
      <c r="VPE352" s="5"/>
      <c r="VPF352" s="5"/>
      <c r="VPG352" s="5"/>
      <c r="VPH352" s="5"/>
      <c r="VPI352" s="5"/>
      <c r="VPJ352" s="5"/>
      <c r="VPK352" s="5"/>
      <c r="VPL352" s="5"/>
      <c r="VPM352" s="5"/>
      <c r="VPN352" s="5"/>
      <c r="VPO352" s="5"/>
      <c r="VPP352" s="5"/>
      <c r="VPQ352" s="5"/>
      <c r="VPR352" s="5"/>
      <c r="VPS352" s="5"/>
      <c r="VPT352" s="5"/>
      <c r="VPU352" s="5"/>
      <c r="VPV352" s="5"/>
      <c r="VPW352" s="5"/>
      <c r="VPX352" s="5"/>
      <c r="VPY352" s="5"/>
      <c r="VPZ352" s="5"/>
      <c r="VQA352" s="5"/>
      <c r="VQB352" s="5"/>
      <c r="VQC352" s="5"/>
      <c r="VQD352" s="5"/>
      <c r="VQE352" s="5"/>
      <c r="VQF352" s="5"/>
      <c r="VQG352" s="5"/>
      <c r="VQH352" s="5"/>
      <c r="VQI352" s="5"/>
      <c r="VQJ352" s="5"/>
      <c r="VQK352" s="5"/>
      <c r="VQL352" s="5"/>
      <c r="VQM352" s="5"/>
      <c r="VQN352" s="5"/>
      <c r="VQO352" s="5"/>
      <c r="VQP352" s="5"/>
      <c r="VQQ352" s="5"/>
      <c r="VQR352" s="5"/>
      <c r="VQS352" s="5"/>
      <c r="VQT352" s="5"/>
      <c r="VQU352" s="5"/>
      <c r="VQV352" s="5"/>
      <c r="VQW352" s="5"/>
      <c r="VQX352" s="5"/>
      <c r="VQY352" s="5"/>
      <c r="VQZ352" s="5"/>
      <c r="VRA352" s="5"/>
      <c r="VRB352" s="5"/>
      <c r="VRC352" s="5"/>
      <c r="VRD352" s="5"/>
      <c r="VRE352" s="5"/>
      <c r="VRF352" s="5"/>
      <c r="VRG352" s="5"/>
      <c r="VRH352" s="5"/>
      <c r="VRI352" s="5"/>
      <c r="VRJ352" s="5"/>
      <c r="VRK352" s="5"/>
      <c r="VRL352" s="5"/>
      <c r="VRM352" s="5"/>
      <c r="VRN352" s="5"/>
      <c r="VRO352" s="5"/>
      <c r="VRP352" s="5"/>
      <c r="VRQ352" s="5"/>
      <c r="VRR352" s="5"/>
      <c r="VRS352" s="5"/>
      <c r="VRT352" s="5"/>
      <c r="VRU352" s="5"/>
      <c r="VRV352" s="5"/>
      <c r="VRW352" s="5"/>
      <c r="VRX352" s="5"/>
      <c r="VRY352" s="5"/>
      <c r="VRZ352" s="5"/>
      <c r="VSA352" s="5"/>
      <c r="VSB352" s="5"/>
      <c r="VSC352" s="5"/>
      <c r="VSD352" s="5"/>
      <c r="VSE352" s="5"/>
      <c r="VSF352" s="5"/>
      <c r="VSG352" s="5"/>
      <c r="VSH352" s="5"/>
      <c r="VSI352" s="5"/>
      <c r="VSJ352" s="5"/>
      <c r="VSK352" s="5"/>
      <c r="VSL352" s="5"/>
      <c r="VSM352" s="5"/>
      <c r="VSN352" s="5"/>
      <c r="VSO352" s="5"/>
      <c r="VSP352" s="5"/>
      <c r="VSQ352" s="5"/>
      <c r="VSR352" s="5"/>
      <c r="VSS352" s="5"/>
      <c r="VST352" s="5"/>
      <c r="VSU352" s="5"/>
      <c r="VSV352" s="5"/>
      <c r="VSW352" s="5"/>
      <c r="VSX352" s="5"/>
      <c r="VSY352" s="5"/>
      <c r="VSZ352" s="5"/>
      <c r="VTA352" s="5"/>
      <c r="VTB352" s="5"/>
      <c r="VTC352" s="5"/>
      <c r="VTD352" s="5"/>
      <c r="VTE352" s="5"/>
      <c r="VTF352" s="5"/>
      <c r="VTG352" s="5"/>
      <c r="VTH352" s="5"/>
      <c r="VTI352" s="5"/>
      <c r="VTJ352" s="5"/>
      <c r="VTK352" s="5"/>
      <c r="VTL352" s="5"/>
      <c r="VTM352" s="5"/>
      <c r="VTN352" s="5"/>
      <c r="VTO352" s="5"/>
      <c r="VTP352" s="5"/>
      <c r="VTQ352" s="5"/>
      <c r="VTR352" s="5"/>
      <c r="VTS352" s="5"/>
      <c r="VTT352" s="5"/>
      <c r="VTU352" s="5"/>
      <c r="VTV352" s="5"/>
      <c r="VTW352" s="5"/>
      <c r="VTX352" s="5"/>
      <c r="VTY352" s="5"/>
      <c r="VTZ352" s="5"/>
      <c r="VUA352" s="5"/>
      <c r="VUB352" s="5"/>
      <c r="VUC352" s="5"/>
      <c r="VUD352" s="5"/>
      <c r="VUE352" s="5"/>
      <c r="VUF352" s="5"/>
      <c r="VUG352" s="5"/>
      <c r="VUH352" s="5"/>
      <c r="VUI352" s="5"/>
      <c r="VUJ352" s="5"/>
      <c r="VUK352" s="5"/>
      <c r="VUL352" s="5"/>
      <c r="VUM352" s="5"/>
      <c r="VUN352" s="5"/>
      <c r="VUO352" s="5"/>
      <c r="VUP352" s="5"/>
      <c r="VUQ352" s="5"/>
      <c r="VUR352" s="5"/>
      <c r="VUS352" s="5"/>
      <c r="VUT352" s="5"/>
      <c r="VUU352" s="5"/>
      <c r="VUV352" s="5"/>
      <c r="VUW352" s="5"/>
      <c r="VUX352" s="5"/>
      <c r="VUY352" s="5"/>
      <c r="VUZ352" s="5"/>
      <c r="VVA352" s="5"/>
      <c r="VVB352" s="5"/>
      <c r="VVC352" s="5"/>
      <c r="VVD352" s="5"/>
      <c r="VVE352" s="5"/>
      <c r="VVF352" s="5"/>
      <c r="VVG352" s="5"/>
      <c r="VVH352" s="5"/>
      <c r="VVI352" s="5"/>
      <c r="VVJ352" s="5"/>
      <c r="VVK352" s="5"/>
      <c r="VVL352" s="5"/>
      <c r="VVM352" s="5"/>
      <c r="VVN352" s="5"/>
      <c r="VVO352" s="5"/>
      <c r="VVP352" s="5"/>
      <c r="VVQ352" s="5"/>
      <c r="VVR352" s="5"/>
      <c r="VVS352" s="5"/>
      <c r="VVT352" s="5"/>
      <c r="VVU352" s="5"/>
      <c r="VVV352" s="5"/>
      <c r="VVW352" s="5"/>
      <c r="VVX352" s="5"/>
      <c r="VVY352" s="5"/>
      <c r="VVZ352" s="5"/>
      <c r="VWA352" s="5"/>
      <c r="VWB352" s="5"/>
      <c r="VWC352" s="5"/>
      <c r="VWD352" s="5"/>
      <c r="VWE352" s="5"/>
      <c r="VWF352" s="5"/>
      <c r="VWG352" s="5"/>
      <c r="VWH352" s="5"/>
      <c r="VWI352" s="5"/>
      <c r="VWJ352" s="5"/>
      <c r="VWK352" s="5"/>
      <c r="VWL352" s="5"/>
      <c r="VWM352" s="5"/>
      <c r="VWN352" s="5"/>
      <c r="VWO352" s="5"/>
      <c r="VWP352" s="5"/>
      <c r="VWQ352" s="5"/>
      <c r="VWR352" s="5"/>
      <c r="VWS352" s="5"/>
      <c r="VWT352" s="5"/>
      <c r="VWU352" s="5"/>
      <c r="VWV352" s="5"/>
      <c r="VWW352" s="5"/>
      <c r="VWX352" s="5"/>
      <c r="VWY352" s="5"/>
      <c r="VWZ352" s="5"/>
      <c r="VXA352" s="5"/>
      <c r="VXB352" s="5"/>
      <c r="VXC352" s="5"/>
      <c r="VXD352" s="5"/>
      <c r="VXE352" s="5"/>
      <c r="VXF352" s="5"/>
      <c r="VXG352" s="5"/>
      <c r="VXH352" s="5"/>
      <c r="VXI352" s="5"/>
      <c r="VXJ352" s="5"/>
      <c r="VXK352" s="5"/>
      <c r="VXL352" s="5"/>
      <c r="VXM352" s="5"/>
      <c r="VXN352" s="5"/>
      <c r="VXO352" s="5"/>
      <c r="VXP352" s="5"/>
      <c r="VXQ352" s="5"/>
      <c r="VXR352" s="5"/>
      <c r="VXS352" s="5"/>
      <c r="VXT352" s="5"/>
      <c r="VXU352" s="5"/>
      <c r="VXV352" s="5"/>
      <c r="VXW352" s="5"/>
      <c r="VXX352" s="5"/>
      <c r="VXY352" s="5"/>
      <c r="VXZ352" s="5"/>
      <c r="VYA352" s="5"/>
      <c r="VYB352" s="5"/>
      <c r="VYC352" s="5"/>
      <c r="VYD352" s="5"/>
      <c r="VYE352" s="5"/>
      <c r="VYF352" s="5"/>
      <c r="VYG352" s="5"/>
      <c r="VYH352" s="5"/>
      <c r="VYI352" s="5"/>
      <c r="VYJ352" s="5"/>
      <c r="VYK352" s="5"/>
      <c r="VYL352" s="5"/>
      <c r="VYM352" s="5"/>
      <c r="VYN352" s="5"/>
      <c r="VYO352" s="5"/>
      <c r="VYP352" s="5"/>
      <c r="VYQ352" s="5"/>
      <c r="VYR352" s="5"/>
      <c r="VYS352" s="5"/>
      <c r="VYT352" s="5"/>
      <c r="VYU352" s="5"/>
      <c r="VYV352" s="5"/>
      <c r="VYW352" s="5"/>
      <c r="VYX352" s="5"/>
      <c r="VYY352" s="5"/>
      <c r="VYZ352" s="5"/>
      <c r="VZA352" s="5"/>
      <c r="VZB352" s="5"/>
      <c r="VZC352" s="5"/>
      <c r="VZD352" s="5"/>
      <c r="VZE352" s="5"/>
      <c r="VZF352" s="5"/>
      <c r="VZG352" s="5"/>
      <c r="VZH352" s="5"/>
      <c r="VZI352" s="5"/>
      <c r="VZJ352" s="5"/>
      <c r="VZK352" s="5"/>
      <c r="VZL352" s="5"/>
      <c r="VZM352" s="5"/>
      <c r="VZN352" s="5"/>
      <c r="VZO352" s="5"/>
      <c r="VZP352" s="5"/>
      <c r="VZQ352" s="5"/>
      <c r="VZR352" s="5"/>
      <c r="VZS352" s="5"/>
      <c r="VZT352" s="5"/>
      <c r="VZU352" s="5"/>
      <c r="VZV352" s="5"/>
      <c r="VZW352" s="5"/>
      <c r="VZX352" s="5"/>
      <c r="VZY352" s="5"/>
      <c r="VZZ352" s="5"/>
      <c r="WAA352" s="5"/>
      <c r="WAB352" s="5"/>
      <c r="WAC352" s="5"/>
      <c r="WAD352" s="5"/>
      <c r="WAE352" s="5"/>
      <c r="WAF352" s="5"/>
      <c r="WAG352" s="5"/>
      <c r="WAH352" s="5"/>
      <c r="WAI352" s="5"/>
      <c r="WAJ352" s="5"/>
      <c r="WAK352" s="5"/>
      <c r="WAL352" s="5"/>
      <c r="WAM352" s="5"/>
      <c r="WAN352" s="5"/>
      <c r="WAO352" s="5"/>
      <c r="WAP352" s="5"/>
      <c r="WAQ352" s="5"/>
      <c r="WAR352" s="5"/>
      <c r="WAS352" s="5"/>
      <c r="WAT352" s="5"/>
      <c r="WAU352" s="5"/>
      <c r="WAV352" s="5"/>
      <c r="WAW352" s="5"/>
      <c r="WAX352" s="5"/>
      <c r="WAY352" s="5"/>
      <c r="WAZ352" s="5"/>
      <c r="WBA352" s="5"/>
      <c r="WBB352" s="5"/>
      <c r="WBC352" s="5"/>
      <c r="WBD352" s="5"/>
      <c r="WBE352" s="5"/>
      <c r="WBF352" s="5"/>
      <c r="WBG352" s="5"/>
      <c r="WBH352" s="5"/>
      <c r="WBI352" s="5"/>
      <c r="WBJ352" s="5"/>
      <c r="WBK352" s="5"/>
      <c r="WBL352" s="5"/>
      <c r="WBM352" s="5"/>
      <c r="WBN352" s="5"/>
      <c r="WBO352" s="5"/>
      <c r="WBP352" s="5"/>
      <c r="WBQ352" s="5"/>
      <c r="WBR352" s="5"/>
      <c r="WBS352" s="5"/>
      <c r="WBT352" s="5"/>
      <c r="WBU352" s="5"/>
      <c r="WBV352" s="5"/>
      <c r="WBW352" s="5"/>
      <c r="WBX352" s="5"/>
      <c r="WBY352" s="5"/>
      <c r="WBZ352" s="5"/>
      <c r="WCA352" s="5"/>
      <c r="WCB352" s="5"/>
      <c r="WCC352" s="5"/>
      <c r="WCD352" s="5"/>
      <c r="WCE352" s="5"/>
      <c r="WCF352" s="5"/>
      <c r="WCG352" s="5"/>
      <c r="WCH352" s="5"/>
      <c r="WCI352" s="5"/>
      <c r="WCJ352" s="5"/>
      <c r="WCK352" s="5"/>
      <c r="WCL352" s="5"/>
      <c r="WCM352" s="5"/>
      <c r="WCN352" s="5"/>
      <c r="WCO352" s="5"/>
      <c r="WCP352" s="5"/>
      <c r="WCQ352" s="5"/>
      <c r="WCR352" s="5"/>
      <c r="WCS352" s="5"/>
      <c r="WCT352" s="5"/>
      <c r="WCU352" s="5"/>
      <c r="WCV352" s="5"/>
      <c r="WCW352" s="5"/>
      <c r="WCX352" s="5"/>
      <c r="WCY352" s="5"/>
      <c r="WCZ352" s="5"/>
      <c r="WDA352" s="5"/>
      <c r="WDB352" s="5"/>
      <c r="WDC352" s="5"/>
      <c r="WDD352" s="5"/>
      <c r="WDE352" s="5"/>
      <c r="WDF352" s="5"/>
      <c r="WDG352" s="5"/>
      <c r="WDH352" s="5"/>
      <c r="WDI352" s="5"/>
      <c r="WDJ352" s="5"/>
      <c r="WDK352" s="5"/>
      <c r="WDL352" s="5"/>
      <c r="WDM352" s="5"/>
      <c r="WDN352" s="5"/>
      <c r="WDO352" s="5"/>
      <c r="WDP352" s="5"/>
      <c r="WDQ352" s="5"/>
      <c r="WDR352" s="5"/>
      <c r="WDS352" s="5"/>
      <c r="WDT352" s="5"/>
      <c r="WDU352" s="5"/>
      <c r="WDV352" s="5"/>
      <c r="WDW352" s="5"/>
      <c r="WDX352" s="5"/>
      <c r="WDY352" s="5"/>
      <c r="WDZ352" s="5"/>
      <c r="WEA352" s="5"/>
      <c r="WEB352" s="5"/>
      <c r="WEC352" s="5"/>
      <c r="WED352" s="5"/>
      <c r="WEE352" s="5"/>
      <c r="WEF352" s="5"/>
      <c r="WEG352" s="5"/>
      <c r="WEH352" s="5"/>
      <c r="WEI352" s="5"/>
      <c r="WEJ352" s="5"/>
      <c r="WEK352" s="5"/>
      <c r="WEL352" s="5"/>
      <c r="WEM352" s="5"/>
      <c r="WEN352" s="5"/>
      <c r="WEO352" s="5"/>
      <c r="WEP352" s="5"/>
      <c r="WEQ352" s="5"/>
      <c r="WER352" s="5"/>
      <c r="WES352" s="5"/>
      <c r="WET352" s="5"/>
      <c r="WEU352" s="5"/>
      <c r="WEV352" s="5"/>
      <c r="WEW352" s="5"/>
      <c r="WEX352" s="5"/>
      <c r="WEY352" s="5"/>
      <c r="WEZ352" s="5"/>
      <c r="WFA352" s="5"/>
      <c r="WFB352" s="5"/>
      <c r="WFC352" s="5"/>
      <c r="WFD352" s="5"/>
      <c r="WFE352" s="5"/>
      <c r="WFF352" s="5"/>
      <c r="WFG352" s="5"/>
      <c r="WFH352" s="5"/>
      <c r="WFI352" s="5"/>
      <c r="WFJ352" s="5"/>
      <c r="WFK352" s="5"/>
      <c r="WFL352" s="5"/>
      <c r="WFM352" s="5"/>
      <c r="WFN352" s="5"/>
      <c r="WFO352" s="5"/>
      <c r="WFP352" s="5"/>
      <c r="WFQ352" s="5"/>
      <c r="WFR352" s="5"/>
      <c r="WFS352" s="5"/>
      <c r="WFT352" s="5"/>
      <c r="WFU352" s="5"/>
      <c r="WFV352" s="5"/>
      <c r="WFW352" s="5"/>
      <c r="WFX352" s="5"/>
      <c r="WFY352" s="5"/>
      <c r="WFZ352" s="5"/>
      <c r="WGA352" s="5"/>
      <c r="WGB352" s="5"/>
      <c r="WGC352" s="5"/>
      <c r="WGD352" s="5"/>
      <c r="WGE352" s="5"/>
      <c r="WGF352" s="5"/>
      <c r="WGG352" s="5"/>
      <c r="WGH352" s="5"/>
      <c r="WGI352" s="5"/>
      <c r="WGJ352" s="5"/>
      <c r="WGK352" s="5"/>
      <c r="WGL352" s="5"/>
      <c r="WGM352" s="5"/>
      <c r="WGN352" s="5"/>
      <c r="WGO352" s="5"/>
      <c r="WGP352" s="5"/>
      <c r="WGQ352" s="5"/>
      <c r="WGR352" s="5"/>
      <c r="WGS352" s="5"/>
      <c r="WGT352" s="5"/>
      <c r="WGU352" s="5"/>
      <c r="WGV352" s="5"/>
      <c r="WGW352" s="5"/>
      <c r="WGX352" s="5"/>
      <c r="WGY352" s="5"/>
      <c r="WGZ352" s="5"/>
      <c r="WHA352" s="5"/>
      <c r="WHB352" s="5"/>
      <c r="WHC352" s="5"/>
      <c r="WHD352" s="5"/>
      <c r="WHE352" s="5"/>
      <c r="WHF352" s="5"/>
      <c r="WHG352" s="5"/>
      <c r="WHH352" s="5"/>
      <c r="WHI352" s="5"/>
      <c r="WHJ352" s="5"/>
      <c r="WHK352" s="5"/>
      <c r="WHL352" s="5"/>
      <c r="WHM352" s="5"/>
      <c r="WHN352" s="5"/>
      <c r="WHO352" s="5"/>
      <c r="WHP352" s="5"/>
      <c r="WHQ352" s="5"/>
      <c r="WHR352" s="5"/>
      <c r="WHS352" s="5"/>
      <c r="WHT352" s="5"/>
      <c r="WHU352" s="5"/>
      <c r="WHV352" s="5"/>
      <c r="WHW352" s="5"/>
      <c r="WHX352" s="5"/>
      <c r="WHY352" s="5"/>
      <c r="WHZ352" s="5"/>
      <c r="WIA352" s="5"/>
      <c r="WIB352" s="5"/>
      <c r="WIC352" s="5"/>
      <c r="WID352" s="5"/>
      <c r="WIE352" s="5"/>
      <c r="WIF352" s="5"/>
      <c r="WIG352" s="5"/>
      <c r="WIH352" s="5"/>
      <c r="WII352" s="5"/>
      <c r="WIJ352" s="5"/>
      <c r="WIK352" s="5"/>
      <c r="WIL352" s="5"/>
      <c r="WIM352" s="5"/>
      <c r="WIN352" s="5"/>
      <c r="WIO352" s="5"/>
      <c r="WIP352" s="5"/>
      <c r="WIQ352" s="5"/>
      <c r="WIR352" s="5"/>
      <c r="WIS352" s="5"/>
      <c r="WIT352" s="5"/>
      <c r="WIU352" s="5"/>
      <c r="WIV352" s="5"/>
      <c r="WIW352" s="5"/>
      <c r="WIX352" s="5"/>
      <c r="WIY352" s="5"/>
      <c r="WIZ352" s="5"/>
      <c r="WJA352" s="5"/>
      <c r="WJB352" s="5"/>
      <c r="WJC352" s="5"/>
      <c r="WJD352" s="5"/>
      <c r="WJE352" s="5"/>
      <c r="WJF352" s="5"/>
      <c r="WJG352" s="5"/>
      <c r="WJH352" s="5"/>
      <c r="WJI352" s="5"/>
      <c r="WJJ352" s="5"/>
      <c r="WJK352" s="5"/>
      <c r="WJL352" s="5"/>
      <c r="WJM352" s="5"/>
      <c r="WJN352" s="5"/>
      <c r="WJO352" s="5"/>
      <c r="WJP352" s="5"/>
      <c r="WJQ352" s="5"/>
      <c r="WJR352" s="5"/>
      <c r="WJS352" s="5"/>
      <c r="WJT352" s="5"/>
      <c r="WJU352" s="5"/>
      <c r="WJV352" s="5"/>
      <c r="WJW352" s="5"/>
      <c r="WJX352" s="5"/>
      <c r="WJY352" s="5"/>
      <c r="WJZ352" s="5"/>
      <c r="WKA352" s="5"/>
      <c r="WKB352" s="5"/>
      <c r="WKC352" s="5"/>
      <c r="WKD352" s="5"/>
      <c r="WKE352" s="5"/>
      <c r="WKF352" s="5"/>
      <c r="WKG352" s="5"/>
      <c r="WKH352" s="5"/>
      <c r="WKI352" s="5"/>
      <c r="WKJ352" s="5"/>
      <c r="WKK352" s="5"/>
      <c r="WKL352" s="5"/>
      <c r="WKM352" s="5"/>
      <c r="WKN352" s="5"/>
      <c r="WKO352" s="5"/>
      <c r="WKP352" s="5"/>
      <c r="WKQ352" s="5"/>
      <c r="WKR352" s="5"/>
      <c r="WKS352" s="5"/>
      <c r="WKT352" s="5"/>
      <c r="WKU352" s="5"/>
      <c r="WKV352" s="5"/>
      <c r="WKW352" s="5"/>
      <c r="WKX352" s="5"/>
      <c r="WKY352" s="5"/>
      <c r="WKZ352" s="5"/>
      <c r="WLA352" s="5"/>
      <c r="WLB352" s="5"/>
      <c r="WLC352" s="5"/>
      <c r="WLD352" s="5"/>
      <c r="WLE352" s="5"/>
      <c r="WLF352" s="5"/>
      <c r="WLG352" s="5"/>
      <c r="WLH352" s="5"/>
      <c r="WLI352" s="5"/>
      <c r="WLJ352" s="5"/>
      <c r="WLK352" s="5"/>
      <c r="WLL352" s="5"/>
      <c r="WLM352" s="5"/>
      <c r="WLN352" s="5"/>
      <c r="WLO352" s="5"/>
      <c r="WLP352" s="5"/>
      <c r="WLQ352" s="5"/>
      <c r="WLR352" s="5"/>
      <c r="WLS352" s="5"/>
      <c r="WLT352" s="5"/>
      <c r="WLU352" s="5"/>
      <c r="WLV352" s="5"/>
      <c r="WLW352" s="5"/>
      <c r="WLX352" s="5"/>
      <c r="WLY352" s="5"/>
      <c r="WLZ352" s="5"/>
      <c r="WMA352" s="5"/>
      <c r="WMB352" s="5"/>
      <c r="WMC352" s="5"/>
      <c r="WMD352" s="5"/>
      <c r="WME352" s="5"/>
      <c r="WMF352" s="5"/>
      <c r="WMG352" s="5"/>
      <c r="WMH352" s="5"/>
      <c r="WMI352" s="5"/>
      <c r="WMJ352" s="5"/>
      <c r="WMK352" s="5"/>
      <c r="WML352" s="5"/>
      <c r="WMM352" s="5"/>
      <c r="WMN352" s="5"/>
      <c r="WMO352" s="5"/>
      <c r="WMP352" s="5"/>
      <c r="WMQ352" s="5"/>
      <c r="WMR352" s="5"/>
      <c r="WMS352" s="5"/>
      <c r="WMT352" s="5"/>
      <c r="WMU352" s="5"/>
      <c r="WMV352" s="5"/>
      <c r="WMW352" s="5"/>
      <c r="WMX352" s="5"/>
      <c r="WMY352" s="5"/>
      <c r="WMZ352" s="5"/>
      <c r="WNA352" s="5"/>
      <c r="WNB352" s="5"/>
      <c r="WNC352" s="5"/>
      <c r="WND352" s="5"/>
      <c r="WNE352" s="5"/>
      <c r="WNF352" s="5"/>
      <c r="WNG352" s="5"/>
      <c r="WNH352" s="5"/>
      <c r="WNI352" s="5"/>
      <c r="WNJ352" s="5"/>
      <c r="WNK352" s="5"/>
      <c r="WNL352" s="5"/>
      <c r="WNM352" s="5"/>
      <c r="WNN352" s="5"/>
      <c r="WNO352" s="5"/>
      <c r="WNP352" s="5"/>
      <c r="WNQ352" s="5"/>
      <c r="WNR352" s="5"/>
      <c r="WNS352" s="5"/>
      <c r="WNT352" s="5"/>
      <c r="WNU352" s="5"/>
      <c r="WNV352" s="5"/>
      <c r="WNW352" s="5"/>
      <c r="WNX352" s="5"/>
      <c r="WNY352" s="5"/>
      <c r="WNZ352" s="5"/>
      <c r="WOA352" s="5"/>
      <c r="WOB352" s="5"/>
      <c r="WOC352" s="5"/>
      <c r="WOD352" s="5"/>
      <c r="WOE352" s="5"/>
      <c r="WOF352" s="5"/>
      <c r="WOG352" s="5"/>
      <c r="WOH352" s="5"/>
      <c r="WOI352" s="5"/>
      <c r="WOJ352" s="5"/>
      <c r="WOK352" s="5"/>
      <c r="WOL352" s="5"/>
      <c r="WOM352" s="5"/>
      <c r="WON352" s="5"/>
      <c r="WOO352" s="5"/>
      <c r="WOP352" s="5"/>
      <c r="WOQ352" s="5"/>
      <c r="WOR352" s="5"/>
      <c r="WOS352" s="5"/>
      <c r="WOT352" s="5"/>
      <c r="WOU352" s="5"/>
      <c r="WOV352" s="5"/>
      <c r="WOW352" s="5"/>
      <c r="WOX352" s="5"/>
      <c r="WOY352" s="5"/>
      <c r="WOZ352" s="5"/>
      <c r="WPA352" s="5"/>
      <c r="WPB352" s="5"/>
      <c r="WPC352" s="5"/>
      <c r="WPD352" s="5"/>
      <c r="WPE352" s="5"/>
      <c r="WPF352" s="5"/>
      <c r="WPG352" s="5"/>
      <c r="WPH352" s="5"/>
      <c r="WPI352" s="5"/>
      <c r="WPJ352" s="5"/>
      <c r="WPK352" s="5"/>
      <c r="WPL352" s="5"/>
      <c r="WPM352" s="5"/>
      <c r="WPN352" s="5"/>
      <c r="WPO352" s="5"/>
      <c r="WPP352" s="5"/>
      <c r="WPQ352" s="5"/>
      <c r="WPR352" s="5"/>
      <c r="WPS352" s="5"/>
      <c r="WPT352" s="5"/>
      <c r="WPU352" s="5"/>
      <c r="WPV352" s="5"/>
      <c r="WPW352" s="5"/>
      <c r="WPX352" s="5"/>
      <c r="WPY352" s="5"/>
      <c r="WPZ352" s="5"/>
      <c r="WQA352" s="5"/>
      <c r="WQB352" s="5"/>
      <c r="WQC352" s="5"/>
      <c r="WQD352" s="5"/>
      <c r="WQE352" s="5"/>
      <c r="WQF352" s="5"/>
      <c r="WQG352" s="5"/>
      <c r="WQH352" s="5"/>
      <c r="WQI352" s="5"/>
      <c r="WQJ352" s="5"/>
      <c r="WQK352" s="5"/>
      <c r="WQL352" s="5"/>
      <c r="WQM352" s="5"/>
      <c r="WQN352" s="5"/>
      <c r="WQO352" s="5"/>
      <c r="WQP352" s="5"/>
      <c r="WQQ352" s="5"/>
      <c r="WQR352" s="5"/>
      <c r="WQS352" s="5"/>
      <c r="WQT352" s="5"/>
      <c r="WQU352" s="5"/>
      <c r="WQV352" s="5"/>
      <c r="WQW352" s="5"/>
      <c r="WQX352" s="5"/>
      <c r="WQY352" s="5"/>
      <c r="WQZ352" s="5"/>
      <c r="WRA352" s="5"/>
      <c r="WRB352" s="5"/>
      <c r="WRC352" s="5"/>
      <c r="WRD352" s="5"/>
      <c r="WRE352" s="5"/>
      <c r="WRF352" s="5"/>
      <c r="WRG352" s="5"/>
      <c r="WRH352" s="5"/>
      <c r="WRI352" s="5"/>
      <c r="WRJ352" s="5"/>
      <c r="WRK352" s="5"/>
      <c r="WRL352" s="5"/>
      <c r="WRM352" s="5"/>
      <c r="WRN352" s="5"/>
      <c r="WRO352" s="5"/>
      <c r="WRP352" s="5"/>
      <c r="WRQ352" s="5"/>
      <c r="WRR352" s="5"/>
      <c r="WRS352" s="5"/>
      <c r="WRT352" s="5"/>
      <c r="WRU352" s="5"/>
      <c r="WRV352" s="5"/>
      <c r="WRW352" s="5"/>
      <c r="WRX352" s="5"/>
      <c r="WRY352" s="5"/>
      <c r="WRZ352" s="5"/>
      <c r="WSA352" s="5"/>
      <c r="WSB352" s="5"/>
      <c r="WSC352" s="5"/>
      <c r="WSD352" s="5"/>
      <c r="WSE352" s="5"/>
      <c r="WSF352" s="5"/>
      <c r="WSG352" s="5"/>
      <c r="WSH352" s="5"/>
      <c r="WSI352" s="5"/>
      <c r="WSJ352" s="5"/>
      <c r="WSK352" s="5"/>
      <c r="WSL352" s="5"/>
      <c r="WSM352" s="5"/>
      <c r="WSN352" s="5"/>
      <c r="WSO352" s="5"/>
      <c r="WSP352" s="5"/>
      <c r="WSQ352" s="5"/>
      <c r="WSR352" s="5"/>
      <c r="WSS352" s="5"/>
      <c r="WST352" s="5"/>
      <c r="WSU352" s="5"/>
      <c r="WSV352" s="5"/>
      <c r="WSW352" s="5"/>
      <c r="WSX352" s="5"/>
      <c r="WSY352" s="5"/>
      <c r="WSZ352" s="5"/>
      <c r="WTA352" s="5"/>
      <c r="WTB352" s="5"/>
      <c r="WTC352" s="5"/>
      <c r="WTD352" s="5"/>
      <c r="WTE352" s="5"/>
      <c r="WTF352" s="5"/>
      <c r="WTG352" s="5"/>
      <c r="WTH352" s="5"/>
      <c r="WTI352" s="5"/>
      <c r="WTJ352" s="5"/>
      <c r="WTK352" s="5"/>
      <c r="WTL352" s="5"/>
      <c r="WTM352" s="5"/>
      <c r="WTN352" s="5"/>
      <c r="WTO352" s="5"/>
      <c r="WTP352" s="5"/>
      <c r="WTQ352" s="5"/>
      <c r="WTR352" s="5"/>
      <c r="WTS352" s="5"/>
      <c r="WTT352" s="5"/>
      <c r="WTU352" s="5"/>
      <c r="WTV352" s="5"/>
      <c r="WTW352" s="5"/>
      <c r="WTX352" s="5"/>
      <c r="WTY352" s="5"/>
      <c r="WTZ352" s="5"/>
      <c r="WUA352" s="5"/>
      <c r="WUB352" s="5"/>
      <c r="WUC352" s="5"/>
      <c r="WUD352" s="5"/>
      <c r="WUE352" s="5"/>
      <c r="WUF352" s="5"/>
      <c r="WUG352" s="5"/>
      <c r="WUH352" s="5"/>
      <c r="WUI352" s="5"/>
      <c r="WUJ352" s="5"/>
      <c r="WUK352" s="5"/>
      <c r="WUL352" s="5"/>
      <c r="WUM352" s="5"/>
      <c r="WUN352" s="5"/>
      <c r="WUO352" s="5"/>
      <c r="WUP352" s="5"/>
      <c r="WUQ352" s="5"/>
      <c r="WUR352" s="5"/>
      <c r="WUS352" s="5"/>
      <c r="WUT352" s="5"/>
      <c r="WUU352" s="5"/>
      <c r="WUV352" s="5"/>
      <c r="WUW352" s="5"/>
      <c r="WUX352" s="5"/>
      <c r="WUY352" s="5"/>
      <c r="WUZ352" s="5"/>
      <c r="WVA352" s="5"/>
      <c r="WVB352" s="5"/>
      <c r="WVC352" s="5"/>
      <c r="WVD352" s="5"/>
      <c r="WVE352" s="5"/>
      <c r="WVF352" s="5"/>
      <c r="WVG352" s="5"/>
      <c r="WVH352" s="5"/>
      <c r="WVI352" s="5"/>
      <c r="WVJ352" s="5"/>
      <c r="WVK352" s="5"/>
      <c r="WVL352" s="5"/>
      <c r="WVM352" s="5"/>
      <c r="WVN352" s="5"/>
      <c r="WVO352" s="5"/>
      <c r="WVP352" s="5"/>
      <c r="WVQ352" s="5"/>
      <c r="WVR352" s="5"/>
      <c r="WVS352" s="5"/>
      <c r="WVT352" s="5"/>
      <c r="WVU352" s="5"/>
      <c r="WVV352" s="5"/>
      <c r="WVW352" s="5"/>
      <c r="WVX352" s="5"/>
      <c r="WVY352" s="5"/>
      <c r="WVZ352" s="5"/>
      <c r="WWA352" s="5"/>
      <c r="WWB352" s="5"/>
      <c r="WWC352" s="5"/>
      <c r="WWD352" s="5"/>
      <c r="WWE352" s="5"/>
      <c r="WWF352" s="5"/>
      <c r="WWG352" s="5"/>
      <c r="WWH352" s="5"/>
      <c r="WWI352" s="5"/>
      <c r="WWJ352" s="5"/>
      <c r="WWK352" s="5"/>
      <c r="WWL352" s="5"/>
      <c r="WWM352" s="5"/>
      <c r="WWN352" s="5"/>
      <c r="WWO352" s="5"/>
      <c r="WWP352" s="5"/>
      <c r="WWQ352" s="5"/>
      <c r="WWR352" s="5"/>
      <c r="WWS352" s="5"/>
      <c r="WWT352" s="5"/>
      <c r="WWU352" s="5"/>
      <c r="WWV352" s="5"/>
      <c r="WWW352" s="5"/>
      <c r="WWX352" s="5"/>
      <c r="WWY352" s="5"/>
      <c r="WWZ352" s="5"/>
      <c r="WXA352" s="5"/>
      <c r="WXB352" s="5"/>
      <c r="WXC352" s="5"/>
      <c r="WXD352" s="5"/>
      <c r="WXE352" s="5"/>
      <c r="WXF352" s="5"/>
      <c r="WXG352" s="5"/>
      <c r="WXH352" s="5"/>
      <c r="WXI352" s="5"/>
      <c r="WXJ352" s="5"/>
      <c r="WXK352" s="5"/>
      <c r="WXL352" s="5"/>
      <c r="WXM352" s="5"/>
      <c r="WXN352" s="5"/>
      <c r="WXO352" s="5"/>
      <c r="WXP352" s="5"/>
      <c r="WXQ352" s="5"/>
      <c r="WXR352" s="5"/>
      <c r="WXS352" s="5"/>
      <c r="WXT352" s="5"/>
      <c r="WXU352" s="5"/>
      <c r="WXV352" s="5"/>
      <c r="WXW352" s="5"/>
      <c r="WXX352" s="5"/>
      <c r="WXY352" s="5"/>
      <c r="WXZ352" s="5"/>
      <c r="WYA352" s="5"/>
      <c r="WYB352" s="5"/>
      <c r="WYC352" s="5"/>
      <c r="WYD352" s="5"/>
      <c r="WYE352" s="5"/>
      <c r="WYF352" s="5"/>
      <c r="WYG352" s="5"/>
      <c r="WYH352" s="5"/>
      <c r="WYI352" s="5"/>
      <c r="WYJ352" s="5"/>
      <c r="WYK352" s="5"/>
      <c r="WYL352" s="5"/>
      <c r="WYM352" s="5"/>
      <c r="WYN352" s="5"/>
      <c r="WYO352" s="5"/>
      <c r="WYP352" s="5"/>
      <c r="WYQ352" s="5"/>
      <c r="WYR352" s="5"/>
      <c r="WYS352" s="5"/>
      <c r="WYT352" s="5"/>
      <c r="WYU352" s="5"/>
      <c r="WYV352" s="5"/>
      <c r="WYW352" s="5"/>
      <c r="WYX352" s="5"/>
      <c r="WYY352" s="5"/>
      <c r="WYZ352" s="5"/>
      <c r="WZA352" s="5"/>
      <c r="WZB352" s="5"/>
      <c r="WZC352" s="5"/>
      <c r="WZD352" s="5"/>
      <c r="WZE352" s="5"/>
      <c r="WZF352" s="5"/>
      <c r="WZG352" s="5"/>
      <c r="WZH352" s="5"/>
      <c r="WZI352" s="5"/>
      <c r="WZJ352" s="5"/>
      <c r="WZK352" s="5"/>
      <c r="WZL352" s="5"/>
      <c r="WZM352" s="5"/>
      <c r="WZN352" s="5"/>
      <c r="WZO352" s="5"/>
      <c r="WZP352" s="5"/>
      <c r="WZQ352" s="5"/>
      <c r="WZR352" s="5"/>
      <c r="WZS352" s="5"/>
      <c r="WZT352" s="5"/>
      <c r="WZU352" s="5"/>
      <c r="WZV352" s="5"/>
      <c r="WZW352" s="5"/>
      <c r="WZX352" s="5"/>
      <c r="WZY352" s="5"/>
      <c r="WZZ352" s="5"/>
      <c r="XAA352" s="5"/>
      <c r="XAB352" s="5"/>
      <c r="XAC352" s="5"/>
      <c r="XAD352" s="5"/>
      <c r="XAE352" s="5"/>
      <c r="XAF352" s="5"/>
      <c r="XAG352" s="5"/>
      <c r="XAH352" s="5"/>
      <c r="XAI352" s="5"/>
      <c r="XAJ352" s="5"/>
      <c r="XAK352" s="5"/>
      <c r="XAL352" s="5"/>
      <c r="XAM352" s="5"/>
      <c r="XAN352" s="5"/>
      <c r="XAO352" s="5"/>
      <c r="XAP352" s="5"/>
      <c r="XAQ352" s="5"/>
      <c r="XAR352" s="5"/>
      <c r="XAS352" s="5"/>
      <c r="XAT352" s="5"/>
      <c r="XAU352" s="5"/>
      <c r="XAV352" s="5"/>
      <c r="XAW352" s="5"/>
      <c r="XAX352" s="5"/>
      <c r="XAY352" s="5"/>
      <c r="XAZ352" s="5"/>
      <c r="XBA352" s="5"/>
      <c r="XBB352" s="5"/>
      <c r="XBC352" s="5"/>
      <c r="XBD352" s="5"/>
      <c r="XBE352" s="5"/>
      <c r="XBF352" s="5"/>
      <c r="XBG352" s="5"/>
      <c r="XBH352" s="5"/>
      <c r="XBI352" s="5"/>
      <c r="XBJ352" s="5"/>
      <c r="XBK352" s="5"/>
      <c r="XBL352" s="5"/>
      <c r="XBM352" s="5"/>
      <c r="XBN352" s="5"/>
      <c r="XBO352" s="5"/>
      <c r="XBP352" s="5"/>
      <c r="XBQ352" s="5"/>
      <c r="XBR352" s="5"/>
      <c r="XBS352" s="5"/>
      <c r="XBT352" s="5"/>
      <c r="XBU352" s="5"/>
      <c r="XBV352" s="5"/>
      <c r="XBW352" s="5"/>
      <c r="XBX352" s="5"/>
      <c r="XBY352" s="5"/>
      <c r="XBZ352" s="5"/>
      <c r="XCA352" s="5"/>
      <c r="XCB352" s="5"/>
      <c r="XCC352" s="5"/>
      <c r="XCD352" s="5"/>
      <c r="XCE352" s="5"/>
      <c r="XCF352" s="5"/>
      <c r="XCG352" s="5"/>
      <c r="XCH352" s="5"/>
      <c r="XCI352" s="5"/>
      <c r="XCJ352" s="5"/>
      <c r="XCK352" s="5"/>
      <c r="XCL352" s="5"/>
      <c r="XCM352" s="5"/>
      <c r="XCN352" s="5"/>
      <c r="XCO352" s="5"/>
      <c r="XCP352" s="5"/>
      <c r="XCQ352" s="5"/>
      <c r="XCR352" s="5"/>
      <c r="XCS352" s="5"/>
      <c r="XCT352" s="5"/>
      <c r="XCU352" s="5"/>
      <c r="XCV352" s="5"/>
      <c r="XCW352" s="5"/>
      <c r="XCX352" s="5"/>
      <c r="XCY352" s="5"/>
      <c r="XCZ352" s="5"/>
      <c r="XDA352" s="5"/>
      <c r="XDB352" s="5"/>
      <c r="XDC352" s="5"/>
      <c r="XDD352" s="5"/>
      <c r="XDE352" s="5"/>
      <c r="XDF352" s="5"/>
      <c r="XDG352" s="5"/>
      <c r="XDH352" s="5"/>
      <c r="XDI352" s="5"/>
      <c r="XDJ352" s="5"/>
      <c r="XDK352" s="5"/>
      <c r="XDL352" s="5"/>
      <c r="XDM352" s="5"/>
      <c r="XDN352" s="5"/>
      <c r="XDO352" s="5"/>
      <c r="XDP352" s="5"/>
      <c r="XDQ352" s="5"/>
      <c r="XDR352" s="5"/>
      <c r="XDS352" s="5"/>
      <c r="XDT352" s="5"/>
      <c r="XDU352" s="5"/>
      <c r="XDV352" s="5"/>
      <c r="XDW352" s="5"/>
      <c r="XDX352" s="5"/>
      <c r="XDY352" s="5"/>
      <c r="XDZ352" s="5"/>
      <c r="XEA352" s="5"/>
      <c r="XEB352" s="5"/>
      <c r="XEC352" s="5"/>
      <c r="XED352" s="5"/>
      <c r="XEE352" s="5"/>
      <c r="XEF352" s="5"/>
      <c r="XEG352" s="5"/>
      <c r="XEH352" s="5"/>
      <c r="XEI352" s="5"/>
      <c r="XEJ352" s="5"/>
      <c r="XEK352" s="5"/>
      <c r="XEL352" s="5"/>
      <c r="XEM352" s="5"/>
      <c r="XEN352" s="5"/>
      <c r="XEO352" s="5"/>
      <c r="XEP352" s="5"/>
      <c r="XEQ352" s="5"/>
      <c r="XER352" s="5"/>
      <c r="XES352" s="5"/>
      <c r="XET352" s="5"/>
      <c r="XEU352" s="5"/>
      <c r="XEV352" s="5"/>
      <c r="XEW352" s="5"/>
      <c r="XEX352" s="5"/>
      <c r="XEY352" s="5"/>
      <c r="XEZ352" s="5"/>
    </row>
    <row r="353" spans="1:20" x14ac:dyDescent="0.25">
      <c r="A353" s="150"/>
      <c r="B353" s="219"/>
      <c r="C353" s="224" t="s">
        <v>269</v>
      </c>
      <c r="D353" s="224"/>
      <c r="E353" s="279">
        <v>8004</v>
      </c>
      <c r="F353" s="229">
        <v>2</v>
      </c>
      <c r="G353" s="229">
        <v>1</v>
      </c>
      <c r="H353" s="229">
        <v>0</v>
      </c>
      <c r="I353" s="220"/>
      <c r="J353" s="221"/>
      <c r="K353" s="220"/>
      <c r="L353" s="220"/>
      <c r="M353" s="220"/>
      <c r="N353" s="221"/>
      <c r="O353" s="222"/>
      <c r="P353" s="223"/>
      <c r="Q353" s="223"/>
      <c r="R353" s="223"/>
      <c r="S353" s="5"/>
      <c r="T353" s="5"/>
    </row>
    <row r="354" spans="1:20" x14ac:dyDescent="0.25">
      <c r="A354" s="150"/>
      <c r="B354" s="219"/>
      <c r="C354" s="224" t="s">
        <v>481</v>
      </c>
      <c r="D354" s="224"/>
      <c r="E354" s="279">
        <v>8401</v>
      </c>
      <c r="F354" s="229">
        <v>18</v>
      </c>
      <c r="G354" s="229">
        <v>9</v>
      </c>
      <c r="H354" s="229">
        <v>6</v>
      </c>
      <c r="I354" s="220"/>
      <c r="J354" s="221"/>
      <c r="K354" s="220"/>
      <c r="L354" s="220"/>
      <c r="M354" s="220"/>
      <c r="N354" s="221"/>
      <c r="O354" s="222"/>
      <c r="P354" s="223"/>
      <c r="Q354" s="223"/>
      <c r="R354" s="223"/>
      <c r="S354" s="5"/>
      <c r="T354" s="5"/>
    </row>
    <row r="355" spans="1:20" x14ac:dyDescent="0.25">
      <c r="A355" s="150"/>
      <c r="B355" s="219"/>
      <c r="C355" s="224" t="s">
        <v>274</v>
      </c>
      <c r="D355" s="224"/>
      <c r="E355" s="279">
        <v>8009</v>
      </c>
      <c r="F355" s="229">
        <v>4</v>
      </c>
      <c r="G355" s="229">
        <v>1</v>
      </c>
      <c r="H355" s="229">
        <v>0</v>
      </c>
      <c r="I355" s="220"/>
      <c r="J355" s="221"/>
      <c r="K355" s="220"/>
      <c r="L355" s="220"/>
      <c r="M355" s="220"/>
      <c r="N355" s="221"/>
      <c r="O355" s="222"/>
      <c r="P355" s="223"/>
      <c r="Q355" s="223"/>
      <c r="R355" s="223"/>
      <c r="S355" s="5"/>
      <c r="T355" s="5"/>
    </row>
    <row r="356" spans="1:20" x14ac:dyDescent="0.25">
      <c r="A356" s="150"/>
      <c r="B356" s="219"/>
      <c r="C356" s="224" t="s">
        <v>275</v>
      </c>
      <c r="D356" s="224"/>
      <c r="E356" s="279">
        <v>8012</v>
      </c>
      <c r="F356" s="229">
        <v>8</v>
      </c>
      <c r="G356" s="229">
        <v>0</v>
      </c>
      <c r="H356" s="229">
        <v>0</v>
      </c>
      <c r="I356" s="220"/>
      <c r="J356" s="221"/>
      <c r="K356" s="220"/>
      <c r="L356" s="220"/>
      <c r="M356" s="220"/>
      <c r="N356" s="221"/>
      <c r="O356" s="222"/>
      <c r="P356" s="223"/>
      <c r="Q356" s="223"/>
      <c r="R356" s="223"/>
      <c r="S356" s="5"/>
      <c r="T356" s="5"/>
    </row>
    <row r="357" spans="1:20" x14ac:dyDescent="0.25">
      <c r="A357" s="150"/>
      <c r="B357" s="219"/>
      <c r="C357" s="224" t="s">
        <v>276</v>
      </c>
      <c r="D357" s="224"/>
      <c r="E357" s="279">
        <v>8014</v>
      </c>
      <c r="F357" s="229">
        <v>2</v>
      </c>
      <c r="G357" s="229">
        <v>0</v>
      </c>
      <c r="H357" s="229">
        <v>0</v>
      </c>
      <c r="I357" s="220"/>
      <c r="J357" s="221"/>
      <c r="K357" s="220"/>
      <c r="L357" s="220"/>
      <c r="M357" s="220"/>
      <c r="N357" s="221"/>
      <c r="O357" s="222"/>
      <c r="P357" s="223"/>
      <c r="Q357" s="223"/>
      <c r="R357" s="223"/>
      <c r="S357" s="5"/>
      <c r="T357" s="5"/>
    </row>
    <row r="358" spans="1:20" x14ac:dyDescent="0.25">
      <c r="A358" s="150"/>
      <c r="B358" s="219"/>
      <c r="C358" s="224" t="s">
        <v>277</v>
      </c>
      <c r="D358" s="224"/>
      <c r="E358" s="279">
        <v>8302</v>
      </c>
      <c r="F358" s="229">
        <v>7</v>
      </c>
      <c r="G358" s="229">
        <v>3</v>
      </c>
      <c r="H358" s="229">
        <v>0</v>
      </c>
      <c r="I358" s="220"/>
      <c r="J358" s="221"/>
      <c r="K358" s="220"/>
      <c r="L358" s="220"/>
      <c r="M358" s="220"/>
      <c r="N358" s="221"/>
      <c r="O358" s="222"/>
      <c r="P358" s="223"/>
      <c r="Q358" s="223"/>
      <c r="R358" s="223"/>
      <c r="S358" s="5"/>
      <c r="T358" s="5"/>
    </row>
    <row r="359" spans="1:20" x14ac:dyDescent="0.25">
      <c r="A359" s="150"/>
      <c r="B359" s="219"/>
      <c r="C359" s="224" t="s">
        <v>553</v>
      </c>
      <c r="D359" s="224"/>
      <c r="E359" s="279">
        <v>8210</v>
      </c>
      <c r="F359" s="229">
        <v>2</v>
      </c>
      <c r="G359" s="229">
        <v>0</v>
      </c>
      <c r="H359" s="229">
        <v>0</v>
      </c>
      <c r="I359" s="220"/>
      <c r="J359" s="221"/>
      <c r="K359" s="220"/>
      <c r="L359" s="220"/>
      <c r="M359" s="220"/>
      <c r="N359" s="221"/>
      <c r="O359" s="222"/>
      <c r="P359" s="223"/>
      <c r="Q359" s="223"/>
      <c r="R359" s="223"/>
      <c r="S359" s="5"/>
      <c r="T359" s="5"/>
    </row>
    <row r="360" spans="1:20" x14ac:dyDescent="0.25">
      <c r="A360" s="150"/>
      <c r="B360" s="219"/>
      <c r="C360" s="224" t="s">
        <v>283</v>
      </c>
      <c r="D360" s="224"/>
      <c r="E360" s="279">
        <v>8204</v>
      </c>
      <c r="F360" s="229">
        <v>1</v>
      </c>
      <c r="G360" s="229">
        <v>1</v>
      </c>
      <c r="H360" s="229">
        <v>0</v>
      </c>
      <c r="I360" s="220"/>
      <c r="J360" s="221"/>
      <c r="K360" s="220"/>
      <c r="L360" s="220"/>
      <c r="M360" s="220"/>
      <c r="N360" s="221"/>
      <c r="O360" s="222"/>
      <c r="P360" s="223"/>
      <c r="Q360" s="223"/>
      <c r="R360" s="223"/>
      <c r="S360" s="5"/>
      <c r="T360" s="5"/>
    </row>
    <row r="361" spans="1:20" x14ac:dyDescent="0.25">
      <c r="A361" s="150"/>
      <c r="B361" s="219"/>
      <c r="C361" s="224" t="s">
        <v>285</v>
      </c>
      <c r="D361" s="224"/>
      <c r="E361" s="279">
        <v>8069</v>
      </c>
      <c r="F361" s="229">
        <v>1</v>
      </c>
      <c r="G361" s="229">
        <v>0</v>
      </c>
      <c r="H361" s="229">
        <v>0</v>
      </c>
      <c r="I361" s="220"/>
      <c r="J361" s="221"/>
      <c r="K361" s="220"/>
      <c r="L361" s="220"/>
      <c r="M361" s="220"/>
      <c r="N361" s="221"/>
      <c r="O361" s="222"/>
      <c r="P361" s="223"/>
      <c r="Q361" s="223"/>
      <c r="R361" s="223"/>
      <c r="S361" s="5"/>
      <c r="T361" s="5"/>
    </row>
    <row r="362" spans="1:20" x14ac:dyDescent="0.25">
      <c r="A362" s="150"/>
      <c r="B362" s="219"/>
      <c r="C362" s="224" t="s">
        <v>286</v>
      </c>
      <c r="D362" s="224"/>
      <c r="E362" s="279">
        <v>8018</v>
      </c>
      <c r="F362" s="229">
        <v>1</v>
      </c>
      <c r="G362" s="229">
        <v>0</v>
      </c>
      <c r="H362" s="229">
        <v>0</v>
      </c>
      <c r="I362" s="220"/>
      <c r="J362" s="221"/>
      <c r="K362" s="220"/>
      <c r="L362" s="220"/>
      <c r="M362" s="220"/>
      <c r="N362" s="221"/>
      <c r="O362" s="222"/>
      <c r="P362" s="223"/>
      <c r="Q362" s="223"/>
      <c r="R362" s="223"/>
      <c r="S362" s="5"/>
      <c r="T362" s="5"/>
    </row>
    <row r="363" spans="1:20" x14ac:dyDescent="0.25">
      <c r="A363" s="150"/>
      <c r="B363" s="219"/>
      <c r="C363" s="224" t="s">
        <v>287</v>
      </c>
      <c r="D363" s="224"/>
      <c r="E363" s="279">
        <v>8311</v>
      </c>
      <c r="F363" s="229">
        <v>1</v>
      </c>
      <c r="G363" s="229">
        <v>0</v>
      </c>
      <c r="H363" s="229">
        <v>0</v>
      </c>
      <c r="I363" s="220"/>
      <c r="J363" s="221"/>
      <c r="K363" s="220"/>
      <c r="L363" s="220"/>
      <c r="M363" s="220"/>
      <c r="N363" s="221"/>
      <c r="O363" s="222"/>
      <c r="P363" s="223"/>
      <c r="Q363" s="223"/>
      <c r="R363" s="223"/>
      <c r="S363" s="5"/>
      <c r="T363" s="5"/>
    </row>
    <row r="364" spans="1:20" x14ac:dyDescent="0.25">
      <c r="A364" s="150"/>
      <c r="B364" s="219"/>
      <c r="C364" s="224" t="s">
        <v>291</v>
      </c>
      <c r="D364" s="224"/>
      <c r="E364" s="279">
        <v>8312</v>
      </c>
      <c r="F364" s="229">
        <v>3</v>
      </c>
      <c r="G364" s="229">
        <v>1</v>
      </c>
      <c r="H364" s="229">
        <v>1</v>
      </c>
      <c r="I364" s="220"/>
      <c r="J364" s="221"/>
      <c r="K364" s="220"/>
      <c r="L364" s="220"/>
      <c r="M364" s="220"/>
      <c r="N364" s="221"/>
      <c r="O364" s="222"/>
      <c r="P364" s="223"/>
      <c r="Q364" s="223"/>
      <c r="R364" s="223"/>
      <c r="S364" s="5"/>
      <c r="T364" s="5"/>
    </row>
    <row r="365" spans="1:20" x14ac:dyDescent="0.25">
      <c r="A365" s="150"/>
      <c r="B365" s="219"/>
      <c r="C365" s="224" t="s">
        <v>292</v>
      </c>
      <c r="D365" s="224"/>
      <c r="E365" s="279">
        <v>8021</v>
      </c>
      <c r="F365" s="229">
        <v>2</v>
      </c>
      <c r="G365" s="229">
        <v>1</v>
      </c>
      <c r="H365" s="229">
        <v>2</v>
      </c>
      <c r="I365" s="220"/>
      <c r="J365" s="221"/>
      <c r="K365" s="220"/>
      <c r="L365" s="220"/>
      <c r="M365" s="220"/>
      <c r="N365" s="221"/>
      <c r="O365" s="222"/>
      <c r="P365" s="223"/>
      <c r="Q365" s="223"/>
      <c r="R365" s="223"/>
      <c r="S365" s="5"/>
      <c r="T365" s="5"/>
    </row>
    <row r="366" spans="1:20" x14ac:dyDescent="0.25">
      <c r="A366" s="150"/>
      <c r="B366" s="219"/>
      <c r="C366" s="224" t="s">
        <v>298</v>
      </c>
      <c r="D366" s="224"/>
      <c r="E366" s="279">
        <v>8096</v>
      </c>
      <c r="F366" s="229">
        <v>4</v>
      </c>
      <c r="G366" s="229">
        <v>2</v>
      </c>
      <c r="H366" s="229">
        <v>0</v>
      </c>
      <c r="I366" s="220"/>
      <c r="J366" s="221"/>
      <c r="K366" s="220"/>
      <c r="L366" s="220"/>
      <c r="M366" s="220"/>
      <c r="N366" s="221"/>
      <c r="O366" s="222"/>
      <c r="P366" s="223"/>
      <c r="Q366" s="223"/>
      <c r="R366" s="223"/>
      <c r="S366" s="5"/>
      <c r="T366" s="5"/>
    </row>
    <row r="367" spans="1:20" x14ac:dyDescent="0.25">
      <c r="A367" s="150"/>
      <c r="B367" s="219"/>
      <c r="C367" s="224" t="s">
        <v>304</v>
      </c>
      <c r="D367" s="224"/>
      <c r="E367" s="279">
        <v>8215</v>
      </c>
      <c r="F367" s="229">
        <v>2</v>
      </c>
      <c r="G367" s="229">
        <v>0</v>
      </c>
      <c r="H367" s="229">
        <v>0</v>
      </c>
      <c r="I367" s="220"/>
      <c r="J367" s="221"/>
      <c r="K367" s="220"/>
      <c r="L367" s="220"/>
      <c r="M367" s="220"/>
      <c r="N367" s="221"/>
      <c r="O367" s="222"/>
      <c r="P367" s="223"/>
      <c r="Q367" s="223"/>
      <c r="R367" s="223"/>
      <c r="S367" s="5"/>
      <c r="T367" s="5"/>
    </row>
    <row r="368" spans="1:20" x14ac:dyDescent="0.25">
      <c r="A368" s="150"/>
      <c r="B368" s="219"/>
      <c r="C368" s="224" t="s">
        <v>305</v>
      </c>
      <c r="D368" s="224"/>
      <c r="E368" s="279">
        <v>8234</v>
      </c>
      <c r="F368" s="229">
        <v>4</v>
      </c>
      <c r="G368" s="229">
        <v>1</v>
      </c>
      <c r="H368" s="229">
        <v>1</v>
      </c>
      <c r="I368" s="220"/>
      <c r="J368" s="221"/>
      <c r="K368" s="220"/>
      <c r="L368" s="220"/>
      <c r="M368" s="220"/>
      <c r="N368" s="221"/>
      <c r="O368" s="222"/>
      <c r="P368" s="223"/>
      <c r="Q368" s="223"/>
      <c r="R368" s="223"/>
      <c r="S368" s="5"/>
      <c r="T368" s="5"/>
    </row>
    <row r="369" spans="1:20" x14ac:dyDescent="0.25">
      <c r="A369" s="150"/>
      <c r="B369" s="219"/>
      <c r="C369" s="224" t="s">
        <v>306</v>
      </c>
      <c r="D369" s="224"/>
      <c r="E369" s="279">
        <v>8234</v>
      </c>
      <c r="F369" s="229">
        <v>1</v>
      </c>
      <c r="G369" s="229">
        <v>0</v>
      </c>
      <c r="H369" s="229">
        <v>0</v>
      </c>
      <c r="I369" s="220"/>
      <c r="J369" s="221"/>
      <c r="K369" s="220"/>
      <c r="L369" s="220"/>
      <c r="M369" s="220"/>
      <c r="N369" s="221"/>
      <c r="O369" s="222"/>
      <c r="P369" s="223"/>
      <c r="Q369" s="223"/>
      <c r="R369" s="223"/>
      <c r="S369" s="5"/>
      <c r="T369" s="5"/>
    </row>
    <row r="370" spans="1:20" x14ac:dyDescent="0.25">
      <c r="A370" s="150"/>
      <c r="B370" s="219"/>
      <c r="C370" s="224" t="s">
        <v>308</v>
      </c>
      <c r="D370" s="224"/>
      <c r="E370" s="279">
        <v>8318</v>
      </c>
      <c r="F370" s="229">
        <v>0</v>
      </c>
      <c r="G370" s="229">
        <v>1</v>
      </c>
      <c r="H370" s="229">
        <v>0</v>
      </c>
      <c r="I370" s="220"/>
      <c r="J370" s="221"/>
      <c r="K370" s="220"/>
      <c r="L370" s="220"/>
      <c r="M370" s="220"/>
      <c r="N370" s="221"/>
      <c r="O370" s="222"/>
      <c r="P370" s="223"/>
      <c r="Q370" s="223"/>
      <c r="R370" s="223"/>
      <c r="S370" s="5"/>
      <c r="T370" s="5"/>
    </row>
    <row r="371" spans="1:20" x14ac:dyDescent="0.25">
      <c r="A371" s="150"/>
      <c r="B371" s="219"/>
      <c r="C371" s="224" t="s">
        <v>441</v>
      </c>
      <c r="D371" s="224"/>
      <c r="E371" s="279">
        <v>8037</v>
      </c>
      <c r="F371" s="229">
        <v>0</v>
      </c>
      <c r="G371" s="229">
        <v>1</v>
      </c>
      <c r="H371" s="229">
        <v>0</v>
      </c>
      <c r="I371" s="220"/>
      <c r="J371" s="221"/>
      <c r="K371" s="220"/>
      <c r="L371" s="220"/>
      <c r="M371" s="220"/>
      <c r="N371" s="221"/>
      <c r="O371" s="222"/>
      <c r="P371" s="223"/>
      <c r="Q371" s="223"/>
      <c r="R371" s="223"/>
      <c r="S371" s="5"/>
      <c r="T371" s="5"/>
    </row>
    <row r="372" spans="1:20" x14ac:dyDescent="0.25">
      <c r="A372" s="150"/>
      <c r="B372" s="219"/>
      <c r="C372" s="224" t="s">
        <v>316</v>
      </c>
      <c r="D372" s="224"/>
      <c r="E372" s="279">
        <v>8322</v>
      </c>
      <c r="F372" s="229">
        <v>1</v>
      </c>
      <c r="G372" s="229">
        <v>0</v>
      </c>
      <c r="H372" s="229">
        <v>0</v>
      </c>
      <c r="I372" s="220"/>
      <c r="J372" s="221"/>
      <c r="K372" s="220"/>
      <c r="L372" s="220"/>
      <c r="M372" s="220"/>
      <c r="N372" s="221"/>
      <c r="O372" s="222"/>
      <c r="P372" s="223"/>
      <c r="Q372" s="223"/>
      <c r="R372" s="223"/>
      <c r="S372" s="5"/>
      <c r="T372" s="5"/>
    </row>
    <row r="373" spans="1:20" x14ac:dyDescent="0.25">
      <c r="A373" s="150"/>
      <c r="B373" s="219"/>
      <c r="C373" s="224" t="s">
        <v>317</v>
      </c>
      <c r="D373" s="224"/>
      <c r="E373" s="279">
        <v>8205</v>
      </c>
      <c r="F373" s="229">
        <v>2</v>
      </c>
      <c r="G373" s="229">
        <v>0</v>
      </c>
      <c r="H373" s="229">
        <v>0</v>
      </c>
      <c r="I373" s="220"/>
      <c r="J373" s="221"/>
      <c r="K373" s="220"/>
      <c r="L373" s="220"/>
      <c r="M373" s="220"/>
      <c r="N373" s="221"/>
      <c r="O373" s="222"/>
      <c r="P373" s="223"/>
      <c r="Q373" s="223"/>
      <c r="R373" s="223"/>
      <c r="S373" s="5"/>
      <c r="T373" s="5"/>
    </row>
    <row r="374" spans="1:20" x14ac:dyDescent="0.25">
      <c r="A374" s="150"/>
      <c r="B374" s="219"/>
      <c r="C374" s="224" t="s">
        <v>320</v>
      </c>
      <c r="D374" s="224"/>
      <c r="E374" s="279">
        <v>8028</v>
      </c>
      <c r="F374" s="229">
        <v>3</v>
      </c>
      <c r="G374" s="229">
        <v>1</v>
      </c>
      <c r="H374" s="229">
        <v>1</v>
      </c>
      <c r="I374" s="220"/>
      <c r="J374" s="221"/>
      <c r="K374" s="220"/>
      <c r="L374" s="220"/>
      <c r="M374" s="220"/>
      <c r="N374" s="221"/>
      <c r="O374" s="222"/>
      <c r="P374" s="223"/>
      <c r="Q374" s="223"/>
      <c r="R374" s="223"/>
      <c r="S374" s="5"/>
      <c r="T374" s="5"/>
    </row>
    <row r="375" spans="1:20" x14ac:dyDescent="0.25">
      <c r="A375" s="150"/>
      <c r="B375" s="219"/>
      <c r="C375" s="224" t="s">
        <v>321</v>
      </c>
      <c r="D375" s="224"/>
      <c r="E375" s="279">
        <v>8029</v>
      </c>
      <c r="F375" s="229">
        <v>0</v>
      </c>
      <c r="G375" s="229">
        <v>1</v>
      </c>
      <c r="H375" s="229">
        <v>1</v>
      </c>
      <c r="I375" s="220"/>
      <c r="J375" s="221"/>
      <c r="K375" s="220"/>
      <c r="L375" s="220"/>
      <c r="M375" s="220"/>
      <c r="N375" s="221"/>
      <c r="O375" s="222"/>
      <c r="P375" s="223"/>
      <c r="Q375" s="223"/>
      <c r="R375" s="223"/>
      <c r="S375" s="5"/>
      <c r="T375" s="5"/>
    </row>
    <row r="376" spans="1:20" x14ac:dyDescent="0.25">
      <c r="A376" s="150"/>
      <c r="B376" s="219"/>
      <c r="C376" s="224" t="s">
        <v>324</v>
      </c>
      <c r="D376" s="224"/>
      <c r="E376" s="279">
        <v>8032</v>
      </c>
      <c r="F376" s="229">
        <v>1</v>
      </c>
      <c r="G376" s="229">
        <v>0</v>
      </c>
      <c r="H376" s="229">
        <v>0</v>
      </c>
      <c r="I376" s="220"/>
      <c r="J376" s="221"/>
      <c r="K376" s="220"/>
      <c r="L376" s="220"/>
      <c r="M376" s="220"/>
      <c r="N376" s="221"/>
      <c r="O376" s="222"/>
      <c r="P376" s="223"/>
      <c r="Q376" s="223"/>
      <c r="R376" s="223"/>
      <c r="S376" s="5"/>
      <c r="T376" s="5"/>
    </row>
    <row r="377" spans="1:20" x14ac:dyDescent="0.25">
      <c r="A377" s="150"/>
      <c r="B377" s="219"/>
      <c r="C377" s="224" t="s">
        <v>326</v>
      </c>
      <c r="D377" s="224"/>
      <c r="E377" s="279">
        <v>8037</v>
      </c>
      <c r="F377" s="229">
        <v>16</v>
      </c>
      <c r="G377" s="229">
        <v>0</v>
      </c>
      <c r="H377" s="229">
        <v>0</v>
      </c>
      <c r="I377" s="220"/>
      <c r="J377" s="221"/>
      <c r="K377" s="220"/>
      <c r="L377" s="220"/>
      <c r="M377" s="220"/>
      <c r="N377" s="221"/>
      <c r="O377" s="222"/>
      <c r="P377" s="223"/>
      <c r="Q377" s="223"/>
      <c r="R377" s="223"/>
      <c r="S377" s="5"/>
      <c r="T377" s="5"/>
    </row>
    <row r="378" spans="1:20" x14ac:dyDescent="0.25">
      <c r="A378" s="150"/>
      <c r="B378" s="219"/>
      <c r="C378" s="224" t="s">
        <v>516</v>
      </c>
      <c r="D378" s="224"/>
      <c r="E378" s="279">
        <v>8326</v>
      </c>
      <c r="F378" s="229">
        <v>1</v>
      </c>
      <c r="G378" s="229">
        <v>0</v>
      </c>
      <c r="H378" s="229">
        <v>0</v>
      </c>
      <c r="I378" s="220"/>
      <c r="J378" s="221"/>
      <c r="K378" s="220"/>
      <c r="L378" s="220"/>
      <c r="M378" s="220"/>
      <c r="N378" s="221"/>
      <c r="O378" s="222"/>
      <c r="P378" s="223"/>
      <c r="Q378" s="223"/>
      <c r="R378" s="223"/>
      <c r="S378" s="5"/>
      <c r="T378" s="5"/>
    </row>
    <row r="379" spans="1:20" x14ac:dyDescent="0.25">
      <c r="A379" s="150"/>
      <c r="B379" s="219"/>
      <c r="C379" s="224" t="s">
        <v>331</v>
      </c>
      <c r="D379" s="224"/>
      <c r="E379" s="279">
        <v>8021</v>
      </c>
      <c r="F379" s="229">
        <v>0</v>
      </c>
      <c r="G379" s="229">
        <v>1</v>
      </c>
      <c r="H379" s="229">
        <v>0</v>
      </c>
      <c r="I379" s="220"/>
      <c r="J379" s="221"/>
      <c r="K379" s="220"/>
      <c r="L379" s="220"/>
      <c r="M379" s="220"/>
      <c r="N379" s="221"/>
      <c r="O379" s="222"/>
      <c r="P379" s="223"/>
      <c r="Q379" s="223"/>
      <c r="R379" s="223"/>
      <c r="S379" s="5"/>
      <c r="T379" s="5"/>
    </row>
    <row r="380" spans="1:20" x14ac:dyDescent="0.25">
      <c r="A380" s="150"/>
      <c r="B380" s="219"/>
      <c r="C380" s="224" t="s">
        <v>332</v>
      </c>
      <c r="D380" s="224"/>
      <c r="E380" s="279">
        <v>8045</v>
      </c>
      <c r="F380" s="229">
        <v>2</v>
      </c>
      <c r="G380" s="229">
        <v>0</v>
      </c>
      <c r="H380" s="229">
        <v>0</v>
      </c>
      <c r="I380" s="220"/>
      <c r="J380" s="221"/>
      <c r="K380" s="220"/>
      <c r="L380" s="220"/>
      <c r="M380" s="220"/>
      <c r="N380" s="221"/>
      <c r="O380" s="222"/>
      <c r="P380" s="223"/>
      <c r="Q380" s="223"/>
      <c r="R380" s="223"/>
      <c r="S380" s="5"/>
      <c r="T380" s="5"/>
    </row>
    <row r="381" spans="1:20" x14ac:dyDescent="0.25">
      <c r="A381" s="150"/>
      <c r="B381" s="219"/>
      <c r="C381" s="224" t="s">
        <v>334</v>
      </c>
      <c r="D381" s="224"/>
      <c r="E381" s="279">
        <v>8021</v>
      </c>
      <c r="F381" s="229">
        <v>3</v>
      </c>
      <c r="G381" s="229">
        <v>1</v>
      </c>
      <c r="H381" s="229">
        <v>1</v>
      </c>
      <c r="I381" s="220"/>
      <c r="J381" s="221"/>
      <c r="K381" s="220"/>
      <c r="L381" s="220"/>
      <c r="M381" s="220"/>
      <c r="N381" s="221"/>
      <c r="O381" s="222"/>
      <c r="P381" s="223"/>
      <c r="Q381" s="223"/>
      <c r="R381" s="223"/>
      <c r="S381" s="5"/>
      <c r="T381" s="5"/>
    </row>
    <row r="382" spans="1:20" x14ac:dyDescent="0.25">
      <c r="A382" s="150"/>
      <c r="B382" s="219"/>
      <c r="C382" s="224" t="s">
        <v>335</v>
      </c>
      <c r="D382" s="224"/>
      <c r="E382" s="279">
        <v>8221</v>
      </c>
      <c r="F382" s="229">
        <v>0</v>
      </c>
      <c r="G382" s="229">
        <v>1</v>
      </c>
      <c r="H382" s="229">
        <v>0</v>
      </c>
      <c r="I382" s="220"/>
      <c r="J382" s="221"/>
      <c r="K382" s="220"/>
      <c r="L382" s="220"/>
      <c r="M382" s="220"/>
      <c r="N382" s="221"/>
      <c r="O382" s="222"/>
      <c r="P382" s="223"/>
      <c r="Q382" s="223"/>
      <c r="R382" s="223"/>
      <c r="S382" s="5"/>
      <c r="T382" s="5"/>
    </row>
    <row r="383" spans="1:20" x14ac:dyDescent="0.25">
      <c r="A383" s="150"/>
      <c r="B383" s="219"/>
      <c r="C383" s="224" t="s">
        <v>338</v>
      </c>
      <c r="D383" s="224"/>
      <c r="E383" s="279">
        <v>8403</v>
      </c>
      <c r="F383" s="229">
        <v>1</v>
      </c>
      <c r="G383" s="229">
        <v>0</v>
      </c>
      <c r="H383" s="229">
        <v>0</v>
      </c>
      <c r="I383" s="220"/>
      <c r="J383" s="221"/>
      <c r="K383" s="220"/>
      <c r="L383" s="220"/>
      <c r="M383" s="220"/>
      <c r="N383" s="221"/>
      <c r="O383" s="222"/>
      <c r="P383" s="223"/>
      <c r="Q383" s="223"/>
      <c r="R383" s="223"/>
      <c r="S383" s="5"/>
      <c r="T383" s="5"/>
    </row>
    <row r="384" spans="1:20" x14ac:dyDescent="0.25">
      <c r="A384" s="150"/>
      <c r="B384" s="219"/>
      <c r="C384" s="224" t="s">
        <v>340</v>
      </c>
      <c r="D384" s="224"/>
      <c r="E384" s="279">
        <v>8049</v>
      </c>
      <c r="F384" s="229">
        <v>1</v>
      </c>
      <c r="G384" s="229">
        <v>0</v>
      </c>
      <c r="H384" s="229">
        <v>0</v>
      </c>
      <c r="I384" s="220"/>
      <c r="J384" s="221"/>
      <c r="K384" s="220"/>
      <c r="L384" s="220"/>
      <c r="M384" s="220"/>
      <c r="N384" s="221"/>
      <c r="O384" s="222"/>
      <c r="P384" s="223"/>
      <c r="Q384" s="223"/>
      <c r="R384" s="223"/>
      <c r="S384" s="5"/>
      <c r="T384" s="5"/>
    </row>
    <row r="385" spans="1:20" x14ac:dyDescent="0.25">
      <c r="A385" s="150"/>
      <c r="B385" s="219"/>
      <c r="C385" s="224" t="s">
        <v>341</v>
      </c>
      <c r="D385" s="224"/>
      <c r="E385" s="279">
        <v>8328</v>
      </c>
      <c r="F385" s="229">
        <v>1</v>
      </c>
      <c r="G385" s="229">
        <v>0</v>
      </c>
      <c r="H385" s="229">
        <v>0</v>
      </c>
      <c r="I385" s="220"/>
      <c r="J385" s="221"/>
      <c r="K385" s="220"/>
      <c r="L385" s="220"/>
      <c r="M385" s="220"/>
      <c r="N385" s="221"/>
      <c r="O385" s="222"/>
      <c r="P385" s="223"/>
      <c r="Q385" s="223"/>
      <c r="R385" s="223"/>
      <c r="S385" s="5"/>
      <c r="T385" s="5"/>
    </row>
    <row r="386" spans="1:20" x14ac:dyDescent="0.25">
      <c r="A386" s="150"/>
      <c r="B386" s="219"/>
      <c r="C386" s="224" t="s">
        <v>342</v>
      </c>
      <c r="D386" s="224"/>
      <c r="E386" s="279">
        <v>8051</v>
      </c>
      <c r="F386" s="229">
        <v>1</v>
      </c>
      <c r="G386" s="229">
        <v>1</v>
      </c>
      <c r="H386" s="229">
        <v>1</v>
      </c>
      <c r="I386" s="220"/>
      <c r="J386" s="221"/>
      <c r="K386" s="220"/>
      <c r="L386" s="220"/>
      <c r="M386" s="220"/>
      <c r="N386" s="221"/>
      <c r="O386" s="222"/>
      <c r="P386" s="223"/>
      <c r="Q386" s="223"/>
      <c r="R386" s="223"/>
      <c r="S386" s="5"/>
      <c r="T386" s="5"/>
    </row>
    <row r="387" spans="1:20" x14ac:dyDescent="0.25">
      <c r="A387" s="150"/>
      <c r="B387" s="219"/>
      <c r="C387" s="224" t="s">
        <v>344</v>
      </c>
      <c r="D387" s="224"/>
      <c r="E387" s="279">
        <v>8053</v>
      </c>
      <c r="F387" s="229">
        <v>3</v>
      </c>
      <c r="G387" s="229">
        <v>2</v>
      </c>
      <c r="H387" s="229">
        <v>0</v>
      </c>
      <c r="I387" s="220"/>
      <c r="J387" s="221"/>
      <c r="K387" s="220"/>
      <c r="L387" s="220"/>
      <c r="M387" s="220"/>
      <c r="N387" s="221"/>
      <c r="O387" s="222"/>
      <c r="P387" s="223"/>
      <c r="Q387" s="223"/>
      <c r="R387" s="223"/>
      <c r="S387" s="5"/>
      <c r="T387" s="5"/>
    </row>
    <row r="388" spans="1:20" x14ac:dyDescent="0.25">
      <c r="A388" s="150"/>
      <c r="B388" s="219"/>
      <c r="C388" s="224" t="s">
        <v>348</v>
      </c>
      <c r="D388" s="224"/>
      <c r="E388" s="279">
        <v>8330</v>
      </c>
      <c r="F388" s="229">
        <v>1</v>
      </c>
      <c r="G388" s="229">
        <v>3</v>
      </c>
      <c r="H388" s="229">
        <v>1</v>
      </c>
      <c r="I388" s="220"/>
      <c r="J388" s="221"/>
      <c r="K388" s="220"/>
      <c r="L388" s="220"/>
      <c r="M388" s="220"/>
      <c r="N388" s="221"/>
      <c r="O388" s="222"/>
      <c r="P388" s="223"/>
      <c r="Q388" s="223"/>
      <c r="R388" s="223"/>
      <c r="S388" s="5"/>
      <c r="T388" s="5"/>
    </row>
    <row r="389" spans="1:20" x14ac:dyDescent="0.25">
      <c r="A389" s="150"/>
      <c r="B389" s="219"/>
      <c r="C389" s="224" t="s">
        <v>351</v>
      </c>
      <c r="D389" s="224"/>
      <c r="E389" s="279">
        <v>8055</v>
      </c>
      <c r="F389" s="229">
        <v>1</v>
      </c>
      <c r="G389" s="229">
        <v>1</v>
      </c>
      <c r="H389" s="229">
        <v>0</v>
      </c>
      <c r="I389" s="220"/>
      <c r="J389" s="221"/>
      <c r="K389" s="220"/>
      <c r="L389" s="220"/>
      <c r="M389" s="220"/>
      <c r="N389" s="221"/>
      <c r="O389" s="222"/>
      <c r="P389" s="223"/>
      <c r="Q389" s="223"/>
      <c r="R389" s="223"/>
      <c r="S389" s="5"/>
      <c r="T389" s="5"/>
    </row>
    <row r="390" spans="1:20" x14ac:dyDescent="0.25">
      <c r="A390" s="150"/>
      <c r="B390" s="219"/>
      <c r="C390" s="224" t="s">
        <v>354</v>
      </c>
      <c r="D390" s="224"/>
      <c r="E390" s="279">
        <v>8332</v>
      </c>
      <c r="F390" s="229">
        <v>5</v>
      </c>
      <c r="G390" s="229">
        <v>1</v>
      </c>
      <c r="H390" s="229">
        <v>0</v>
      </c>
      <c r="I390" s="220"/>
      <c r="J390" s="221"/>
      <c r="K390" s="220"/>
      <c r="L390" s="220"/>
      <c r="M390" s="220"/>
      <c r="N390" s="221"/>
      <c r="O390" s="222"/>
      <c r="P390" s="223"/>
      <c r="Q390" s="223"/>
      <c r="R390" s="223"/>
      <c r="S390" s="5"/>
      <c r="T390" s="5"/>
    </row>
    <row r="391" spans="1:20" x14ac:dyDescent="0.25">
      <c r="A391" s="150"/>
      <c r="B391" s="219"/>
      <c r="C391" s="224" t="s">
        <v>363</v>
      </c>
      <c r="D391" s="224"/>
      <c r="E391" s="279">
        <v>8344</v>
      </c>
      <c r="F391" s="229">
        <v>1</v>
      </c>
      <c r="G391" s="229">
        <v>1</v>
      </c>
      <c r="H391" s="229">
        <v>0</v>
      </c>
      <c r="I391" s="220"/>
      <c r="J391" s="221"/>
      <c r="K391" s="220"/>
      <c r="L391" s="220"/>
      <c r="M391" s="220"/>
      <c r="N391" s="221"/>
      <c r="O391" s="222"/>
      <c r="P391" s="223"/>
      <c r="Q391" s="223"/>
      <c r="R391" s="223"/>
      <c r="S391" s="5"/>
      <c r="T391" s="5"/>
    </row>
    <row r="392" spans="1:20" x14ac:dyDescent="0.25">
      <c r="A392" s="150"/>
      <c r="B392" s="219"/>
      <c r="C392" s="224" t="s">
        <v>367</v>
      </c>
      <c r="D392" s="224"/>
      <c r="E392" s="279">
        <v>8204</v>
      </c>
      <c r="F392" s="229">
        <v>2</v>
      </c>
      <c r="G392" s="229">
        <v>1</v>
      </c>
      <c r="H392" s="229">
        <v>0</v>
      </c>
      <c r="I392" s="220"/>
      <c r="J392" s="221"/>
      <c r="K392" s="220"/>
      <c r="L392" s="220"/>
      <c r="M392" s="220"/>
      <c r="N392" s="221"/>
      <c r="O392" s="222"/>
      <c r="P392" s="223"/>
      <c r="Q392" s="223"/>
      <c r="R392" s="223"/>
      <c r="S392" s="5"/>
      <c r="T392" s="5"/>
    </row>
    <row r="393" spans="1:20" x14ac:dyDescent="0.25">
      <c r="A393" s="150"/>
      <c r="B393" s="219"/>
      <c r="C393" s="224" t="s">
        <v>368</v>
      </c>
      <c r="D393" s="224"/>
      <c r="E393" s="279">
        <v>8260</v>
      </c>
      <c r="F393" s="229">
        <v>1</v>
      </c>
      <c r="G393" s="229">
        <v>0</v>
      </c>
      <c r="H393" s="229">
        <v>0</v>
      </c>
      <c r="I393" s="220"/>
      <c r="J393" s="221"/>
      <c r="K393" s="220"/>
      <c r="L393" s="220"/>
      <c r="M393" s="220"/>
      <c r="N393" s="221"/>
      <c r="O393" s="222"/>
      <c r="P393" s="223"/>
      <c r="Q393" s="223"/>
      <c r="R393" s="223"/>
      <c r="S393" s="5"/>
      <c r="T393" s="5"/>
    </row>
    <row r="394" spans="1:20" x14ac:dyDescent="0.25">
      <c r="A394" s="150"/>
      <c r="B394" s="219"/>
      <c r="C394" s="224" t="s">
        <v>370</v>
      </c>
      <c r="D394" s="224"/>
      <c r="E394" s="279">
        <v>8226</v>
      </c>
      <c r="F394" s="229">
        <v>1</v>
      </c>
      <c r="G394" s="229">
        <v>1</v>
      </c>
      <c r="H394" s="229">
        <v>1</v>
      </c>
      <c r="I394" s="220"/>
      <c r="J394" s="221"/>
      <c r="K394" s="220"/>
      <c r="L394" s="220"/>
      <c r="M394" s="220"/>
      <c r="N394" s="221"/>
      <c r="O394" s="222"/>
      <c r="P394" s="223"/>
      <c r="Q394" s="223"/>
      <c r="R394" s="223"/>
      <c r="S394" s="5"/>
      <c r="T394" s="5"/>
    </row>
    <row r="395" spans="1:20" x14ac:dyDescent="0.25">
      <c r="A395" s="150"/>
      <c r="B395" s="219"/>
      <c r="C395" s="224" t="s">
        <v>371</v>
      </c>
      <c r="D395" s="224"/>
      <c r="E395" s="279">
        <v>8230</v>
      </c>
      <c r="F395" s="229">
        <v>1</v>
      </c>
      <c r="G395" s="229">
        <v>1</v>
      </c>
      <c r="H395" s="229">
        <v>0</v>
      </c>
      <c r="I395" s="220"/>
      <c r="J395" s="221"/>
      <c r="K395" s="220"/>
      <c r="L395" s="220"/>
      <c r="M395" s="220"/>
      <c r="N395" s="221"/>
      <c r="O395" s="222"/>
      <c r="P395" s="223"/>
      <c r="Q395" s="223"/>
      <c r="R395" s="223"/>
      <c r="S395" s="5"/>
      <c r="T395" s="5"/>
    </row>
    <row r="396" spans="1:20" x14ac:dyDescent="0.25">
      <c r="A396" s="150"/>
      <c r="B396" s="219"/>
      <c r="C396" s="224" t="s">
        <v>375</v>
      </c>
      <c r="D396" s="224"/>
      <c r="E396" s="279">
        <v>8069</v>
      </c>
      <c r="F396" s="229">
        <v>2</v>
      </c>
      <c r="G396" s="229">
        <v>0</v>
      </c>
      <c r="H396" s="229">
        <v>1</v>
      </c>
      <c r="I396" s="220"/>
      <c r="J396" s="221"/>
      <c r="K396" s="220"/>
      <c r="L396" s="220"/>
      <c r="M396" s="220"/>
      <c r="N396" s="221"/>
      <c r="O396" s="222"/>
      <c r="P396" s="223"/>
      <c r="Q396" s="223"/>
      <c r="R396" s="223"/>
      <c r="S396" s="5"/>
      <c r="T396" s="5"/>
    </row>
    <row r="397" spans="1:20" x14ac:dyDescent="0.25">
      <c r="A397" s="150"/>
      <c r="B397" s="219"/>
      <c r="C397" s="224" t="s">
        <v>376</v>
      </c>
      <c r="D397" s="224"/>
      <c r="E397" s="279">
        <v>8070</v>
      </c>
      <c r="F397" s="229">
        <v>1</v>
      </c>
      <c r="G397" s="229">
        <v>2</v>
      </c>
      <c r="H397" s="229">
        <v>1</v>
      </c>
      <c r="I397" s="220"/>
      <c r="J397" s="221"/>
      <c r="K397" s="220"/>
      <c r="L397" s="220"/>
      <c r="M397" s="220"/>
      <c r="N397" s="221"/>
      <c r="O397" s="222"/>
      <c r="P397" s="223"/>
      <c r="Q397" s="223"/>
      <c r="R397" s="223"/>
      <c r="S397" s="5"/>
      <c r="T397" s="5"/>
    </row>
    <row r="398" spans="1:20" x14ac:dyDescent="0.25">
      <c r="A398" s="150"/>
      <c r="B398" s="219"/>
      <c r="C398" s="224" t="s">
        <v>378</v>
      </c>
      <c r="D398" s="224"/>
      <c r="E398" s="279">
        <v>8071</v>
      </c>
      <c r="F398" s="229">
        <v>1</v>
      </c>
      <c r="G398" s="229">
        <v>0</v>
      </c>
      <c r="H398" s="229">
        <v>0</v>
      </c>
      <c r="I398" s="220"/>
      <c r="J398" s="221"/>
      <c r="K398" s="220"/>
      <c r="L398" s="220"/>
      <c r="M398" s="220"/>
      <c r="N398" s="221"/>
      <c r="O398" s="222"/>
      <c r="P398" s="223"/>
      <c r="Q398" s="223"/>
      <c r="R398" s="223"/>
      <c r="S398" s="5"/>
      <c r="T398" s="5"/>
    </row>
    <row r="399" spans="1:20" x14ac:dyDescent="0.25">
      <c r="A399" s="150"/>
      <c r="B399" s="219"/>
      <c r="C399" s="224" t="s">
        <v>380</v>
      </c>
      <c r="D399" s="224"/>
      <c r="E399" s="279">
        <v>8232</v>
      </c>
      <c r="F399" s="229">
        <v>6</v>
      </c>
      <c r="G399" s="229">
        <v>0</v>
      </c>
      <c r="H399" s="229">
        <v>0</v>
      </c>
      <c r="I399" s="220"/>
      <c r="J399" s="221"/>
      <c r="K399" s="220"/>
      <c r="L399" s="220"/>
      <c r="M399" s="220"/>
      <c r="N399" s="221"/>
      <c r="O399" s="222"/>
      <c r="P399" s="223"/>
      <c r="Q399" s="223"/>
      <c r="R399" s="223"/>
      <c r="S399" s="5"/>
      <c r="T399" s="5"/>
    </row>
    <row r="400" spans="1:20" x14ac:dyDescent="0.25">
      <c r="A400" s="150"/>
      <c r="B400" s="219"/>
      <c r="C400" s="224" t="s">
        <v>388</v>
      </c>
      <c r="D400" s="224"/>
      <c r="E400" s="279">
        <v>8078</v>
      </c>
      <c r="F400" s="229">
        <v>1</v>
      </c>
      <c r="G400" s="229">
        <v>1</v>
      </c>
      <c r="H400" s="229">
        <v>1</v>
      </c>
      <c r="I400" s="220"/>
      <c r="J400" s="221"/>
      <c r="K400" s="220"/>
      <c r="L400" s="220"/>
      <c r="M400" s="220"/>
      <c r="N400" s="221"/>
      <c r="O400" s="222"/>
      <c r="P400" s="223"/>
      <c r="Q400" s="223"/>
      <c r="R400" s="223"/>
      <c r="S400" s="5"/>
      <c r="T400" s="5"/>
    </row>
    <row r="401" spans="1:20" x14ac:dyDescent="0.25">
      <c r="A401" s="150"/>
      <c r="B401" s="219"/>
      <c r="C401" s="224" t="s">
        <v>389</v>
      </c>
      <c r="D401" s="224"/>
      <c r="E401" s="279">
        <v>8079</v>
      </c>
      <c r="F401" s="229">
        <v>5</v>
      </c>
      <c r="G401" s="229">
        <v>1</v>
      </c>
      <c r="H401" s="229">
        <v>0</v>
      </c>
      <c r="I401" s="220"/>
      <c r="J401" s="221"/>
      <c r="K401" s="220"/>
      <c r="L401" s="220"/>
      <c r="M401" s="220"/>
      <c r="N401" s="221"/>
      <c r="O401" s="222"/>
      <c r="P401" s="223"/>
      <c r="Q401" s="223"/>
      <c r="R401" s="223"/>
      <c r="S401" s="5"/>
      <c r="T401" s="5"/>
    </row>
    <row r="402" spans="1:20" x14ac:dyDescent="0.25">
      <c r="A402" s="150"/>
      <c r="B402" s="219"/>
      <c r="C402" s="224" t="s">
        <v>390</v>
      </c>
      <c r="D402" s="224"/>
      <c r="E402" s="279">
        <v>8243</v>
      </c>
      <c r="F402" s="229">
        <v>1</v>
      </c>
      <c r="G402" s="229">
        <v>0</v>
      </c>
      <c r="H402" s="229">
        <v>0</v>
      </c>
      <c r="I402" s="220"/>
      <c r="J402" s="221"/>
      <c r="K402" s="220"/>
      <c r="L402" s="220"/>
      <c r="M402" s="220"/>
      <c r="N402" s="221"/>
      <c r="O402" s="222"/>
      <c r="P402" s="223"/>
      <c r="Q402" s="223"/>
      <c r="R402" s="223"/>
      <c r="S402" s="5"/>
      <c r="T402" s="5"/>
    </row>
    <row r="403" spans="1:20" x14ac:dyDescent="0.25">
      <c r="A403" s="150"/>
      <c r="B403" s="219"/>
      <c r="C403" s="224" t="s">
        <v>392</v>
      </c>
      <c r="D403" s="224"/>
      <c r="E403" s="279">
        <v>8080</v>
      </c>
      <c r="F403" s="229">
        <v>3</v>
      </c>
      <c r="G403" s="229">
        <v>0</v>
      </c>
      <c r="H403" s="229">
        <v>1</v>
      </c>
      <c r="I403" s="220"/>
      <c r="J403" s="221"/>
      <c r="K403" s="220"/>
      <c r="L403" s="220"/>
      <c r="M403" s="220"/>
      <c r="N403" s="221"/>
      <c r="O403" s="222"/>
      <c r="P403" s="223"/>
      <c r="Q403" s="223"/>
      <c r="R403" s="223"/>
      <c r="S403" s="5"/>
      <c r="T403" s="5"/>
    </row>
    <row r="404" spans="1:20" x14ac:dyDescent="0.25">
      <c r="A404" s="150"/>
      <c r="B404" s="219"/>
      <c r="C404" s="224" t="s">
        <v>395</v>
      </c>
      <c r="D404" s="224"/>
      <c r="E404" s="279">
        <v>8081</v>
      </c>
      <c r="F404" s="229">
        <v>2</v>
      </c>
      <c r="G404" s="229">
        <v>3</v>
      </c>
      <c r="H404" s="229">
        <v>1</v>
      </c>
      <c r="I404" s="220"/>
      <c r="J404" s="221"/>
      <c r="K404" s="220"/>
      <c r="L404" s="220"/>
      <c r="M404" s="220"/>
      <c r="N404" s="221"/>
      <c r="O404" s="222"/>
      <c r="P404" s="223"/>
      <c r="Q404" s="223"/>
      <c r="R404" s="223"/>
      <c r="S404" s="5"/>
      <c r="T404" s="5"/>
    </row>
    <row r="405" spans="1:20" x14ac:dyDescent="0.25">
      <c r="A405" s="150"/>
      <c r="B405" s="219"/>
      <c r="C405" s="224" t="s">
        <v>396</v>
      </c>
      <c r="D405" s="224"/>
      <c r="E405" s="279">
        <v>8083</v>
      </c>
      <c r="F405" s="229">
        <v>2</v>
      </c>
      <c r="G405" s="229">
        <v>1</v>
      </c>
      <c r="H405" s="229">
        <v>0</v>
      </c>
      <c r="I405" s="220"/>
      <c r="J405" s="221"/>
      <c r="K405" s="220"/>
      <c r="L405" s="220"/>
      <c r="M405" s="220"/>
      <c r="N405" s="221"/>
      <c r="O405" s="222"/>
      <c r="P405" s="223"/>
      <c r="Q405" s="223"/>
      <c r="R405" s="223"/>
      <c r="S405" s="5"/>
      <c r="T405" s="5"/>
    </row>
    <row r="406" spans="1:20" x14ac:dyDescent="0.25">
      <c r="A406" s="150"/>
      <c r="B406" s="219"/>
      <c r="C406" s="224" t="s">
        <v>397</v>
      </c>
      <c r="D406" s="224"/>
      <c r="E406" s="279">
        <v>8244</v>
      </c>
      <c r="F406" s="229">
        <v>1</v>
      </c>
      <c r="G406" s="229">
        <v>0</v>
      </c>
      <c r="H406" s="229">
        <v>0</v>
      </c>
      <c r="I406" s="220"/>
      <c r="J406" s="221"/>
      <c r="K406" s="220"/>
      <c r="L406" s="220"/>
      <c r="M406" s="220"/>
      <c r="N406" s="221"/>
      <c r="O406" s="222"/>
      <c r="P406" s="223"/>
      <c r="Q406" s="223"/>
      <c r="R406" s="223"/>
      <c r="S406" s="5"/>
      <c r="T406" s="5"/>
    </row>
    <row r="407" spans="1:20" x14ac:dyDescent="0.25">
      <c r="A407" s="150"/>
      <c r="B407" s="219"/>
      <c r="C407" s="224" t="s">
        <v>400</v>
      </c>
      <c r="D407" s="224"/>
      <c r="E407" s="279">
        <v>8247</v>
      </c>
      <c r="F407" s="229">
        <v>0</v>
      </c>
      <c r="G407" s="229">
        <v>2</v>
      </c>
      <c r="H407" s="229">
        <v>0</v>
      </c>
      <c r="I407" s="220"/>
      <c r="J407" s="221"/>
      <c r="K407" s="220"/>
      <c r="L407" s="220"/>
      <c r="M407" s="220"/>
      <c r="N407" s="221"/>
      <c r="O407" s="222"/>
      <c r="P407" s="223"/>
      <c r="Q407" s="223"/>
      <c r="R407" s="223"/>
      <c r="S407" s="5"/>
      <c r="T407" s="5"/>
    </row>
    <row r="408" spans="1:20" x14ac:dyDescent="0.25">
      <c r="A408" s="150"/>
      <c r="B408" s="219"/>
      <c r="C408" s="224" t="s">
        <v>401</v>
      </c>
      <c r="D408" s="224"/>
      <c r="E408" s="279">
        <v>8084</v>
      </c>
      <c r="F408" s="229">
        <v>1</v>
      </c>
      <c r="G408" s="229">
        <v>0</v>
      </c>
      <c r="H408" s="229">
        <v>0</v>
      </c>
      <c r="I408" s="220"/>
      <c r="J408" s="221"/>
      <c r="K408" s="220"/>
      <c r="L408" s="220"/>
      <c r="M408" s="220"/>
      <c r="N408" s="221"/>
      <c r="O408" s="222"/>
      <c r="P408" s="223"/>
      <c r="Q408" s="223"/>
      <c r="R408" s="223"/>
      <c r="S408" s="5"/>
      <c r="T408" s="5"/>
    </row>
    <row r="409" spans="1:20" x14ac:dyDescent="0.25">
      <c r="A409" s="150"/>
      <c r="B409" s="219"/>
      <c r="C409" s="224" t="s">
        <v>402</v>
      </c>
      <c r="D409" s="224"/>
      <c r="E409" s="279">
        <v>8085</v>
      </c>
      <c r="F409" s="229">
        <v>2</v>
      </c>
      <c r="G409" s="229">
        <v>1</v>
      </c>
      <c r="H409" s="229">
        <v>1</v>
      </c>
      <c r="I409" s="220"/>
      <c r="J409" s="221"/>
      <c r="K409" s="220"/>
      <c r="L409" s="220"/>
      <c r="M409" s="220"/>
      <c r="N409" s="221"/>
      <c r="O409" s="222"/>
      <c r="P409" s="223"/>
      <c r="Q409" s="223"/>
      <c r="R409" s="223"/>
      <c r="S409" s="5"/>
      <c r="T409" s="5"/>
    </row>
    <row r="410" spans="1:20" x14ac:dyDescent="0.25">
      <c r="A410" s="150"/>
      <c r="B410" s="219"/>
      <c r="C410" s="224" t="s">
        <v>403</v>
      </c>
      <c r="D410" s="224"/>
      <c r="E410" s="279">
        <v>8088</v>
      </c>
      <c r="F410" s="229">
        <v>1</v>
      </c>
      <c r="G410" s="229">
        <v>0</v>
      </c>
      <c r="H410" s="229">
        <v>0</v>
      </c>
      <c r="I410" s="220"/>
      <c r="J410" s="221"/>
      <c r="K410" s="220"/>
      <c r="L410" s="220"/>
      <c r="M410" s="220"/>
      <c r="N410" s="221"/>
      <c r="O410" s="222"/>
      <c r="P410" s="223"/>
      <c r="Q410" s="223"/>
      <c r="R410" s="223"/>
      <c r="S410" s="5"/>
      <c r="T410" s="5"/>
    </row>
    <row r="411" spans="1:20" x14ac:dyDescent="0.25">
      <c r="A411" s="150"/>
      <c r="B411" s="219"/>
      <c r="C411" s="224" t="s">
        <v>407</v>
      </c>
      <c r="D411" s="224"/>
      <c r="E411" s="279">
        <v>8406</v>
      </c>
      <c r="F411" s="229">
        <v>4</v>
      </c>
      <c r="G411" s="229">
        <v>1</v>
      </c>
      <c r="H411" s="229">
        <v>1</v>
      </c>
      <c r="I411" s="220"/>
      <c r="J411" s="221"/>
      <c r="K411" s="220"/>
      <c r="L411" s="220"/>
      <c r="M411" s="220"/>
      <c r="N411" s="221"/>
      <c r="O411" s="222"/>
      <c r="P411" s="223"/>
      <c r="Q411" s="223"/>
      <c r="R411" s="223"/>
      <c r="S411" s="5"/>
      <c r="T411" s="5"/>
    </row>
    <row r="412" spans="1:20" x14ac:dyDescent="0.25">
      <c r="A412" s="150"/>
      <c r="B412" s="219"/>
      <c r="C412" s="224" t="s">
        <v>557</v>
      </c>
      <c r="D412" s="224"/>
      <c r="E412" s="279">
        <v>8251</v>
      </c>
      <c r="F412" s="229">
        <v>1</v>
      </c>
      <c r="G412" s="229">
        <v>1</v>
      </c>
      <c r="H412" s="229">
        <v>0</v>
      </c>
      <c r="I412" s="220"/>
      <c r="J412" s="221"/>
      <c r="K412" s="220"/>
      <c r="L412" s="220"/>
      <c r="M412" s="220"/>
      <c r="N412" s="221"/>
      <c r="O412" s="222"/>
      <c r="P412" s="223"/>
      <c r="Q412" s="223"/>
      <c r="R412" s="223"/>
      <c r="S412" s="5"/>
      <c r="T412" s="5"/>
    </row>
    <row r="413" spans="1:20" x14ac:dyDescent="0.25">
      <c r="A413" s="150"/>
      <c r="B413" s="219"/>
      <c r="C413" s="224" t="s">
        <v>411</v>
      </c>
      <c r="D413" s="224"/>
      <c r="E413" s="279">
        <v>8360</v>
      </c>
      <c r="F413" s="229">
        <v>20</v>
      </c>
      <c r="G413" s="229">
        <v>8</v>
      </c>
      <c r="H413" s="229">
        <v>1</v>
      </c>
      <c r="I413" s="220"/>
      <c r="J413" s="221"/>
      <c r="K413" s="220"/>
      <c r="L413" s="220"/>
      <c r="M413" s="220"/>
      <c r="N413" s="221"/>
      <c r="O413" s="222"/>
      <c r="P413" s="223"/>
      <c r="Q413" s="223"/>
      <c r="R413" s="223"/>
      <c r="S413" s="5"/>
      <c r="T413" s="5"/>
    </row>
    <row r="414" spans="1:20" x14ac:dyDescent="0.25">
      <c r="A414" s="150"/>
      <c r="B414" s="219"/>
      <c r="C414" s="224" t="s">
        <v>411</v>
      </c>
      <c r="D414" s="224"/>
      <c r="E414" s="279">
        <v>8361</v>
      </c>
      <c r="F414" s="229">
        <v>1</v>
      </c>
      <c r="G414" s="229">
        <v>0</v>
      </c>
      <c r="H414" s="229">
        <v>0</v>
      </c>
      <c r="I414" s="220"/>
      <c r="J414" s="221"/>
      <c r="K414" s="220"/>
      <c r="L414" s="220"/>
      <c r="M414" s="220"/>
      <c r="N414" s="221"/>
      <c r="O414" s="222"/>
      <c r="P414" s="223"/>
      <c r="Q414" s="223"/>
      <c r="R414" s="223"/>
      <c r="S414" s="5"/>
      <c r="T414" s="5"/>
    </row>
    <row r="415" spans="1:20" x14ac:dyDescent="0.25">
      <c r="A415" s="150"/>
      <c r="B415" s="219"/>
      <c r="C415" s="224" t="s">
        <v>412</v>
      </c>
      <c r="D415" s="224"/>
      <c r="E415" s="279">
        <v>8043</v>
      </c>
      <c r="F415" s="229">
        <v>7</v>
      </c>
      <c r="G415" s="229">
        <v>5</v>
      </c>
      <c r="H415" s="229">
        <v>1</v>
      </c>
      <c r="I415" s="220"/>
      <c r="J415" s="221"/>
      <c r="K415" s="220"/>
      <c r="L415" s="220"/>
      <c r="M415" s="220"/>
      <c r="N415" s="221"/>
      <c r="O415" s="222"/>
      <c r="P415" s="223"/>
      <c r="Q415" s="223"/>
      <c r="R415" s="223"/>
      <c r="S415" s="5"/>
      <c r="T415" s="5"/>
    </row>
    <row r="416" spans="1:20" x14ac:dyDescent="0.25">
      <c r="A416" s="150"/>
      <c r="B416" s="219"/>
      <c r="C416" s="224" t="s">
        <v>414</v>
      </c>
      <c r="D416" s="224"/>
      <c r="E416" s="279">
        <v>8089</v>
      </c>
      <c r="F416" s="229">
        <v>1</v>
      </c>
      <c r="G416" s="229">
        <v>0</v>
      </c>
      <c r="H416" s="229">
        <v>0</v>
      </c>
      <c r="I416" s="220"/>
      <c r="J416" s="221"/>
      <c r="K416" s="220"/>
      <c r="L416" s="220"/>
      <c r="M416" s="220"/>
      <c r="N416" s="221"/>
      <c r="O416" s="222"/>
      <c r="P416" s="223"/>
      <c r="Q416" s="223"/>
      <c r="R416" s="223"/>
      <c r="S416" s="5"/>
      <c r="T416" s="5"/>
    </row>
    <row r="417" spans="1:22" x14ac:dyDescent="0.25">
      <c r="A417" s="150"/>
      <c r="B417" s="219"/>
      <c r="C417" s="224" t="s">
        <v>417</v>
      </c>
      <c r="D417" s="224"/>
      <c r="E417" s="279">
        <v>8091</v>
      </c>
      <c r="F417" s="229">
        <v>4</v>
      </c>
      <c r="G417" s="229">
        <v>0</v>
      </c>
      <c r="H417" s="229">
        <v>1</v>
      </c>
      <c r="I417" s="220"/>
      <c r="J417" s="221"/>
      <c r="K417" s="220"/>
      <c r="L417" s="220"/>
      <c r="M417" s="220"/>
      <c r="N417" s="221"/>
      <c r="O417" s="222"/>
      <c r="P417" s="223"/>
      <c r="Q417" s="223"/>
      <c r="R417" s="223"/>
      <c r="S417" s="5"/>
      <c r="T417" s="5"/>
    </row>
    <row r="418" spans="1:22" x14ac:dyDescent="0.25">
      <c r="A418" s="150"/>
      <c r="B418" s="219"/>
      <c r="C418" s="224" t="s">
        <v>422</v>
      </c>
      <c r="D418" s="224"/>
      <c r="E418" s="279">
        <v>8252</v>
      </c>
      <c r="F418" s="229">
        <v>1</v>
      </c>
      <c r="G418" s="229">
        <v>0</v>
      </c>
      <c r="H418" s="229">
        <v>0</v>
      </c>
      <c r="I418" s="220"/>
      <c r="J418" s="221"/>
      <c r="K418" s="220"/>
      <c r="L418" s="220"/>
      <c r="M418" s="220"/>
      <c r="N418" s="221"/>
      <c r="O418" s="222"/>
      <c r="P418" s="223"/>
      <c r="Q418" s="223"/>
      <c r="R418" s="223"/>
      <c r="S418" s="5"/>
      <c r="T418" s="5"/>
    </row>
    <row r="419" spans="1:22" x14ac:dyDescent="0.25">
      <c r="A419" s="150"/>
      <c r="B419" s="219"/>
      <c r="C419" s="224" t="s">
        <v>423</v>
      </c>
      <c r="D419" s="224"/>
      <c r="E419" s="279">
        <v>8260</v>
      </c>
      <c r="F419" s="229">
        <v>6</v>
      </c>
      <c r="G419" s="229">
        <v>1</v>
      </c>
      <c r="H419" s="229">
        <v>0</v>
      </c>
      <c r="I419" s="220"/>
      <c r="J419" s="221"/>
      <c r="K419" s="220"/>
      <c r="L419" s="220"/>
      <c r="M419" s="220"/>
      <c r="N419" s="221"/>
      <c r="O419" s="222"/>
      <c r="P419" s="223"/>
      <c r="Q419" s="223"/>
      <c r="R419" s="223"/>
      <c r="S419" s="5"/>
      <c r="T419" s="5"/>
    </row>
    <row r="420" spans="1:22" ht="15.75" thickBot="1" x14ac:dyDescent="0.3">
      <c r="A420" s="150"/>
      <c r="B420" s="219"/>
      <c r="C420" s="224" t="s">
        <v>424</v>
      </c>
      <c r="D420" s="224"/>
      <c r="E420" s="279">
        <v>8094</v>
      </c>
      <c r="F420" s="229">
        <v>5</v>
      </c>
      <c r="G420" s="229">
        <v>2</v>
      </c>
      <c r="H420" s="229">
        <v>0</v>
      </c>
      <c r="I420" s="220"/>
      <c r="J420" s="221"/>
      <c r="K420" s="220"/>
      <c r="L420" s="220"/>
      <c r="M420" s="220"/>
      <c r="N420" s="221"/>
      <c r="O420" s="222"/>
      <c r="P420" s="223"/>
      <c r="Q420" s="223"/>
      <c r="R420" s="223"/>
      <c r="S420" s="5"/>
      <c r="T420" s="5"/>
    </row>
    <row r="421" spans="1:22" ht="15.75" thickBot="1" x14ac:dyDescent="0.3">
      <c r="A421" s="151"/>
      <c r="B421" s="89" t="s">
        <v>53</v>
      </c>
      <c r="C421" s="90"/>
      <c r="D421" s="90"/>
      <c r="E421" s="281"/>
      <c r="F421" s="282">
        <f t="shared" ref="F421:H421" si="2">SUM(F352:F420)</f>
        <v>195</v>
      </c>
      <c r="G421" s="282">
        <f t="shared" si="2"/>
        <v>68</v>
      </c>
      <c r="H421" s="282">
        <f t="shared" si="2"/>
        <v>26</v>
      </c>
      <c r="I421" s="98"/>
      <c r="K421" s="91"/>
      <c r="L421" s="91"/>
      <c r="M421" s="91"/>
      <c r="O421" s="432"/>
      <c r="P421" s="433"/>
      <c r="Q421" s="433"/>
      <c r="R421" s="434"/>
      <c r="U421" s="4"/>
      <c r="V421" s="4"/>
    </row>
    <row r="422" spans="1:22" s="4" customFormat="1" ht="12.75" x14ac:dyDescent="0.2">
      <c r="A422" s="151"/>
      <c r="E422" s="273"/>
      <c r="K422" s="49"/>
    </row>
    <row r="423" spans="1:22" ht="63.75" x14ac:dyDescent="0.25">
      <c r="A423" s="260">
        <f>A197</f>
        <v>45170</v>
      </c>
      <c r="B423" s="55" t="s">
        <v>54</v>
      </c>
      <c r="C423" s="55" t="s">
        <v>36</v>
      </c>
      <c r="D423" s="55" t="s">
        <v>37</v>
      </c>
      <c r="E423" s="253" t="s">
        <v>38</v>
      </c>
      <c r="F423" s="56" t="s">
        <v>68</v>
      </c>
      <c r="G423" s="56" t="s">
        <v>69</v>
      </c>
      <c r="H423" s="56" t="s">
        <v>70</v>
      </c>
      <c r="I423" s="56" t="s">
        <v>71</v>
      </c>
      <c r="J423" s="70"/>
      <c r="K423" s="56" t="s">
        <v>72</v>
      </c>
      <c r="L423" s="56" t="s">
        <v>73</v>
      </c>
      <c r="M423" s="56" t="s">
        <v>74</v>
      </c>
      <c r="N423" s="70"/>
      <c r="O423" s="423" t="s">
        <v>75</v>
      </c>
      <c r="P423" s="424"/>
      <c r="Q423" s="424"/>
      <c r="R423" s="425"/>
      <c r="U423" s="4"/>
      <c r="V423" s="4"/>
    </row>
    <row r="424" spans="1:22" x14ac:dyDescent="0.25">
      <c r="A424" s="151"/>
      <c r="B424" s="88"/>
      <c r="C424" s="88" t="s">
        <v>268</v>
      </c>
      <c r="D424" s="88"/>
      <c r="E424" s="278">
        <v>8201</v>
      </c>
      <c r="F424" s="88">
        <v>2</v>
      </c>
      <c r="G424" s="88">
        <v>3</v>
      </c>
      <c r="H424" s="88">
        <v>2</v>
      </c>
      <c r="I424" s="88"/>
      <c r="K424" s="88"/>
      <c r="L424" s="88"/>
      <c r="M424" s="88"/>
      <c r="O424" s="283"/>
      <c r="P424" s="284"/>
      <c r="Q424" s="284"/>
      <c r="R424" s="285"/>
      <c r="U424" s="4"/>
      <c r="V424" s="4"/>
    </row>
    <row r="425" spans="1:22" x14ac:dyDescent="0.25">
      <c r="A425" s="151"/>
      <c r="B425" s="88"/>
      <c r="C425" s="88" t="s">
        <v>481</v>
      </c>
      <c r="D425" s="88"/>
      <c r="E425" s="278">
        <v>8401</v>
      </c>
      <c r="F425" s="88">
        <v>10</v>
      </c>
      <c r="G425" s="88">
        <v>8</v>
      </c>
      <c r="H425" s="88">
        <v>3</v>
      </c>
      <c r="I425" s="88"/>
      <c r="K425" s="88"/>
      <c r="L425" s="88"/>
      <c r="M425" s="88"/>
      <c r="O425" s="370"/>
      <c r="P425" s="371"/>
      <c r="Q425" s="371"/>
      <c r="R425" s="372"/>
      <c r="U425" s="4"/>
      <c r="V425" s="4"/>
    </row>
    <row r="426" spans="1:22" x14ac:dyDescent="0.25">
      <c r="A426" s="151"/>
      <c r="B426" s="88"/>
      <c r="C426" s="88" t="s">
        <v>274</v>
      </c>
      <c r="D426" s="88"/>
      <c r="E426" s="278">
        <v>8009</v>
      </c>
      <c r="F426" s="88">
        <v>3</v>
      </c>
      <c r="G426" s="88">
        <v>1</v>
      </c>
      <c r="H426" s="88">
        <v>0</v>
      </c>
      <c r="I426" s="88"/>
      <c r="K426" s="88"/>
      <c r="L426" s="88"/>
      <c r="M426" s="88"/>
      <c r="O426" s="370"/>
      <c r="P426" s="371"/>
      <c r="Q426" s="371"/>
      <c r="R426" s="372"/>
      <c r="U426" s="4"/>
      <c r="V426" s="4"/>
    </row>
    <row r="427" spans="1:22" x14ac:dyDescent="0.25">
      <c r="A427" s="151"/>
      <c r="B427" s="88"/>
      <c r="C427" s="88" t="s">
        <v>275</v>
      </c>
      <c r="D427" s="88"/>
      <c r="E427" s="278">
        <v>8012</v>
      </c>
      <c r="F427" s="88">
        <v>4</v>
      </c>
      <c r="G427" s="88">
        <v>10</v>
      </c>
      <c r="H427" s="88">
        <v>3</v>
      </c>
      <c r="I427" s="88"/>
      <c r="K427" s="88"/>
      <c r="L427" s="88"/>
      <c r="M427" s="88"/>
      <c r="O427" s="370"/>
      <c r="P427" s="371"/>
      <c r="Q427" s="371"/>
      <c r="R427" s="372"/>
      <c r="U427" s="4"/>
      <c r="V427" s="4"/>
    </row>
    <row r="428" spans="1:22" x14ac:dyDescent="0.25">
      <c r="A428" s="151"/>
      <c r="B428" s="88"/>
      <c r="C428" s="88" t="s">
        <v>276</v>
      </c>
      <c r="D428" s="88"/>
      <c r="E428" s="278">
        <v>8014</v>
      </c>
      <c r="F428" s="88">
        <v>2</v>
      </c>
      <c r="G428" s="88">
        <v>2</v>
      </c>
      <c r="H428" s="88">
        <v>0</v>
      </c>
      <c r="I428" s="88"/>
      <c r="K428" s="88"/>
      <c r="L428" s="88"/>
      <c r="M428" s="88"/>
      <c r="O428" s="370"/>
      <c r="P428" s="371"/>
      <c r="Q428" s="371"/>
      <c r="R428" s="372"/>
      <c r="U428" s="4"/>
      <c r="V428" s="4"/>
    </row>
    <row r="429" spans="1:22" x14ac:dyDescent="0.25">
      <c r="A429" s="151"/>
      <c r="B429" s="88"/>
      <c r="C429" s="88" t="s">
        <v>277</v>
      </c>
      <c r="D429" s="88"/>
      <c r="E429" s="278">
        <v>8302</v>
      </c>
      <c r="F429" s="88">
        <v>6</v>
      </c>
      <c r="G429" s="88">
        <v>3</v>
      </c>
      <c r="H429" s="88">
        <v>1</v>
      </c>
      <c r="I429" s="88"/>
      <c r="K429" s="88"/>
      <c r="L429" s="88"/>
      <c r="M429" s="88"/>
      <c r="O429" s="370"/>
      <c r="P429" s="371"/>
      <c r="Q429" s="371"/>
      <c r="R429" s="372"/>
      <c r="U429" s="4"/>
      <c r="V429" s="4"/>
    </row>
    <row r="430" spans="1:22" x14ac:dyDescent="0.25">
      <c r="A430" s="151"/>
      <c r="B430" s="88"/>
      <c r="C430" s="88" t="s">
        <v>278</v>
      </c>
      <c r="D430" s="88"/>
      <c r="E430" s="278">
        <v>8203</v>
      </c>
      <c r="F430" s="88">
        <v>1</v>
      </c>
      <c r="G430" s="88">
        <v>0</v>
      </c>
      <c r="H430" s="88">
        <v>0</v>
      </c>
      <c r="I430" s="88"/>
      <c r="K430" s="88"/>
      <c r="L430" s="88"/>
      <c r="M430" s="88"/>
      <c r="O430" s="370"/>
      <c r="P430" s="371"/>
      <c r="Q430" s="371"/>
      <c r="R430" s="372"/>
      <c r="U430" s="4"/>
      <c r="V430" s="4"/>
    </row>
    <row r="431" spans="1:22" x14ac:dyDescent="0.25">
      <c r="A431" s="151"/>
      <c r="B431" s="88"/>
      <c r="C431" s="88" t="s">
        <v>282</v>
      </c>
      <c r="D431" s="88"/>
      <c r="E431" s="278">
        <v>8210</v>
      </c>
      <c r="F431" s="88">
        <v>1</v>
      </c>
      <c r="G431" s="88">
        <v>0</v>
      </c>
      <c r="H431" s="88">
        <v>0</v>
      </c>
      <c r="I431" s="88"/>
      <c r="K431" s="88"/>
      <c r="L431" s="88"/>
      <c r="M431" s="88"/>
      <c r="O431" s="370"/>
      <c r="P431" s="371"/>
      <c r="Q431" s="371"/>
      <c r="R431" s="372"/>
      <c r="U431" s="4"/>
      <c r="V431" s="4"/>
    </row>
    <row r="432" spans="1:22" x14ac:dyDescent="0.25">
      <c r="A432" s="151"/>
      <c r="B432" s="88"/>
      <c r="C432" s="88" t="s">
        <v>283</v>
      </c>
      <c r="D432" s="88"/>
      <c r="E432" s="278">
        <v>8204</v>
      </c>
      <c r="F432" s="88">
        <v>3</v>
      </c>
      <c r="G432" s="88">
        <v>3</v>
      </c>
      <c r="H432" s="88">
        <v>0</v>
      </c>
      <c r="I432" s="88"/>
      <c r="K432" s="88"/>
      <c r="L432" s="88"/>
      <c r="M432" s="88"/>
      <c r="O432" s="370"/>
      <c r="P432" s="371"/>
      <c r="Q432" s="371"/>
      <c r="R432" s="372"/>
      <c r="U432" s="4"/>
      <c r="V432" s="4"/>
    </row>
    <row r="433" spans="1:22" x14ac:dyDescent="0.25">
      <c r="A433" s="151"/>
      <c r="B433" s="88"/>
      <c r="C433" s="88" t="s">
        <v>289</v>
      </c>
      <c r="D433" s="88"/>
      <c r="E433" s="278">
        <v>8089</v>
      </c>
      <c r="F433" s="88">
        <v>1</v>
      </c>
      <c r="G433" s="88">
        <v>0</v>
      </c>
      <c r="H433" s="88">
        <v>0</v>
      </c>
      <c r="I433" s="88"/>
      <c r="K433" s="88"/>
      <c r="L433" s="88"/>
      <c r="M433" s="88"/>
      <c r="O433" s="370"/>
      <c r="P433" s="371"/>
      <c r="Q433" s="371"/>
      <c r="R433" s="372"/>
      <c r="U433" s="4"/>
      <c r="V433" s="4"/>
    </row>
    <row r="434" spans="1:22" x14ac:dyDescent="0.25">
      <c r="A434" s="151"/>
      <c r="B434" s="88"/>
      <c r="C434" s="88" t="s">
        <v>291</v>
      </c>
      <c r="D434" s="88"/>
      <c r="E434" s="278">
        <v>8312</v>
      </c>
      <c r="F434" s="88">
        <v>2</v>
      </c>
      <c r="G434" s="88">
        <v>3</v>
      </c>
      <c r="H434" s="88">
        <v>3</v>
      </c>
      <c r="I434" s="88"/>
      <c r="K434" s="88"/>
      <c r="L434" s="88"/>
      <c r="M434" s="88"/>
      <c r="O434" s="370"/>
      <c r="P434" s="371"/>
      <c r="Q434" s="371"/>
      <c r="R434" s="372"/>
      <c r="U434" s="4"/>
      <c r="V434" s="4"/>
    </row>
    <row r="435" spans="1:22" x14ac:dyDescent="0.25">
      <c r="A435" s="151"/>
      <c r="B435" s="88"/>
      <c r="C435" s="88" t="s">
        <v>292</v>
      </c>
      <c r="D435" s="88"/>
      <c r="E435" s="278">
        <v>8021</v>
      </c>
      <c r="F435" s="88">
        <v>2</v>
      </c>
      <c r="G435" s="88">
        <v>3</v>
      </c>
      <c r="H435" s="88">
        <v>1</v>
      </c>
      <c r="I435" s="88"/>
      <c r="K435" s="88"/>
      <c r="L435" s="88"/>
      <c r="M435" s="88"/>
      <c r="O435" s="370"/>
      <c r="P435" s="371"/>
      <c r="Q435" s="371"/>
      <c r="R435" s="372"/>
      <c r="U435" s="4"/>
      <c r="V435" s="4"/>
    </row>
    <row r="436" spans="1:22" x14ac:dyDescent="0.25">
      <c r="A436" s="151"/>
      <c r="B436" s="88"/>
      <c r="C436" s="88" t="s">
        <v>298</v>
      </c>
      <c r="D436" s="88"/>
      <c r="E436" s="278">
        <v>8096</v>
      </c>
      <c r="F436" s="88">
        <v>4</v>
      </c>
      <c r="G436" s="88">
        <v>3</v>
      </c>
      <c r="H436" s="88">
        <v>1</v>
      </c>
      <c r="I436" s="88"/>
      <c r="K436" s="88"/>
      <c r="L436" s="88"/>
      <c r="M436" s="88"/>
      <c r="O436" s="370"/>
      <c r="P436" s="371"/>
      <c r="Q436" s="371"/>
      <c r="R436" s="372"/>
      <c r="U436" s="4"/>
      <c r="V436" s="4"/>
    </row>
    <row r="437" spans="1:22" x14ac:dyDescent="0.25">
      <c r="A437" s="151"/>
      <c r="B437" s="88"/>
      <c r="C437" s="88" t="s">
        <v>300</v>
      </c>
      <c r="D437" s="88"/>
      <c r="E437" s="278">
        <v>8316</v>
      </c>
      <c r="F437" s="88">
        <v>1</v>
      </c>
      <c r="G437" s="88">
        <v>0</v>
      </c>
      <c r="H437" s="88">
        <v>0</v>
      </c>
      <c r="I437" s="88"/>
      <c r="K437" s="88"/>
      <c r="L437" s="88"/>
      <c r="M437" s="88"/>
      <c r="O437" s="370"/>
      <c r="P437" s="371"/>
      <c r="Q437" s="371"/>
      <c r="R437" s="372"/>
      <c r="U437" s="4"/>
      <c r="V437" s="4"/>
    </row>
    <row r="438" spans="1:22" x14ac:dyDescent="0.25">
      <c r="A438" s="151"/>
      <c r="B438" s="88"/>
      <c r="C438" s="88" t="s">
        <v>305</v>
      </c>
      <c r="D438" s="88"/>
      <c r="E438" s="278">
        <v>8234</v>
      </c>
      <c r="F438" s="88">
        <v>3</v>
      </c>
      <c r="G438" s="88">
        <v>2</v>
      </c>
      <c r="H438" s="88">
        <v>0</v>
      </c>
      <c r="I438" s="88"/>
      <c r="K438" s="88"/>
      <c r="L438" s="88"/>
      <c r="M438" s="88"/>
      <c r="O438" s="370"/>
      <c r="P438" s="371"/>
      <c r="Q438" s="371"/>
      <c r="R438" s="372"/>
      <c r="U438" s="4"/>
      <c r="V438" s="4"/>
    </row>
    <row r="439" spans="1:22" x14ac:dyDescent="0.25">
      <c r="A439" s="151"/>
      <c r="B439" s="88"/>
      <c r="C439" s="88" t="s">
        <v>308</v>
      </c>
      <c r="D439" s="88"/>
      <c r="E439" s="278">
        <v>8318</v>
      </c>
      <c r="F439" s="88">
        <v>1</v>
      </c>
      <c r="G439" s="88">
        <v>0</v>
      </c>
      <c r="H439" s="88">
        <v>0</v>
      </c>
      <c r="I439" s="88"/>
      <c r="K439" s="88"/>
      <c r="L439" s="88"/>
      <c r="M439" s="88"/>
      <c r="O439" s="370"/>
      <c r="P439" s="371"/>
      <c r="Q439" s="371"/>
      <c r="R439" s="372"/>
      <c r="U439" s="4"/>
      <c r="V439" s="4"/>
    </row>
    <row r="440" spans="1:22" x14ac:dyDescent="0.25">
      <c r="A440" s="151"/>
      <c r="B440" s="88"/>
      <c r="C440" s="88" t="s">
        <v>317</v>
      </c>
      <c r="D440" s="88"/>
      <c r="E440" s="278">
        <v>8205</v>
      </c>
      <c r="F440" s="88">
        <v>3</v>
      </c>
      <c r="G440" s="88">
        <v>1</v>
      </c>
      <c r="H440" s="88">
        <v>1</v>
      </c>
      <c r="I440" s="88"/>
      <c r="K440" s="88"/>
      <c r="L440" s="88"/>
      <c r="M440" s="88"/>
      <c r="O440" s="370"/>
      <c r="P440" s="371"/>
      <c r="Q440" s="371"/>
      <c r="R440" s="372"/>
      <c r="U440" s="4"/>
      <c r="V440" s="4"/>
    </row>
    <row r="441" spans="1:22" x14ac:dyDescent="0.25">
      <c r="A441" s="151"/>
      <c r="B441" s="88"/>
      <c r="C441" s="88" t="s">
        <v>319</v>
      </c>
      <c r="D441" s="88"/>
      <c r="E441" s="278">
        <v>8027</v>
      </c>
      <c r="F441" s="88">
        <v>1</v>
      </c>
      <c r="G441" s="88">
        <v>1</v>
      </c>
      <c r="H441" s="88">
        <v>0</v>
      </c>
      <c r="I441" s="88"/>
      <c r="K441" s="88"/>
      <c r="L441" s="88"/>
      <c r="M441" s="88"/>
      <c r="O441" s="370"/>
      <c r="P441" s="371"/>
      <c r="Q441" s="371"/>
      <c r="R441" s="372"/>
      <c r="U441" s="4"/>
      <c r="V441" s="4"/>
    </row>
    <row r="442" spans="1:22" x14ac:dyDescent="0.25">
      <c r="A442" s="151"/>
      <c r="B442" s="88"/>
      <c r="C442" s="88" t="s">
        <v>320</v>
      </c>
      <c r="D442" s="88"/>
      <c r="E442" s="278">
        <v>8028</v>
      </c>
      <c r="F442" s="88">
        <v>3</v>
      </c>
      <c r="G442" s="88">
        <v>4</v>
      </c>
      <c r="H442" s="88">
        <v>1</v>
      </c>
      <c r="I442" s="88"/>
      <c r="K442" s="88"/>
      <c r="L442" s="88"/>
      <c r="M442" s="88"/>
      <c r="O442" s="370"/>
      <c r="P442" s="371"/>
      <c r="Q442" s="371"/>
      <c r="R442" s="372"/>
      <c r="U442" s="4"/>
      <c r="V442" s="4"/>
    </row>
    <row r="443" spans="1:22" x14ac:dyDescent="0.25">
      <c r="A443" s="151"/>
      <c r="B443" s="88"/>
      <c r="C443" s="88" t="s">
        <v>321</v>
      </c>
      <c r="D443" s="88"/>
      <c r="E443" s="278">
        <v>8029</v>
      </c>
      <c r="F443" s="88">
        <v>1</v>
      </c>
      <c r="G443" s="88">
        <v>0</v>
      </c>
      <c r="H443" s="88">
        <v>0</v>
      </c>
      <c r="I443" s="88"/>
      <c r="K443" s="88"/>
      <c r="L443" s="88"/>
      <c r="M443" s="88"/>
      <c r="O443" s="370"/>
      <c r="P443" s="371"/>
      <c r="Q443" s="371"/>
      <c r="R443" s="372"/>
      <c r="U443" s="4"/>
      <c r="V443" s="4"/>
    </row>
    <row r="444" spans="1:22" x14ac:dyDescent="0.25">
      <c r="A444" s="151"/>
      <c r="B444" s="88"/>
      <c r="C444" s="88" t="s">
        <v>485</v>
      </c>
      <c r="D444" s="88"/>
      <c r="E444" s="278">
        <v>8037</v>
      </c>
      <c r="F444" s="88">
        <v>7</v>
      </c>
      <c r="G444" s="88">
        <v>5</v>
      </c>
      <c r="H444" s="88">
        <v>3</v>
      </c>
      <c r="I444" s="88"/>
      <c r="K444" s="88"/>
      <c r="L444" s="88"/>
      <c r="M444" s="88"/>
      <c r="O444" s="370"/>
      <c r="P444" s="371"/>
      <c r="Q444" s="371"/>
      <c r="R444" s="372"/>
      <c r="U444" s="4"/>
      <c r="V444" s="4"/>
    </row>
    <row r="445" spans="1:22" x14ac:dyDescent="0.25">
      <c r="A445" s="151"/>
      <c r="B445" s="88"/>
      <c r="C445" s="88" t="s">
        <v>332</v>
      </c>
      <c r="D445" s="88"/>
      <c r="E445" s="278">
        <v>8045</v>
      </c>
      <c r="F445" s="88">
        <v>2</v>
      </c>
      <c r="G445" s="88">
        <v>0</v>
      </c>
      <c r="H445" s="88">
        <v>0</v>
      </c>
      <c r="I445" s="88"/>
      <c r="K445" s="88"/>
      <c r="L445" s="88"/>
      <c r="M445" s="88"/>
      <c r="O445" s="370"/>
      <c r="P445" s="371"/>
      <c r="Q445" s="371"/>
      <c r="R445" s="372"/>
      <c r="U445" s="4"/>
      <c r="V445" s="4"/>
    </row>
    <row r="446" spans="1:22" x14ac:dyDescent="0.25">
      <c r="A446" s="151"/>
      <c r="B446" s="88"/>
      <c r="C446" s="88" t="s">
        <v>334</v>
      </c>
      <c r="D446" s="88"/>
      <c r="E446" s="278">
        <v>8021</v>
      </c>
      <c r="F446" s="88">
        <v>1</v>
      </c>
      <c r="G446" s="88">
        <v>1</v>
      </c>
      <c r="H446" s="88">
        <v>1</v>
      </c>
      <c r="I446" s="88"/>
      <c r="K446" s="88"/>
      <c r="L446" s="88"/>
      <c r="M446" s="88"/>
      <c r="O446" s="370"/>
      <c r="P446" s="371"/>
      <c r="Q446" s="371"/>
      <c r="R446" s="372"/>
      <c r="U446" s="4"/>
      <c r="V446" s="4"/>
    </row>
    <row r="447" spans="1:22" x14ac:dyDescent="0.25">
      <c r="A447" s="151"/>
      <c r="B447" s="88"/>
      <c r="C447" s="88" t="s">
        <v>340</v>
      </c>
      <c r="D447" s="88"/>
      <c r="E447" s="278">
        <v>8049</v>
      </c>
      <c r="F447" s="88">
        <v>1</v>
      </c>
      <c r="G447" s="88">
        <v>2</v>
      </c>
      <c r="H447" s="88">
        <v>2</v>
      </c>
      <c r="I447" s="88"/>
      <c r="K447" s="88"/>
      <c r="L447" s="88"/>
      <c r="M447" s="88"/>
      <c r="O447" s="370"/>
      <c r="P447" s="371"/>
      <c r="Q447" s="371"/>
      <c r="R447" s="372"/>
      <c r="U447" s="4"/>
      <c r="V447" s="4"/>
    </row>
    <row r="448" spans="1:22" x14ac:dyDescent="0.25">
      <c r="A448" s="151"/>
      <c r="B448" s="88"/>
      <c r="C448" s="88" t="s">
        <v>348</v>
      </c>
      <c r="D448" s="88"/>
      <c r="E448" s="278">
        <v>8330</v>
      </c>
      <c r="F448" s="88">
        <v>4</v>
      </c>
      <c r="G448" s="88">
        <v>1</v>
      </c>
      <c r="H448" s="88">
        <v>1</v>
      </c>
      <c r="I448" s="88"/>
      <c r="K448" s="88"/>
      <c r="L448" s="88"/>
      <c r="M448" s="88"/>
      <c r="O448" s="370"/>
      <c r="P448" s="371"/>
      <c r="Q448" s="371"/>
      <c r="R448" s="372"/>
      <c r="U448" s="4"/>
      <c r="V448" s="4"/>
    </row>
    <row r="449" spans="1:22" x14ac:dyDescent="0.25">
      <c r="A449" s="151"/>
      <c r="B449" s="88"/>
      <c r="C449" s="88" t="s">
        <v>351</v>
      </c>
      <c r="D449" s="88"/>
      <c r="E449" s="278">
        <v>8055</v>
      </c>
      <c r="F449" s="88">
        <v>1</v>
      </c>
      <c r="G449" s="88">
        <v>1</v>
      </c>
      <c r="H449" s="88">
        <v>1</v>
      </c>
      <c r="I449" s="88"/>
      <c r="K449" s="88"/>
      <c r="L449" s="88"/>
      <c r="M449" s="88"/>
      <c r="O449" s="370"/>
      <c r="P449" s="371"/>
      <c r="Q449" s="371"/>
      <c r="R449" s="372"/>
      <c r="U449" s="4"/>
      <c r="V449" s="4"/>
    </row>
    <row r="450" spans="1:22" x14ac:dyDescent="0.25">
      <c r="A450" s="151"/>
      <c r="B450" s="88"/>
      <c r="C450" s="88" t="s">
        <v>354</v>
      </c>
      <c r="D450" s="88"/>
      <c r="E450" s="278">
        <v>8332</v>
      </c>
      <c r="F450" s="88">
        <v>4</v>
      </c>
      <c r="G450" s="88">
        <v>5</v>
      </c>
      <c r="H450" s="88">
        <v>1</v>
      </c>
      <c r="I450" s="88"/>
      <c r="K450" s="88"/>
      <c r="L450" s="88"/>
      <c r="M450" s="88"/>
      <c r="O450" s="370"/>
      <c r="P450" s="371"/>
      <c r="Q450" s="371"/>
      <c r="R450" s="372"/>
      <c r="U450" s="4"/>
      <c r="V450" s="4"/>
    </row>
    <row r="451" spans="1:22" x14ac:dyDescent="0.25">
      <c r="A451" s="151"/>
      <c r="B451" s="88"/>
      <c r="C451" s="88" t="s">
        <v>370</v>
      </c>
      <c r="D451" s="88"/>
      <c r="E451" s="278">
        <v>8226</v>
      </c>
      <c r="F451" s="88">
        <v>2</v>
      </c>
      <c r="G451" s="88">
        <v>1</v>
      </c>
      <c r="H451" s="88">
        <v>1</v>
      </c>
      <c r="I451" s="88"/>
      <c r="K451" s="88"/>
      <c r="L451" s="88"/>
      <c r="M451" s="88"/>
      <c r="O451" s="370"/>
      <c r="P451" s="371"/>
      <c r="Q451" s="371"/>
      <c r="R451" s="372"/>
      <c r="U451" s="4"/>
      <c r="V451" s="4"/>
    </row>
    <row r="452" spans="1:22" x14ac:dyDescent="0.25">
      <c r="A452" s="151"/>
      <c r="B452" s="88"/>
      <c r="C452" s="88" t="s">
        <v>373</v>
      </c>
      <c r="D452" s="88"/>
      <c r="E452" s="278">
        <v>8066</v>
      </c>
      <c r="F452" s="88">
        <v>1</v>
      </c>
      <c r="G452" s="88">
        <v>1</v>
      </c>
      <c r="H452" s="88">
        <v>1</v>
      </c>
      <c r="I452" s="88"/>
      <c r="K452" s="88"/>
      <c r="L452" s="88"/>
      <c r="M452" s="88"/>
      <c r="O452" s="370"/>
      <c r="P452" s="371"/>
      <c r="Q452" s="371"/>
      <c r="R452" s="372"/>
      <c r="U452" s="4"/>
      <c r="V452" s="4"/>
    </row>
    <row r="453" spans="1:22" x14ac:dyDescent="0.25">
      <c r="A453" s="151"/>
      <c r="B453" s="88"/>
      <c r="C453" s="88" t="s">
        <v>375</v>
      </c>
      <c r="D453" s="88"/>
      <c r="E453" s="278">
        <v>8069</v>
      </c>
      <c r="F453" s="88">
        <v>1</v>
      </c>
      <c r="G453" s="88">
        <v>4</v>
      </c>
      <c r="H453" s="88">
        <v>0</v>
      </c>
      <c r="I453" s="88"/>
      <c r="K453" s="88"/>
      <c r="L453" s="88"/>
      <c r="M453" s="88"/>
      <c r="O453" s="370"/>
      <c r="P453" s="371"/>
      <c r="Q453" s="371"/>
      <c r="R453" s="372"/>
      <c r="U453" s="4"/>
      <c r="V453" s="4"/>
    </row>
    <row r="454" spans="1:22" x14ac:dyDescent="0.25">
      <c r="A454" s="151"/>
      <c r="B454" s="88"/>
      <c r="C454" s="88" t="s">
        <v>376</v>
      </c>
      <c r="D454" s="88"/>
      <c r="E454" s="278">
        <v>8070</v>
      </c>
      <c r="F454" s="88">
        <v>1</v>
      </c>
      <c r="G454" s="88">
        <v>0</v>
      </c>
      <c r="H454" s="88">
        <v>0</v>
      </c>
      <c r="I454" s="88"/>
      <c r="K454" s="88"/>
      <c r="L454" s="88"/>
      <c r="M454" s="88"/>
      <c r="O454" s="370"/>
      <c r="P454" s="371"/>
      <c r="Q454" s="371"/>
      <c r="R454" s="372"/>
      <c r="U454" s="4"/>
      <c r="V454" s="4"/>
    </row>
    <row r="455" spans="1:22" x14ac:dyDescent="0.25">
      <c r="A455" s="151"/>
      <c r="B455" s="88"/>
      <c r="C455" s="88" t="s">
        <v>380</v>
      </c>
      <c r="D455" s="88"/>
      <c r="E455" s="278">
        <v>8232</v>
      </c>
      <c r="F455" s="88">
        <v>4</v>
      </c>
      <c r="G455" s="88">
        <v>9</v>
      </c>
      <c r="H455" s="88">
        <v>4</v>
      </c>
      <c r="I455" s="88"/>
      <c r="K455" s="88"/>
      <c r="L455" s="88"/>
      <c r="M455" s="88"/>
      <c r="O455" s="370"/>
      <c r="P455" s="371"/>
      <c r="Q455" s="371"/>
      <c r="R455" s="372"/>
      <c r="U455" s="4"/>
      <c r="V455" s="4"/>
    </row>
    <row r="456" spans="1:22" x14ac:dyDescent="0.25">
      <c r="A456" s="151"/>
      <c r="B456" s="88"/>
      <c r="C456" s="88" t="s">
        <v>383</v>
      </c>
      <c r="D456" s="88"/>
      <c r="E456" s="278">
        <v>8349</v>
      </c>
      <c r="F456" s="88">
        <v>1</v>
      </c>
      <c r="G456" s="88">
        <v>0</v>
      </c>
      <c r="H456" s="88">
        <v>0</v>
      </c>
      <c r="I456" s="88"/>
      <c r="K456" s="88"/>
      <c r="L456" s="88"/>
      <c r="M456" s="88"/>
      <c r="O456" s="370"/>
      <c r="P456" s="371"/>
      <c r="Q456" s="371"/>
      <c r="R456" s="372"/>
      <c r="U456" s="4"/>
      <c r="V456" s="4"/>
    </row>
    <row r="457" spans="1:22" x14ac:dyDescent="0.25">
      <c r="A457" s="151"/>
      <c r="B457" s="88"/>
      <c r="C457" s="88" t="s">
        <v>386</v>
      </c>
      <c r="D457" s="88"/>
      <c r="E457" s="278">
        <v>8242</v>
      </c>
      <c r="F457" s="88">
        <v>1</v>
      </c>
      <c r="G457" s="88">
        <v>0</v>
      </c>
      <c r="H457" s="88">
        <v>0</v>
      </c>
      <c r="I457" s="88"/>
      <c r="K457" s="88"/>
      <c r="L457" s="88"/>
      <c r="M457" s="88"/>
      <c r="O457" s="370"/>
      <c r="P457" s="371"/>
      <c r="Q457" s="371"/>
      <c r="R457" s="372"/>
      <c r="U457" s="4"/>
      <c r="V457" s="4"/>
    </row>
    <row r="458" spans="1:22" x14ac:dyDescent="0.25">
      <c r="A458" s="151"/>
      <c r="B458" s="88"/>
      <c r="C458" s="88" t="s">
        <v>388</v>
      </c>
      <c r="D458" s="88"/>
      <c r="E458" s="278">
        <v>8078</v>
      </c>
      <c r="F458" s="88">
        <v>2</v>
      </c>
      <c r="G458" s="88">
        <v>3</v>
      </c>
      <c r="H458" s="88">
        <v>0</v>
      </c>
      <c r="I458" s="88"/>
      <c r="K458" s="88"/>
      <c r="L458" s="88"/>
      <c r="M458" s="88"/>
      <c r="O458" s="370"/>
      <c r="P458" s="371"/>
      <c r="Q458" s="371"/>
      <c r="R458" s="372"/>
      <c r="U458" s="4"/>
      <c r="V458" s="4"/>
    </row>
    <row r="459" spans="1:22" x14ac:dyDescent="0.25">
      <c r="A459" s="151"/>
      <c r="B459" s="88"/>
      <c r="C459" s="88" t="s">
        <v>389</v>
      </c>
      <c r="D459" s="88"/>
      <c r="E459" s="278">
        <v>8079</v>
      </c>
      <c r="F459" s="88">
        <v>4</v>
      </c>
      <c r="G459" s="88">
        <v>2</v>
      </c>
      <c r="H459" s="88">
        <v>1</v>
      </c>
      <c r="I459" s="88"/>
      <c r="K459" s="88"/>
      <c r="L459" s="88"/>
      <c r="M459" s="88"/>
      <c r="O459" s="370"/>
      <c r="P459" s="371"/>
      <c r="Q459" s="371"/>
      <c r="R459" s="372"/>
      <c r="U459" s="4"/>
      <c r="V459" s="4"/>
    </row>
    <row r="460" spans="1:22" x14ac:dyDescent="0.25">
      <c r="A460" s="151"/>
      <c r="B460" s="88"/>
      <c r="C460" s="88" t="s">
        <v>392</v>
      </c>
      <c r="D460" s="88"/>
      <c r="E460" s="278">
        <v>8080</v>
      </c>
      <c r="F460" s="88">
        <v>3</v>
      </c>
      <c r="G460" s="88">
        <v>5</v>
      </c>
      <c r="H460" s="88">
        <v>2</v>
      </c>
      <c r="I460" s="88"/>
      <c r="K460" s="88"/>
      <c r="L460" s="88"/>
      <c r="M460" s="88"/>
      <c r="O460" s="283"/>
      <c r="P460" s="284"/>
      <c r="Q460" s="284"/>
      <c r="R460" s="285"/>
      <c r="U460" s="4"/>
      <c r="V460" s="4"/>
    </row>
    <row r="461" spans="1:22" x14ac:dyDescent="0.25">
      <c r="A461" s="151"/>
      <c r="B461" s="88"/>
      <c r="C461" s="88" t="s">
        <v>395</v>
      </c>
      <c r="D461" s="88"/>
      <c r="E461" s="278">
        <v>8081</v>
      </c>
      <c r="F461" s="88">
        <v>4</v>
      </c>
      <c r="G461" s="88">
        <v>6</v>
      </c>
      <c r="H461" s="88">
        <v>1</v>
      </c>
      <c r="I461" s="88"/>
      <c r="K461" s="88"/>
      <c r="L461" s="88"/>
      <c r="M461" s="88"/>
      <c r="O461" s="283"/>
      <c r="P461" s="284"/>
      <c r="Q461" s="284"/>
      <c r="R461" s="285"/>
      <c r="U461" s="4"/>
      <c r="V461" s="4"/>
    </row>
    <row r="462" spans="1:22" x14ac:dyDescent="0.25">
      <c r="A462" s="151"/>
      <c r="B462" s="88"/>
      <c r="C462" s="88" t="s">
        <v>494</v>
      </c>
      <c r="D462" s="88"/>
      <c r="E462" s="278">
        <v>8244</v>
      </c>
      <c r="F462" s="88">
        <v>1</v>
      </c>
      <c r="G462" s="88">
        <v>1</v>
      </c>
      <c r="H462" s="88">
        <v>1</v>
      </c>
      <c r="I462" s="88"/>
      <c r="K462" s="88"/>
      <c r="L462" s="88"/>
      <c r="M462" s="88"/>
      <c r="O462" s="332"/>
      <c r="P462" s="333"/>
      <c r="Q462" s="333"/>
      <c r="R462" s="334"/>
      <c r="U462" s="4"/>
      <c r="V462" s="4"/>
    </row>
    <row r="463" spans="1:22" x14ac:dyDescent="0.25">
      <c r="A463" s="151"/>
      <c r="B463" s="88"/>
      <c r="C463" s="88" t="s">
        <v>400</v>
      </c>
      <c r="D463" s="88"/>
      <c r="E463" s="278">
        <v>8247</v>
      </c>
      <c r="F463" s="88">
        <v>1</v>
      </c>
      <c r="G463" s="88">
        <v>0</v>
      </c>
      <c r="H463" s="88">
        <v>0</v>
      </c>
      <c r="I463" s="88"/>
      <c r="K463" s="88"/>
      <c r="L463" s="88"/>
      <c r="M463" s="88"/>
      <c r="O463" s="332"/>
      <c r="P463" s="333"/>
      <c r="Q463" s="333"/>
      <c r="R463" s="334"/>
      <c r="U463" s="4"/>
      <c r="V463" s="4"/>
    </row>
    <row r="464" spans="1:22" x14ac:dyDescent="0.25">
      <c r="A464" s="151"/>
      <c r="B464" s="88"/>
      <c r="C464" s="88" t="s">
        <v>401</v>
      </c>
      <c r="D464" s="88"/>
      <c r="E464" s="278">
        <v>8084</v>
      </c>
      <c r="F464" s="88">
        <v>2</v>
      </c>
      <c r="G464" s="88">
        <v>1</v>
      </c>
      <c r="H464" s="88">
        <v>0</v>
      </c>
      <c r="I464" s="88"/>
      <c r="K464" s="88"/>
      <c r="L464" s="88"/>
      <c r="M464" s="88"/>
      <c r="O464" s="332"/>
      <c r="P464" s="333"/>
      <c r="Q464" s="333"/>
      <c r="R464" s="334"/>
      <c r="U464" s="4"/>
      <c r="V464" s="4"/>
    </row>
    <row r="465" spans="1:22" x14ac:dyDescent="0.25">
      <c r="A465" s="151"/>
      <c r="B465" s="88"/>
      <c r="C465" s="88" t="s">
        <v>402</v>
      </c>
      <c r="D465" s="88"/>
      <c r="E465" s="278">
        <v>8085</v>
      </c>
      <c r="F465" s="88">
        <v>2</v>
      </c>
      <c r="G465" s="88">
        <v>1</v>
      </c>
      <c r="H465" s="88">
        <v>0</v>
      </c>
      <c r="I465" s="88"/>
      <c r="K465" s="88"/>
      <c r="L465" s="88"/>
      <c r="M465" s="88"/>
      <c r="O465" s="332"/>
      <c r="P465" s="333"/>
      <c r="Q465" s="333"/>
      <c r="R465" s="334"/>
      <c r="U465" s="4"/>
      <c r="V465" s="4"/>
    </row>
    <row r="466" spans="1:22" x14ac:dyDescent="0.25">
      <c r="A466" s="151"/>
      <c r="B466" s="88"/>
      <c r="C466" s="88" t="s">
        <v>407</v>
      </c>
      <c r="D466" s="88"/>
      <c r="E466" s="278">
        <v>8406</v>
      </c>
      <c r="F466" s="88">
        <v>3</v>
      </c>
      <c r="G466" s="88">
        <v>3</v>
      </c>
      <c r="H466" s="88">
        <v>2</v>
      </c>
      <c r="I466" s="88"/>
      <c r="K466" s="88"/>
      <c r="L466" s="88"/>
      <c r="M466" s="88"/>
      <c r="O466" s="332"/>
      <c r="P466" s="333"/>
      <c r="Q466" s="333"/>
      <c r="R466" s="334"/>
      <c r="U466" s="4"/>
      <c r="V466" s="4"/>
    </row>
    <row r="467" spans="1:22" x14ac:dyDescent="0.25">
      <c r="A467" s="151"/>
      <c r="B467" s="88"/>
      <c r="C467" s="88" t="s">
        <v>411</v>
      </c>
      <c r="D467" s="88"/>
      <c r="E467" s="278">
        <v>8360</v>
      </c>
      <c r="F467" s="88">
        <v>5</v>
      </c>
      <c r="G467" s="88">
        <v>23</v>
      </c>
      <c r="H467" s="88">
        <v>10</v>
      </c>
      <c r="I467" s="88"/>
      <c r="K467" s="88"/>
      <c r="L467" s="88"/>
      <c r="M467" s="88"/>
      <c r="O467" s="332"/>
      <c r="P467" s="333"/>
      <c r="Q467" s="333"/>
      <c r="R467" s="334"/>
      <c r="U467" s="4"/>
      <c r="V467" s="4"/>
    </row>
    <row r="468" spans="1:22" x14ac:dyDescent="0.25">
      <c r="A468" s="151"/>
      <c r="B468" s="88"/>
      <c r="C468" s="88" t="s">
        <v>412</v>
      </c>
      <c r="D468" s="88"/>
      <c r="E468" s="278">
        <v>8043</v>
      </c>
      <c r="F468" s="88">
        <v>2</v>
      </c>
      <c r="G468" s="88">
        <v>4</v>
      </c>
      <c r="H468" s="88">
        <v>2</v>
      </c>
      <c r="I468" s="88"/>
      <c r="K468" s="88"/>
      <c r="L468" s="88"/>
      <c r="M468" s="88"/>
      <c r="O468" s="332"/>
      <c r="P468" s="333"/>
      <c r="Q468" s="333"/>
      <c r="R468" s="334"/>
      <c r="U468" s="4"/>
      <c r="V468" s="4"/>
    </row>
    <row r="469" spans="1:22" x14ac:dyDescent="0.25">
      <c r="A469" s="151"/>
      <c r="B469" s="88"/>
      <c r="C469" s="88" t="s">
        <v>417</v>
      </c>
      <c r="D469" s="88"/>
      <c r="E469" s="278">
        <v>8091</v>
      </c>
      <c r="F469" s="88">
        <v>1</v>
      </c>
      <c r="G469" s="88">
        <v>4</v>
      </c>
      <c r="H469" s="88">
        <v>2</v>
      </c>
      <c r="I469" s="88"/>
      <c r="K469" s="88"/>
      <c r="L469" s="88"/>
      <c r="M469" s="88"/>
      <c r="O469" s="332"/>
      <c r="P469" s="333"/>
      <c r="Q469" s="333"/>
      <c r="R469" s="334"/>
      <c r="U469" s="4"/>
      <c r="V469" s="4"/>
    </row>
    <row r="470" spans="1:22" x14ac:dyDescent="0.25">
      <c r="A470" s="151"/>
      <c r="B470" s="88"/>
      <c r="C470" s="88" t="s">
        <v>420</v>
      </c>
      <c r="D470" s="88"/>
      <c r="E470" s="278">
        <v>8066</v>
      </c>
      <c r="F470" s="88">
        <v>1</v>
      </c>
      <c r="G470" s="88">
        <v>0</v>
      </c>
      <c r="H470" s="88">
        <v>0</v>
      </c>
      <c r="I470" s="88"/>
      <c r="K470" s="88"/>
      <c r="L470" s="88"/>
      <c r="M470" s="88"/>
      <c r="O470" s="332"/>
      <c r="P470" s="333"/>
      <c r="Q470" s="333"/>
      <c r="R470" s="334"/>
      <c r="U470" s="4"/>
      <c r="V470" s="4"/>
    </row>
    <row r="471" spans="1:22" x14ac:dyDescent="0.25">
      <c r="A471" s="151"/>
      <c r="B471" s="88"/>
      <c r="C471" s="88" t="s">
        <v>423</v>
      </c>
      <c r="D471" s="88"/>
      <c r="E471" s="278">
        <v>8260</v>
      </c>
      <c r="F471" s="88">
        <v>5</v>
      </c>
      <c r="G471" s="88">
        <v>6</v>
      </c>
      <c r="H471" s="88">
        <v>5</v>
      </c>
      <c r="I471" s="88"/>
      <c r="K471" s="88"/>
      <c r="L471" s="88"/>
      <c r="M471" s="88"/>
      <c r="O471" s="332"/>
      <c r="P471" s="333"/>
      <c r="Q471" s="333"/>
      <c r="R471" s="334"/>
      <c r="U471" s="4"/>
      <c r="V471" s="4"/>
    </row>
    <row r="472" spans="1:22" x14ac:dyDescent="0.25">
      <c r="A472" s="151"/>
      <c r="B472" s="88"/>
      <c r="C472" s="88" t="s">
        <v>424</v>
      </c>
      <c r="D472" s="88"/>
      <c r="E472" s="278">
        <v>8094</v>
      </c>
      <c r="F472" s="88">
        <v>1</v>
      </c>
      <c r="G472" s="88">
        <v>7</v>
      </c>
      <c r="H472" s="88">
        <v>3</v>
      </c>
      <c r="I472" s="88"/>
      <c r="K472" s="88"/>
      <c r="L472" s="88"/>
      <c r="M472" s="88"/>
      <c r="O472" s="332"/>
      <c r="P472" s="333"/>
      <c r="Q472" s="333"/>
      <c r="R472" s="334"/>
      <c r="U472" s="4"/>
      <c r="V472" s="4"/>
    </row>
    <row r="473" spans="1:22" x14ac:dyDescent="0.25">
      <c r="A473" s="151"/>
      <c r="B473" s="88"/>
      <c r="C473" s="88" t="s">
        <v>429</v>
      </c>
      <c r="D473" s="88"/>
      <c r="E473" s="278">
        <v>8096</v>
      </c>
      <c r="F473" s="88">
        <v>2</v>
      </c>
      <c r="G473" s="88">
        <v>0</v>
      </c>
      <c r="H473" s="88">
        <v>0</v>
      </c>
      <c r="I473" s="88"/>
      <c r="K473" s="88"/>
      <c r="L473" s="88"/>
      <c r="M473" s="88"/>
      <c r="O473" s="332"/>
      <c r="P473" s="333"/>
      <c r="Q473" s="333"/>
      <c r="R473" s="334"/>
      <c r="U473" s="4"/>
      <c r="V473" s="4"/>
    </row>
    <row r="474" spans="1:22" x14ac:dyDescent="0.25">
      <c r="A474" s="151"/>
      <c r="B474" s="88"/>
      <c r="C474" s="88" t="s">
        <v>285</v>
      </c>
      <c r="D474" s="88"/>
      <c r="E474" s="278">
        <v>8069</v>
      </c>
      <c r="F474" s="88">
        <v>0</v>
      </c>
      <c r="G474" s="88">
        <v>1</v>
      </c>
      <c r="H474" s="88">
        <v>0</v>
      </c>
      <c r="I474" s="88"/>
      <c r="K474" s="88"/>
      <c r="L474" s="88"/>
      <c r="M474" s="88"/>
      <c r="O474" s="332"/>
      <c r="P474" s="333"/>
      <c r="Q474" s="333"/>
      <c r="R474" s="334"/>
      <c r="U474" s="4"/>
      <c r="V474" s="4"/>
    </row>
    <row r="475" spans="1:22" x14ac:dyDescent="0.25">
      <c r="A475" s="151"/>
      <c r="B475" s="88"/>
      <c r="C475" s="88" t="s">
        <v>331</v>
      </c>
      <c r="D475" s="88"/>
      <c r="E475" s="278">
        <v>8021</v>
      </c>
      <c r="F475" s="88">
        <v>0</v>
      </c>
      <c r="G475" s="88">
        <v>2</v>
      </c>
      <c r="H475" s="88">
        <v>0</v>
      </c>
      <c r="I475" s="88"/>
      <c r="K475" s="88"/>
      <c r="L475" s="88"/>
      <c r="M475" s="88"/>
      <c r="O475" s="332"/>
      <c r="P475" s="333"/>
      <c r="Q475" s="333"/>
      <c r="R475" s="334"/>
      <c r="U475" s="4"/>
      <c r="V475" s="4"/>
    </row>
    <row r="476" spans="1:22" x14ac:dyDescent="0.25">
      <c r="A476" s="151"/>
      <c r="B476" s="88"/>
      <c r="C476" s="88" t="s">
        <v>343</v>
      </c>
      <c r="D476" s="88"/>
      <c r="E476" s="278">
        <v>8402</v>
      </c>
      <c r="F476" s="88">
        <v>0</v>
      </c>
      <c r="G476" s="88">
        <v>1</v>
      </c>
      <c r="H476" s="88">
        <v>1</v>
      </c>
      <c r="I476" s="88"/>
      <c r="K476" s="88"/>
      <c r="L476" s="88"/>
      <c r="M476" s="88"/>
      <c r="O476" s="332"/>
      <c r="P476" s="333"/>
      <c r="Q476" s="333"/>
      <c r="R476" s="334"/>
      <c r="U476" s="4"/>
      <c r="V476" s="4"/>
    </row>
    <row r="477" spans="1:22" x14ac:dyDescent="0.25">
      <c r="A477" s="151"/>
      <c r="B477" s="88"/>
      <c r="C477" s="88" t="s">
        <v>344</v>
      </c>
      <c r="D477" s="88"/>
      <c r="E477" s="278">
        <v>8053</v>
      </c>
      <c r="F477" s="88">
        <v>0</v>
      </c>
      <c r="G477" s="88">
        <v>1</v>
      </c>
      <c r="H477" s="88">
        <v>1</v>
      </c>
      <c r="I477" s="88"/>
      <c r="K477" s="88"/>
      <c r="L477" s="88"/>
      <c r="M477" s="88"/>
      <c r="O477" s="332"/>
      <c r="P477" s="333"/>
      <c r="Q477" s="333"/>
      <c r="R477" s="334"/>
      <c r="U477" s="4"/>
      <c r="V477" s="4"/>
    </row>
    <row r="478" spans="1:22" x14ac:dyDescent="0.25">
      <c r="A478" s="151"/>
      <c r="B478" s="88"/>
      <c r="C478" s="88" t="s">
        <v>345</v>
      </c>
      <c r="D478" s="88"/>
      <c r="E478" s="278">
        <v>8223</v>
      </c>
      <c r="F478" s="88">
        <v>0</v>
      </c>
      <c r="G478" s="88">
        <v>1</v>
      </c>
      <c r="H478" s="88">
        <v>0</v>
      </c>
      <c r="I478" s="88"/>
      <c r="K478" s="88"/>
      <c r="L478" s="88"/>
      <c r="M478" s="88"/>
      <c r="O478" s="332"/>
      <c r="P478" s="333"/>
      <c r="Q478" s="333"/>
      <c r="R478" s="334"/>
      <c r="U478" s="4"/>
      <c r="V478" s="4"/>
    </row>
    <row r="479" spans="1:22" x14ac:dyDescent="0.25">
      <c r="A479" s="151"/>
      <c r="B479" s="88"/>
      <c r="C479" s="88" t="s">
        <v>363</v>
      </c>
      <c r="D479" s="88"/>
      <c r="E479" s="278">
        <v>8344</v>
      </c>
      <c r="F479" s="88">
        <v>0</v>
      </c>
      <c r="G479" s="88">
        <v>2</v>
      </c>
      <c r="H479" s="88">
        <v>0</v>
      </c>
      <c r="I479" s="88"/>
      <c r="K479" s="88"/>
      <c r="L479" s="88"/>
      <c r="M479" s="88"/>
      <c r="O479" s="332"/>
      <c r="P479" s="333"/>
      <c r="Q479" s="333"/>
      <c r="R479" s="334"/>
      <c r="U479" s="4"/>
      <c r="V479" s="4"/>
    </row>
    <row r="480" spans="1:22" x14ac:dyDescent="0.25">
      <c r="A480" s="151"/>
      <c r="B480" s="88"/>
      <c r="C480" s="88" t="s">
        <v>367</v>
      </c>
      <c r="D480" s="88"/>
      <c r="E480" s="278">
        <v>8204</v>
      </c>
      <c r="F480" s="88">
        <v>0</v>
      </c>
      <c r="G480" s="88">
        <v>1</v>
      </c>
      <c r="H480" s="88">
        <v>0</v>
      </c>
      <c r="I480" s="88"/>
      <c r="K480" s="88"/>
      <c r="L480" s="88"/>
      <c r="M480" s="88"/>
      <c r="O480" s="332"/>
      <c r="P480" s="333"/>
      <c r="Q480" s="333"/>
      <c r="R480" s="334"/>
      <c r="U480" s="4"/>
      <c r="V480" s="4"/>
    </row>
    <row r="481" spans="1:22" x14ac:dyDescent="0.25">
      <c r="A481" s="151"/>
      <c r="B481" s="88"/>
      <c r="C481" s="88" t="s">
        <v>368</v>
      </c>
      <c r="D481" s="88"/>
      <c r="E481" s="278">
        <v>8260</v>
      </c>
      <c r="F481" s="88">
        <v>0</v>
      </c>
      <c r="G481" s="88">
        <v>1</v>
      </c>
      <c r="H481" s="88">
        <v>1</v>
      </c>
      <c r="I481" s="88"/>
      <c r="K481" s="88"/>
      <c r="L481" s="88"/>
      <c r="M481" s="88"/>
      <c r="O481" s="318"/>
      <c r="P481" s="319"/>
      <c r="Q481" s="319"/>
      <c r="R481" s="320"/>
      <c r="U481" s="4"/>
      <c r="V481" s="4"/>
    </row>
    <row r="482" spans="1:22" x14ac:dyDescent="0.25">
      <c r="A482" s="151"/>
      <c r="B482" s="88"/>
      <c r="C482" s="88" t="s">
        <v>488</v>
      </c>
      <c r="D482" s="88"/>
      <c r="E482" s="278">
        <v>8225</v>
      </c>
      <c r="F482" s="88">
        <v>0</v>
      </c>
      <c r="G482" s="88">
        <v>2</v>
      </c>
      <c r="H482" s="88">
        <v>0</v>
      </c>
      <c r="I482" s="88"/>
      <c r="K482" s="88"/>
      <c r="L482" s="88"/>
      <c r="M482" s="88"/>
      <c r="O482" s="318"/>
      <c r="P482" s="319"/>
      <c r="Q482" s="319"/>
      <c r="R482" s="320"/>
      <c r="U482" s="4"/>
      <c r="V482" s="4"/>
    </row>
    <row r="483" spans="1:22" x14ac:dyDescent="0.25">
      <c r="A483" s="151"/>
      <c r="B483" s="88"/>
      <c r="C483" s="88" t="s">
        <v>387</v>
      </c>
      <c r="D483" s="88"/>
      <c r="E483" s="278">
        <v>8352</v>
      </c>
      <c r="F483" s="88">
        <v>0</v>
      </c>
      <c r="G483" s="88">
        <v>1</v>
      </c>
      <c r="H483" s="88">
        <v>0</v>
      </c>
      <c r="I483" s="88"/>
      <c r="K483" s="88"/>
      <c r="L483" s="88"/>
      <c r="M483" s="88"/>
      <c r="O483" s="318"/>
      <c r="P483" s="319"/>
      <c r="Q483" s="319"/>
      <c r="R483" s="320"/>
      <c r="U483" s="4"/>
      <c r="V483" s="4"/>
    </row>
    <row r="484" spans="1:22" x14ac:dyDescent="0.25">
      <c r="A484" s="151"/>
      <c r="B484" s="88"/>
      <c r="C484" s="88" t="s">
        <v>493</v>
      </c>
      <c r="D484" s="88"/>
      <c r="E484" s="278">
        <v>8083</v>
      </c>
      <c r="F484" s="88">
        <v>0</v>
      </c>
      <c r="G484" s="88">
        <v>1</v>
      </c>
      <c r="H484" s="88">
        <v>0</v>
      </c>
      <c r="I484" s="88"/>
      <c r="K484" s="88"/>
      <c r="L484" s="88"/>
      <c r="M484" s="88"/>
      <c r="O484" s="318"/>
      <c r="P484" s="319"/>
      <c r="Q484" s="319"/>
      <c r="R484" s="320"/>
      <c r="U484" s="4"/>
      <c r="V484" s="4"/>
    </row>
    <row r="485" spans="1:22" x14ac:dyDescent="0.25">
      <c r="A485" s="151"/>
      <c r="B485" s="88"/>
      <c r="C485" s="88" t="s">
        <v>403</v>
      </c>
      <c r="D485" s="88"/>
      <c r="E485" s="278">
        <v>8088</v>
      </c>
      <c r="F485" s="88">
        <v>0</v>
      </c>
      <c r="G485" s="88">
        <v>1</v>
      </c>
      <c r="H485" s="88">
        <v>1</v>
      </c>
      <c r="I485" s="88"/>
      <c r="K485" s="88"/>
      <c r="L485" s="88"/>
      <c r="M485" s="88"/>
      <c r="O485" s="318"/>
      <c r="P485" s="319"/>
      <c r="Q485" s="319"/>
      <c r="R485" s="320"/>
      <c r="U485" s="4"/>
      <c r="V485" s="4"/>
    </row>
    <row r="486" spans="1:22" x14ac:dyDescent="0.25">
      <c r="A486" s="151"/>
      <c r="B486" s="88"/>
      <c r="C486" s="88" t="s">
        <v>473</v>
      </c>
      <c r="D486" s="88"/>
      <c r="E486" s="278">
        <v>8090</v>
      </c>
      <c r="F486" s="88">
        <v>0</v>
      </c>
      <c r="G486" s="88">
        <v>1</v>
      </c>
      <c r="H486" s="88">
        <v>0</v>
      </c>
      <c r="I486" s="88"/>
      <c r="K486" s="88"/>
      <c r="L486" s="88"/>
      <c r="M486" s="88"/>
      <c r="O486" s="321"/>
      <c r="P486" s="322"/>
      <c r="Q486" s="322"/>
      <c r="R486" s="323"/>
      <c r="U486" s="4"/>
      <c r="V486" s="4"/>
    </row>
    <row r="487" spans="1:22" ht="15.75" thickBot="1" x14ac:dyDescent="0.3">
      <c r="A487" s="151"/>
      <c r="B487" s="88"/>
      <c r="C487" s="88" t="s">
        <v>428</v>
      </c>
      <c r="D487" s="88"/>
      <c r="E487" s="278">
        <v>8097</v>
      </c>
      <c r="F487" s="88">
        <v>0</v>
      </c>
      <c r="G487" s="88">
        <v>1</v>
      </c>
      <c r="H487" s="88">
        <v>1</v>
      </c>
      <c r="I487" s="88"/>
      <c r="K487" s="88"/>
      <c r="L487" s="88"/>
      <c r="M487" s="88"/>
      <c r="O487" s="321"/>
      <c r="P487" s="322"/>
      <c r="Q487" s="322"/>
      <c r="R487" s="323"/>
      <c r="U487" s="4"/>
      <c r="V487" s="4"/>
    </row>
    <row r="488" spans="1:22" ht="15.75" thickBot="1" x14ac:dyDescent="0.3">
      <c r="A488" s="151"/>
      <c r="B488" s="89" t="s">
        <v>53</v>
      </c>
      <c r="C488" s="90"/>
      <c r="D488" s="90"/>
      <c r="E488" s="277"/>
      <c r="F488" s="95">
        <f t="shared" ref="F488:H488" si="3">SUM(F424:F487)</f>
        <v>124</v>
      </c>
      <c r="G488" s="95">
        <f t="shared" si="3"/>
        <v>160</v>
      </c>
      <c r="H488" s="95">
        <f t="shared" si="3"/>
        <v>65</v>
      </c>
      <c r="I488" s="95" t="s">
        <v>76</v>
      </c>
      <c r="K488" s="91"/>
      <c r="L488" s="91"/>
      <c r="M488" s="91"/>
      <c r="O488" s="432"/>
      <c r="P488" s="433"/>
      <c r="Q488" s="433"/>
      <c r="R488" s="434"/>
      <c r="U488" s="4"/>
      <c r="V488" s="4"/>
    </row>
    <row r="489" spans="1:22" s="4" customFormat="1" ht="12.75" x14ac:dyDescent="0.2">
      <c r="A489" s="151"/>
      <c r="E489" s="273"/>
      <c r="K489" s="49"/>
    </row>
    <row r="490" spans="1:22" ht="63.75" x14ac:dyDescent="0.25">
      <c r="A490" s="260">
        <f>A346</f>
        <v>43709</v>
      </c>
      <c r="B490" s="55" t="s">
        <v>54</v>
      </c>
      <c r="C490" s="55" t="s">
        <v>36</v>
      </c>
      <c r="D490" s="55" t="s">
        <v>37</v>
      </c>
      <c r="E490" s="253" t="s">
        <v>38</v>
      </c>
      <c r="F490" s="56" t="s">
        <v>68</v>
      </c>
      <c r="G490" s="56" t="s">
        <v>69</v>
      </c>
      <c r="H490" s="56" t="s">
        <v>70</v>
      </c>
      <c r="I490" s="56" t="s">
        <v>71</v>
      </c>
      <c r="J490" s="70"/>
      <c r="K490" s="56" t="s">
        <v>72</v>
      </c>
      <c r="L490" s="56" t="s">
        <v>73</v>
      </c>
      <c r="M490" s="56" t="s">
        <v>74</v>
      </c>
      <c r="N490" s="70"/>
      <c r="O490" s="423" t="s">
        <v>75</v>
      </c>
      <c r="P490" s="424"/>
      <c r="Q490" s="424"/>
      <c r="R490" s="425"/>
      <c r="U490" s="4"/>
      <c r="V490" s="4"/>
    </row>
    <row r="491" spans="1:22" x14ac:dyDescent="0.25">
      <c r="A491" s="151"/>
      <c r="B491" s="11"/>
      <c r="C491" s="11"/>
      <c r="D491" s="11"/>
      <c r="E491" s="276"/>
      <c r="F491" s="11"/>
      <c r="G491" s="11"/>
      <c r="H491" s="11"/>
      <c r="I491" s="11"/>
      <c r="K491" s="11"/>
      <c r="L491" s="11"/>
      <c r="M491" s="11"/>
      <c r="O491" s="426"/>
      <c r="P491" s="427"/>
      <c r="Q491" s="427"/>
      <c r="R491" s="428"/>
      <c r="U491" s="4"/>
      <c r="V491" s="4"/>
    </row>
    <row r="492" spans="1:22" ht="15.75" thickBot="1" x14ac:dyDescent="0.3">
      <c r="A492" s="151"/>
      <c r="B492" s="88"/>
      <c r="C492" s="88"/>
      <c r="D492" s="88"/>
      <c r="E492" s="278"/>
      <c r="F492" s="88"/>
      <c r="G492" s="88"/>
      <c r="H492" s="88"/>
      <c r="I492" s="88"/>
      <c r="K492" s="88"/>
      <c r="L492" s="88"/>
      <c r="M492" s="88"/>
      <c r="O492" s="429"/>
      <c r="P492" s="430"/>
      <c r="Q492" s="430"/>
      <c r="R492" s="431"/>
      <c r="U492" s="4"/>
      <c r="V492" s="4"/>
    </row>
    <row r="493" spans="1:22" ht="15.75" thickBot="1" x14ac:dyDescent="0.3">
      <c r="A493" s="151"/>
      <c r="B493" s="89" t="s">
        <v>53</v>
      </c>
      <c r="C493" s="90"/>
      <c r="D493" s="90"/>
      <c r="E493" s="277"/>
      <c r="F493" s="95"/>
      <c r="G493" s="95"/>
      <c r="H493" s="95"/>
      <c r="I493" s="95"/>
      <c r="K493" s="93"/>
      <c r="L493" s="91"/>
      <c r="M493" s="92"/>
      <c r="O493" s="432"/>
      <c r="P493" s="433"/>
      <c r="Q493" s="433"/>
      <c r="R493" s="434"/>
      <c r="U493" s="4"/>
      <c r="V493" s="4"/>
    </row>
    <row r="494" spans="1:22" s="4" customFormat="1" ht="12.75" x14ac:dyDescent="0.2">
      <c r="A494" s="151"/>
      <c r="E494" s="273"/>
    </row>
    <row r="495" spans="1:22" s="4" customFormat="1" ht="12.75" x14ac:dyDescent="0.2">
      <c r="A495" s="169"/>
      <c r="E495" s="273"/>
    </row>
    <row r="496" spans="1:22" s="4" customFormat="1" ht="12.75" hidden="1" x14ac:dyDescent="0.2">
      <c r="A496" s="169"/>
      <c r="E496" s="273"/>
      <c r="K496" s="49"/>
      <c r="O496" s="49"/>
    </row>
    <row r="497" spans="1:15" s="4" customFormat="1" ht="12.75" hidden="1" x14ac:dyDescent="0.2">
      <c r="A497" s="169"/>
      <c r="E497" s="273"/>
      <c r="K497" s="49"/>
      <c r="O497" s="49"/>
    </row>
    <row r="498" spans="1:15" s="4" customFormat="1" ht="12.75" hidden="1" x14ac:dyDescent="0.2">
      <c r="A498" s="169"/>
      <c r="E498" s="273"/>
      <c r="K498" s="49"/>
      <c r="O498" s="49"/>
    </row>
    <row r="499" spans="1:15" s="4" customFormat="1" ht="12.75" hidden="1" x14ac:dyDescent="0.2">
      <c r="A499" s="169"/>
      <c r="E499" s="273"/>
      <c r="K499" s="49"/>
      <c r="O499" s="49"/>
    </row>
    <row r="500" spans="1:15" s="4" customFormat="1" ht="12.75" hidden="1" x14ac:dyDescent="0.2">
      <c r="A500" s="169"/>
      <c r="E500" s="273"/>
      <c r="K500" s="49"/>
      <c r="O500" s="49"/>
    </row>
    <row r="501" spans="1:15" x14ac:dyDescent="0.25"/>
    <row r="502" spans="1:15" x14ac:dyDescent="0.25"/>
    <row r="503" spans="1:15" x14ac:dyDescent="0.25"/>
    <row r="504" spans="1:15" x14ac:dyDescent="0.25"/>
    <row r="505" spans="1:15" x14ac:dyDescent="0.25"/>
    <row r="506" spans="1:15" x14ac:dyDescent="0.25"/>
    <row r="507" spans="1:15" x14ac:dyDescent="0.25"/>
    <row r="508" spans="1:15" x14ac:dyDescent="0.25"/>
    <row r="509" spans="1:15" x14ac:dyDescent="0.25"/>
    <row r="510" spans="1:15" x14ac:dyDescent="0.25"/>
    <row r="511" spans="1:15" x14ac:dyDescent="0.25"/>
    <row r="512" spans="1:15"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sheetData>
  <mergeCells count="4113">
    <mergeCell ref="K2:L5"/>
    <mergeCell ref="O16:R16"/>
    <mergeCell ref="O2:Q6"/>
    <mergeCell ref="O195:R195"/>
    <mergeCell ref="O197:R197"/>
    <mergeCell ref="BW344:BZ344"/>
    <mergeCell ref="CA344:CD344"/>
    <mergeCell ref="CE344:CH344"/>
    <mergeCell ref="CI344:CL344"/>
    <mergeCell ref="CM344:CP344"/>
    <mergeCell ref="BC344:BF344"/>
    <mergeCell ref="BG344:BJ344"/>
    <mergeCell ref="BK344:BN344"/>
    <mergeCell ref="BO344:BR344"/>
    <mergeCell ref="BS344:BV344"/>
    <mergeCell ref="AI344:AL344"/>
    <mergeCell ref="AM344:AP344"/>
    <mergeCell ref="AQ344:AT344"/>
    <mergeCell ref="AU344:AX344"/>
    <mergeCell ref="AY344:BB344"/>
    <mergeCell ref="O344:R344"/>
    <mergeCell ref="S344:V344"/>
    <mergeCell ref="W344:Z344"/>
    <mergeCell ref="AA344:AD344"/>
    <mergeCell ref="AE344:AH344"/>
    <mergeCell ref="EY344:FB344"/>
    <mergeCell ref="FC344:FF344"/>
    <mergeCell ref="FG344:FJ344"/>
    <mergeCell ref="FK344:FN344"/>
    <mergeCell ref="FO344:FR344"/>
    <mergeCell ref="EE344:EH344"/>
    <mergeCell ref="EI344:EL344"/>
    <mergeCell ref="EM344:EP344"/>
    <mergeCell ref="EQ344:ET344"/>
    <mergeCell ref="EU344:EX344"/>
    <mergeCell ref="DK344:DN344"/>
    <mergeCell ref="DO344:DR344"/>
    <mergeCell ref="DS344:DV344"/>
    <mergeCell ref="DW344:DZ344"/>
    <mergeCell ref="EA344:ED344"/>
    <mergeCell ref="CQ344:CT344"/>
    <mergeCell ref="CU344:CX344"/>
    <mergeCell ref="CY344:DB344"/>
    <mergeCell ref="DC344:DF344"/>
    <mergeCell ref="DG344:DJ344"/>
    <mergeCell ref="IA344:ID344"/>
    <mergeCell ref="IE344:IH344"/>
    <mergeCell ref="II344:IL344"/>
    <mergeCell ref="IM344:IP344"/>
    <mergeCell ref="IQ344:IT344"/>
    <mergeCell ref="HG344:HJ344"/>
    <mergeCell ref="HK344:HN344"/>
    <mergeCell ref="HO344:HR344"/>
    <mergeCell ref="HS344:HV344"/>
    <mergeCell ref="HW344:HZ344"/>
    <mergeCell ref="GM344:GP344"/>
    <mergeCell ref="GQ344:GT344"/>
    <mergeCell ref="GU344:GX344"/>
    <mergeCell ref="GY344:HB344"/>
    <mergeCell ref="HC344:HF344"/>
    <mergeCell ref="FS344:FV344"/>
    <mergeCell ref="FW344:FZ344"/>
    <mergeCell ref="GA344:GD344"/>
    <mergeCell ref="GE344:GH344"/>
    <mergeCell ref="GI344:GL344"/>
    <mergeCell ref="LC344:LF344"/>
    <mergeCell ref="LG344:LJ344"/>
    <mergeCell ref="LK344:LN344"/>
    <mergeCell ref="LO344:LR344"/>
    <mergeCell ref="LS344:LV344"/>
    <mergeCell ref="KI344:KL344"/>
    <mergeCell ref="KM344:KP344"/>
    <mergeCell ref="KQ344:KT344"/>
    <mergeCell ref="KU344:KX344"/>
    <mergeCell ref="KY344:LB344"/>
    <mergeCell ref="JO344:JR344"/>
    <mergeCell ref="JS344:JV344"/>
    <mergeCell ref="JW344:JZ344"/>
    <mergeCell ref="KA344:KD344"/>
    <mergeCell ref="KE344:KH344"/>
    <mergeCell ref="IU344:IX344"/>
    <mergeCell ref="IY344:JB344"/>
    <mergeCell ref="JC344:JF344"/>
    <mergeCell ref="JG344:JJ344"/>
    <mergeCell ref="JK344:JN344"/>
    <mergeCell ref="OE344:OH344"/>
    <mergeCell ref="OI344:OL344"/>
    <mergeCell ref="OM344:OP344"/>
    <mergeCell ref="OQ344:OT344"/>
    <mergeCell ref="OU344:OX344"/>
    <mergeCell ref="NK344:NN344"/>
    <mergeCell ref="NO344:NR344"/>
    <mergeCell ref="NS344:NV344"/>
    <mergeCell ref="NW344:NZ344"/>
    <mergeCell ref="OA344:OD344"/>
    <mergeCell ref="MQ344:MT344"/>
    <mergeCell ref="MU344:MX344"/>
    <mergeCell ref="MY344:NB344"/>
    <mergeCell ref="NC344:NF344"/>
    <mergeCell ref="NG344:NJ344"/>
    <mergeCell ref="LW344:LZ344"/>
    <mergeCell ref="MA344:MD344"/>
    <mergeCell ref="ME344:MH344"/>
    <mergeCell ref="MI344:ML344"/>
    <mergeCell ref="MM344:MP344"/>
    <mergeCell ref="RG344:RJ344"/>
    <mergeCell ref="RK344:RN344"/>
    <mergeCell ref="RO344:RR344"/>
    <mergeCell ref="RS344:RV344"/>
    <mergeCell ref="RW344:RZ344"/>
    <mergeCell ref="QM344:QP344"/>
    <mergeCell ref="QQ344:QT344"/>
    <mergeCell ref="QU344:QX344"/>
    <mergeCell ref="QY344:RB344"/>
    <mergeCell ref="RC344:RF344"/>
    <mergeCell ref="PS344:PV344"/>
    <mergeCell ref="PW344:PZ344"/>
    <mergeCell ref="QA344:QD344"/>
    <mergeCell ref="QE344:QH344"/>
    <mergeCell ref="QI344:QL344"/>
    <mergeCell ref="OY344:PB344"/>
    <mergeCell ref="PC344:PF344"/>
    <mergeCell ref="PG344:PJ344"/>
    <mergeCell ref="PK344:PN344"/>
    <mergeCell ref="PO344:PR344"/>
    <mergeCell ref="UI344:UL344"/>
    <mergeCell ref="UM344:UP344"/>
    <mergeCell ref="UQ344:UT344"/>
    <mergeCell ref="UU344:UX344"/>
    <mergeCell ref="UY344:VB344"/>
    <mergeCell ref="TO344:TR344"/>
    <mergeCell ref="TS344:TV344"/>
    <mergeCell ref="TW344:TZ344"/>
    <mergeCell ref="UA344:UD344"/>
    <mergeCell ref="UE344:UH344"/>
    <mergeCell ref="SU344:SX344"/>
    <mergeCell ref="SY344:TB344"/>
    <mergeCell ref="TC344:TF344"/>
    <mergeCell ref="TG344:TJ344"/>
    <mergeCell ref="TK344:TN344"/>
    <mergeCell ref="SA344:SD344"/>
    <mergeCell ref="SE344:SH344"/>
    <mergeCell ref="SI344:SL344"/>
    <mergeCell ref="SM344:SP344"/>
    <mergeCell ref="SQ344:ST344"/>
    <mergeCell ref="XK344:XN344"/>
    <mergeCell ref="XO344:XR344"/>
    <mergeCell ref="XS344:XV344"/>
    <mergeCell ref="XW344:XZ344"/>
    <mergeCell ref="YA344:YD344"/>
    <mergeCell ref="WQ344:WT344"/>
    <mergeCell ref="WU344:WX344"/>
    <mergeCell ref="WY344:XB344"/>
    <mergeCell ref="XC344:XF344"/>
    <mergeCell ref="XG344:XJ344"/>
    <mergeCell ref="VW344:VZ344"/>
    <mergeCell ref="WA344:WD344"/>
    <mergeCell ref="WE344:WH344"/>
    <mergeCell ref="WI344:WL344"/>
    <mergeCell ref="WM344:WP344"/>
    <mergeCell ref="VC344:VF344"/>
    <mergeCell ref="VG344:VJ344"/>
    <mergeCell ref="VK344:VN344"/>
    <mergeCell ref="VO344:VR344"/>
    <mergeCell ref="VS344:VV344"/>
    <mergeCell ref="AAM344:AAP344"/>
    <mergeCell ref="AAQ344:AAT344"/>
    <mergeCell ref="AAU344:AAX344"/>
    <mergeCell ref="AAY344:ABB344"/>
    <mergeCell ref="ABC344:ABF344"/>
    <mergeCell ref="ZS344:ZV344"/>
    <mergeCell ref="ZW344:ZZ344"/>
    <mergeCell ref="AAA344:AAD344"/>
    <mergeCell ref="AAE344:AAH344"/>
    <mergeCell ref="AAI344:AAL344"/>
    <mergeCell ref="YY344:ZB344"/>
    <mergeCell ref="ZC344:ZF344"/>
    <mergeCell ref="ZG344:ZJ344"/>
    <mergeCell ref="ZK344:ZN344"/>
    <mergeCell ref="ZO344:ZR344"/>
    <mergeCell ref="YE344:YH344"/>
    <mergeCell ref="YI344:YL344"/>
    <mergeCell ref="YM344:YP344"/>
    <mergeCell ref="YQ344:YT344"/>
    <mergeCell ref="YU344:YX344"/>
    <mergeCell ref="ADO344:ADR344"/>
    <mergeCell ref="ADS344:ADV344"/>
    <mergeCell ref="ADW344:ADZ344"/>
    <mergeCell ref="AEA344:AED344"/>
    <mergeCell ref="AEE344:AEH344"/>
    <mergeCell ref="ACU344:ACX344"/>
    <mergeCell ref="ACY344:ADB344"/>
    <mergeCell ref="ADC344:ADF344"/>
    <mergeCell ref="ADG344:ADJ344"/>
    <mergeCell ref="ADK344:ADN344"/>
    <mergeCell ref="ACA344:ACD344"/>
    <mergeCell ref="ACE344:ACH344"/>
    <mergeCell ref="ACI344:ACL344"/>
    <mergeCell ref="ACM344:ACP344"/>
    <mergeCell ref="ACQ344:ACT344"/>
    <mergeCell ref="ABG344:ABJ344"/>
    <mergeCell ref="ABK344:ABN344"/>
    <mergeCell ref="ABO344:ABR344"/>
    <mergeCell ref="ABS344:ABV344"/>
    <mergeCell ref="ABW344:ABZ344"/>
    <mergeCell ref="AGQ344:AGT344"/>
    <mergeCell ref="AGU344:AGX344"/>
    <mergeCell ref="AGY344:AHB344"/>
    <mergeCell ref="AHC344:AHF344"/>
    <mergeCell ref="AHG344:AHJ344"/>
    <mergeCell ref="AFW344:AFZ344"/>
    <mergeCell ref="AGA344:AGD344"/>
    <mergeCell ref="AGE344:AGH344"/>
    <mergeCell ref="AGI344:AGL344"/>
    <mergeCell ref="AGM344:AGP344"/>
    <mergeCell ref="AFC344:AFF344"/>
    <mergeCell ref="AFG344:AFJ344"/>
    <mergeCell ref="AFK344:AFN344"/>
    <mergeCell ref="AFO344:AFR344"/>
    <mergeCell ref="AFS344:AFV344"/>
    <mergeCell ref="AEI344:AEL344"/>
    <mergeCell ref="AEM344:AEP344"/>
    <mergeCell ref="AEQ344:AET344"/>
    <mergeCell ref="AEU344:AEX344"/>
    <mergeCell ref="AEY344:AFB344"/>
    <mergeCell ref="AJS344:AJV344"/>
    <mergeCell ref="AJW344:AJZ344"/>
    <mergeCell ref="AKA344:AKD344"/>
    <mergeCell ref="AKE344:AKH344"/>
    <mergeCell ref="AKI344:AKL344"/>
    <mergeCell ref="AIY344:AJB344"/>
    <mergeCell ref="AJC344:AJF344"/>
    <mergeCell ref="AJG344:AJJ344"/>
    <mergeCell ref="AJK344:AJN344"/>
    <mergeCell ref="AJO344:AJR344"/>
    <mergeCell ref="AIE344:AIH344"/>
    <mergeCell ref="AII344:AIL344"/>
    <mergeCell ref="AIM344:AIP344"/>
    <mergeCell ref="AIQ344:AIT344"/>
    <mergeCell ref="AIU344:AIX344"/>
    <mergeCell ref="AHK344:AHN344"/>
    <mergeCell ref="AHO344:AHR344"/>
    <mergeCell ref="AHS344:AHV344"/>
    <mergeCell ref="AHW344:AHZ344"/>
    <mergeCell ref="AIA344:AID344"/>
    <mergeCell ref="AMU344:AMX344"/>
    <mergeCell ref="AMY344:ANB344"/>
    <mergeCell ref="ANC344:ANF344"/>
    <mergeCell ref="ANG344:ANJ344"/>
    <mergeCell ref="ANK344:ANN344"/>
    <mergeCell ref="AMA344:AMD344"/>
    <mergeCell ref="AME344:AMH344"/>
    <mergeCell ref="AMI344:AML344"/>
    <mergeCell ref="AMM344:AMP344"/>
    <mergeCell ref="AMQ344:AMT344"/>
    <mergeCell ref="ALG344:ALJ344"/>
    <mergeCell ref="ALK344:ALN344"/>
    <mergeCell ref="ALO344:ALR344"/>
    <mergeCell ref="ALS344:ALV344"/>
    <mergeCell ref="ALW344:ALZ344"/>
    <mergeCell ref="AKM344:AKP344"/>
    <mergeCell ref="AKQ344:AKT344"/>
    <mergeCell ref="AKU344:AKX344"/>
    <mergeCell ref="AKY344:ALB344"/>
    <mergeCell ref="ALC344:ALF344"/>
    <mergeCell ref="APW344:APZ344"/>
    <mergeCell ref="AQA344:AQD344"/>
    <mergeCell ref="AQE344:AQH344"/>
    <mergeCell ref="AQI344:AQL344"/>
    <mergeCell ref="AQM344:AQP344"/>
    <mergeCell ref="APC344:APF344"/>
    <mergeCell ref="APG344:APJ344"/>
    <mergeCell ref="APK344:APN344"/>
    <mergeCell ref="APO344:APR344"/>
    <mergeCell ref="APS344:APV344"/>
    <mergeCell ref="AOI344:AOL344"/>
    <mergeCell ref="AOM344:AOP344"/>
    <mergeCell ref="AOQ344:AOT344"/>
    <mergeCell ref="AOU344:AOX344"/>
    <mergeCell ref="AOY344:APB344"/>
    <mergeCell ref="ANO344:ANR344"/>
    <mergeCell ref="ANS344:ANV344"/>
    <mergeCell ref="ANW344:ANZ344"/>
    <mergeCell ref="AOA344:AOD344"/>
    <mergeCell ref="AOE344:AOH344"/>
    <mergeCell ref="ASY344:ATB344"/>
    <mergeCell ref="ATC344:ATF344"/>
    <mergeCell ref="ATG344:ATJ344"/>
    <mergeCell ref="ATK344:ATN344"/>
    <mergeCell ref="ATO344:ATR344"/>
    <mergeCell ref="ASE344:ASH344"/>
    <mergeCell ref="ASI344:ASL344"/>
    <mergeCell ref="ASM344:ASP344"/>
    <mergeCell ref="ASQ344:AST344"/>
    <mergeCell ref="ASU344:ASX344"/>
    <mergeCell ref="ARK344:ARN344"/>
    <mergeCell ref="ARO344:ARR344"/>
    <mergeCell ref="ARS344:ARV344"/>
    <mergeCell ref="ARW344:ARZ344"/>
    <mergeCell ref="ASA344:ASD344"/>
    <mergeCell ref="AQQ344:AQT344"/>
    <mergeCell ref="AQU344:AQX344"/>
    <mergeCell ref="AQY344:ARB344"/>
    <mergeCell ref="ARC344:ARF344"/>
    <mergeCell ref="ARG344:ARJ344"/>
    <mergeCell ref="AWA344:AWD344"/>
    <mergeCell ref="AWE344:AWH344"/>
    <mergeCell ref="AWI344:AWL344"/>
    <mergeCell ref="AWM344:AWP344"/>
    <mergeCell ref="AWQ344:AWT344"/>
    <mergeCell ref="AVG344:AVJ344"/>
    <mergeCell ref="AVK344:AVN344"/>
    <mergeCell ref="AVO344:AVR344"/>
    <mergeCell ref="AVS344:AVV344"/>
    <mergeCell ref="AVW344:AVZ344"/>
    <mergeCell ref="AUM344:AUP344"/>
    <mergeCell ref="AUQ344:AUT344"/>
    <mergeCell ref="AUU344:AUX344"/>
    <mergeCell ref="AUY344:AVB344"/>
    <mergeCell ref="AVC344:AVF344"/>
    <mergeCell ref="ATS344:ATV344"/>
    <mergeCell ref="ATW344:ATZ344"/>
    <mergeCell ref="AUA344:AUD344"/>
    <mergeCell ref="AUE344:AUH344"/>
    <mergeCell ref="AUI344:AUL344"/>
    <mergeCell ref="AZC344:AZF344"/>
    <mergeCell ref="AZG344:AZJ344"/>
    <mergeCell ref="AZK344:AZN344"/>
    <mergeCell ref="AZO344:AZR344"/>
    <mergeCell ref="AZS344:AZV344"/>
    <mergeCell ref="AYI344:AYL344"/>
    <mergeCell ref="AYM344:AYP344"/>
    <mergeCell ref="AYQ344:AYT344"/>
    <mergeCell ref="AYU344:AYX344"/>
    <mergeCell ref="AYY344:AZB344"/>
    <mergeCell ref="AXO344:AXR344"/>
    <mergeCell ref="AXS344:AXV344"/>
    <mergeCell ref="AXW344:AXZ344"/>
    <mergeCell ref="AYA344:AYD344"/>
    <mergeCell ref="AYE344:AYH344"/>
    <mergeCell ref="AWU344:AWX344"/>
    <mergeCell ref="AWY344:AXB344"/>
    <mergeCell ref="AXC344:AXF344"/>
    <mergeCell ref="AXG344:AXJ344"/>
    <mergeCell ref="AXK344:AXN344"/>
    <mergeCell ref="BCE344:BCH344"/>
    <mergeCell ref="BCI344:BCL344"/>
    <mergeCell ref="BCM344:BCP344"/>
    <mergeCell ref="BCQ344:BCT344"/>
    <mergeCell ref="BCU344:BCX344"/>
    <mergeCell ref="BBK344:BBN344"/>
    <mergeCell ref="BBO344:BBR344"/>
    <mergeCell ref="BBS344:BBV344"/>
    <mergeCell ref="BBW344:BBZ344"/>
    <mergeCell ref="BCA344:BCD344"/>
    <mergeCell ref="BAQ344:BAT344"/>
    <mergeCell ref="BAU344:BAX344"/>
    <mergeCell ref="BAY344:BBB344"/>
    <mergeCell ref="BBC344:BBF344"/>
    <mergeCell ref="BBG344:BBJ344"/>
    <mergeCell ref="AZW344:AZZ344"/>
    <mergeCell ref="BAA344:BAD344"/>
    <mergeCell ref="BAE344:BAH344"/>
    <mergeCell ref="BAI344:BAL344"/>
    <mergeCell ref="BAM344:BAP344"/>
    <mergeCell ref="BFG344:BFJ344"/>
    <mergeCell ref="BFK344:BFN344"/>
    <mergeCell ref="BFO344:BFR344"/>
    <mergeCell ref="BFS344:BFV344"/>
    <mergeCell ref="BFW344:BFZ344"/>
    <mergeCell ref="BEM344:BEP344"/>
    <mergeCell ref="BEQ344:BET344"/>
    <mergeCell ref="BEU344:BEX344"/>
    <mergeCell ref="BEY344:BFB344"/>
    <mergeCell ref="BFC344:BFF344"/>
    <mergeCell ref="BDS344:BDV344"/>
    <mergeCell ref="BDW344:BDZ344"/>
    <mergeCell ref="BEA344:BED344"/>
    <mergeCell ref="BEE344:BEH344"/>
    <mergeCell ref="BEI344:BEL344"/>
    <mergeCell ref="BCY344:BDB344"/>
    <mergeCell ref="BDC344:BDF344"/>
    <mergeCell ref="BDG344:BDJ344"/>
    <mergeCell ref="BDK344:BDN344"/>
    <mergeCell ref="BDO344:BDR344"/>
    <mergeCell ref="BII344:BIL344"/>
    <mergeCell ref="BIM344:BIP344"/>
    <mergeCell ref="BIQ344:BIT344"/>
    <mergeCell ref="BIU344:BIX344"/>
    <mergeCell ref="BIY344:BJB344"/>
    <mergeCell ref="BHO344:BHR344"/>
    <mergeCell ref="BHS344:BHV344"/>
    <mergeCell ref="BHW344:BHZ344"/>
    <mergeCell ref="BIA344:BID344"/>
    <mergeCell ref="BIE344:BIH344"/>
    <mergeCell ref="BGU344:BGX344"/>
    <mergeCell ref="BGY344:BHB344"/>
    <mergeCell ref="BHC344:BHF344"/>
    <mergeCell ref="BHG344:BHJ344"/>
    <mergeCell ref="BHK344:BHN344"/>
    <mergeCell ref="BGA344:BGD344"/>
    <mergeCell ref="BGE344:BGH344"/>
    <mergeCell ref="BGI344:BGL344"/>
    <mergeCell ref="BGM344:BGP344"/>
    <mergeCell ref="BGQ344:BGT344"/>
    <mergeCell ref="BLK344:BLN344"/>
    <mergeCell ref="BLO344:BLR344"/>
    <mergeCell ref="BLS344:BLV344"/>
    <mergeCell ref="BLW344:BLZ344"/>
    <mergeCell ref="BMA344:BMD344"/>
    <mergeCell ref="BKQ344:BKT344"/>
    <mergeCell ref="BKU344:BKX344"/>
    <mergeCell ref="BKY344:BLB344"/>
    <mergeCell ref="BLC344:BLF344"/>
    <mergeCell ref="BLG344:BLJ344"/>
    <mergeCell ref="BJW344:BJZ344"/>
    <mergeCell ref="BKA344:BKD344"/>
    <mergeCell ref="BKE344:BKH344"/>
    <mergeCell ref="BKI344:BKL344"/>
    <mergeCell ref="BKM344:BKP344"/>
    <mergeCell ref="BJC344:BJF344"/>
    <mergeCell ref="BJG344:BJJ344"/>
    <mergeCell ref="BJK344:BJN344"/>
    <mergeCell ref="BJO344:BJR344"/>
    <mergeCell ref="BJS344:BJV344"/>
    <mergeCell ref="BOM344:BOP344"/>
    <mergeCell ref="BOQ344:BOT344"/>
    <mergeCell ref="BOU344:BOX344"/>
    <mergeCell ref="BOY344:BPB344"/>
    <mergeCell ref="BPC344:BPF344"/>
    <mergeCell ref="BNS344:BNV344"/>
    <mergeCell ref="BNW344:BNZ344"/>
    <mergeCell ref="BOA344:BOD344"/>
    <mergeCell ref="BOE344:BOH344"/>
    <mergeCell ref="BOI344:BOL344"/>
    <mergeCell ref="BMY344:BNB344"/>
    <mergeCell ref="BNC344:BNF344"/>
    <mergeCell ref="BNG344:BNJ344"/>
    <mergeCell ref="BNK344:BNN344"/>
    <mergeCell ref="BNO344:BNR344"/>
    <mergeCell ref="BME344:BMH344"/>
    <mergeCell ref="BMI344:BML344"/>
    <mergeCell ref="BMM344:BMP344"/>
    <mergeCell ref="BMQ344:BMT344"/>
    <mergeCell ref="BMU344:BMX344"/>
    <mergeCell ref="BRO344:BRR344"/>
    <mergeCell ref="BRS344:BRV344"/>
    <mergeCell ref="BRW344:BRZ344"/>
    <mergeCell ref="BSA344:BSD344"/>
    <mergeCell ref="BSE344:BSH344"/>
    <mergeCell ref="BQU344:BQX344"/>
    <mergeCell ref="BQY344:BRB344"/>
    <mergeCell ref="BRC344:BRF344"/>
    <mergeCell ref="BRG344:BRJ344"/>
    <mergeCell ref="BRK344:BRN344"/>
    <mergeCell ref="BQA344:BQD344"/>
    <mergeCell ref="BQE344:BQH344"/>
    <mergeCell ref="BQI344:BQL344"/>
    <mergeCell ref="BQM344:BQP344"/>
    <mergeCell ref="BQQ344:BQT344"/>
    <mergeCell ref="BPG344:BPJ344"/>
    <mergeCell ref="BPK344:BPN344"/>
    <mergeCell ref="BPO344:BPR344"/>
    <mergeCell ref="BPS344:BPV344"/>
    <mergeCell ref="BPW344:BPZ344"/>
    <mergeCell ref="BUQ344:BUT344"/>
    <mergeCell ref="BUU344:BUX344"/>
    <mergeCell ref="BUY344:BVB344"/>
    <mergeCell ref="BVC344:BVF344"/>
    <mergeCell ref="BVG344:BVJ344"/>
    <mergeCell ref="BTW344:BTZ344"/>
    <mergeCell ref="BUA344:BUD344"/>
    <mergeCell ref="BUE344:BUH344"/>
    <mergeCell ref="BUI344:BUL344"/>
    <mergeCell ref="BUM344:BUP344"/>
    <mergeCell ref="BTC344:BTF344"/>
    <mergeCell ref="BTG344:BTJ344"/>
    <mergeCell ref="BTK344:BTN344"/>
    <mergeCell ref="BTO344:BTR344"/>
    <mergeCell ref="BTS344:BTV344"/>
    <mergeCell ref="BSI344:BSL344"/>
    <mergeCell ref="BSM344:BSP344"/>
    <mergeCell ref="BSQ344:BST344"/>
    <mergeCell ref="BSU344:BSX344"/>
    <mergeCell ref="BSY344:BTB344"/>
    <mergeCell ref="BXS344:BXV344"/>
    <mergeCell ref="BXW344:BXZ344"/>
    <mergeCell ref="BYA344:BYD344"/>
    <mergeCell ref="BYE344:BYH344"/>
    <mergeCell ref="BYI344:BYL344"/>
    <mergeCell ref="BWY344:BXB344"/>
    <mergeCell ref="BXC344:BXF344"/>
    <mergeCell ref="BXG344:BXJ344"/>
    <mergeCell ref="BXK344:BXN344"/>
    <mergeCell ref="BXO344:BXR344"/>
    <mergeCell ref="BWE344:BWH344"/>
    <mergeCell ref="BWI344:BWL344"/>
    <mergeCell ref="BWM344:BWP344"/>
    <mergeCell ref="BWQ344:BWT344"/>
    <mergeCell ref="BWU344:BWX344"/>
    <mergeCell ref="BVK344:BVN344"/>
    <mergeCell ref="BVO344:BVR344"/>
    <mergeCell ref="BVS344:BVV344"/>
    <mergeCell ref="BVW344:BVZ344"/>
    <mergeCell ref="BWA344:BWD344"/>
    <mergeCell ref="CAU344:CAX344"/>
    <mergeCell ref="CAY344:CBB344"/>
    <mergeCell ref="CBC344:CBF344"/>
    <mergeCell ref="CBG344:CBJ344"/>
    <mergeCell ref="CBK344:CBN344"/>
    <mergeCell ref="CAA344:CAD344"/>
    <mergeCell ref="CAE344:CAH344"/>
    <mergeCell ref="CAI344:CAL344"/>
    <mergeCell ref="CAM344:CAP344"/>
    <mergeCell ref="CAQ344:CAT344"/>
    <mergeCell ref="BZG344:BZJ344"/>
    <mergeCell ref="BZK344:BZN344"/>
    <mergeCell ref="BZO344:BZR344"/>
    <mergeCell ref="BZS344:BZV344"/>
    <mergeCell ref="BZW344:BZZ344"/>
    <mergeCell ref="BYM344:BYP344"/>
    <mergeCell ref="BYQ344:BYT344"/>
    <mergeCell ref="BYU344:BYX344"/>
    <mergeCell ref="BYY344:BZB344"/>
    <mergeCell ref="BZC344:BZF344"/>
    <mergeCell ref="CDW344:CDZ344"/>
    <mergeCell ref="CEA344:CED344"/>
    <mergeCell ref="CEE344:CEH344"/>
    <mergeCell ref="CEI344:CEL344"/>
    <mergeCell ref="CEM344:CEP344"/>
    <mergeCell ref="CDC344:CDF344"/>
    <mergeCell ref="CDG344:CDJ344"/>
    <mergeCell ref="CDK344:CDN344"/>
    <mergeCell ref="CDO344:CDR344"/>
    <mergeCell ref="CDS344:CDV344"/>
    <mergeCell ref="CCI344:CCL344"/>
    <mergeCell ref="CCM344:CCP344"/>
    <mergeCell ref="CCQ344:CCT344"/>
    <mergeCell ref="CCU344:CCX344"/>
    <mergeCell ref="CCY344:CDB344"/>
    <mergeCell ref="CBO344:CBR344"/>
    <mergeCell ref="CBS344:CBV344"/>
    <mergeCell ref="CBW344:CBZ344"/>
    <mergeCell ref="CCA344:CCD344"/>
    <mergeCell ref="CCE344:CCH344"/>
    <mergeCell ref="CGY344:CHB344"/>
    <mergeCell ref="CHC344:CHF344"/>
    <mergeCell ref="CHG344:CHJ344"/>
    <mergeCell ref="CHK344:CHN344"/>
    <mergeCell ref="CHO344:CHR344"/>
    <mergeCell ref="CGE344:CGH344"/>
    <mergeCell ref="CGI344:CGL344"/>
    <mergeCell ref="CGM344:CGP344"/>
    <mergeCell ref="CGQ344:CGT344"/>
    <mergeCell ref="CGU344:CGX344"/>
    <mergeCell ref="CFK344:CFN344"/>
    <mergeCell ref="CFO344:CFR344"/>
    <mergeCell ref="CFS344:CFV344"/>
    <mergeCell ref="CFW344:CFZ344"/>
    <mergeCell ref="CGA344:CGD344"/>
    <mergeCell ref="CEQ344:CET344"/>
    <mergeCell ref="CEU344:CEX344"/>
    <mergeCell ref="CEY344:CFB344"/>
    <mergeCell ref="CFC344:CFF344"/>
    <mergeCell ref="CFG344:CFJ344"/>
    <mergeCell ref="CKA344:CKD344"/>
    <mergeCell ref="CKE344:CKH344"/>
    <mergeCell ref="CKI344:CKL344"/>
    <mergeCell ref="CKM344:CKP344"/>
    <mergeCell ref="CKQ344:CKT344"/>
    <mergeCell ref="CJG344:CJJ344"/>
    <mergeCell ref="CJK344:CJN344"/>
    <mergeCell ref="CJO344:CJR344"/>
    <mergeCell ref="CJS344:CJV344"/>
    <mergeCell ref="CJW344:CJZ344"/>
    <mergeCell ref="CIM344:CIP344"/>
    <mergeCell ref="CIQ344:CIT344"/>
    <mergeCell ref="CIU344:CIX344"/>
    <mergeCell ref="CIY344:CJB344"/>
    <mergeCell ref="CJC344:CJF344"/>
    <mergeCell ref="CHS344:CHV344"/>
    <mergeCell ref="CHW344:CHZ344"/>
    <mergeCell ref="CIA344:CID344"/>
    <mergeCell ref="CIE344:CIH344"/>
    <mergeCell ref="CII344:CIL344"/>
    <mergeCell ref="CNC344:CNF344"/>
    <mergeCell ref="CNG344:CNJ344"/>
    <mergeCell ref="CNK344:CNN344"/>
    <mergeCell ref="CNO344:CNR344"/>
    <mergeCell ref="CNS344:CNV344"/>
    <mergeCell ref="CMI344:CML344"/>
    <mergeCell ref="CMM344:CMP344"/>
    <mergeCell ref="CMQ344:CMT344"/>
    <mergeCell ref="CMU344:CMX344"/>
    <mergeCell ref="CMY344:CNB344"/>
    <mergeCell ref="CLO344:CLR344"/>
    <mergeCell ref="CLS344:CLV344"/>
    <mergeCell ref="CLW344:CLZ344"/>
    <mergeCell ref="CMA344:CMD344"/>
    <mergeCell ref="CME344:CMH344"/>
    <mergeCell ref="CKU344:CKX344"/>
    <mergeCell ref="CKY344:CLB344"/>
    <mergeCell ref="CLC344:CLF344"/>
    <mergeCell ref="CLG344:CLJ344"/>
    <mergeCell ref="CLK344:CLN344"/>
    <mergeCell ref="CQE344:CQH344"/>
    <mergeCell ref="CQI344:CQL344"/>
    <mergeCell ref="CQM344:CQP344"/>
    <mergeCell ref="CQQ344:CQT344"/>
    <mergeCell ref="CQU344:CQX344"/>
    <mergeCell ref="CPK344:CPN344"/>
    <mergeCell ref="CPO344:CPR344"/>
    <mergeCell ref="CPS344:CPV344"/>
    <mergeCell ref="CPW344:CPZ344"/>
    <mergeCell ref="CQA344:CQD344"/>
    <mergeCell ref="COQ344:COT344"/>
    <mergeCell ref="COU344:COX344"/>
    <mergeCell ref="COY344:CPB344"/>
    <mergeCell ref="CPC344:CPF344"/>
    <mergeCell ref="CPG344:CPJ344"/>
    <mergeCell ref="CNW344:CNZ344"/>
    <mergeCell ref="COA344:COD344"/>
    <mergeCell ref="COE344:COH344"/>
    <mergeCell ref="COI344:COL344"/>
    <mergeCell ref="COM344:COP344"/>
    <mergeCell ref="CTG344:CTJ344"/>
    <mergeCell ref="CTK344:CTN344"/>
    <mergeCell ref="CTO344:CTR344"/>
    <mergeCell ref="CTS344:CTV344"/>
    <mergeCell ref="CTW344:CTZ344"/>
    <mergeCell ref="CSM344:CSP344"/>
    <mergeCell ref="CSQ344:CST344"/>
    <mergeCell ref="CSU344:CSX344"/>
    <mergeCell ref="CSY344:CTB344"/>
    <mergeCell ref="CTC344:CTF344"/>
    <mergeCell ref="CRS344:CRV344"/>
    <mergeCell ref="CRW344:CRZ344"/>
    <mergeCell ref="CSA344:CSD344"/>
    <mergeCell ref="CSE344:CSH344"/>
    <mergeCell ref="CSI344:CSL344"/>
    <mergeCell ref="CQY344:CRB344"/>
    <mergeCell ref="CRC344:CRF344"/>
    <mergeCell ref="CRG344:CRJ344"/>
    <mergeCell ref="CRK344:CRN344"/>
    <mergeCell ref="CRO344:CRR344"/>
    <mergeCell ref="CWI344:CWL344"/>
    <mergeCell ref="CWM344:CWP344"/>
    <mergeCell ref="CWQ344:CWT344"/>
    <mergeCell ref="CWU344:CWX344"/>
    <mergeCell ref="CWY344:CXB344"/>
    <mergeCell ref="CVO344:CVR344"/>
    <mergeCell ref="CVS344:CVV344"/>
    <mergeCell ref="CVW344:CVZ344"/>
    <mergeCell ref="CWA344:CWD344"/>
    <mergeCell ref="CWE344:CWH344"/>
    <mergeCell ref="CUU344:CUX344"/>
    <mergeCell ref="CUY344:CVB344"/>
    <mergeCell ref="CVC344:CVF344"/>
    <mergeCell ref="CVG344:CVJ344"/>
    <mergeCell ref="CVK344:CVN344"/>
    <mergeCell ref="CUA344:CUD344"/>
    <mergeCell ref="CUE344:CUH344"/>
    <mergeCell ref="CUI344:CUL344"/>
    <mergeCell ref="CUM344:CUP344"/>
    <mergeCell ref="CUQ344:CUT344"/>
    <mergeCell ref="CZK344:CZN344"/>
    <mergeCell ref="CZO344:CZR344"/>
    <mergeCell ref="CZS344:CZV344"/>
    <mergeCell ref="CZW344:CZZ344"/>
    <mergeCell ref="DAA344:DAD344"/>
    <mergeCell ref="CYQ344:CYT344"/>
    <mergeCell ref="CYU344:CYX344"/>
    <mergeCell ref="CYY344:CZB344"/>
    <mergeCell ref="CZC344:CZF344"/>
    <mergeCell ref="CZG344:CZJ344"/>
    <mergeCell ref="CXW344:CXZ344"/>
    <mergeCell ref="CYA344:CYD344"/>
    <mergeCell ref="CYE344:CYH344"/>
    <mergeCell ref="CYI344:CYL344"/>
    <mergeCell ref="CYM344:CYP344"/>
    <mergeCell ref="CXC344:CXF344"/>
    <mergeCell ref="CXG344:CXJ344"/>
    <mergeCell ref="CXK344:CXN344"/>
    <mergeCell ref="CXO344:CXR344"/>
    <mergeCell ref="CXS344:CXV344"/>
    <mergeCell ref="DCM344:DCP344"/>
    <mergeCell ref="DCQ344:DCT344"/>
    <mergeCell ref="DCU344:DCX344"/>
    <mergeCell ref="DCY344:DDB344"/>
    <mergeCell ref="DDC344:DDF344"/>
    <mergeCell ref="DBS344:DBV344"/>
    <mergeCell ref="DBW344:DBZ344"/>
    <mergeCell ref="DCA344:DCD344"/>
    <mergeCell ref="DCE344:DCH344"/>
    <mergeCell ref="DCI344:DCL344"/>
    <mergeCell ref="DAY344:DBB344"/>
    <mergeCell ref="DBC344:DBF344"/>
    <mergeCell ref="DBG344:DBJ344"/>
    <mergeCell ref="DBK344:DBN344"/>
    <mergeCell ref="DBO344:DBR344"/>
    <mergeCell ref="DAE344:DAH344"/>
    <mergeCell ref="DAI344:DAL344"/>
    <mergeCell ref="DAM344:DAP344"/>
    <mergeCell ref="DAQ344:DAT344"/>
    <mergeCell ref="DAU344:DAX344"/>
    <mergeCell ref="DFO344:DFR344"/>
    <mergeCell ref="DFS344:DFV344"/>
    <mergeCell ref="DFW344:DFZ344"/>
    <mergeCell ref="DGA344:DGD344"/>
    <mergeCell ref="DGE344:DGH344"/>
    <mergeCell ref="DEU344:DEX344"/>
    <mergeCell ref="DEY344:DFB344"/>
    <mergeCell ref="DFC344:DFF344"/>
    <mergeCell ref="DFG344:DFJ344"/>
    <mergeCell ref="DFK344:DFN344"/>
    <mergeCell ref="DEA344:DED344"/>
    <mergeCell ref="DEE344:DEH344"/>
    <mergeCell ref="DEI344:DEL344"/>
    <mergeCell ref="DEM344:DEP344"/>
    <mergeCell ref="DEQ344:DET344"/>
    <mergeCell ref="DDG344:DDJ344"/>
    <mergeCell ref="DDK344:DDN344"/>
    <mergeCell ref="DDO344:DDR344"/>
    <mergeCell ref="DDS344:DDV344"/>
    <mergeCell ref="DDW344:DDZ344"/>
    <mergeCell ref="DIQ344:DIT344"/>
    <mergeCell ref="DIU344:DIX344"/>
    <mergeCell ref="DIY344:DJB344"/>
    <mergeCell ref="DJC344:DJF344"/>
    <mergeCell ref="DJG344:DJJ344"/>
    <mergeCell ref="DHW344:DHZ344"/>
    <mergeCell ref="DIA344:DID344"/>
    <mergeCell ref="DIE344:DIH344"/>
    <mergeCell ref="DII344:DIL344"/>
    <mergeCell ref="DIM344:DIP344"/>
    <mergeCell ref="DHC344:DHF344"/>
    <mergeCell ref="DHG344:DHJ344"/>
    <mergeCell ref="DHK344:DHN344"/>
    <mergeCell ref="DHO344:DHR344"/>
    <mergeCell ref="DHS344:DHV344"/>
    <mergeCell ref="DGI344:DGL344"/>
    <mergeCell ref="DGM344:DGP344"/>
    <mergeCell ref="DGQ344:DGT344"/>
    <mergeCell ref="DGU344:DGX344"/>
    <mergeCell ref="DGY344:DHB344"/>
    <mergeCell ref="DLS344:DLV344"/>
    <mergeCell ref="DLW344:DLZ344"/>
    <mergeCell ref="DMA344:DMD344"/>
    <mergeCell ref="DME344:DMH344"/>
    <mergeCell ref="DMI344:DML344"/>
    <mergeCell ref="DKY344:DLB344"/>
    <mergeCell ref="DLC344:DLF344"/>
    <mergeCell ref="DLG344:DLJ344"/>
    <mergeCell ref="DLK344:DLN344"/>
    <mergeCell ref="DLO344:DLR344"/>
    <mergeCell ref="DKE344:DKH344"/>
    <mergeCell ref="DKI344:DKL344"/>
    <mergeCell ref="DKM344:DKP344"/>
    <mergeCell ref="DKQ344:DKT344"/>
    <mergeCell ref="DKU344:DKX344"/>
    <mergeCell ref="DJK344:DJN344"/>
    <mergeCell ref="DJO344:DJR344"/>
    <mergeCell ref="DJS344:DJV344"/>
    <mergeCell ref="DJW344:DJZ344"/>
    <mergeCell ref="DKA344:DKD344"/>
    <mergeCell ref="DOU344:DOX344"/>
    <mergeCell ref="DOY344:DPB344"/>
    <mergeCell ref="DPC344:DPF344"/>
    <mergeCell ref="DPG344:DPJ344"/>
    <mergeCell ref="DPK344:DPN344"/>
    <mergeCell ref="DOA344:DOD344"/>
    <mergeCell ref="DOE344:DOH344"/>
    <mergeCell ref="DOI344:DOL344"/>
    <mergeCell ref="DOM344:DOP344"/>
    <mergeCell ref="DOQ344:DOT344"/>
    <mergeCell ref="DNG344:DNJ344"/>
    <mergeCell ref="DNK344:DNN344"/>
    <mergeCell ref="DNO344:DNR344"/>
    <mergeCell ref="DNS344:DNV344"/>
    <mergeCell ref="DNW344:DNZ344"/>
    <mergeCell ref="DMM344:DMP344"/>
    <mergeCell ref="DMQ344:DMT344"/>
    <mergeCell ref="DMU344:DMX344"/>
    <mergeCell ref="DMY344:DNB344"/>
    <mergeCell ref="DNC344:DNF344"/>
    <mergeCell ref="DRW344:DRZ344"/>
    <mergeCell ref="DSA344:DSD344"/>
    <mergeCell ref="DSE344:DSH344"/>
    <mergeCell ref="DSI344:DSL344"/>
    <mergeCell ref="DSM344:DSP344"/>
    <mergeCell ref="DRC344:DRF344"/>
    <mergeCell ref="DRG344:DRJ344"/>
    <mergeCell ref="DRK344:DRN344"/>
    <mergeCell ref="DRO344:DRR344"/>
    <mergeCell ref="DRS344:DRV344"/>
    <mergeCell ref="DQI344:DQL344"/>
    <mergeCell ref="DQM344:DQP344"/>
    <mergeCell ref="DQQ344:DQT344"/>
    <mergeCell ref="DQU344:DQX344"/>
    <mergeCell ref="DQY344:DRB344"/>
    <mergeCell ref="DPO344:DPR344"/>
    <mergeCell ref="DPS344:DPV344"/>
    <mergeCell ref="DPW344:DPZ344"/>
    <mergeCell ref="DQA344:DQD344"/>
    <mergeCell ref="DQE344:DQH344"/>
    <mergeCell ref="DUY344:DVB344"/>
    <mergeCell ref="DVC344:DVF344"/>
    <mergeCell ref="DVG344:DVJ344"/>
    <mergeCell ref="DVK344:DVN344"/>
    <mergeCell ref="DVO344:DVR344"/>
    <mergeCell ref="DUE344:DUH344"/>
    <mergeCell ref="DUI344:DUL344"/>
    <mergeCell ref="DUM344:DUP344"/>
    <mergeCell ref="DUQ344:DUT344"/>
    <mergeCell ref="DUU344:DUX344"/>
    <mergeCell ref="DTK344:DTN344"/>
    <mergeCell ref="DTO344:DTR344"/>
    <mergeCell ref="DTS344:DTV344"/>
    <mergeCell ref="DTW344:DTZ344"/>
    <mergeCell ref="DUA344:DUD344"/>
    <mergeCell ref="DSQ344:DST344"/>
    <mergeCell ref="DSU344:DSX344"/>
    <mergeCell ref="DSY344:DTB344"/>
    <mergeCell ref="DTC344:DTF344"/>
    <mergeCell ref="DTG344:DTJ344"/>
    <mergeCell ref="DYA344:DYD344"/>
    <mergeCell ref="DYE344:DYH344"/>
    <mergeCell ref="DYI344:DYL344"/>
    <mergeCell ref="DYM344:DYP344"/>
    <mergeCell ref="DYQ344:DYT344"/>
    <mergeCell ref="DXG344:DXJ344"/>
    <mergeCell ref="DXK344:DXN344"/>
    <mergeCell ref="DXO344:DXR344"/>
    <mergeCell ref="DXS344:DXV344"/>
    <mergeCell ref="DXW344:DXZ344"/>
    <mergeCell ref="DWM344:DWP344"/>
    <mergeCell ref="DWQ344:DWT344"/>
    <mergeCell ref="DWU344:DWX344"/>
    <mergeCell ref="DWY344:DXB344"/>
    <mergeCell ref="DXC344:DXF344"/>
    <mergeCell ref="DVS344:DVV344"/>
    <mergeCell ref="DVW344:DVZ344"/>
    <mergeCell ref="DWA344:DWD344"/>
    <mergeCell ref="DWE344:DWH344"/>
    <mergeCell ref="DWI344:DWL344"/>
    <mergeCell ref="EBC344:EBF344"/>
    <mergeCell ref="EBG344:EBJ344"/>
    <mergeCell ref="EBK344:EBN344"/>
    <mergeCell ref="EBO344:EBR344"/>
    <mergeCell ref="EBS344:EBV344"/>
    <mergeCell ref="EAI344:EAL344"/>
    <mergeCell ref="EAM344:EAP344"/>
    <mergeCell ref="EAQ344:EAT344"/>
    <mergeCell ref="EAU344:EAX344"/>
    <mergeCell ref="EAY344:EBB344"/>
    <mergeCell ref="DZO344:DZR344"/>
    <mergeCell ref="DZS344:DZV344"/>
    <mergeCell ref="DZW344:DZZ344"/>
    <mergeCell ref="EAA344:EAD344"/>
    <mergeCell ref="EAE344:EAH344"/>
    <mergeCell ref="DYU344:DYX344"/>
    <mergeCell ref="DYY344:DZB344"/>
    <mergeCell ref="DZC344:DZF344"/>
    <mergeCell ref="DZG344:DZJ344"/>
    <mergeCell ref="DZK344:DZN344"/>
    <mergeCell ref="EEE344:EEH344"/>
    <mergeCell ref="EEI344:EEL344"/>
    <mergeCell ref="EEM344:EEP344"/>
    <mergeCell ref="EEQ344:EET344"/>
    <mergeCell ref="EEU344:EEX344"/>
    <mergeCell ref="EDK344:EDN344"/>
    <mergeCell ref="EDO344:EDR344"/>
    <mergeCell ref="EDS344:EDV344"/>
    <mergeCell ref="EDW344:EDZ344"/>
    <mergeCell ref="EEA344:EED344"/>
    <mergeCell ref="ECQ344:ECT344"/>
    <mergeCell ref="ECU344:ECX344"/>
    <mergeCell ref="ECY344:EDB344"/>
    <mergeCell ref="EDC344:EDF344"/>
    <mergeCell ref="EDG344:EDJ344"/>
    <mergeCell ref="EBW344:EBZ344"/>
    <mergeCell ref="ECA344:ECD344"/>
    <mergeCell ref="ECE344:ECH344"/>
    <mergeCell ref="ECI344:ECL344"/>
    <mergeCell ref="ECM344:ECP344"/>
    <mergeCell ref="EHG344:EHJ344"/>
    <mergeCell ref="EHK344:EHN344"/>
    <mergeCell ref="EHO344:EHR344"/>
    <mergeCell ref="EHS344:EHV344"/>
    <mergeCell ref="EHW344:EHZ344"/>
    <mergeCell ref="EGM344:EGP344"/>
    <mergeCell ref="EGQ344:EGT344"/>
    <mergeCell ref="EGU344:EGX344"/>
    <mergeCell ref="EGY344:EHB344"/>
    <mergeCell ref="EHC344:EHF344"/>
    <mergeCell ref="EFS344:EFV344"/>
    <mergeCell ref="EFW344:EFZ344"/>
    <mergeCell ref="EGA344:EGD344"/>
    <mergeCell ref="EGE344:EGH344"/>
    <mergeCell ref="EGI344:EGL344"/>
    <mergeCell ref="EEY344:EFB344"/>
    <mergeCell ref="EFC344:EFF344"/>
    <mergeCell ref="EFG344:EFJ344"/>
    <mergeCell ref="EFK344:EFN344"/>
    <mergeCell ref="EFO344:EFR344"/>
    <mergeCell ref="EKI344:EKL344"/>
    <mergeCell ref="EKM344:EKP344"/>
    <mergeCell ref="EKQ344:EKT344"/>
    <mergeCell ref="EKU344:EKX344"/>
    <mergeCell ref="EKY344:ELB344"/>
    <mergeCell ref="EJO344:EJR344"/>
    <mergeCell ref="EJS344:EJV344"/>
    <mergeCell ref="EJW344:EJZ344"/>
    <mergeCell ref="EKA344:EKD344"/>
    <mergeCell ref="EKE344:EKH344"/>
    <mergeCell ref="EIU344:EIX344"/>
    <mergeCell ref="EIY344:EJB344"/>
    <mergeCell ref="EJC344:EJF344"/>
    <mergeCell ref="EJG344:EJJ344"/>
    <mergeCell ref="EJK344:EJN344"/>
    <mergeCell ref="EIA344:EID344"/>
    <mergeCell ref="EIE344:EIH344"/>
    <mergeCell ref="EII344:EIL344"/>
    <mergeCell ref="EIM344:EIP344"/>
    <mergeCell ref="EIQ344:EIT344"/>
    <mergeCell ref="ENK344:ENN344"/>
    <mergeCell ref="ENO344:ENR344"/>
    <mergeCell ref="ENS344:ENV344"/>
    <mergeCell ref="ENW344:ENZ344"/>
    <mergeCell ref="EOA344:EOD344"/>
    <mergeCell ref="EMQ344:EMT344"/>
    <mergeCell ref="EMU344:EMX344"/>
    <mergeCell ref="EMY344:ENB344"/>
    <mergeCell ref="ENC344:ENF344"/>
    <mergeCell ref="ENG344:ENJ344"/>
    <mergeCell ref="ELW344:ELZ344"/>
    <mergeCell ref="EMA344:EMD344"/>
    <mergeCell ref="EME344:EMH344"/>
    <mergeCell ref="EMI344:EML344"/>
    <mergeCell ref="EMM344:EMP344"/>
    <mergeCell ref="ELC344:ELF344"/>
    <mergeCell ref="ELG344:ELJ344"/>
    <mergeCell ref="ELK344:ELN344"/>
    <mergeCell ref="ELO344:ELR344"/>
    <mergeCell ref="ELS344:ELV344"/>
    <mergeCell ref="EQM344:EQP344"/>
    <mergeCell ref="EQQ344:EQT344"/>
    <mergeCell ref="EQU344:EQX344"/>
    <mergeCell ref="EQY344:ERB344"/>
    <mergeCell ref="ERC344:ERF344"/>
    <mergeCell ref="EPS344:EPV344"/>
    <mergeCell ref="EPW344:EPZ344"/>
    <mergeCell ref="EQA344:EQD344"/>
    <mergeCell ref="EQE344:EQH344"/>
    <mergeCell ref="EQI344:EQL344"/>
    <mergeCell ref="EOY344:EPB344"/>
    <mergeCell ref="EPC344:EPF344"/>
    <mergeCell ref="EPG344:EPJ344"/>
    <mergeCell ref="EPK344:EPN344"/>
    <mergeCell ref="EPO344:EPR344"/>
    <mergeCell ref="EOE344:EOH344"/>
    <mergeCell ref="EOI344:EOL344"/>
    <mergeCell ref="EOM344:EOP344"/>
    <mergeCell ref="EOQ344:EOT344"/>
    <mergeCell ref="EOU344:EOX344"/>
    <mergeCell ref="ETO344:ETR344"/>
    <mergeCell ref="ETS344:ETV344"/>
    <mergeCell ref="ETW344:ETZ344"/>
    <mergeCell ref="EUA344:EUD344"/>
    <mergeCell ref="EUE344:EUH344"/>
    <mergeCell ref="ESU344:ESX344"/>
    <mergeCell ref="ESY344:ETB344"/>
    <mergeCell ref="ETC344:ETF344"/>
    <mergeCell ref="ETG344:ETJ344"/>
    <mergeCell ref="ETK344:ETN344"/>
    <mergeCell ref="ESA344:ESD344"/>
    <mergeCell ref="ESE344:ESH344"/>
    <mergeCell ref="ESI344:ESL344"/>
    <mergeCell ref="ESM344:ESP344"/>
    <mergeCell ref="ESQ344:EST344"/>
    <mergeCell ref="ERG344:ERJ344"/>
    <mergeCell ref="ERK344:ERN344"/>
    <mergeCell ref="ERO344:ERR344"/>
    <mergeCell ref="ERS344:ERV344"/>
    <mergeCell ref="ERW344:ERZ344"/>
    <mergeCell ref="EWQ344:EWT344"/>
    <mergeCell ref="EWU344:EWX344"/>
    <mergeCell ref="EWY344:EXB344"/>
    <mergeCell ref="EXC344:EXF344"/>
    <mergeCell ref="EXG344:EXJ344"/>
    <mergeCell ref="EVW344:EVZ344"/>
    <mergeCell ref="EWA344:EWD344"/>
    <mergeCell ref="EWE344:EWH344"/>
    <mergeCell ref="EWI344:EWL344"/>
    <mergeCell ref="EWM344:EWP344"/>
    <mergeCell ref="EVC344:EVF344"/>
    <mergeCell ref="EVG344:EVJ344"/>
    <mergeCell ref="EVK344:EVN344"/>
    <mergeCell ref="EVO344:EVR344"/>
    <mergeCell ref="EVS344:EVV344"/>
    <mergeCell ref="EUI344:EUL344"/>
    <mergeCell ref="EUM344:EUP344"/>
    <mergeCell ref="EUQ344:EUT344"/>
    <mergeCell ref="EUU344:EUX344"/>
    <mergeCell ref="EUY344:EVB344"/>
    <mergeCell ref="EZS344:EZV344"/>
    <mergeCell ref="EZW344:EZZ344"/>
    <mergeCell ref="FAA344:FAD344"/>
    <mergeCell ref="FAE344:FAH344"/>
    <mergeCell ref="FAI344:FAL344"/>
    <mergeCell ref="EYY344:EZB344"/>
    <mergeCell ref="EZC344:EZF344"/>
    <mergeCell ref="EZG344:EZJ344"/>
    <mergeCell ref="EZK344:EZN344"/>
    <mergeCell ref="EZO344:EZR344"/>
    <mergeCell ref="EYE344:EYH344"/>
    <mergeCell ref="EYI344:EYL344"/>
    <mergeCell ref="EYM344:EYP344"/>
    <mergeCell ref="EYQ344:EYT344"/>
    <mergeCell ref="EYU344:EYX344"/>
    <mergeCell ref="EXK344:EXN344"/>
    <mergeCell ref="EXO344:EXR344"/>
    <mergeCell ref="EXS344:EXV344"/>
    <mergeCell ref="EXW344:EXZ344"/>
    <mergeCell ref="EYA344:EYD344"/>
    <mergeCell ref="FCU344:FCX344"/>
    <mergeCell ref="FCY344:FDB344"/>
    <mergeCell ref="FDC344:FDF344"/>
    <mergeCell ref="FDG344:FDJ344"/>
    <mergeCell ref="FDK344:FDN344"/>
    <mergeCell ref="FCA344:FCD344"/>
    <mergeCell ref="FCE344:FCH344"/>
    <mergeCell ref="FCI344:FCL344"/>
    <mergeCell ref="FCM344:FCP344"/>
    <mergeCell ref="FCQ344:FCT344"/>
    <mergeCell ref="FBG344:FBJ344"/>
    <mergeCell ref="FBK344:FBN344"/>
    <mergeCell ref="FBO344:FBR344"/>
    <mergeCell ref="FBS344:FBV344"/>
    <mergeCell ref="FBW344:FBZ344"/>
    <mergeCell ref="FAM344:FAP344"/>
    <mergeCell ref="FAQ344:FAT344"/>
    <mergeCell ref="FAU344:FAX344"/>
    <mergeCell ref="FAY344:FBB344"/>
    <mergeCell ref="FBC344:FBF344"/>
    <mergeCell ref="FFW344:FFZ344"/>
    <mergeCell ref="FGA344:FGD344"/>
    <mergeCell ref="FGE344:FGH344"/>
    <mergeCell ref="FGI344:FGL344"/>
    <mergeCell ref="FGM344:FGP344"/>
    <mergeCell ref="FFC344:FFF344"/>
    <mergeCell ref="FFG344:FFJ344"/>
    <mergeCell ref="FFK344:FFN344"/>
    <mergeCell ref="FFO344:FFR344"/>
    <mergeCell ref="FFS344:FFV344"/>
    <mergeCell ref="FEI344:FEL344"/>
    <mergeCell ref="FEM344:FEP344"/>
    <mergeCell ref="FEQ344:FET344"/>
    <mergeCell ref="FEU344:FEX344"/>
    <mergeCell ref="FEY344:FFB344"/>
    <mergeCell ref="FDO344:FDR344"/>
    <mergeCell ref="FDS344:FDV344"/>
    <mergeCell ref="FDW344:FDZ344"/>
    <mergeCell ref="FEA344:FED344"/>
    <mergeCell ref="FEE344:FEH344"/>
    <mergeCell ref="FIY344:FJB344"/>
    <mergeCell ref="FJC344:FJF344"/>
    <mergeCell ref="FJG344:FJJ344"/>
    <mergeCell ref="FJK344:FJN344"/>
    <mergeCell ref="FJO344:FJR344"/>
    <mergeCell ref="FIE344:FIH344"/>
    <mergeCell ref="FII344:FIL344"/>
    <mergeCell ref="FIM344:FIP344"/>
    <mergeCell ref="FIQ344:FIT344"/>
    <mergeCell ref="FIU344:FIX344"/>
    <mergeCell ref="FHK344:FHN344"/>
    <mergeCell ref="FHO344:FHR344"/>
    <mergeCell ref="FHS344:FHV344"/>
    <mergeCell ref="FHW344:FHZ344"/>
    <mergeCell ref="FIA344:FID344"/>
    <mergeCell ref="FGQ344:FGT344"/>
    <mergeCell ref="FGU344:FGX344"/>
    <mergeCell ref="FGY344:FHB344"/>
    <mergeCell ref="FHC344:FHF344"/>
    <mergeCell ref="FHG344:FHJ344"/>
    <mergeCell ref="FMA344:FMD344"/>
    <mergeCell ref="FME344:FMH344"/>
    <mergeCell ref="FMI344:FML344"/>
    <mergeCell ref="FMM344:FMP344"/>
    <mergeCell ref="FMQ344:FMT344"/>
    <mergeCell ref="FLG344:FLJ344"/>
    <mergeCell ref="FLK344:FLN344"/>
    <mergeCell ref="FLO344:FLR344"/>
    <mergeCell ref="FLS344:FLV344"/>
    <mergeCell ref="FLW344:FLZ344"/>
    <mergeCell ref="FKM344:FKP344"/>
    <mergeCell ref="FKQ344:FKT344"/>
    <mergeCell ref="FKU344:FKX344"/>
    <mergeCell ref="FKY344:FLB344"/>
    <mergeCell ref="FLC344:FLF344"/>
    <mergeCell ref="FJS344:FJV344"/>
    <mergeCell ref="FJW344:FJZ344"/>
    <mergeCell ref="FKA344:FKD344"/>
    <mergeCell ref="FKE344:FKH344"/>
    <mergeCell ref="FKI344:FKL344"/>
    <mergeCell ref="FPC344:FPF344"/>
    <mergeCell ref="FPG344:FPJ344"/>
    <mergeCell ref="FPK344:FPN344"/>
    <mergeCell ref="FPO344:FPR344"/>
    <mergeCell ref="FPS344:FPV344"/>
    <mergeCell ref="FOI344:FOL344"/>
    <mergeCell ref="FOM344:FOP344"/>
    <mergeCell ref="FOQ344:FOT344"/>
    <mergeCell ref="FOU344:FOX344"/>
    <mergeCell ref="FOY344:FPB344"/>
    <mergeCell ref="FNO344:FNR344"/>
    <mergeCell ref="FNS344:FNV344"/>
    <mergeCell ref="FNW344:FNZ344"/>
    <mergeCell ref="FOA344:FOD344"/>
    <mergeCell ref="FOE344:FOH344"/>
    <mergeCell ref="FMU344:FMX344"/>
    <mergeCell ref="FMY344:FNB344"/>
    <mergeCell ref="FNC344:FNF344"/>
    <mergeCell ref="FNG344:FNJ344"/>
    <mergeCell ref="FNK344:FNN344"/>
    <mergeCell ref="FSE344:FSH344"/>
    <mergeCell ref="FSI344:FSL344"/>
    <mergeCell ref="FSM344:FSP344"/>
    <mergeCell ref="FSQ344:FST344"/>
    <mergeCell ref="FSU344:FSX344"/>
    <mergeCell ref="FRK344:FRN344"/>
    <mergeCell ref="FRO344:FRR344"/>
    <mergeCell ref="FRS344:FRV344"/>
    <mergeCell ref="FRW344:FRZ344"/>
    <mergeCell ref="FSA344:FSD344"/>
    <mergeCell ref="FQQ344:FQT344"/>
    <mergeCell ref="FQU344:FQX344"/>
    <mergeCell ref="FQY344:FRB344"/>
    <mergeCell ref="FRC344:FRF344"/>
    <mergeCell ref="FRG344:FRJ344"/>
    <mergeCell ref="FPW344:FPZ344"/>
    <mergeCell ref="FQA344:FQD344"/>
    <mergeCell ref="FQE344:FQH344"/>
    <mergeCell ref="FQI344:FQL344"/>
    <mergeCell ref="FQM344:FQP344"/>
    <mergeCell ref="FVG344:FVJ344"/>
    <mergeCell ref="FVK344:FVN344"/>
    <mergeCell ref="FVO344:FVR344"/>
    <mergeCell ref="FVS344:FVV344"/>
    <mergeCell ref="FVW344:FVZ344"/>
    <mergeCell ref="FUM344:FUP344"/>
    <mergeCell ref="FUQ344:FUT344"/>
    <mergeCell ref="FUU344:FUX344"/>
    <mergeCell ref="FUY344:FVB344"/>
    <mergeCell ref="FVC344:FVF344"/>
    <mergeCell ref="FTS344:FTV344"/>
    <mergeCell ref="FTW344:FTZ344"/>
    <mergeCell ref="FUA344:FUD344"/>
    <mergeCell ref="FUE344:FUH344"/>
    <mergeCell ref="FUI344:FUL344"/>
    <mergeCell ref="FSY344:FTB344"/>
    <mergeCell ref="FTC344:FTF344"/>
    <mergeCell ref="FTG344:FTJ344"/>
    <mergeCell ref="FTK344:FTN344"/>
    <mergeCell ref="FTO344:FTR344"/>
    <mergeCell ref="FYI344:FYL344"/>
    <mergeCell ref="FYM344:FYP344"/>
    <mergeCell ref="FYQ344:FYT344"/>
    <mergeCell ref="FYU344:FYX344"/>
    <mergeCell ref="FYY344:FZB344"/>
    <mergeCell ref="FXO344:FXR344"/>
    <mergeCell ref="FXS344:FXV344"/>
    <mergeCell ref="FXW344:FXZ344"/>
    <mergeCell ref="FYA344:FYD344"/>
    <mergeCell ref="FYE344:FYH344"/>
    <mergeCell ref="FWU344:FWX344"/>
    <mergeCell ref="FWY344:FXB344"/>
    <mergeCell ref="FXC344:FXF344"/>
    <mergeCell ref="FXG344:FXJ344"/>
    <mergeCell ref="FXK344:FXN344"/>
    <mergeCell ref="FWA344:FWD344"/>
    <mergeCell ref="FWE344:FWH344"/>
    <mergeCell ref="FWI344:FWL344"/>
    <mergeCell ref="FWM344:FWP344"/>
    <mergeCell ref="FWQ344:FWT344"/>
    <mergeCell ref="GBK344:GBN344"/>
    <mergeCell ref="GBO344:GBR344"/>
    <mergeCell ref="GBS344:GBV344"/>
    <mergeCell ref="GBW344:GBZ344"/>
    <mergeCell ref="GCA344:GCD344"/>
    <mergeCell ref="GAQ344:GAT344"/>
    <mergeCell ref="GAU344:GAX344"/>
    <mergeCell ref="GAY344:GBB344"/>
    <mergeCell ref="GBC344:GBF344"/>
    <mergeCell ref="GBG344:GBJ344"/>
    <mergeCell ref="FZW344:FZZ344"/>
    <mergeCell ref="GAA344:GAD344"/>
    <mergeCell ref="GAE344:GAH344"/>
    <mergeCell ref="GAI344:GAL344"/>
    <mergeCell ref="GAM344:GAP344"/>
    <mergeCell ref="FZC344:FZF344"/>
    <mergeCell ref="FZG344:FZJ344"/>
    <mergeCell ref="FZK344:FZN344"/>
    <mergeCell ref="FZO344:FZR344"/>
    <mergeCell ref="FZS344:FZV344"/>
    <mergeCell ref="GEM344:GEP344"/>
    <mergeCell ref="GEQ344:GET344"/>
    <mergeCell ref="GEU344:GEX344"/>
    <mergeCell ref="GEY344:GFB344"/>
    <mergeCell ref="GFC344:GFF344"/>
    <mergeCell ref="GDS344:GDV344"/>
    <mergeCell ref="GDW344:GDZ344"/>
    <mergeCell ref="GEA344:GED344"/>
    <mergeCell ref="GEE344:GEH344"/>
    <mergeCell ref="GEI344:GEL344"/>
    <mergeCell ref="GCY344:GDB344"/>
    <mergeCell ref="GDC344:GDF344"/>
    <mergeCell ref="GDG344:GDJ344"/>
    <mergeCell ref="GDK344:GDN344"/>
    <mergeCell ref="GDO344:GDR344"/>
    <mergeCell ref="GCE344:GCH344"/>
    <mergeCell ref="GCI344:GCL344"/>
    <mergeCell ref="GCM344:GCP344"/>
    <mergeCell ref="GCQ344:GCT344"/>
    <mergeCell ref="GCU344:GCX344"/>
    <mergeCell ref="GHO344:GHR344"/>
    <mergeCell ref="GHS344:GHV344"/>
    <mergeCell ref="GHW344:GHZ344"/>
    <mergeCell ref="GIA344:GID344"/>
    <mergeCell ref="GIE344:GIH344"/>
    <mergeCell ref="GGU344:GGX344"/>
    <mergeCell ref="GGY344:GHB344"/>
    <mergeCell ref="GHC344:GHF344"/>
    <mergeCell ref="GHG344:GHJ344"/>
    <mergeCell ref="GHK344:GHN344"/>
    <mergeCell ref="GGA344:GGD344"/>
    <mergeCell ref="GGE344:GGH344"/>
    <mergeCell ref="GGI344:GGL344"/>
    <mergeCell ref="GGM344:GGP344"/>
    <mergeCell ref="GGQ344:GGT344"/>
    <mergeCell ref="GFG344:GFJ344"/>
    <mergeCell ref="GFK344:GFN344"/>
    <mergeCell ref="GFO344:GFR344"/>
    <mergeCell ref="GFS344:GFV344"/>
    <mergeCell ref="GFW344:GFZ344"/>
    <mergeCell ref="GKQ344:GKT344"/>
    <mergeCell ref="GKU344:GKX344"/>
    <mergeCell ref="GKY344:GLB344"/>
    <mergeCell ref="GLC344:GLF344"/>
    <mergeCell ref="GLG344:GLJ344"/>
    <mergeCell ref="GJW344:GJZ344"/>
    <mergeCell ref="GKA344:GKD344"/>
    <mergeCell ref="GKE344:GKH344"/>
    <mergeCell ref="GKI344:GKL344"/>
    <mergeCell ref="GKM344:GKP344"/>
    <mergeCell ref="GJC344:GJF344"/>
    <mergeCell ref="GJG344:GJJ344"/>
    <mergeCell ref="GJK344:GJN344"/>
    <mergeCell ref="GJO344:GJR344"/>
    <mergeCell ref="GJS344:GJV344"/>
    <mergeCell ref="GII344:GIL344"/>
    <mergeCell ref="GIM344:GIP344"/>
    <mergeCell ref="GIQ344:GIT344"/>
    <mergeCell ref="GIU344:GIX344"/>
    <mergeCell ref="GIY344:GJB344"/>
    <mergeCell ref="GNS344:GNV344"/>
    <mergeCell ref="GNW344:GNZ344"/>
    <mergeCell ref="GOA344:GOD344"/>
    <mergeCell ref="GOE344:GOH344"/>
    <mergeCell ref="GOI344:GOL344"/>
    <mergeCell ref="GMY344:GNB344"/>
    <mergeCell ref="GNC344:GNF344"/>
    <mergeCell ref="GNG344:GNJ344"/>
    <mergeCell ref="GNK344:GNN344"/>
    <mergeCell ref="GNO344:GNR344"/>
    <mergeCell ref="GME344:GMH344"/>
    <mergeCell ref="GMI344:GML344"/>
    <mergeCell ref="GMM344:GMP344"/>
    <mergeCell ref="GMQ344:GMT344"/>
    <mergeCell ref="GMU344:GMX344"/>
    <mergeCell ref="GLK344:GLN344"/>
    <mergeCell ref="GLO344:GLR344"/>
    <mergeCell ref="GLS344:GLV344"/>
    <mergeCell ref="GLW344:GLZ344"/>
    <mergeCell ref="GMA344:GMD344"/>
    <mergeCell ref="GQU344:GQX344"/>
    <mergeCell ref="GQY344:GRB344"/>
    <mergeCell ref="GRC344:GRF344"/>
    <mergeCell ref="GRG344:GRJ344"/>
    <mergeCell ref="GRK344:GRN344"/>
    <mergeCell ref="GQA344:GQD344"/>
    <mergeCell ref="GQE344:GQH344"/>
    <mergeCell ref="GQI344:GQL344"/>
    <mergeCell ref="GQM344:GQP344"/>
    <mergeCell ref="GQQ344:GQT344"/>
    <mergeCell ref="GPG344:GPJ344"/>
    <mergeCell ref="GPK344:GPN344"/>
    <mergeCell ref="GPO344:GPR344"/>
    <mergeCell ref="GPS344:GPV344"/>
    <mergeCell ref="GPW344:GPZ344"/>
    <mergeCell ref="GOM344:GOP344"/>
    <mergeCell ref="GOQ344:GOT344"/>
    <mergeCell ref="GOU344:GOX344"/>
    <mergeCell ref="GOY344:GPB344"/>
    <mergeCell ref="GPC344:GPF344"/>
    <mergeCell ref="GTW344:GTZ344"/>
    <mergeCell ref="GUA344:GUD344"/>
    <mergeCell ref="GUE344:GUH344"/>
    <mergeCell ref="GUI344:GUL344"/>
    <mergeCell ref="GUM344:GUP344"/>
    <mergeCell ref="GTC344:GTF344"/>
    <mergeCell ref="GTG344:GTJ344"/>
    <mergeCell ref="GTK344:GTN344"/>
    <mergeCell ref="GTO344:GTR344"/>
    <mergeCell ref="GTS344:GTV344"/>
    <mergeCell ref="GSI344:GSL344"/>
    <mergeCell ref="GSM344:GSP344"/>
    <mergeCell ref="GSQ344:GST344"/>
    <mergeCell ref="GSU344:GSX344"/>
    <mergeCell ref="GSY344:GTB344"/>
    <mergeCell ref="GRO344:GRR344"/>
    <mergeCell ref="GRS344:GRV344"/>
    <mergeCell ref="GRW344:GRZ344"/>
    <mergeCell ref="GSA344:GSD344"/>
    <mergeCell ref="GSE344:GSH344"/>
    <mergeCell ref="GWY344:GXB344"/>
    <mergeCell ref="GXC344:GXF344"/>
    <mergeCell ref="GXG344:GXJ344"/>
    <mergeCell ref="GXK344:GXN344"/>
    <mergeCell ref="GXO344:GXR344"/>
    <mergeCell ref="GWE344:GWH344"/>
    <mergeCell ref="GWI344:GWL344"/>
    <mergeCell ref="GWM344:GWP344"/>
    <mergeCell ref="GWQ344:GWT344"/>
    <mergeCell ref="GWU344:GWX344"/>
    <mergeCell ref="GVK344:GVN344"/>
    <mergeCell ref="GVO344:GVR344"/>
    <mergeCell ref="GVS344:GVV344"/>
    <mergeCell ref="GVW344:GVZ344"/>
    <mergeCell ref="GWA344:GWD344"/>
    <mergeCell ref="GUQ344:GUT344"/>
    <mergeCell ref="GUU344:GUX344"/>
    <mergeCell ref="GUY344:GVB344"/>
    <mergeCell ref="GVC344:GVF344"/>
    <mergeCell ref="GVG344:GVJ344"/>
    <mergeCell ref="HAA344:HAD344"/>
    <mergeCell ref="HAE344:HAH344"/>
    <mergeCell ref="HAI344:HAL344"/>
    <mergeCell ref="HAM344:HAP344"/>
    <mergeCell ref="HAQ344:HAT344"/>
    <mergeCell ref="GZG344:GZJ344"/>
    <mergeCell ref="GZK344:GZN344"/>
    <mergeCell ref="GZO344:GZR344"/>
    <mergeCell ref="GZS344:GZV344"/>
    <mergeCell ref="GZW344:GZZ344"/>
    <mergeCell ref="GYM344:GYP344"/>
    <mergeCell ref="GYQ344:GYT344"/>
    <mergeCell ref="GYU344:GYX344"/>
    <mergeCell ref="GYY344:GZB344"/>
    <mergeCell ref="GZC344:GZF344"/>
    <mergeCell ref="GXS344:GXV344"/>
    <mergeCell ref="GXW344:GXZ344"/>
    <mergeCell ref="GYA344:GYD344"/>
    <mergeCell ref="GYE344:GYH344"/>
    <mergeCell ref="GYI344:GYL344"/>
    <mergeCell ref="HDC344:HDF344"/>
    <mergeCell ref="HDG344:HDJ344"/>
    <mergeCell ref="HDK344:HDN344"/>
    <mergeCell ref="HDO344:HDR344"/>
    <mergeCell ref="HDS344:HDV344"/>
    <mergeCell ref="HCI344:HCL344"/>
    <mergeCell ref="HCM344:HCP344"/>
    <mergeCell ref="HCQ344:HCT344"/>
    <mergeCell ref="HCU344:HCX344"/>
    <mergeCell ref="HCY344:HDB344"/>
    <mergeCell ref="HBO344:HBR344"/>
    <mergeCell ref="HBS344:HBV344"/>
    <mergeCell ref="HBW344:HBZ344"/>
    <mergeCell ref="HCA344:HCD344"/>
    <mergeCell ref="HCE344:HCH344"/>
    <mergeCell ref="HAU344:HAX344"/>
    <mergeCell ref="HAY344:HBB344"/>
    <mergeCell ref="HBC344:HBF344"/>
    <mergeCell ref="HBG344:HBJ344"/>
    <mergeCell ref="HBK344:HBN344"/>
    <mergeCell ref="HGE344:HGH344"/>
    <mergeCell ref="HGI344:HGL344"/>
    <mergeCell ref="HGM344:HGP344"/>
    <mergeCell ref="HGQ344:HGT344"/>
    <mergeCell ref="HGU344:HGX344"/>
    <mergeCell ref="HFK344:HFN344"/>
    <mergeCell ref="HFO344:HFR344"/>
    <mergeCell ref="HFS344:HFV344"/>
    <mergeCell ref="HFW344:HFZ344"/>
    <mergeCell ref="HGA344:HGD344"/>
    <mergeCell ref="HEQ344:HET344"/>
    <mergeCell ref="HEU344:HEX344"/>
    <mergeCell ref="HEY344:HFB344"/>
    <mergeCell ref="HFC344:HFF344"/>
    <mergeCell ref="HFG344:HFJ344"/>
    <mergeCell ref="HDW344:HDZ344"/>
    <mergeCell ref="HEA344:HED344"/>
    <mergeCell ref="HEE344:HEH344"/>
    <mergeCell ref="HEI344:HEL344"/>
    <mergeCell ref="HEM344:HEP344"/>
    <mergeCell ref="HJG344:HJJ344"/>
    <mergeCell ref="HJK344:HJN344"/>
    <mergeCell ref="HJO344:HJR344"/>
    <mergeCell ref="HJS344:HJV344"/>
    <mergeCell ref="HJW344:HJZ344"/>
    <mergeCell ref="HIM344:HIP344"/>
    <mergeCell ref="HIQ344:HIT344"/>
    <mergeCell ref="HIU344:HIX344"/>
    <mergeCell ref="HIY344:HJB344"/>
    <mergeCell ref="HJC344:HJF344"/>
    <mergeCell ref="HHS344:HHV344"/>
    <mergeCell ref="HHW344:HHZ344"/>
    <mergeCell ref="HIA344:HID344"/>
    <mergeCell ref="HIE344:HIH344"/>
    <mergeCell ref="HII344:HIL344"/>
    <mergeCell ref="HGY344:HHB344"/>
    <mergeCell ref="HHC344:HHF344"/>
    <mergeCell ref="HHG344:HHJ344"/>
    <mergeCell ref="HHK344:HHN344"/>
    <mergeCell ref="HHO344:HHR344"/>
    <mergeCell ref="HMI344:HML344"/>
    <mergeCell ref="HMM344:HMP344"/>
    <mergeCell ref="HMQ344:HMT344"/>
    <mergeCell ref="HMU344:HMX344"/>
    <mergeCell ref="HMY344:HNB344"/>
    <mergeCell ref="HLO344:HLR344"/>
    <mergeCell ref="HLS344:HLV344"/>
    <mergeCell ref="HLW344:HLZ344"/>
    <mergeCell ref="HMA344:HMD344"/>
    <mergeCell ref="HME344:HMH344"/>
    <mergeCell ref="HKU344:HKX344"/>
    <mergeCell ref="HKY344:HLB344"/>
    <mergeCell ref="HLC344:HLF344"/>
    <mergeCell ref="HLG344:HLJ344"/>
    <mergeCell ref="HLK344:HLN344"/>
    <mergeCell ref="HKA344:HKD344"/>
    <mergeCell ref="HKE344:HKH344"/>
    <mergeCell ref="HKI344:HKL344"/>
    <mergeCell ref="HKM344:HKP344"/>
    <mergeCell ref="HKQ344:HKT344"/>
    <mergeCell ref="HPK344:HPN344"/>
    <mergeCell ref="HPO344:HPR344"/>
    <mergeCell ref="HPS344:HPV344"/>
    <mergeCell ref="HPW344:HPZ344"/>
    <mergeCell ref="HQA344:HQD344"/>
    <mergeCell ref="HOQ344:HOT344"/>
    <mergeCell ref="HOU344:HOX344"/>
    <mergeCell ref="HOY344:HPB344"/>
    <mergeCell ref="HPC344:HPF344"/>
    <mergeCell ref="HPG344:HPJ344"/>
    <mergeCell ref="HNW344:HNZ344"/>
    <mergeCell ref="HOA344:HOD344"/>
    <mergeCell ref="HOE344:HOH344"/>
    <mergeCell ref="HOI344:HOL344"/>
    <mergeCell ref="HOM344:HOP344"/>
    <mergeCell ref="HNC344:HNF344"/>
    <mergeCell ref="HNG344:HNJ344"/>
    <mergeCell ref="HNK344:HNN344"/>
    <mergeCell ref="HNO344:HNR344"/>
    <mergeCell ref="HNS344:HNV344"/>
    <mergeCell ref="HSM344:HSP344"/>
    <mergeCell ref="HSQ344:HST344"/>
    <mergeCell ref="HSU344:HSX344"/>
    <mergeCell ref="HSY344:HTB344"/>
    <mergeCell ref="HTC344:HTF344"/>
    <mergeCell ref="HRS344:HRV344"/>
    <mergeCell ref="HRW344:HRZ344"/>
    <mergeCell ref="HSA344:HSD344"/>
    <mergeCell ref="HSE344:HSH344"/>
    <mergeCell ref="HSI344:HSL344"/>
    <mergeCell ref="HQY344:HRB344"/>
    <mergeCell ref="HRC344:HRF344"/>
    <mergeCell ref="HRG344:HRJ344"/>
    <mergeCell ref="HRK344:HRN344"/>
    <mergeCell ref="HRO344:HRR344"/>
    <mergeCell ref="HQE344:HQH344"/>
    <mergeCell ref="HQI344:HQL344"/>
    <mergeCell ref="HQM344:HQP344"/>
    <mergeCell ref="HQQ344:HQT344"/>
    <mergeCell ref="HQU344:HQX344"/>
    <mergeCell ref="HVO344:HVR344"/>
    <mergeCell ref="HVS344:HVV344"/>
    <mergeCell ref="HVW344:HVZ344"/>
    <mergeCell ref="HWA344:HWD344"/>
    <mergeCell ref="HWE344:HWH344"/>
    <mergeCell ref="HUU344:HUX344"/>
    <mergeCell ref="HUY344:HVB344"/>
    <mergeCell ref="HVC344:HVF344"/>
    <mergeCell ref="HVG344:HVJ344"/>
    <mergeCell ref="HVK344:HVN344"/>
    <mergeCell ref="HUA344:HUD344"/>
    <mergeCell ref="HUE344:HUH344"/>
    <mergeCell ref="HUI344:HUL344"/>
    <mergeCell ref="HUM344:HUP344"/>
    <mergeCell ref="HUQ344:HUT344"/>
    <mergeCell ref="HTG344:HTJ344"/>
    <mergeCell ref="HTK344:HTN344"/>
    <mergeCell ref="HTO344:HTR344"/>
    <mergeCell ref="HTS344:HTV344"/>
    <mergeCell ref="HTW344:HTZ344"/>
    <mergeCell ref="HYQ344:HYT344"/>
    <mergeCell ref="HYU344:HYX344"/>
    <mergeCell ref="HYY344:HZB344"/>
    <mergeCell ref="HZC344:HZF344"/>
    <mergeCell ref="HZG344:HZJ344"/>
    <mergeCell ref="HXW344:HXZ344"/>
    <mergeCell ref="HYA344:HYD344"/>
    <mergeCell ref="HYE344:HYH344"/>
    <mergeCell ref="HYI344:HYL344"/>
    <mergeCell ref="HYM344:HYP344"/>
    <mergeCell ref="HXC344:HXF344"/>
    <mergeCell ref="HXG344:HXJ344"/>
    <mergeCell ref="HXK344:HXN344"/>
    <mergeCell ref="HXO344:HXR344"/>
    <mergeCell ref="HXS344:HXV344"/>
    <mergeCell ref="HWI344:HWL344"/>
    <mergeCell ref="HWM344:HWP344"/>
    <mergeCell ref="HWQ344:HWT344"/>
    <mergeCell ref="HWU344:HWX344"/>
    <mergeCell ref="HWY344:HXB344"/>
    <mergeCell ref="IBS344:IBV344"/>
    <mergeCell ref="IBW344:IBZ344"/>
    <mergeCell ref="ICA344:ICD344"/>
    <mergeCell ref="ICE344:ICH344"/>
    <mergeCell ref="ICI344:ICL344"/>
    <mergeCell ref="IAY344:IBB344"/>
    <mergeCell ref="IBC344:IBF344"/>
    <mergeCell ref="IBG344:IBJ344"/>
    <mergeCell ref="IBK344:IBN344"/>
    <mergeCell ref="IBO344:IBR344"/>
    <mergeCell ref="IAE344:IAH344"/>
    <mergeCell ref="IAI344:IAL344"/>
    <mergeCell ref="IAM344:IAP344"/>
    <mergeCell ref="IAQ344:IAT344"/>
    <mergeCell ref="IAU344:IAX344"/>
    <mergeCell ref="HZK344:HZN344"/>
    <mergeCell ref="HZO344:HZR344"/>
    <mergeCell ref="HZS344:HZV344"/>
    <mergeCell ref="HZW344:HZZ344"/>
    <mergeCell ref="IAA344:IAD344"/>
    <mergeCell ref="IEU344:IEX344"/>
    <mergeCell ref="IEY344:IFB344"/>
    <mergeCell ref="IFC344:IFF344"/>
    <mergeCell ref="IFG344:IFJ344"/>
    <mergeCell ref="IFK344:IFN344"/>
    <mergeCell ref="IEA344:IED344"/>
    <mergeCell ref="IEE344:IEH344"/>
    <mergeCell ref="IEI344:IEL344"/>
    <mergeCell ref="IEM344:IEP344"/>
    <mergeCell ref="IEQ344:IET344"/>
    <mergeCell ref="IDG344:IDJ344"/>
    <mergeCell ref="IDK344:IDN344"/>
    <mergeCell ref="IDO344:IDR344"/>
    <mergeCell ref="IDS344:IDV344"/>
    <mergeCell ref="IDW344:IDZ344"/>
    <mergeCell ref="ICM344:ICP344"/>
    <mergeCell ref="ICQ344:ICT344"/>
    <mergeCell ref="ICU344:ICX344"/>
    <mergeCell ref="ICY344:IDB344"/>
    <mergeCell ref="IDC344:IDF344"/>
    <mergeCell ref="IHW344:IHZ344"/>
    <mergeCell ref="IIA344:IID344"/>
    <mergeCell ref="IIE344:IIH344"/>
    <mergeCell ref="III344:IIL344"/>
    <mergeCell ref="IIM344:IIP344"/>
    <mergeCell ref="IHC344:IHF344"/>
    <mergeCell ref="IHG344:IHJ344"/>
    <mergeCell ref="IHK344:IHN344"/>
    <mergeCell ref="IHO344:IHR344"/>
    <mergeCell ref="IHS344:IHV344"/>
    <mergeCell ref="IGI344:IGL344"/>
    <mergeCell ref="IGM344:IGP344"/>
    <mergeCell ref="IGQ344:IGT344"/>
    <mergeCell ref="IGU344:IGX344"/>
    <mergeCell ref="IGY344:IHB344"/>
    <mergeCell ref="IFO344:IFR344"/>
    <mergeCell ref="IFS344:IFV344"/>
    <mergeCell ref="IFW344:IFZ344"/>
    <mergeCell ref="IGA344:IGD344"/>
    <mergeCell ref="IGE344:IGH344"/>
    <mergeCell ref="IKY344:ILB344"/>
    <mergeCell ref="ILC344:ILF344"/>
    <mergeCell ref="ILG344:ILJ344"/>
    <mergeCell ref="ILK344:ILN344"/>
    <mergeCell ref="ILO344:ILR344"/>
    <mergeCell ref="IKE344:IKH344"/>
    <mergeCell ref="IKI344:IKL344"/>
    <mergeCell ref="IKM344:IKP344"/>
    <mergeCell ref="IKQ344:IKT344"/>
    <mergeCell ref="IKU344:IKX344"/>
    <mergeCell ref="IJK344:IJN344"/>
    <mergeCell ref="IJO344:IJR344"/>
    <mergeCell ref="IJS344:IJV344"/>
    <mergeCell ref="IJW344:IJZ344"/>
    <mergeCell ref="IKA344:IKD344"/>
    <mergeCell ref="IIQ344:IIT344"/>
    <mergeCell ref="IIU344:IIX344"/>
    <mergeCell ref="IIY344:IJB344"/>
    <mergeCell ref="IJC344:IJF344"/>
    <mergeCell ref="IJG344:IJJ344"/>
    <mergeCell ref="IOA344:IOD344"/>
    <mergeCell ref="IOE344:IOH344"/>
    <mergeCell ref="IOI344:IOL344"/>
    <mergeCell ref="IOM344:IOP344"/>
    <mergeCell ref="IOQ344:IOT344"/>
    <mergeCell ref="ING344:INJ344"/>
    <mergeCell ref="INK344:INN344"/>
    <mergeCell ref="INO344:INR344"/>
    <mergeCell ref="INS344:INV344"/>
    <mergeCell ref="INW344:INZ344"/>
    <mergeCell ref="IMM344:IMP344"/>
    <mergeCell ref="IMQ344:IMT344"/>
    <mergeCell ref="IMU344:IMX344"/>
    <mergeCell ref="IMY344:INB344"/>
    <mergeCell ref="INC344:INF344"/>
    <mergeCell ref="ILS344:ILV344"/>
    <mergeCell ref="ILW344:ILZ344"/>
    <mergeCell ref="IMA344:IMD344"/>
    <mergeCell ref="IME344:IMH344"/>
    <mergeCell ref="IMI344:IML344"/>
    <mergeCell ref="IRC344:IRF344"/>
    <mergeCell ref="IRG344:IRJ344"/>
    <mergeCell ref="IRK344:IRN344"/>
    <mergeCell ref="IRO344:IRR344"/>
    <mergeCell ref="IRS344:IRV344"/>
    <mergeCell ref="IQI344:IQL344"/>
    <mergeCell ref="IQM344:IQP344"/>
    <mergeCell ref="IQQ344:IQT344"/>
    <mergeCell ref="IQU344:IQX344"/>
    <mergeCell ref="IQY344:IRB344"/>
    <mergeCell ref="IPO344:IPR344"/>
    <mergeCell ref="IPS344:IPV344"/>
    <mergeCell ref="IPW344:IPZ344"/>
    <mergeCell ref="IQA344:IQD344"/>
    <mergeCell ref="IQE344:IQH344"/>
    <mergeCell ref="IOU344:IOX344"/>
    <mergeCell ref="IOY344:IPB344"/>
    <mergeCell ref="IPC344:IPF344"/>
    <mergeCell ref="IPG344:IPJ344"/>
    <mergeCell ref="IPK344:IPN344"/>
    <mergeCell ref="IUE344:IUH344"/>
    <mergeCell ref="IUI344:IUL344"/>
    <mergeCell ref="IUM344:IUP344"/>
    <mergeCell ref="IUQ344:IUT344"/>
    <mergeCell ref="IUU344:IUX344"/>
    <mergeCell ref="ITK344:ITN344"/>
    <mergeCell ref="ITO344:ITR344"/>
    <mergeCell ref="ITS344:ITV344"/>
    <mergeCell ref="ITW344:ITZ344"/>
    <mergeCell ref="IUA344:IUD344"/>
    <mergeCell ref="ISQ344:IST344"/>
    <mergeCell ref="ISU344:ISX344"/>
    <mergeCell ref="ISY344:ITB344"/>
    <mergeCell ref="ITC344:ITF344"/>
    <mergeCell ref="ITG344:ITJ344"/>
    <mergeCell ref="IRW344:IRZ344"/>
    <mergeCell ref="ISA344:ISD344"/>
    <mergeCell ref="ISE344:ISH344"/>
    <mergeCell ref="ISI344:ISL344"/>
    <mergeCell ref="ISM344:ISP344"/>
    <mergeCell ref="IXG344:IXJ344"/>
    <mergeCell ref="IXK344:IXN344"/>
    <mergeCell ref="IXO344:IXR344"/>
    <mergeCell ref="IXS344:IXV344"/>
    <mergeCell ref="IXW344:IXZ344"/>
    <mergeCell ref="IWM344:IWP344"/>
    <mergeCell ref="IWQ344:IWT344"/>
    <mergeCell ref="IWU344:IWX344"/>
    <mergeCell ref="IWY344:IXB344"/>
    <mergeCell ref="IXC344:IXF344"/>
    <mergeCell ref="IVS344:IVV344"/>
    <mergeCell ref="IVW344:IVZ344"/>
    <mergeCell ref="IWA344:IWD344"/>
    <mergeCell ref="IWE344:IWH344"/>
    <mergeCell ref="IWI344:IWL344"/>
    <mergeCell ref="IUY344:IVB344"/>
    <mergeCell ref="IVC344:IVF344"/>
    <mergeCell ref="IVG344:IVJ344"/>
    <mergeCell ref="IVK344:IVN344"/>
    <mergeCell ref="IVO344:IVR344"/>
    <mergeCell ref="JAI344:JAL344"/>
    <mergeCell ref="JAM344:JAP344"/>
    <mergeCell ref="JAQ344:JAT344"/>
    <mergeCell ref="JAU344:JAX344"/>
    <mergeCell ref="JAY344:JBB344"/>
    <mergeCell ref="IZO344:IZR344"/>
    <mergeCell ref="IZS344:IZV344"/>
    <mergeCell ref="IZW344:IZZ344"/>
    <mergeCell ref="JAA344:JAD344"/>
    <mergeCell ref="JAE344:JAH344"/>
    <mergeCell ref="IYU344:IYX344"/>
    <mergeCell ref="IYY344:IZB344"/>
    <mergeCell ref="IZC344:IZF344"/>
    <mergeCell ref="IZG344:IZJ344"/>
    <mergeCell ref="IZK344:IZN344"/>
    <mergeCell ref="IYA344:IYD344"/>
    <mergeCell ref="IYE344:IYH344"/>
    <mergeCell ref="IYI344:IYL344"/>
    <mergeCell ref="IYM344:IYP344"/>
    <mergeCell ref="IYQ344:IYT344"/>
    <mergeCell ref="JDK344:JDN344"/>
    <mergeCell ref="JDO344:JDR344"/>
    <mergeCell ref="JDS344:JDV344"/>
    <mergeCell ref="JDW344:JDZ344"/>
    <mergeCell ref="JEA344:JED344"/>
    <mergeCell ref="JCQ344:JCT344"/>
    <mergeCell ref="JCU344:JCX344"/>
    <mergeCell ref="JCY344:JDB344"/>
    <mergeCell ref="JDC344:JDF344"/>
    <mergeCell ref="JDG344:JDJ344"/>
    <mergeCell ref="JBW344:JBZ344"/>
    <mergeCell ref="JCA344:JCD344"/>
    <mergeCell ref="JCE344:JCH344"/>
    <mergeCell ref="JCI344:JCL344"/>
    <mergeCell ref="JCM344:JCP344"/>
    <mergeCell ref="JBC344:JBF344"/>
    <mergeCell ref="JBG344:JBJ344"/>
    <mergeCell ref="JBK344:JBN344"/>
    <mergeCell ref="JBO344:JBR344"/>
    <mergeCell ref="JBS344:JBV344"/>
    <mergeCell ref="JGM344:JGP344"/>
    <mergeCell ref="JGQ344:JGT344"/>
    <mergeCell ref="JGU344:JGX344"/>
    <mergeCell ref="JGY344:JHB344"/>
    <mergeCell ref="JHC344:JHF344"/>
    <mergeCell ref="JFS344:JFV344"/>
    <mergeCell ref="JFW344:JFZ344"/>
    <mergeCell ref="JGA344:JGD344"/>
    <mergeCell ref="JGE344:JGH344"/>
    <mergeCell ref="JGI344:JGL344"/>
    <mergeCell ref="JEY344:JFB344"/>
    <mergeCell ref="JFC344:JFF344"/>
    <mergeCell ref="JFG344:JFJ344"/>
    <mergeCell ref="JFK344:JFN344"/>
    <mergeCell ref="JFO344:JFR344"/>
    <mergeCell ref="JEE344:JEH344"/>
    <mergeCell ref="JEI344:JEL344"/>
    <mergeCell ref="JEM344:JEP344"/>
    <mergeCell ref="JEQ344:JET344"/>
    <mergeCell ref="JEU344:JEX344"/>
    <mergeCell ref="JJO344:JJR344"/>
    <mergeCell ref="JJS344:JJV344"/>
    <mergeCell ref="JJW344:JJZ344"/>
    <mergeCell ref="JKA344:JKD344"/>
    <mergeCell ref="JKE344:JKH344"/>
    <mergeCell ref="JIU344:JIX344"/>
    <mergeCell ref="JIY344:JJB344"/>
    <mergeCell ref="JJC344:JJF344"/>
    <mergeCell ref="JJG344:JJJ344"/>
    <mergeCell ref="JJK344:JJN344"/>
    <mergeCell ref="JIA344:JID344"/>
    <mergeCell ref="JIE344:JIH344"/>
    <mergeCell ref="JII344:JIL344"/>
    <mergeCell ref="JIM344:JIP344"/>
    <mergeCell ref="JIQ344:JIT344"/>
    <mergeCell ref="JHG344:JHJ344"/>
    <mergeCell ref="JHK344:JHN344"/>
    <mergeCell ref="JHO344:JHR344"/>
    <mergeCell ref="JHS344:JHV344"/>
    <mergeCell ref="JHW344:JHZ344"/>
    <mergeCell ref="JMQ344:JMT344"/>
    <mergeCell ref="JMU344:JMX344"/>
    <mergeCell ref="JMY344:JNB344"/>
    <mergeCell ref="JNC344:JNF344"/>
    <mergeCell ref="JNG344:JNJ344"/>
    <mergeCell ref="JLW344:JLZ344"/>
    <mergeCell ref="JMA344:JMD344"/>
    <mergeCell ref="JME344:JMH344"/>
    <mergeCell ref="JMI344:JML344"/>
    <mergeCell ref="JMM344:JMP344"/>
    <mergeCell ref="JLC344:JLF344"/>
    <mergeCell ref="JLG344:JLJ344"/>
    <mergeCell ref="JLK344:JLN344"/>
    <mergeCell ref="JLO344:JLR344"/>
    <mergeCell ref="JLS344:JLV344"/>
    <mergeCell ref="JKI344:JKL344"/>
    <mergeCell ref="JKM344:JKP344"/>
    <mergeCell ref="JKQ344:JKT344"/>
    <mergeCell ref="JKU344:JKX344"/>
    <mergeCell ref="JKY344:JLB344"/>
    <mergeCell ref="JPS344:JPV344"/>
    <mergeCell ref="JPW344:JPZ344"/>
    <mergeCell ref="JQA344:JQD344"/>
    <mergeCell ref="JQE344:JQH344"/>
    <mergeCell ref="JQI344:JQL344"/>
    <mergeCell ref="JOY344:JPB344"/>
    <mergeCell ref="JPC344:JPF344"/>
    <mergeCell ref="JPG344:JPJ344"/>
    <mergeCell ref="JPK344:JPN344"/>
    <mergeCell ref="JPO344:JPR344"/>
    <mergeCell ref="JOE344:JOH344"/>
    <mergeCell ref="JOI344:JOL344"/>
    <mergeCell ref="JOM344:JOP344"/>
    <mergeCell ref="JOQ344:JOT344"/>
    <mergeCell ref="JOU344:JOX344"/>
    <mergeCell ref="JNK344:JNN344"/>
    <mergeCell ref="JNO344:JNR344"/>
    <mergeCell ref="JNS344:JNV344"/>
    <mergeCell ref="JNW344:JNZ344"/>
    <mergeCell ref="JOA344:JOD344"/>
    <mergeCell ref="JSU344:JSX344"/>
    <mergeCell ref="JSY344:JTB344"/>
    <mergeCell ref="JTC344:JTF344"/>
    <mergeCell ref="JTG344:JTJ344"/>
    <mergeCell ref="JTK344:JTN344"/>
    <mergeCell ref="JSA344:JSD344"/>
    <mergeCell ref="JSE344:JSH344"/>
    <mergeCell ref="JSI344:JSL344"/>
    <mergeCell ref="JSM344:JSP344"/>
    <mergeCell ref="JSQ344:JST344"/>
    <mergeCell ref="JRG344:JRJ344"/>
    <mergeCell ref="JRK344:JRN344"/>
    <mergeCell ref="JRO344:JRR344"/>
    <mergeCell ref="JRS344:JRV344"/>
    <mergeCell ref="JRW344:JRZ344"/>
    <mergeCell ref="JQM344:JQP344"/>
    <mergeCell ref="JQQ344:JQT344"/>
    <mergeCell ref="JQU344:JQX344"/>
    <mergeCell ref="JQY344:JRB344"/>
    <mergeCell ref="JRC344:JRF344"/>
    <mergeCell ref="JVW344:JVZ344"/>
    <mergeCell ref="JWA344:JWD344"/>
    <mergeCell ref="JWE344:JWH344"/>
    <mergeCell ref="JWI344:JWL344"/>
    <mergeCell ref="JWM344:JWP344"/>
    <mergeCell ref="JVC344:JVF344"/>
    <mergeCell ref="JVG344:JVJ344"/>
    <mergeCell ref="JVK344:JVN344"/>
    <mergeCell ref="JVO344:JVR344"/>
    <mergeCell ref="JVS344:JVV344"/>
    <mergeCell ref="JUI344:JUL344"/>
    <mergeCell ref="JUM344:JUP344"/>
    <mergeCell ref="JUQ344:JUT344"/>
    <mergeCell ref="JUU344:JUX344"/>
    <mergeCell ref="JUY344:JVB344"/>
    <mergeCell ref="JTO344:JTR344"/>
    <mergeCell ref="JTS344:JTV344"/>
    <mergeCell ref="JTW344:JTZ344"/>
    <mergeCell ref="JUA344:JUD344"/>
    <mergeCell ref="JUE344:JUH344"/>
    <mergeCell ref="JYY344:JZB344"/>
    <mergeCell ref="JZC344:JZF344"/>
    <mergeCell ref="JZG344:JZJ344"/>
    <mergeCell ref="JZK344:JZN344"/>
    <mergeCell ref="JZO344:JZR344"/>
    <mergeCell ref="JYE344:JYH344"/>
    <mergeCell ref="JYI344:JYL344"/>
    <mergeCell ref="JYM344:JYP344"/>
    <mergeCell ref="JYQ344:JYT344"/>
    <mergeCell ref="JYU344:JYX344"/>
    <mergeCell ref="JXK344:JXN344"/>
    <mergeCell ref="JXO344:JXR344"/>
    <mergeCell ref="JXS344:JXV344"/>
    <mergeCell ref="JXW344:JXZ344"/>
    <mergeCell ref="JYA344:JYD344"/>
    <mergeCell ref="JWQ344:JWT344"/>
    <mergeCell ref="JWU344:JWX344"/>
    <mergeCell ref="JWY344:JXB344"/>
    <mergeCell ref="JXC344:JXF344"/>
    <mergeCell ref="JXG344:JXJ344"/>
    <mergeCell ref="KCA344:KCD344"/>
    <mergeCell ref="KCE344:KCH344"/>
    <mergeCell ref="KCI344:KCL344"/>
    <mergeCell ref="KCM344:KCP344"/>
    <mergeCell ref="KCQ344:KCT344"/>
    <mergeCell ref="KBG344:KBJ344"/>
    <mergeCell ref="KBK344:KBN344"/>
    <mergeCell ref="KBO344:KBR344"/>
    <mergeCell ref="KBS344:KBV344"/>
    <mergeCell ref="KBW344:KBZ344"/>
    <mergeCell ref="KAM344:KAP344"/>
    <mergeCell ref="KAQ344:KAT344"/>
    <mergeCell ref="KAU344:KAX344"/>
    <mergeCell ref="KAY344:KBB344"/>
    <mergeCell ref="KBC344:KBF344"/>
    <mergeCell ref="JZS344:JZV344"/>
    <mergeCell ref="JZW344:JZZ344"/>
    <mergeCell ref="KAA344:KAD344"/>
    <mergeCell ref="KAE344:KAH344"/>
    <mergeCell ref="KAI344:KAL344"/>
    <mergeCell ref="KFC344:KFF344"/>
    <mergeCell ref="KFG344:KFJ344"/>
    <mergeCell ref="KFK344:KFN344"/>
    <mergeCell ref="KFO344:KFR344"/>
    <mergeCell ref="KFS344:KFV344"/>
    <mergeCell ref="KEI344:KEL344"/>
    <mergeCell ref="KEM344:KEP344"/>
    <mergeCell ref="KEQ344:KET344"/>
    <mergeCell ref="KEU344:KEX344"/>
    <mergeCell ref="KEY344:KFB344"/>
    <mergeCell ref="KDO344:KDR344"/>
    <mergeCell ref="KDS344:KDV344"/>
    <mergeCell ref="KDW344:KDZ344"/>
    <mergeCell ref="KEA344:KED344"/>
    <mergeCell ref="KEE344:KEH344"/>
    <mergeCell ref="KCU344:KCX344"/>
    <mergeCell ref="KCY344:KDB344"/>
    <mergeCell ref="KDC344:KDF344"/>
    <mergeCell ref="KDG344:KDJ344"/>
    <mergeCell ref="KDK344:KDN344"/>
    <mergeCell ref="KIE344:KIH344"/>
    <mergeCell ref="KII344:KIL344"/>
    <mergeCell ref="KIM344:KIP344"/>
    <mergeCell ref="KIQ344:KIT344"/>
    <mergeCell ref="KIU344:KIX344"/>
    <mergeCell ref="KHK344:KHN344"/>
    <mergeCell ref="KHO344:KHR344"/>
    <mergeCell ref="KHS344:KHV344"/>
    <mergeCell ref="KHW344:KHZ344"/>
    <mergeCell ref="KIA344:KID344"/>
    <mergeCell ref="KGQ344:KGT344"/>
    <mergeCell ref="KGU344:KGX344"/>
    <mergeCell ref="KGY344:KHB344"/>
    <mergeCell ref="KHC344:KHF344"/>
    <mergeCell ref="KHG344:KHJ344"/>
    <mergeCell ref="KFW344:KFZ344"/>
    <mergeCell ref="KGA344:KGD344"/>
    <mergeCell ref="KGE344:KGH344"/>
    <mergeCell ref="KGI344:KGL344"/>
    <mergeCell ref="KGM344:KGP344"/>
    <mergeCell ref="KLG344:KLJ344"/>
    <mergeCell ref="KLK344:KLN344"/>
    <mergeCell ref="KLO344:KLR344"/>
    <mergeCell ref="KLS344:KLV344"/>
    <mergeCell ref="KLW344:KLZ344"/>
    <mergeCell ref="KKM344:KKP344"/>
    <mergeCell ref="KKQ344:KKT344"/>
    <mergeCell ref="KKU344:KKX344"/>
    <mergeCell ref="KKY344:KLB344"/>
    <mergeCell ref="KLC344:KLF344"/>
    <mergeCell ref="KJS344:KJV344"/>
    <mergeCell ref="KJW344:KJZ344"/>
    <mergeCell ref="KKA344:KKD344"/>
    <mergeCell ref="KKE344:KKH344"/>
    <mergeCell ref="KKI344:KKL344"/>
    <mergeCell ref="KIY344:KJB344"/>
    <mergeCell ref="KJC344:KJF344"/>
    <mergeCell ref="KJG344:KJJ344"/>
    <mergeCell ref="KJK344:KJN344"/>
    <mergeCell ref="KJO344:KJR344"/>
    <mergeCell ref="KOI344:KOL344"/>
    <mergeCell ref="KOM344:KOP344"/>
    <mergeCell ref="KOQ344:KOT344"/>
    <mergeCell ref="KOU344:KOX344"/>
    <mergeCell ref="KOY344:KPB344"/>
    <mergeCell ref="KNO344:KNR344"/>
    <mergeCell ref="KNS344:KNV344"/>
    <mergeCell ref="KNW344:KNZ344"/>
    <mergeCell ref="KOA344:KOD344"/>
    <mergeCell ref="KOE344:KOH344"/>
    <mergeCell ref="KMU344:KMX344"/>
    <mergeCell ref="KMY344:KNB344"/>
    <mergeCell ref="KNC344:KNF344"/>
    <mergeCell ref="KNG344:KNJ344"/>
    <mergeCell ref="KNK344:KNN344"/>
    <mergeCell ref="KMA344:KMD344"/>
    <mergeCell ref="KME344:KMH344"/>
    <mergeCell ref="KMI344:KML344"/>
    <mergeCell ref="KMM344:KMP344"/>
    <mergeCell ref="KMQ344:KMT344"/>
    <mergeCell ref="KRK344:KRN344"/>
    <mergeCell ref="KRO344:KRR344"/>
    <mergeCell ref="KRS344:KRV344"/>
    <mergeCell ref="KRW344:KRZ344"/>
    <mergeCell ref="KSA344:KSD344"/>
    <mergeCell ref="KQQ344:KQT344"/>
    <mergeCell ref="KQU344:KQX344"/>
    <mergeCell ref="KQY344:KRB344"/>
    <mergeCell ref="KRC344:KRF344"/>
    <mergeCell ref="KRG344:KRJ344"/>
    <mergeCell ref="KPW344:KPZ344"/>
    <mergeCell ref="KQA344:KQD344"/>
    <mergeCell ref="KQE344:KQH344"/>
    <mergeCell ref="KQI344:KQL344"/>
    <mergeCell ref="KQM344:KQP344"/>
    <mergeCell ref="KPC344:KPF344"/>
    <mergeCell ref="KPG344:KPJ344"/>
    <mergeCell ref="KPK344:KPN344"/>
    <mergeCell ref="KPO344:KPR344"/>
    <mergeCell ref="KPS344:KPV344"/>
    <mergeCell ref="KUM344:KUP344"/>
    <mergeCell ref="KUQ344:KUT344"/>
    <mergeCell ref="KUU344:KUX344"/>
    <mergeCell ref="KUY344:KVB344"/>
    <mergeCell ref="KVC344:KVF344"/>
    <mergeCell ref="KTS344:KTV344"/>
    <mergeCell ref="KTW344:KTZ344"/>
    <mergeCell ref="KUA344:KUD344"/>
    <mergeCell ref="KUE344:KUH344"/>
    <mergeCell ref="KUI344:KUL344"/>
    <mergeCell ref="KSY344:KTB344"/>
    <mergeCell ref="KTC344:KTF344"/>
    <mergeCell ref="KTG344:KTJ344"/>
    <mergeCell ref="KTK344:KTN344"/>
    <mergeCell ref="KTO344:KTR344"/>
    <mergeCell ref="KSE344:KSH344"/>
    <mergeCell ref="KSI344:KSL344"/>
    <mergeCell ref="KSM344:KSP344"/>
    <mergeCell ref="KSQ344:KST344"/>
    <mergeCell ref="KSU344:KSX344"/>
    <mergeCell ref="KXO344:KXR344"/>
    <mergeCell ref="KXS344:KXV344"/>
    <mergeCell ref="KXW344:KXZ344"/>
    <mergeCell ref="KYA344:KYD344"/>
    <mergeCell ref="KYE344:KYH344"/>
    <mergeCell ref="KWU344:KWX344"/>
    <mergeCell ref="KWY344:KXB344"/>
    <mergeCell ref="KXC344:KXF344"/>
    <mergeCell ref="KXG344:KXJ344"/>
    <mergeCell ref="KXK344:KXN344"/>
    <mergeCell ref="KWA344:KWD344"/>
    <mergeCell ref="KWE344:KWH344"/>
    <mergeCell ref="KWI344:KWL344"/>
    <mergeCell ref="KWM344:KWP344"/>
    <mergeCell ref="KWQ344:KWT344"/>
    <mergeCell ref="KVG344:KVJ344"/>
    <mergeCell ref="KVK344:KVN344"/>
    <mergeCell ref="KVO344:KVR344"/>
    <mergeCell ref="KVS344:KVV344"/>
    <mergeCell ref="KVW344:KVZ344"/>
    <mergeCell ref="LAQ344:LAT344"/>
    <mergeCell ref="LAU344:LAX344"/>
    <mergeCell ref="LAY344:LBB344"/>
    <mergeCell ref="LBC344:LBF344"/>
    <mergeCell ref="LBG344:LBJ344"/>
    <mergeCell ref="KZW344:KZZ344"/>
    <mergeCell ref="LAA344:LAD344"/>
    <mergeCell ref="LAE344:LAH344"/>
    <mergeCell ref="LAI344:LAL344"/>
    <mergeCell ref="LAM344:LAP344"/>
    <mergeCell ref="KZC344:KZF344"/>
    <mergeCell ref="KZG344:KZJ344"/>
    <mergeCell ref="KZK344:KZN344"/>
    <mergeCell ref="KZO344:KZR344"/>
    <mergeCell ref="KZS344:KZV344"/>
    <mergeCell ref="KYI344:KYL344"/>
    <mergeCell ref="KYM344:KYP344"/>
    <mergeCell ref="KYQ344:KYT344"/>
    <mergeCell ref="KYU344:KYX344"/>
    <mergeCell ref="KYY344:KZB344"/>
    <mergeCell ref="LDS344:LDV344"/>
    <mergeCell ref="LDW344:LDZ344"/>
    <mergeCell ref="LEA344:LED344"/>
    <mergeCell ref="LEE344:LEH344"/>
    <mergeCell ref="LEI344:LEL344"/>
    <mergeCell ref="LCY344:LDB344"/>
    <mergeCell ref="LDC344:LDF344"/>
    <mergeCell ref="LDG344:LDJ344"/>
    <mergeCell ref="LDK344:LDN344"/>
    <mergeCell ref="LDO344:LDR344"/>
    <mergeCell ref="LCE344:LCH344"/>
    <mergeCell ref="LCI344:LCL344"/>
    <mergeCell ref="LCM344:LCP344"/>
    <mergeCell ref="LCQ344:LCT344"/>
    <mergeCell ref="LCU344:LCX344"/>
    <mergeCell ref="LBK344:LBN344"/>
    <mergeCell ref="LBO344:LBR344"/>
    <mergeCell ref="LBS344:LBV344"/>
    <mergeCell ref="LBW344:LBZ344"/>
    <mergeCell ref="LCA344:LCD344"/>
    <mergeCell ref="LGU344:LGX344"/>
    <mergeCell ref="LGY344:LHB344"/>
    <mergeCell ref="LHC344:LHF344"/>
    <mergeCell ref="LHG344:LHJ344"/>
    <mergeCell ref="LHK344:LHN344"/>
    <mergeCell ref="LGA344:LGD344"/>
    <mergeCell ref="LGE344:LGH344"/>
    <mergeCell ref="LGI344:LGL344"/>
    <mergeCell ref="LGM344:LGP344"/>
    <mergeCell ref="LGQ344:LGT344"/>
    <mergeCell ref="LFG344:LFJ344"/>
    <mergeCell ref="LFK344:LFN344"/>
    <mergeCell ref="LFO344:LFR344"/>
    <mergeCell ref="LFS344:LFV344"/>
    <mergeCell ref="LFW344:LFZ344"/>
    <mergeCell ref="LEM344:LEP344"/>
    <mergeCell ref="LEQ344:LET344"/>
    <mergeCell ref="LEU344:LEX344"/>
    <mergeCell ref="LEY344:LFB344"/>
    <mergeCell ref="LFC344:LFF344"/>
    <mergeCell ref="LJW344:LJZ344"/>
    <mergeCell ref="LKA344:LKD344"/>
    <mergeCell ref="LKE344:LKH344"/>
    <mergeCell ref="LKI344:LKL344"/>
    <mergeCell ref="LKM344:LKP344"/>
    <mergeCell ref="LJC344:LJF344"/>
    <mergeCell ref="LJG344:LJJ344"/>
    <mergeCell ref="LJK344:LJN344"/>
    <mergeCell ref="LJO344:LJR344"/>
    <mergeCell ref="LJS344:LJV344"/>
    <mergeCell ref="LII344:LIL344"/>
    <mergeCell ref="LIM344:LIP344"/>
    <mergeCell ref="LIQ344:LIT344"/>
    <mergeCell ref="LIU344:LIX344"/>
    <mergeCell ref="LIY344:LJB344"/>
    <mergeCell ref="LHO344:LHR344"/>
    <mergeCell ref="LHS344:LHV344"/>
    <mergeCell ref="LHW344:LHZ344"/>
    <mergeCell ref="LIA344:LID344"/>
    <mergeCell ref="LIE344:LIH344"/>
    <mergeCell ref="LMY344:LNB344"/>
    <mergeCell ref="LNC344:LNF344"/>
    <mergeCell ref="LNG344:LNJ344"/>
    <mergeCell ref="LNK344:LNN344"/>
    <mergeCell ref="LNO344:LNR344"/>
    <mergeCell ref="LME344:LMH344"/>
    <mergeCell ref="LMI344:LML344"/>
    <mergeCell ref="LMM344:LMP344"/>
    <mergeCell ref="LMQ344:LMT344"/>
    <mergeCell ref="LMU344:LMX344"/>
    <mergeCell ref="LLK344:LLN344"/>
    <mergeCell ref="LLO344:LLR344"/>
    <mergeCell ref="LLS344:LLV344"/>
    <mergeCell ref="LLW344:LLZ344"/>
    <mergeCell ref="LMA344:LMD344"/>
    <mergeCell ref="LKQ344:LKT344"/>
    <mergeCell ref="LKU344:LKX344"/>
    <mergeCell ref="LKY344:LLB344"/>
    <mergeCell ref="LLC344:LLF344"/>
    <mergeCell ref="LLG344:LLJ344"/>
    <mergeCell ref="LQA344:LQD344"/>
    <mergeCell ref="LQE344:LQH344"/>
    <mergeCell ref="LQI344:LQL344"/>
    <mergeCell ref="LQM344:LQP344"/>
    <mergeCell ref="LQQ344:LQT344"/>
    <mergeCell ref="LPG344:LPJ344"/>
    <mergeCell ref="LPK344:LPN344"/>
    <mergeCell ref="LPO344:LPR344"/>
    <mergeCell ref="LPS344:LPV344"/>
    <mergeCell ref="LPW344:LPZ344"/>
    <mergeCell ref="LOM344:LOP344"/>
    <mergeCell ref="LOQ344:LOT344"/>
    <mergeCell ref="LOU344:LOX344"/>
    <mergeCell ref="LOY344:LPB344"/>
    <mergeCell ref="LPC344:LPF344"/>
    <mergeCell ref="LNS344:LNV344"/>
    <mergeCell ref="LNW344:LNZ344"/>
    <mergeCell ref="LOA344:LOD344"/>
    <mergeCell ref="LOE344:LOH344"/>
    <mergeCell ref="LOI344:LOL344"/>
    <mergeCell ref="LTC344:LTF344"/>
    <mergeCell ref="LTG344:LTJ344"/>
    <mergeCell ref="LTK344:LTN344"/>
    <mergeCell ref="LTO344:LTR344"/>
    <mergeCell ref="LTS344:LTV344"/>
    <mergeCell ref="LSI344:LSL344"/>
    <mergeCell ref="LSM344:LSP344"/>
    <mergeCell ref="LSQ344:LST344"/>
    <mergeCell ref="LSU344:LSX344"/>
    <mergeCell ref="LSY344:LTB344"/>
    <mergeCell ref="LRO344:LRR344"/>
    <mergeCell ref="LRS344:LRV344"/>
    <mergeCell ref="LRW344:LRZ344"/>
    <mergeCell ref="LSA344:LSD344"/>
    <mergeCell ref="LSE344:LSH344"/>
    <mergeCell ref="LQU344:LQX344"/>
    <mergeCell ref="LQY344:LRB344"/>
    <mergeCell ref="LRC344:LRF344"/>
    <mergeCell ref="LRG344:LRJ344"/>
    <mergeCell ref="LRK344:LRN344"/>
    <mergeCell ref="LWE344:LWH344"/>
    <mergeCell ref="LWI344:LWL344"/>
    <mergeCell ref="LWM344:LWP344"/>
    <mergeCell ref="LWQ344:LWT344"/>
    <mergeCell ref="LWU344:LWX344"/>
    <mergeCell ref="LVK344:LVN344"/>
    <mergeCell ref="LVO344:LVR344"/>
    <mergeCell ref="LVS344:LVV344"/>
    <mergeCell ref="LVW344:LVZ344"/>
    <mergeCell ref="LWA344:LWD344"/>
    <mergeCell ref="LUQ344:LUT344"/>
    <mergeCell ref="LUU344:LUX344"/>
    <mergeCell ref="LUY344:LVB344"/>
    <mergeCell ref="LVC344:LVF344"/>
    <mergeCell ref="LVG344:LVJ344"/>
    <mergeCell ref="LTW344:LTZ344"/>
    <mergeCell ref="LUA344:LUD344"/>
    <mergeCell ref="LUE344:LUH344"/>
    <mergeCell ref="LUI344:LUL344"/>
    <mergeCell ref="LUM344:LUP344"/>
    <mergeCell ref="LZG344:LZJ344"/>
    <mergeCell ref="LZK344:LZN344"/>
    <mergeCell ref="LZO344:LZR344"/>
    <mergeCell ref="LZS344:LZV344"/>
    <mergeCell ref="LZW344:LZZ344"/>
    <mergeCell ref="LYM344:LYP344"/>
    <mergeCell ref="LYQ344:LYT344"/>
    <mergeCell ref="LYU344:LYX344"/>
    <mergeCell ref="LYY344:LZB344"/>
    <mergeCell ref="LZC344:LZF344"/>
    <mergeCell ref="LXS344:LXV344"/>
    <mergeCell ref="LXW344:LXZ344"/>
    <mergeCell ref="LYA344:LYD344"/>
    <mergeCell ref="LYE344:LYH344"/>
    <mergeCell ref="LYI344:LYL344"/>
    <mergeCell ref="LWY344:LXB344"/>
    <mergeCell ref="LXC344:LXF344"/>
    <mergeCell ref="LXG344:LXJ344"/>
    <mergeCell ref="LXK344:LXN344"/>
    <mergeCell ref="LXO344:LXR344"/>
    <mergeCell ref="MCI344:MCL344"/>
    <mergeCell ref="MCM344:MCP344"/>
    <mergeCell ref="MCQ344:MCT344"/>
    <mergeCell ref="MCU344:MCX344"/>
    <mergeCell ref="MCY344:MDB344"/>
    <mergeCell ref="MBO344:MBR344"/>
    <mergeCell ref="MBS344:MBV344"/>
    <mergeCell ref="MBW344:MBZ344"/>
    <mergeCell ref="MCA344:MCD344"/>
    <mergeCell ref="MCE344:MCH344"/>
    <mergeCell ref="MAU344:MAX344"/>
    <mergeCell ref="MAY344:MBB344"/>
    <mergeCell ref="MBC344:MBF344"/>
    <mergeCell ref="MBG344:MBJ344"/>
    <mergeCell ref="MBK344:MBN344"/>
    <mergeCell ref="MAA344:MAD344"/>
    <mergeCell ref="MAE344:MAH344"/>
    <mergeCell ref="MAI344:MAL344"/>
    <mergeCell ref="MAM344:MAP344"/>
    <mergeCell ref="MAQ344:MAT344"/>
    <mergeCell ref="MFK344:MFN344"/>
    <mergeCell ref="MFO344:MFR344"/>
    <mergeCell ref="MFS344:MFV344"/>
    <mergeCell ref="MFW344:MFZ344"/>
    <mergeCell ref="MGA344:MGD344"/>
    <mergeCell ref="MEQ344:MET344"/>
    <mergeCell ref="MEU344:MEX344"/>
    <mergeCell ref="MEY344:MFB344"/>
    <mergeCell ref="MFC344:MFF344"/>
    <mergeCell ref="MFG344:MFJ344"/>
    <mergeCell ref="MDW344:MDZ344"/>
    <mergeCell ref="MEA344:MED344"/>
    <mergeCell ref="MEE344:MEH344"/>
    <mergeCell ref="MEI344:MEL344"/>
    <mergeCell ref="MEM344:MEP344"/>
    <mergeCell ref="MDC344:MDF344"/>
    <mergeCell ref="MDG344:MDJ344"/>
    <mergeCell ref="MDK344:MDN344"/>
    <mergeCell ref="MDO344:MDR344"/>
    <mergeCell ref="MDS344:MDV344"/>
    <mergeCell ref="MIM344:MIP344"/>
    <mergeCell ref="MIQ344:MIT344"/>
    <mergeCell ref="MIU344:MIX344"/>
    <mergeCell ref="MIY344:MJB344"/>
    <mergeCell ref="MJC344:MJF344"/>
    <mergeCell ref="MHS344:MHV344"/>
    <mergeCell ref="MHW344:MHZ344"/>
    <mergeCell ref="MIA344:MID344"/>
    <mergeCell ref="MIE344:MIH344"/>
    <mergeCell ref="MII344:MIL344"/>
    <mergeCell ref="MGY344:MHB344"/>
    <mergeCell ref="MHC344:MHF344"/>
    <mergeCell ref="MHG344:MHJ344"/>
    <mergeCell ref="MHK344:MHN344"/>
    <mergeCell ref="MHO344:MHR344"/>
    <mergeCell ref="MGE344:MGH344"/>
    <mergeCell ref="MGI344:MGL344"/>
    <mergeCell ref="MGM344:MGP344"/>
    <mergeCell ref="MGQ344:MGT344"/>
    <mergeCell ref="MGU344:MGX344"/>
    <mergeCell ref="MLO344:MLR344"/>
    <mergeCell ref="MLS344:MLV344"/>
    <mergeCell ref="MLW344:MLZ344"/>
    <mergeCell ref="MMA344:MMD344"/>
    <mergeCell ref="MME344:MMH344"/>
    <mergeCell ref="MKU344:MKX344"/>
    <mergeCell ref="MKY344:MLB344"/>
    <mergeCell ref="MLC344:MLF344"/>
    <mergeCell ref="MLG344:MLJ344"/>
    <mergeCell ref="MLK344:MLN344"/>
    <mergeCell ref="MKA344:MKD344"/>
    <mergeCell ref="MKE344:MKH344"/>
    <mergeCell ref="MKI344:MKL344"/>
    <mergeCell ref="MKM344:MKP344"/>
    <mergeCell ref="MKQ344:MKT344"/>
    <mergeCell ref="MJG344:MJJ344"/>
    <mergeCell ref="MJK344:MJN344"/>
    <mergeCell ref="MJO344:MJR344"/>
    <mergeCell ref="MJS344:MJV344"/>
    <mergeCell ref="MJW344:MJZ344"/>
    <mergeCell ref="MOQ344:MOT344"/>
    <mergeCell ref="MOU344:MOX344"/>
    <mergeCell ref="MOY344:MPB344"/>
    <mergeCell ref="MPC344:MPF344"/>
    <mergeCell ref="MPG344:MPJ344"/>
    <mergeCell ref="MNW344:MNZ344"/>
    <mergeCell ref="MOA344:MOD344"/>
    <mergeCell ref="MOE344:MOH344"/>
    <mergeCell ref="MOI344:MOL344"/>
    <mergeCell ref="MOM344:MOP344"/>
    <mergeCell ref="MNC344:MNF344"/>
    <mergeCell ref="MNG344:MNJ344"/>
    <mergeCell ref="MNK344:MNN344"/>
    <mergeCell ref="MNO344:MNR344"/>
    <mergeCell ref="MNS344:MNV344"/>
    <mergeCell ref="MMI344:MML344"/>
    <mergeCell ref="MMM344:MMP344"/>
    <mergeCell ref="MMQ344:MMT344"/>
    <mergeCell ref="MMU344:MMX344"/>
    <mergeCell ref="MMY344:MNB344"/>
    <mergeCell ref="MRS344:MRV344"/>
    <mergeCell ref="MRW344:MRZ344"/>
    <mergeCell ref="MSA344:MSD344"/>
    <mergeCell ref="MSE344:MSH344"/>
    <mergeCell ref="MSI344:MSL344"/>
    <mergeCell ref="MQY344:MRB344"/>
    <mergeCell ref="MRC344:MRF344"/>
    <mergeCell ref="MRG344:MRJ344"/>
    <mergeCell ref="MRK344:MRN344"/>
    <mergeCell ref="MRO344:MRR344"/>
    <mergeCell ref="MQE344:MQH344"/>
    <mergeCell ref="MQI344:MQL344"/>
    <mergeCell ref="MQM344:MQP344"/>
    <mergeCell ref="MQQ344:MQT344"/>
    <mergeCell ref="MQU344:MQX344"/>
    <mergeCell ref="MPK344:MPN344"/>
    <mergeCell ref="MPO344:MPR344"/>
    <mergeCell ref="MPS344:MPV344"/>
    <mergeCell ref="MPW344:MPZ344"/>
    <mergeCell ref="MQA344:MQD344"/>
    <mergeCell ref="MUU344:MUX344"/>
    <mergeCell ref="MUY344:MVB344"/>
    <mergeCell ref="MVC344:MVF344"/>
    <mergeCell ref="MVG344:MVJ344"/>
    <mergeCell ref="MVK344:MVN344"/>
    <mergeCell ref="MUA344:MUD344"/>
    <mergeCell ref="MUE344:MUH344"/>
    <mergeCell ref="MUI344:MUL344"/>
    <mergeCell ref="MUM344:MUP344"/>
    <mergeCell ref="MUQ344:MUT344"/>
    <mergeCell ref="MTG344:MTJ344"/>
    <mergeCell ref="MTK344:MTN344"/>
    <mergeCell ref="MTO344:MTR344"/>
    <mergeCell ref="MTS344:MTV344"/>
    <mergeCell ref="MTW344:MTZ344"/>
    <mergeCell ref="MSM344:MSP344"/>
    <mergeCell ref="MSQ344:MST344"/>
    <mergeCell ref="MSU344:MSX344"/>
    <mergeCell ref="MSY344:MTB344"/>
    <mergeCell ref="MTC344:MTF344"/>
    <mergeCell ref="MXW344:MXZ344"/>
    <mergeCell ref="MYA344:MYD344"/>
    <mergeCell ref="MYE344:MYH344"/>
    <mergeCell ref="MYI344:MYL344"/>
    <mergeCell ref="MYM344:MYP344"/>
    <mergeCell ref="MXC344:MXF344"/>
    <mergeCell ref="MXG344:MXJ344"/>
    <mergeCell ref="MXK344:MXN344"/>
    <mergeCell ref="MXO344:MXR344"/>
    <mergeCell ref="MXS344:MXV344"/>
    <mergeCell ref="MWI344:MWL344"/>
    <mergeCell ref="MWM344:MWP344"/>
    <mergeCell ref="MWQ344:MWT344"/>
    <mergeCell ref="MWU344:MWX344"/>
    <mergeCell ref="MWY344:MXB344"/>
    <mergeCell ref="MVO344:MVR344"/>
    <mergeCell ref="MVS344:MVV344"/>
    <mergeCell ref="MVW344:MVZ344"/>
    <mergeCell ref="MWA344:MWD344"/>
    <mergeCell ref="MWE344:MWH344"/>
    <mergeCell ref="NAY344:NBB344"/>
    <mergeCell ref="NBC344:NBF344"/>
    <mergeCell ref="NBG344:NBJ344"/>
    <mergeCell ref="NBK344:NBN344"/>
    <mergeCell ref="NBO344:NBR344"/>
    <mergeCell ref="NAE344:NAH344"/>
    <mergeCell ref="NAI344:NAL344"/>
    <mergeCell ref="NAM344:NAP344"/>
    <mergeCell ref="NAQ344:NAT344"/>
    <mergeCell ref="NAU344:NAX344"/>
    <mergeCell ref="MZK344:MZN344"/>
    <mergeCell ref="MZO344:MZR344"/>
    <mergeCell ref="MZS344:MZV344"/>
    <mergeCell ref="MZW344:MZZ344"/>
    <mergeCell ref="NAA344:NAD344"/>
    <mergeCell ref="MYQ344:MYT344"/>
    <mergeCell ref="MYU344:MYX344"/>
    <mergeCell ref="MYY344:MZB344"/>
    <mergeCell ref="MZC344:MZF344"/>
    <mergeCell ref="MZG344:MZJ344"/>
    <mergeCell ref="NEA344:NED344"/>
    <mergeCell ref="NEE344:NEH344"/>
    <mergeCell ref="NEI344:NEL344"/>
    <mergeCell ref="NEM344:NEP344"/>
    <mergeCell ref="NEQ344:NET344"/>
    <mergeCell ref="NDG344:NDJ344"/>
    <mergeCell ref="NDK344:NDN344"/>
    <mergeCell ref="NDO344:NDR344"/>
    <mergeCell ref="NDS344:NDV344"/>
    <mergeCell ref="NDW344:NDZ344"/>
    <mergeCell ref="NCM344:NCP344"/>
    <mergeCell ref="NCQ344:NCT344"/>
    <mergeCell ref="NCU344:NCX344"/>
    <mergeCell ref="NCY344:NDB344"/>
    <mergeCell ref="NDC344:NDF344"/>
    <mergeCell ref="NBS344:NBV344"/>
    <mergeCell ref="NBW344:NBZ344"/>
    <mergeCell ref="NCA344:NCD344"/>
    <mergeCell ref="NCE344:NCH344"/>
    <mergeCell ref="NCI344:NCL344"/>
    <mergeCell ref="NHC344:NHF344"/>
    <mergeCell ref="NHG344:NHJ344"/>
    <mergeCell ref="NHK344:NHN344"/>
    <mergeCell ref="NHO344:NHR344"/>
    <mergeCell ref="NHS344:NHV344"/>
    <mergeCell ref="NGI344:NGL344"/>
    <mergeCell ref="NGM344:NGP344"/>
    <mergeCell ref="NGQ344:NGT344"/>
    <mergeCell ref="NGU344:NGX344"/>
    <mergeCell ref="NGY344:NHB344"/>
    <mergeCell ref="NFO344:NFR344"/>
    <mergeCell ref="NFS344:NFV344"/>
    <mergeCell ref="NFW344:NFZ344"/>
    <mergeCell ref="NGA344:NGD344"/>
    <mergeCell ref="NGE344:NGH344"/>
    <mergeCell ref="NEU344:NEX344"/>
    <mergeCell ref="NEY344:NFB344"/>
    <mergeCell ref="NFC344:NFF344"/>
    <mergeCell ref="NFG344:NFJ344"/>
    <mergeCell ref="NFK344:NFN344"/>
    <mergeCell ref="NKE344:NKH344"/>
    <mergeCell ref="NKI344:NKL344"/>
    <mergeCell ref="NKM344:NKP344"/>
    <mergeCell ref="NKQ344:NKT344"/>
    <mergeCell ref="NKU344:NKX344"/>
    <mergeCell ref="NJK344:NJN344"/>
    <mergeCell ref="NJO344:NJR344"/>
    <mergeCell ref="NJS344:NJV344"/>
    <mergeCell ref="NJW344:NJZ344"/>
    <mergeCell ref="NKA344:NKD344"/>
    <mergeCell ref="NIQ344:NIT344"/>
    <mergeCell ref="NIU344:NIX344"/>
    <mergeCell ref="NIY344:NJB344"/>
    <mergeCell ref="NJC344:NJF344"/>
    <mergeCell ref="NJG344:NJJ344"/>
    <mergeCell ref="NHW344:NHZ344"/>
    <mergeCell ref="NIA344:NID344"/>
    <mergeCell ref="NIE344:NIH344"/>
    <mergeCell ref="NII344:NIL344"/>
    <mergeCell ref="NIM344:NIP344"/>
    <mergeCell ref="NNG344:NNJ344"/>
    <mergeCell ref="NNK344:NNN344"/>
    <mergeCell ref="NNO344:NNR344"/>
    <mergeCell ref="NNS344:NNV344"/>
    <mergeCell ref="NNW344:NNZ344"/>
    <mergeCell ref="NMM344:NMP344"/>
    <mergeCell ref="NMQ344:NMT344"/>
    <mergeCell ref="NMU344:NMX344"/>
    <mergeCell ref="NMY344:NNB344"/>
    <mergeCell ref="NNC344:NNF344"/>
    <mergeCell ref="NLS344:NLV344"/>
    <mergeCell ref="NLW344:NLZ344"/>
    <mergeCell ref="NMA344:NMD344"/>
    <mergeCell ref="NME344:NMH344"/>
    <mergeCell ref="NMI344:NML344"/>
    <mergeCell ref="NKY344:NLB344"/>
    <mergeCell ref="NLC344:NLF344"/>
    <mergeCell ref="NLG344:NLJ344"/>
    <mergeCell ref="NLK344:NLN344"/>
    <mergeCell ref="NLO344:NLR344"/>
    <mergeCell ref="NQI344:NQL344"/>
    <mergeCell ref="NQM344:NQP344"/>
    <mergeCell ref="NQQ344:NQT344"/>
    <mergeCell ref="NQU344:NQX344"/>
    <mergeCell ref="NQY344:NRB344"/>
    <mergeCell ref="NPO344:NPR344"/>
    <mergeCell ref="NPS344:NPV344"/>
    <mergeCell ref="NPW344:NPZ344"/>
    <mergeCell ref="NQA344:NQD344"/>
    <mergeCell ref="NQE344:NQH344"/>
    <mergeCell ref="NOU344:NOX344"/>
    <mergeCell ref="NOY344:NPB344"/>
    <mergeCell ref="NPC344:NPF344"/>
    <mergeCell ref="NPG344:NPJ344"/>
    <mergeCell ref="NPK344:NPN344"/>
    <mergeCell ref="NOA344:NOD344"/>
    <mergeCell ref="NOE344:NOH344"/>
    <mergeCell ref="NOI344:NOL344"/>
    <mergeCell ref="NOM344:NOP344"/>
    <mergeCell ref="NOQ344:NOT344"/>
    <mergeCell ref="NTK344:NTN344"/>
    <mergeCell ref="NTO344:NTR344"/>
    <mergeCell ref="NTS344:NTV344"/>
    <mergeCell ref="NTW344:NTZ344"/>
    <mergeCell ref="NUA344:NUD344"/>
    <mergeCell ref="NSQ344:NST344"/>
    <mergeCell ref="NSU344:NSX344"/>
    <mergeCell ref="NSY344:NTB344"/>
    <mergeCell ref="NTC344:NTF344"/>
    <mergeCell ref="NTG344:NTJ344"/>
    <mergeCell ref="NRW344:NRZ344"/>
    <mergeCell ref="NSA344:NSD344"/>
    <mergeCell ref="NSE344:NSH344"/>
    <mergeCell ref="NSI344:NSL344"/>
    <mergeCell ref="NSM344:NSP344"/>
    <mergeCell ref="NRC344:NRF344"/>
    <mergeCell ref="NRG344:NRJ344"/>
    <mergeCell ref="NRK344:NRN344"/>
    <mergeCell ref="NRO344:NRR344"/>
    <mergeCell ref="NRS344:NRV344"/>
    <mergeCell ref="NWM344:NWP344"/>
    <mergeCell ref="NWQ344:NWT344"/>
    <mergeCell ref="NWU344:NWX344"/>
    <mergeCell ref="NWY344:NXB344"/>
    <mergeCell ref="NXC344:NXF344"/>
    <mergeCell ref="NVS344:NVV344"/>
    <mergeCell ref="NVW344:NVZ344"/>
    <mergeCell ref="NWA344:NWD344"/>
    <mergeCell ref="NWE344:NWH344"/>
    <mergeCell ref="NWI344:NWL344"/>
    <mergeCell ref="NUY344:NVB344"/>
    <mergeCell ref="NVC344:NVF344"/>
    <mergeCell ref="NVG344:NVJ344"/>
    <mergeCell ref="NVK344:NVN344"/>
    <mergeCell ref="NVO344:NVR344"/>
    <mergeCell ref="NUE344:NUH344"/>
    <mergeCell ref="NUI344:NUL344"/>
    <mergeCell ref="NUM344:NUP344"/>
    <mergeCell ref="NUQ344:NUT344"/>
    <mergeCell ref="NUU344:NUX344"/>
    <mergeCell ref="NZO344:NZR344"/>
    <mergeCell ref="NZS344:NZV344"/>
    <mergeCell ref="NZW344:NZZ344"/>
    <mergeCell ref="OAA344:OAD344"/>
    <mergeCell ref="OAE344:OAH344"/>
    <mergeCell ref="NYU344:NYX344"/>
    <mergeCell ref="NYY344:NZB344"/>
    <mergeCell ref="NZC344:NZF344"/>
    <mergeCell ref="NZG344:NZJ344"/>
    <mergeCell ref="NZK344:NZN344"/>
    <mergeCell ref="NYA344:NYD344"/>
    <mergeCell ref="NYE344:NYH344"/>
    <mergeCell ref="NYI344:NYL344"/>
    <mergeCell ref="NYM344:NYP344"/>
    <mergeCell ref="NYQ344:NYT344"/>
    <mergeCell ref="NXG344:NXJ344"/>
    <mergeCell ref="NXK344:NXN344"/>
    <mergeCell ref="NXO344:NXR344"/>
    <mergeCell ref="NXS344:NXV344"/>
    <mergeCell ref="NXW344:NXZ344"/>
    <mergeCell ref="OCQ344:OCT344"/>
    <mergeCell ref="OCU344:OCX344"/>
    <mergeCell ref="OCY344:ODB344"/>
    <mergeCell ref="ODC344:ODF344"/>
    <mergeCell ref="ODG344:ODJ344"/>
    <mergeCell ref="OBW344:OBZ344"/>
    <mergeCell ref="OCA344:OCD344"/>
    <mergeCell ref="OCE344:OCH344"/>
    <mergeCell ref="OCI344:OCL344"/>
    <mergeCell ref="OCM344:OCP344"/>
    <mergeCell ref="OBC344:OBF344"/>
    <mergeCell ref="OBG344:OBJ344"/>
    <mergeCell ref="OBK344:OBN344"/>
    <mergeCell ref="OBO344:OBR344"/>
    <mergeCell ref="OBS344:OBV344"/>
    <mergeCell ref="OAI344:OAL344"/>
    <mergeCell ref="OAM344:OAP344"/>
    <mergeCell ref="OAQ344:OAT344"/>
    <mergeCell ref="OAU344:OAX344"/>
    <mergeCell ref="OAY344:OBB344"/>
    <mergeCell ref="OFS344:OFV344"/>
    <mergeCell ref="OFW344:OFZ344"/>
    <mergeCell ref="OGA344:OGD344"/>
    <mergeCell ref="OGE344:OGH344"/>
    <mergeCell ref="OGI344:OGL344"/>
    <mergeCell ref="OEY344:OFB344"/>
    <mergeCell ref="OFC344:OFF344"/>
    <mergeCell ref="OFG344:OFJ344"/>
    <mergeCell ref="OFK344:OFN344"/>
    <mergeCell ref="OFO344:OFR344"/>
    <mergeCell ref="OEE344:OEH344"/>
    <mergeCell ref="OEI344:OEL344"/>
    <mergeCell ref="OEM344:OEP344"/>
    <mergeCell ref="OEQ344:OET344"/>
    <mergeCell ref="OEU344:OEX344"/>
    <mergeCell ref="ODK344:ODN344"/>
    <mergeCell ref="ODO344:ODR344"/>
    <mergeCell ref="ODS344:ODV344"/>
    <mergeCell ref="ODW344:ODZ344"/>
    <mergeCell ref="OEA344:OED344"/>
    <mergeCell ref="OIU344:OIX344"/>
    <mergeCell ref="OIY344:OJB344"/>
    <mergeCell ref="OJC344:OJF344"/>
    <mergeCell ref="OJG344:OJJ344"/>
    <mergeCell ref="OJK344:OJN344"/>
    <mergeCell ref="OIA344:OID344"/>
    <mergeCell ref="OIE344:OIH344"/>
    <mergeCell ref="OII344:OIL344"/>
    <mergeCell ref="OIM344:OIP344"/>
    <mergeCell ref="OIQ344:OIT344"/>
    <mergeCell ref="OHG344:OHJ344"/>
    <mergeCell ref="OHK344:OHN344"/>
    <mergeCell ref="OHO344:OHR344"/>
    <mergeCell ref="OHS344:OHV344"/>
    <mergeCell ref="OHW344:OHZ344"/>
    <mergeCell ref="OGM344:OGP344"/>
    <mergeCell ref="OGQ344:OGT344"/>
    <mergeCell ref="OGU344:OGX344"/>
    <mergeCell ref="OGY344:OHB344"/>
    <mergeCell ref="OHC344:OHF344"/>
    <mergeCell ref="OLW344:OLZ344"/>
    <mergeCell ref="OMA344:OMD344"/>
    <mergeCell ref="OME344:OMH344"/>
    <mergeCell ref="OMI344:OML344"/>
    <mergeCell ref="OMM344:OMP344"/>
    <mergeCell ref="OLC344:OLF344"/>
    <mergeCell ref="OLG344:OLJ344"/>
    <mergeCell ref="OLK344:OLN344"/>
    <mergeCell ref="OLO344:OLR344"/>
    <mergeCell ref="OLS344:OLV344"/>
    <mergeCell ref="OKI344:OKL344"/>
    <mergeCell ref="OKM344:OKP344"/>
    <mergeCell ref="OKQ344:OKT344"/>
    <mergeCell ref="OKU344:OKX344"/>
    <mergeCell ref="OKY344:OLB344"/>
    <mergeCell ref="OJO344:OJR344"/>
    <mergeCell ref="OJS344:OJV344"/>
    <mergeCell ref="OJW344:OJZ344"/>
    <mergeCell ref="OKA344:OKD344"/>
    <mergeCell ref="OKE344:OKH344"/>
    <mergeCell ref="OOY344:OPB344"/>
    <mergeCell ref="OPC344:OPF344"/>
    <mergeCell ref="OPG344:OPJ344"/>
    <mergeCell ref="OPK344:OPN344"/>
    <mergeCell ref="OPO344:OPR344"/>
    <mergeCell ref="OOE344:OOH344"/>
    <mergeCell ref="OOI344:OOL344"/>
    <mergeCell ref="OOM344:OOP344"/>
    <mergeCell ref="OOQ344:OOT344"/>
    <mergeCell ref="OOU344:OOX344"/>
    <mergeCell ref="ONK344:ONN344"/>
    <mergeCell ref="ONO344:ONR344"/>
    <mergeCell ref="ONS344:ONV344"/>
    <mergeCell ref="ONW344:ONZ344"/>
    <mergeCell ref="OOA344:OOD344"/>
    <mergeCell ref="OMQ344:OMT344"/>
    <mergeCell ref="OMU344:OMX344"/>
    <mergeCell ref="OMY344:ONB344"/>
    <mergeCell ref="ONC344:ONF344"/>
    <mergeCell ref="ONG344:ONJ344"/>
    <mergeCell ref="OSA344:OSD344"/>
    <mergeCell ref="OSE344:OSH344"/>
    <mergeCell ref="OSI344:OSL344"/>
    <mergeCell ref="OSM344:OSP344"/>
    <mergeCell ref="OSQ344:OST344"/>
    <mergeCell ref="ORG344:ORJ344"/>
    <mergeCell ref="ORK344:ORN344"/>
    <mergeCell ref="ORO344:ORR344"/>
    <mergeCell ref="ORS344:ORV344"/>
    <mergeCell ref="ORW344:ORZ344"/>
    <mergeCell ref="OQM344:OQP344"/>
    <mergeCell ref="OQQ344:OQT344"/>
    <mergeCell ref="OQU344:OQX344"/>
    <mergeCell ref="OQY344:ORB344"/>
    <mergeCell ref="ORC344:ORF344"/>
    <mergeCell ref="OPS344:OPV344"/>
    <mergeCell ref="OPW344:OPZ344"/>
    <mergeCell ref="OQA344:OQD344"/>
    <mergeCell ref="OQE344:OQH344"/>
    <mergeCell ref="OQI344:OQL344"/>
    <mergeCell ref="OVC344:OVF344"/>
    <mergeCell ref="OVG344:OVJ344"/>
    <mergeCell ref="OVK344:OVN344"/>
    <mergeCell ref="OVO344:OVR344"/>
    <mergeCell ref="OVS344:OVV344"/>
    <mergeCell ref="OUI344:OUL344"/>
    <mergeCell ref="OUM344:OUP344"/>
    <mergeCell ref="OUQ344:OUT344"/>
    <mergeCell ref="OUU344:OUX344"/>
    <mergeCell ref="OUY344:OVB344"/>
    <mergeCell ref="OTO344:OTR344"/>
    <mergeCell ref="OTS344:OTV344"/>
    <mergeCell ref="OTW344:OTZ344"/>
    <mergeCell ref="OUA344:OUD344"/>
    <mergeCell ref="OUE344:OUH344"/>
    <mergeCell ref="OSU344:OSX344"/>
    <mergeCell ref="OSY344:OTB344"/>
    <mergeCell ref="OTC344:OTF344"/>
    <mergeCell ref="OTG344:OTJ344"/>
    <mergeCell ref="OTK344:OTN344"/>
    <mergeCell ref="OYE344:OYH344"/>
    <mergeCell ref="OYI344:OYL344"/>
    <mergeCell ref="OYM344:OYP344"/>
    <mergeCell ref="OYQ344:OYT344"/>
    <mergeCell ref="OYU344:OYX344"/>
    <mergeCell ref="OXK344:OXN344"/>
    <mergeCell ref="OXO344:OXR344"/>
    <mergeCell ref="OXS344:OXV344"/>
    <mergeCell ref="OXW344:OXZ344"/>
    <mergeCell ref="OYA344:OYD344"/>
    <mergeCell ref="OWQ344:OWT344"/>
    <mergeCell ref="OWU344:OWX344"/>
    <mergeCell ref="OWY344:OXB344"/>
    <mergeCell ref="OXC344:OXF344"/>
    <mergeCell ref="OXG344:OXJ344"/>
    <mergeCell ref="OVW344:OVZ344"/>
    <mergeCell ref="OWA344:OWD344"/>
    <mergeCell ref="OWE344:OWH344"/>
    <mergeCell ref="OWI344:OWL344"/>
    <mergeCell ref="OWM344:OWP344"/>
    <mergeCell ref="PBG344:PBJ344"/>
    <mergeCell ref="PBK344:PBN344"/>
    <mergeCell ref="PBO344:PBR344"/>
    <mergeCell ref="PBS344:PBV344"/>
    <mergeCell ref="PBW344:PBZ344"/>
    <mergeCell ref="PAM344:PAP344"/>
    <mergeCell ref="PAQ344:PAT344"/>
    <mergeCell ref="PAU344:PAX344"/>
    <mergeCell ref="PAY344:PBB344"/>
    <mergeCell ref="PBC344:PBF344"/>
    <mergeCell ref="OZS344:OZV344"/>
    <mergeCell ref="OZW344:OZZ344"/>
    <mergeCell ref="PAA344:PAD344"/>
    <mergeCell ref="PAE344:PAH344"/>
    <mergeCell ref="PAI344:PAL344"/>
    <mergeCell ref="OYY344:OZB344"/>
    <mergeCell ref="OZC344:OZF344"/>
    <mergeCell ref="OZG344:OZJ344"/>
    <mergeCell ref="OZK344:OZN344"/>
    <mergeCell ref="OZO344:OZR344"/>
    <mergeCell ref="PEI344:PEL344"/>
    <mergeCell ref="PEM344:PEP344"/>
    <mergeCell ref="PEQ344:PET344"/>
    <mergeCell ref="PEU344:PEX344"/>
    <mergeCell ref="PEY344:PFB344"/>
    <mergeCell ref="PDO344:PDR344"/>
    <mergeCell ref="PDS344:PDV344"/>
    <mergeCell ref="PDW344:PDZ344"/>
    <mergeCell ref="PEA344:PED344"/>
    <mergeCell ref="PEE344:PEH344"/>
    <mergeCell ref="PCU344:PCX344"/>
    <mergeCell ref="PCY344:PDB344"/>
    <mergeCell ref="PDC344:PDF344"/>
    <mergeCell ref="PDG344:PDJ344"/>
    <mergeCell ref="PDK344:PDN344"/>
    <mergeCell ref="PCA344:PCD344"/>
    <mergeCell ref="PCE344:PCH344"/>
    <mergeCell ref="PCI344:PCL344"/>
    <mergeCell ref="PCM344:PCP344"/>
    <mergeCell ref="PCQ344:PCT344"/>
    <mergeCell ref="PHK344:PHN344"/>
    <mergeCell ref="PHO344:PHR344"/>
    <mergeCell ref="PHS344:PHV344"/>
    <mergeCell ref="PHW344:PHZ344"/>
    <mergeCell ref="PIA344:PID344"/>
    <mergeCell ref="PGQ344:PGT344"/>
    <mergeCell ref="PGU344:PGX344"/>
    <mergeCell ref="PGY344:PHB344"/>
    <mergeCell ref="PHC344:PHF344"/>
    <mergeCell ref="PHG344:PHJ344"/>
    <mergeCell ref="PFW344:PFZ344"/>
    <mergeCell ref="PGA344:PGD344"/>
    <mergeCell ref="PGE344:PGH344"/>
    <mergeCell ref="PGI344:PGL344"/>
    <mergeCell ref="PGM344:PGP344"/>
    <mergeCell ref="PFC344:PFF344"/>
    <mergeCell ref="PFG344:PFJ344"/>
    <mergeCell ref="PFK344:PFN344"/>
    <mergeCell ref="PFO344:PFR344"/>
    <mergeCell ref="PFS344:PFV344"/>
    <mergeCell ref="PKM344:PKP344"/>
    <mergeCell ref="PKQ344:PKT344"/>
    <mergeCell ref="PKU344:PKX344"/>
    <mergeCell ref="PKY344:PLB344"/>
    <mergeCell ref="PLC344:PLF344"/>
    <mergeCell ref="PJS344:PJV344"/>
    <mergeCell ref="PJW344:PJZ344"/>
    <mergeCell ref="PKA344:PKD344"/>
    <mergeCell ref="PKE344:PKH344"/>
    <mergeCell ref="PKI344:PKL344"/>
    <mergeCell ref="PIY344:PJB344"/>
    <mergeCell ref="PJC344:PJF344"/>
    <mergeCell ref="PJG344:PJJ344"/>
    <mergeCell ref="PJK344:PJN344"/>
    <mergeCell ref="PJO344:PJR344"/>
    <mergeCell ref="PIE344:PIH344"/>
    <mergeCell ref="PII344:PIL344"/>
    <mergeCell ref="PIM344:PIP344"/>
    <mergeCell ref="PIQ344:PIT344"/>
    <mergeCell ref="PIU344:PIX344"/>
    <mergeCell ref="PNO344:PNR344"/>
    <mergeCell ref="PNS344:PNV344"/>
    <mergeCell ref="PNW344:PNZ344"/>
    <mergeCell ref="POA344:POD344"/>
    <mergeCell ref="POE344:POH344"/>
    <mergeCell ref="PMU344:PMX344"/>
    <mergeCell ref="PMY344:PNB344"/>
    <mergeCell ref="PNC344:PNF344"/>
    <mergeCell ref="PNG344:PNJ344"/>
    <mergeCell ref="PNK344:PNN344"/>
    <mergeCell ref="PMA344:PMD344"/>
    <mergeCell ref="PME344:PMH344"/>
    <mergeCell ref="PMI344:PML344"/>
    <mergeCell ref="PMM344:PMP344"/>
    <mergeCell ref="PMQ344:PMT344"/>
    <mergeCell ref="PLG344:PLJ344"/>
    <mergeCell ref="PLK344:PLN344"/>
    <mergeCell ref="PLO344:PLR344"/>
    <mergeCell ref="PLS344:PLV344"/>
    <mergeCell ref="PLW344:PLZ344"/>
    <mergeCell ref="PQQ344:PQT344"/>
    <mergeCell ref="PQU344:PQX344"/>
    <mergeCell ref="PQY344:PRB344"/>
    <mergeCell ref="PRC344:PRF344"/>
    <mergeCell ref="PRG344:PRJ344"/>
    <mergeCell ref="PPW344:PPZ344"/>
    <mergeCell ref="PQA344:PQD344"/>
    <mergeCell ref="PQE344:PQH344"/>
    <mergeCell ref="PQI344:PQL344"/>
    <mergeCell ref="PQM344:PQP344"/>
    <mergeCell ref="PPC344:PPF344"/>
    <mergeCell ref="PPG344:PPJ344"/>
    <mergeCell ref="PPK344:PPN344"/>
    <mergeCell ref="PPO344:PPR344"/>
    <mergeCell ref="PPS344:PPV344"/>
    <mergeCell ref="POI344:POL344"/>
    <mergeCell ref="POM344:POP344"/>
    <mergeCell ref="POQ344:POT344"/>
    <mergeCell ref="POU344:POX344"/>
    <mergeCell ref="POY344:PPB344"/>
    <mergeCell ref="PTS344:PTV344"/>
    <mergeCell ref="PTW344:PTZ344"/>
    <mergeCell ref="PUA344:PUD344"/>
    <mergeCell ref="PUE344:PUH344"/>
    <mergeCell ref="PUI344:PUL344"/>
    <mergeCell ref="PSY344:PTB344"/>
    <mergeCell ref="PTC344:PTF344"/>
    <mergeCell ref="PTG344:PTJ344"/>
    <mergeCell ref="PTK344:PTN344"/>
    <mergeCell ref="PTO344:PTR344"/>
    <mergeCell ref="PSE344:PSH344"/>
    <mergeCell ref="PSI344:PSL344"/>
    <mergeCell ref="PSM344:PSP344"/>
    <mergeCell ref="PSQ344:PST344"/>
    <mergeCell ref="PSU344:PSX344"/>
    <mergeCell ref="PRK344:PRN344"/>
    <mergeCell ref="PRO344:PRR344"/>
    <mergeCell ref="PRS344:PRV344"/>
    <mergeCell ref="PRW344:PRZ344"/>
    <mergeCell ref="PSA344:PSD344"/>
    <mergeCell ref="PWU344:PWX344"/>
    <mergeCell ref="PWY344:PXB344"/>
    <mergeCell ref="PXC344:PXF344"/>
    <mergeCell ref="PXG344:PXJ344"/>
    <mergeCell ref="PXK344:PXN344"/>
    <mergeCell ref="PWA344:PWD344"/>
    <mergeCell ref="PWE344:PWH344"/>
    <mergeCell ref="PWI344:PWL344"/>
    <mergeCell ref="PWM344:PWP344"/>
    <mergeCell ref="PWQ344:PWT344"/>
    <mergeCell ref="PVG344:PVJ344"/>
    <mergeCell ref="PVK344:PVN344"/>
    <mergeCell ref="PVO344:PVR344"/>
    <mergeCell ref="PVS344:PVV344"/>
    <mergeCell ref="PVW344:PVZ344"/>
    <mergeCell ref="PUM344:PUP344"/>
    <mergeCell ref="PUQ344:PUT344"/>
    <mergeCell ref="PUU344:PUX344"/>
    <mergeCell ref="PUY344:PVB344"/>
    <mergeCell ref="PVC344:PVF344"/>
    <mergeCell ref="PZW344:PZZ344"/>
    <mergeCell ref="QAA344:QAD344"/>
    <mergeCell ref="QAE344:QAH344"/>
    <mergeCell ref="QAI344:QAL344"/>
    <mergeCell ref="QAM344:QAP344"/>
    <mergeCell ref="PZC344:PZF344"/>
    <mergeCell ref="PZG344:PZJ344"/>
    <mergeCell ref="PZK344:PZN344"/>
    <mergeCell ref="PZO344:PZR344"/>
    <mergeCell ref="PZS344:PZV344"/>
    <mergeCell ref="PYI344:PYL344"/>
    <mergeCell ref="PYM344:PYP344"/>
    <mergeCell ref="PYQ344:PYT344"/>
    <mergeCell ref="PYU344:PYX344"/>
    <mergeCell ref="PYY344:PZB344"/>
    <mergeCell ref="PXO344:PXR344"/>
    <mergeCell ref="PXS344:PXV344"/>
    <mergeCell ref="PXW344:PXZ344"/>
    <mergeCell ref="PYA344:PYD344"/>
    <mergeCell ref="PYE344:PYH344"/>
    <mergeCell ref="QCY344:QDB344"/>
    <mergeCell ref="QDC344:QDF344"/>
    <mergeCell ref="QDG344:QDJ344"/>
    <mergeCell ref="QDK344:QDN344"/>
    <mergeCell ref="QDO344:QDR344"/>
    <mergeCell ref="QCE344:QCH344"/>
    <mergeCell ref="QCI344:QCL344"/>
    <mergeCell ref="QCM344:QCP344"/>
    <mergeCell ref="QCQ344:QCT344"/>
    <mergeCell ref="QCU344:QCX344"/>
    <mergeCell ref="QBK344:QBN344"/>
    <mergeCell ref="QBO344:QBR344"/>
    <mergeCell ref="QBS344:QBV344"/>
    <mergeCell ref="QBW344:QBZ344"/>
    <mergeCell ref="QCA344:QCD344"/>
    <mergeCell ref="QAQ344:QAT344"/>
    <mergeCell ref="QAU344:QAX344"/>
    <mergeCell ref="QAY344:QBB344"/>
    <mergeCell ref="QBC344:QBF344"/>
    <mergeCell ref="QBG344:QBJ344"/>
    <mergeCell ref="QGA344:QGD344"/>
    <mergeCell ref="QGE344:QGH344"/>
    <mergeCell ref="QGI344:QGL344"/>
    <mergeCell ref="QGM344:QGP344"/>
    <mergeCell ref="QGQ344:QGT344"/>
    <mergeCell ref="QFG344:QFJ344"/>
    <mergeCell ref="QFK344:QFN344"/>
    <mergeCell ref="QFO344:QFR344"/>
    <mergeCell ref="QFS344:QFV344"/>
    <mergeCell ref="QFW344:QFZ344"/>
    <mergeCell ref="QEM344:QEP344"/>
    <mergeCell ref="QEQ344:QET344"/>
    <mergeCell ref="QEU344:QEX344"/>
    <mergeCell ref="QEY344:QFB344"/>
    <mergeCell ref="QFC344:QFF344"/>
    <mergeCell ref="QDS344:QDV344"/>
    <mergeCell ref="QDW344:QDZ344"/>
    <mergeCell ref="QEA344:QED344"/>
    <mergeCell ref="QEE344:QEH344"/>
    <mergeCell ref="QEI344:QEL344"/>
    <mergeCell ref="QJC344:QJF344"/>
    <mergeCell ref="QJG344:QJJ344"/>
    <mergeCell ref="QJK344:QJN344"/>
    <mergeCell ref="QJO344:QJR344"/>
    <mergeCell ref="QJS344:QJV344"/>
    <mergeCell ref="QII344:QIL344"/>
    <mergeCell ref="QIM344:QIP344"/>
    <mergeCell ref="QIQ344:QIT344"/>
    <mergeCell ref="QIU344:QIX344"/>
    <mergeCell ref="QIY344:QJB344"/>
    <mergeCell ref="QHO344:QHR344"/>
    <mergeCell ref="QHS344:QHV344"/>
    <mergeCell ref="QHW344:QHZ344"/>
    <mergeCell ref="QIA344:QID344"/>
    <mergeCell ref="QIE344:QIH344"/>
    <mergeCell ref="QGU344:QGX344"/>
    <mergeCell ref="QGY344:QHB344"/>
    <mergeCell ref="QHC344:QHF344"/>
    <mergeCell ref="QHG344:QHJ344"/>
    <mergeCell ref="QHK344:QHN344"/>
    <mergeCell ref="QME344:QMH344"/>
    <mergeCell ref="QMI344:QML344"/>
    <mergeCell ref="QMM344:QMP344"/>
    <mergeCell ref="QMQ344:QMT344"/>
    <mergeCell ref="QMU344:QMX344"/>
    <mergeCell ref="QLK344:QLN344"/>
    <mergeCell ref="QLO344:QLR344"/>
    <mergeCell ref="QLS344:QLV344"/>
    <mergeCell ref="QLW344:QLZ344"/>
    <mergeCell ref="QMA344:QMD344"/>
    <mergeCell ref="QKQ344:QKT344"/>
    <mergeCell ref="QKU344:QKX344"/>
    <mergeCell ref="QKY344:QLB344"/>
    <mergeCell ref="QLC344:QLF344"/>
    <mergeCell ref="QLG344:QLJ344"/>
    <mergeCell ref="QJW344:QJZ344"/>
    <mergeCell ref="QKA344:QKD344"/>
    <mergeCell ref="QKE344:QKH344"/>
    <mergeCell ref="QKI344:QKL344"/>
    <mergeCell ref="QKM344:QKP344"/>
    <mergeCell ref="QPG344:QPJ344"/>
    <mergeCell ref="QPK344:QPN344"/>
    <mergeCell ref="QPO344:QPR344"/>
    <mergeCell ref="QPS344:QPV344"/>
    <mergeCell ref="QPW344:QPZ344"/>
    <mergeCell ref="QOM344:QOP344"/>
    <mergeCell ref="QOQ344:QOT344"/>
    <mergeCell ref="QOU344:QOX344"/>
    <mergeCell ref="QOY344:QPB344"/>
    <mergeCell ref="QPC344:QPF344"/>
    <mergeCell ref="QNS344:QNV344"/>
    <mergeCell ref="QNW344:QNZ344"/>
    <mergeCell ref="QOA344:QOD344"/>
    <mergeCell ref="QOE344:QOH344"/>
    <mergeCell ref="QOI344:QOL344"/>
    <mergeCell ref="QMY344:QNB344"/>
    <mergeCell ref="QNC344:QNF344"/>
    <mergeCell ref="QNG344:QNJ344"/>
    <mergeCell ref="QNK344:QNN344"/>
    <mergeCell ref="QNO344:QNR344"/>
    <mergeCell ref="QSI344:QSL344"/>
    <mergeCell ref="QSM344:QSP344"/>
    <mergeCell ref="QSQ344:QST344"/>
    <mergeCell ref="QSU344:QSX344"/>
    <mergeCell ref="QSY344:QTB344"/>
    <mergeCell ref="QRO344:QRR344"/>
    <mergeCell ref="QRS344:QRV344"/>
    <mergeCell ref="QRW344:QRZ344"/>
    <mergeCell ref="QSA344:QSD344"/>
    <mergeCell ref="QSE344:QSH344"/>
    <mergeCell ref="QQU344:QQX344"/>
    <mergeCell ref="QQY344:QRB344"/>
    <mergeCell ref="QRC344:QRF344"/>
    <mergeCell ref="QRG344:QRJ344"/>
    <mergeCell ref="QRK344:QRN344"/>
    <mergeCell ref="QQA344:QQD344"/>
    <mergeCell ref="QQE344:QQH344"/>
    <mergeCell ref="QQI344:QQL344"/>
    <mergeCell ref="QQM344:QQP344"/>
    <mergeCell ref="QQQ344:QQT344"/>
    <mergeCell ref="QVK344:QVN344"/>
    <mergeCell ref="QVO344:QVR344"/>
    <mergeCell ref="QVS344:QVV344"/>
    <mergeCell ref="QVW344:QVZ344"/>
    <mergeCell ref="QWA344:QWD344"/>
    <mergeCell ref="QUQ344:QUT344"/>
    <mergeCell ref="QUU344:QUX344"/>
    <mergeCell ref="QUY344:QVB344"/>
    <mergeCell ref="QVC344:QVF344"/>
    <mergeCell ref="QVG344:QVJ344"/>
    <mergeCell ref="QTW344:QTZ344"/>
    <mergeCell ref="QUA344:QUD344"/>
    <mergeCell ref="QUE344:QUH344"/>
    <mergeCell ref="QUI344:QUL344"/>
    <mergeCell ref="QUM344:QUP344"/>
    <mergeCell ref="QTC344:QTF344"/>
    <mergeCell ref="QTG344:QTJ344"/>
    <mergeCell ref="QTK344:QTN344"/>
    <mergeCell ref="QTO344:QTR344"/>
    <mergeCell ref="QTS344:QTV344"/>
    <mergeCell ref="QYM344:QYP344"/>
    <mergeCell ref="QYQ344:QYT344"/>
    <mergeCell ref="QYU344:QYX344"/>
    <mergeCell ref="QYY344:QZB344"/>
    <mergeCell ref="QZC344:QZF344"/>
    <mergeCell ref="QXS344:QXV344"/>
    <mergeCell ref="QXW344:QXZ344"/>
    <mergeCell ref="QYA344:QYD344"/>
    <mergeCell ref="QYE344:QYH344"/>
    <mergeCell ref="QYI344:QYL344"/>
    <mergeCell ref="QWY344:QXB344"/>
    <mergeCell ref="QXC344:QXF344"/>
    <mergeCell ref="QXG344:QXJ344"/>
    <mergeCell ref="QXK344:QXN344"/>
    <mergeCell ref="QXO344:QXR344"/>
    <mergeCell ref="QWE344:QWH344"/>
    <mergeCell ref="QWI344:QWL344"/>
    <mergeCell ref="QWM344:QWP344"/>
    <mergeCell ref="QWQ344:QWT344"/>
    <mergeCell ref="QWU344:QWX344"/>
    <mergeCell ref="RBO344:RBR344"/>
    <mergeCell ref="RBS344:RBV344"/>
    <mergeCell ref="RBW344:RBZ344"/>
    <mergeCell ref="RCA344:RCD344"/>
    <mergeCell ref="RCE344:RCH344"/>
    <mergeCell ref="RAU344:RAX344"/>
    <mergeCell ref="RAY344:RBB344"/>
    <mergeCell ref="RBC344:RBF344"/>
    <mergeCell ref="RBG344:RBJ344"/>
    <mergeCell ref="RBK344:RBN344"/>
    <mergeCell ref="RAA344:RAD344"/>
    <mergeCell ref="RAE344:RAH344"/>
    <mergeCell ref="RAI344:RAL344"/>
    <mergeCell ref="RAM344:RAP344"/>
    <mergeCell ref="RAQ344:RAT344"/>
    <mergeCell ref="QZG344:QZJ344"/>
    <mergeCell ref="QZK344:QZN344"/>
    <mergeCell ref="QZO344:QZR344"/>
    <mergeCell ref="QZS344:QZV344"/>
    <mergeCell ref="QZW344:QZZ344"/>
    <mergeCell ref="REQ344:RET344"/>
    <mergeCell ref="REU344:REX344"/>
    <mergeCell ref="REY344:RFB344"/>
    <mergeCell ref="RFC344:RFF344"/>
    <mergeCell ref="RFG344:RFJ344"/>
    <mergeCell ref="RDW344:RDZ344"/>
    <mergeCell ref="REA344:RED344"/>
    <mergeCell ref="REE344:REH344"/>
    <mergeCell ref="REI344:REL344"/>
    <mergeCell ref="REM344:REP344"/>
    <mergeCell ref="RDC344:RDF344"/>
    <mergeCell ref="RDG344:RDJ344"/>
    <mergeCell ref="RDK344:RDN344"/>
    <mergeCell ref="RDO344:RDR344"/>
    <mergeCell ref="RDS344:RDV344"/>
    <mergeCell ref="RCI344:RCL344"/>
    <mergeCell ref="RCM344:RCP344"/>
    <mergeCell ref="RCQ344:RCT344"/>
    <mergeCell ref="RCU344:RCX344"/>
    <mergeCell ref="RCY344:RDB344"/>
    <mergeCell ref="RHS344:RHV344"/>
    <mergeCell ref="RHW344:RHZ344"/>
    <mergeCell ref="RIA344:RID344"/>
    <mergeCell ref="RIE344:RIH344"/>
    <mergeCell ref="RII344:RIL344"/>
    <mergeCell ref="RGY344:RHB344"/>
    <mergeCell ref="RHC344:RHF344"/>
    <mergeCell ref="RHG344:RHJ344"/>
    <mergeCell ref="RHK344:RHN344"/>
    <mergeCell ref="RHO344:RHR344"/>
    <mergeCell ref="RGE344:RGH344"/>
    <mergeCell ref="RGI344:RGL344"/>
    <mergeCell ref="RGM344:RGP344"/>
    <mergeCell ref="RGQ344:RGT344"/>
    <mergeCell ref="RGU344:RGX344"/>
    <mergeCell ref="RFK344:RFN344"/>
    <mergeCell ref="RFO344:RFR344"/>
    <mergeCell ref="RFS344:RFV344"/>
    <mergeCell ref="RFW344:RFZ344"/>
    <mergeCell ref="RGA344:RGD344"/>
    <mergeCell ref="RKU344:RKX344"/>
    <mergeCell ref="RKY344:RLB344"/>
    <mergeCell ref="RLC344:RLF344"/>
    <mergeCell ref="RLG344:RLJ344"/>
    <mergeCell ref="RLK344:RLN344"/>
    <mergeCell ref="RKA344:RKD344"/>
    <mergeCell ref="RKE344:RKH344"/>
    <mergeCell ref="RKI344:RKL344"/>
    <mergeCell ref="RKM344:RKP344"/>
    <mergeCell ref="RKQ344:RKT344"/>
    <mergeCell ref="RJG344:RJJ344"/>
    <mergeCell ref="RJK344:RJN344"/>
    <mergeCell ref="RJO344:RJR344"/>
    <mergeCell ref="RJS344:RJV344"/>
    <mergeCell ref="RJW344:RJZ344"/>
    <mergeCell ref="RIM344:RIP344"/>
    <mergeCell ref="RIQ344:RIT344"/>
    <mergeCell ref="RIU344:RIX344"/>
    <mergeCell ref="RIY344:RJB344"/>
    <mergeCell ref="RJC344:RJF344"/>
    <mergeCell ref="RNW344:RNZ344"/>
    <mergeCell ref="ROA344:ROD344"/>
    <mergeCell ref="ROE344:ROH344"/>
    <mergeCell ref="ROI344:ROL344"/>
    <mergeCell ref="ROM344:ROP344"/>
    <mergeCell ref="RNC344:RNF344"/>
    <mergeCell ref="RNG344:RNJ344"/>
    <mergeCell ref="RNK344:RNN344"/>
    <mergeCell ref="RNO344:RNR344"/>
    <mergeCell ref="RNS344:RNV344"/>
    <mergeCell ref="RMI344:RML344"/>
    <mergeCell ref="RMM344:RMP344"/>
    <mergeCell ref="RMQ344:RMT344"/>
    <mergeCell ref="RMU344:RMX344"/>
    <mergeCell ref="RMY344:RNB344"/>
    <mergeCell ref="RLO344:RLR344"/>
    <mergeCell ref="RLS344:RLV344"/>
    <mergeCell ref="RLW344:RLZ344"/>
    <mergeCell ref="RMA344:RMD344"/>
    <mergeCell ref="RME344:RMH344"/>
    <mergeCell ref="RQY344:RRB344"/>
    <mergeCell ref="RRC344:RRF344"/>
    <mergeCell ref="RRG344:RRJ344"/>
    <mergeCell ref="RRK344:RRN344"/>
    <mergeCell ref="RRO344:RRR344"/>
    <mergeCell ref="RQE344:RQH344"/>
    <mergeCell ref="RQI344:RQL344"/>
    <mergeCell ref="RQM344:RQP344"/>
    <mergeCell ref="RQQ344:RQT344"/>
    <mergeCell ref="RQU344:RQX344"/>
    <mergeCell ref="RPK344:RPN344"/>
    <mergeCell ref="RPO344:RPR344"/>
    <mergeCell ref="RPS344:RPV344"/>
    <mergeCell ref="RPW344:RPZ344"/>
    <mergeCell ref="RQA344:RQD344"/>
    <mergeCell ref="ROQ344:ROT344"/>
    <mergeCell ref="ROU344:ROX344"/>
    <mergeCell ref="ROY344:RPB344"/>
    <mergeCell ref="RPC344:RPF344"/>
    <mergeCell ref="RPG344:RPJ344"/>
    <mergeCell ref="RUA344:RUD344"/>
    <mergeCell ref="RUE344:RUH344"/>
    <mergeCell ref="RUI344:RUL344"/>
    <mergeCell ref="RUM344:RUP344"/>
    <mergeCell ref="RUQ344:RUT344"/>
    <mergeCell ref="RTG344:RTJ344"/>
    <mergeCell ref="RTK344:RTN344"/>
    <mergeCell ref="RTO344:RTR344"/>
    <mergeCell ref="RTS344:RTV344"/>
    <mergeCell ref="RTW344:RTZ344"/>
    <mergeCell ref="RSM344:RSP344"/>
    <mergeCell ref="RSQ344:RST344"/>
    <mergeCell ref="RSU344:RSX344"/>
    <mergeCell ref="RSY344:RTB344"/>
    <mergeCell ref="RTC344:RTF344"/>
    <mergeCell ref="RRS344:RRV344"/>
    <mergeCell ref="RRW344:RRZ344"/>
    <mergeCell ref="RSA344:RSD344"/>
    <mergeCell ref="RSE344:RSH344"/>
    <mergeCell ref="RSI344:RSL344"/>
    <mergeCell ref="RXC344:RXF344"/>
    <mergeCell ref="RXG344:RXJ344"/>
    <mergeCell ref="RXK344:RXN344"/>
    <mergeCell ref="RXO344:RXR344"/>
    <mergeCell ref="RXS344:RXV344"/>
    <mergeCell ref="RWI344:RWL344"/>
    <mergeCell ref="RWM344:RWP344"/>
    <mergeCell ref="RWQ344:RWT344"/>
    <mergeCell ref="RWU344:RWX344"/>
    <mergeCell ref="RWY344:RXB344"/>
    <mergeCell ref="RVO344:RVR344"/>
    <mergeCell ref="RVS344:RVV344"/>
    <mergeCell ref="RVW344:RVZ344"/>
    <mergeCell ref="RWA344:RWD344"/>
    <mergeCell ref="RWE344:RWH344"/>
    <mergeCell ref="RUU344:RUX344"/>
    <mergeCell ref="RUY344:RVB344"/>
    <mergeCell ref="RVC344:RVF344"/>
    <mergeCell ref="RVG344:RVJ344"/>
    <mergeCell ref="RVK344:RVN344"/>
    <mergeCell ref="SAE344:SAH344"/>
    <mergeCell ref="SAI344:SAL344"/>
    <mergeCell ref="SAM344:SAP344"/>
    <mergeCell ref="SAQ344:SAT344"/>
    <mergeCell ref="SAU344:SAX344"/>
    <mergeCell ref="RZK344:RZN344"/>
    <mergeCell ref="RZO344:RZR344"/>
    <mergeCell ref="RZS344:RZV344"/>
    <mergeCell ref="RZW344:RZZ344"/>
    <mergeCell ref="SAA344:SAD344"/>
    <mergeCell ref="RYQ344:RYT344"/>
    <mergeCell ref="RYU344:RYX344"/>
    <mergeCell ref="RYY344:RZB344"/>
    <mergeCell ref="RZC344:RZF344"/>
    <mergeCell ref="RZG344:RZJ344"/>
    <mergeCell ref="RXW344:RXZ344"/>
    <mergeCell ref="RYA344:RYD344"/>
    <mergeCell ref="RYE344:RYH344"/>
    <mergeCell ref="RYI344:RYL344"/>
    <mergeCell ref="RYM344:RYP344"/>
    <mergeCell ref="SDG344:SDJ344"/>
    <mergeCell ref="SDK344:SDN344"/>
    <mergeCell ref="SDO344:SDR344"/>
    <mergeCell ref="SDS344:SDV344"/>
    <mergeCell ref="SDW344:SDZ344"/>
    <mergeCell ref="SCM344:SCP344"/>
    <mergeCell ref="SCQ344:SCT344"/>
    <mergeCell ref="SCU344:SCX344"/>
    <mergeCell ref="SCY344:SDB344"/>
    <mergeCell ref="SDC344:SDF344"/>
    <mergeCell ref="SBS344:SBV344"/>
    <mergeCell ref="SBW344:SBZ344"/>
    <mergeCell ref="SCA344:SCD344"/>
    <mergeCell ref="SCE344:SCH344"/>
    <mergeCell ref="SCI344:SCL344"/>
    <mergeCell ref="SAY344:SBB344"/>
    <mergeCell ref="SBC344:SBF344"/>
    <mergeCell ref="SBG344:SBJ344"/>
    <mergeCell ref="SBK344:SBN344"/>
    <mergeCell ref="SBO344:SBR344"/>
    <mergeCell ref="SGI344:SGL344"/>
    <mergeCell ref="SGM344:SGP344"/>
    <mergeCell ref="SGQ344:SGT344"/>
    <mergeCell ref="SGU344:SGX344"/>
    <mergeCell ref="SGY344:SHB344"/>
    <mergeCell ref="SFO344:SFR344"/>
    <mergeCell ref="SFS344:SFV344"/>
    <mergeCell ref="SFW344:SFZ344"/>
    <mergeCell ref="SGA344:SGD344"/>
    <mergeCell ref="SGE344:SGH344"/>
    <mergeCell ref="SEU344:SEX344"/>
    <mergeCell ref="SEY344:SFB344"/>
    <mergeCell ref="SFC344:SFF344"/>
    <mergeCell ref="SFG344:SFJ344"/>
    <mergeCell ref="SFK344:SFN344"/>
    <mergeCell ref="SEA344:SED344"/>
    <mergeCell ref="SEE344:SEH344"/>
    <mergeCell ref="SEI344:SEL344"/>
    <mergeCell ref="SEM344:SEP344"/>
    <mergeCell ref="SEQ344:SET344"/>
    <mergeCell ref="SJK344:SJN344"/>
    <mergeCell ref="SJO344:SJR344"/>
    <mergeCell ref="SJS344:SJV344"/>
    <mergeCell ref="SJW344:SJZ344"/>
    <mergeCell ref="SKA344:SKD344"/>
    <mergeCell ref="SIQ344:SIT344"/>
    <mergeCell ref="SIU344:SIX344"/>
    <mergeCell ref="SIY344:SJB344"/>
    <mergeCell ref="SJC344:SJF344"/>
    <mergeCell ref="SJG344:SJJ344"/>
    <mergeCell ref="SHW344:SHZ344"/>
    <mergeCell ref="SIA344:SID344"/>
    <mergeCell ref="SIE344:SIH344"/>
    <mergeCell ref="SII344:SIL344"/>
    <mergeCell ref="SIM344:SIP344"/>
    <mergeCell ref="SHC344:SHF344"/>
    <mergeCell ref="SHG344:SHJ344"/>
    <mergeCell ref="SHK344:SHN344"/>
    <mergeCell ref="SHO344:SHR344"/>
    <mergeCell ref="SHS344:SHV344"/>
    <mergeCell ref="SMM344:SMP344"/>
    <mergeCell ref="SMQ344:SMT344"/>
    <mergeCell ref="SMU344:SMX344"/>
    <mergeCell ref="SMY344:SNB344"/>
    <mergeCell ref="SNC344:SNF344"/>
    <mergeCell ref="SLS344:SLV344"/>
    <mergeCell ref="SLW344:SLZ344"/>
    <mergeCell ref="SMA344:SMD344"/>
    <mergeCell ref="SME344:SMH344"/>
    <mergeCell ref="SMI344:SML344"/>
    <mergeCell ref="SKY344:SLB344"/>
    <mergeCell ref="SLC344:SLF344"/>
    <mergeCell ref="SLG344:SLJ344"/>
    <mergeCell ref="SLK344:SLN344"/>
    <mergeCell ref="SLO344:SLR344"/>
    <mergeCell ref="SKE344:SKH344"/>
    <mergeCell ref="SKI344:SKL344"/>
    <mergeCell ref="SKM344:SKP344"/>
    <mergeCell ref="SKQ344:SKT344"/>
    <mergeCell ref="SKU344:SKX344"/>
    <mergeCell ref="SPO344:SPR344"/>
    <mergeCell ref="SPS344:SPV344"/>
    <mergeCell ref="SPW344:SPZ344"/>
    <mergeCell ref="SQA344:SQD344"/>
    <mergeCell ref="SQE344:SQH344"/>
    <mergeCell ref="SOU344:SOX344"/>
    <mergeCell ref="SOY344:SPB344"/>
    <mergeCell ref="SPC344:SPF344"/>
    <mergeCell ref="SPG344:SPJ344"/>
    <mergeCell ref="SPK344:SPN344"/>
    <mergeCell ref="SOA344:SOD344"/>
    <mergeCell ref="SOE344:SOH344"/>
    <mergeCell ref="SOI344:SOL344"/>
    <mergeCell ref="SOM344:SOP344"/>
    <mergeCell ref="SOQ344:SOT344"/>
    <mergeCell ref="SNG344:SNJ344"/>
    <mergeCell ref="SNK344:SNN344"/>
    <mergeCell ref="SNO344:SNR344"/>
    <mergeCell ref="SNS344:SNV344"/>
    <mergeCell ref="SNW344:SNZ344"/>
    <mergeCell ref="SSQ344:SST344"/>
    <mergeCell ref="SSU344:SSX344"/>
    <mergeCell ref="SSY344:STB344"/>
    <mergeCell ref="STC344:STF344"/>
    <mergeCell ref="STG344:STJ344"/>
    <mergeCell ref="SRW344:SRZ344"/>
    <mergeCell ref="SSA344:SSD344"/>
    <mergeCell ref="SSE344:SSH344"/>
    <mergeCell ref="SSI344:SSL344"/>
    <mergeCell ref="SSM344:SSP344"/>
    <mergeCell ref="SRC344:SRF344"/>
    <mergeCell ref="SRG344:SRJ344"/>
    <mergeCell ref="SRK344:SRN344"/>
    <mergeCell ref="SRO344:SRR344"/>
    <mergeCell ref="SRS344:SRV344"/>
    <mergeCell ref="SQI344:SQL344"/>
    <mergeCell ref="SQM344:SQP344"/>
    <mergeCell ref="SQQ344:SQT344"/>
    <mergeCell ref="SQU344:SQX344"/>
    <mergeCell ref="SQY344:SRB344"/>
    <mergeCell ref="SVS344:SVV344"/>
    <mergeCell ref="SVW344:SVZ344"/>
    <mergeCell ref="SWA344:SWD344"/>
    <mergeCell ref="SWE344:SWH344"/>
    <mergeCell ref="SWI344:SWL344"/>
    <mergeCell ref="SUY344:SVB344"/>
    <mergeCell ref="SVC344:SVF344"/>
    <mergeCell ref="SVG344:SVJ344"/>
    <mergeCell ref="SVK344:SVN344"/>
    <mergeCell ref="SVO344:SVR344"/>
    <mergeCell ref="SUE344:SUH344"/>
    <mergeCell ref="SUI344:SUL344"/>
    <mergeCell ref="SUM344:SUP344"/>
    <mergeCell ref="SUQ344:SUT344"/>
    <mergeCell ref="SUU344:SUX344"/>
    <mergeCell ref="STK344:STN344"/>
    <mergeCell ref="STO344:STR344"/>
    <mergeCell ref="STS344:STV344"/>
    <mergeCell ref="STW344:STZ344"/>
    <mergeCell ref="SUA344:SUD344"/>
    <mergeCell ref="SYU344:SYX344"/>
    <mergeCell ref="SYY344:SZB344"/>
    <mergeCell ref="SZC344:SZF344"/>
    <mergeCell ref="SZG344:SZJ344"/>
    <mergeCell ref="SZK344:SZN344"/>
    <mergeCell ref="SYA344:SYD344"/>
    <mergeCell ref="SYE344:SYH344"/>
    <mergeCell ref="SYI344:SYL344"/>
    <mergeCell ref="SYM344:SYP344"/>
    <mergeCell ref="SYQ344:SYT344"/>
    <mergeCell ref="SXG344:SXJ344"/>
    <mergeCell ref="SXK344:SXN344"/>
    <mergeCell ref="SXO344:SXR344"/>
    <mergeCell ref="SXS344:SXV344"/>
    <mergeCell ref="SXW344:SXZ344"/>
    <mergeCell ref="SWM344:SWP344"/>
    <mergeCell ref="SWQ344:SWT344"/>
    <mergeCell ref="SWU344:SWX344"/>
    <mergeCell ref="SWY344:SXB344"/>
    <mergeCell ref="SXC344:SXF344"/>
    <mergeCell ref="TBW344:TBZ344"/>
    <mergeCell ref="TCA344:TCD344"/>
    <mergeCell ref="TCE344:TCH344"/>
    <mergeCell ref="TCI344:TCL344"/>
    <mergeCell ref="TCM344:TCP344"/>
    <mergeCell ref="TBC344:TBF344"/>
    <mergeCell ref="TBG344:TBJ344"/>
    <mergeCell ref="TBK344:TBN344"/>
    <mergeCell ref="TBO344:TBR344"/>
    <mergeCell ref="TBS344:TBV344"/>
    <mergeCell ref="TAI344:TAL344"/>
    <mergeCell ref="TAM344:TAP344"/>
    <mergeCell ref="TAQ344:TAT344"/>
    <mergeCell ref="TAU344:TAX344"/>
    <mergeCell ref="TAY344:TBB344"/>
    <mergeCell ref="SZO344:SZR344"/>
    <mergeCell ref="SZS344:SZV344"/>
    <mergeCell ref="SZW344:SZZ344"/>
    <mergeCell ref="TAA344:TAD344"/>
    <mergeCell ref="TAE344:TAH344"/>
    <mergeCell ref="TEY344:TFB344"/>
    <mergeCell ref="TFC344:TFF344"/>
    <mergeCell ref="TFG344:TFJ344"/>
    <mergeCell ref="TFK344:TFN344"/>
    <mergeCell ref="TFO344:TFR344"/>
    <mergeCell ref="TEE344:TEH344"/>
    <mergeCell ref="TEI344:TEL344"/>
    <mergeCell ref="TEM344:TEP344"/>
    <mergeCell ref="TEQ344:TET344"/>
    <mergeCell ref="TEU344:TEX344"/>
    <mergeCell ref="TDK344:TDN344"/>
    <mergeCell ref="TDO344:TDR344"/>
    <mergeCell ref="TDS344:TDV344"/>
    <mergeCell ref="TDW344:TDZ344"/>
    <mergeCell ref="TEA344:TED344"/>
    <mergeCell ref="TCQ344:TCT344"/>
    <mergeCell ref="TCU344:TCX344"/>
    <mergeCell ref="TCY344:TDB344"/>
    <mergeCell ref="TDC344:TDF344"/>
    <mergeCell ref="TDG344:TDJ344"/>
    <mergeCell ref="TIA344:TID344"/>
    <mergeCell ref="TIE344:TIH344"/>
    <mergeCell ref="TII344:TIL344"/>
    <mergeCell ref="TIM344:TIP344"/>
    <mergeCell ref="TIQ344:TIT344"/>
    <mergeCell ref="THG344:THJ344"/>
    <mergeCell ref="THK344:THN344"/>
    <mergeCell ref="THO344:THR344"/>
    <mergeCell ref="THS344:THV344"/>
    <mergeCell ref="THW344:THZ344"/>
    <mergeCell ref="TGM344:TGP344"/>
    <mergeCell ref="TGQ344:TGT344"/>
    <mergeCell ref="TGU344:TGX344"/>
    <mergeCell ref="TGY344:THB344"/>
    <mergeCell ref="THC344:THF344"/>
    <mergeCell ref="TFS344:TFV344"/>
    <mergeCell ref="TFW344:TFZ344"/>
    <mergeCell ref="TGA344:TGD344"/>
    <mergeCell ref="TGE344:TGH344"/>
    <mergeCell ref="TGI344:TGL344"/>
    <mergeCell ref="TLC344:TLF344"/>
    <mergeCell ref="TLG344:TLJ344"/>
    <mergeCell ref="TLK344:TLN344"/>
    <mergeCell ref="TLO344:TLR344"/>
    <mergeCell ref="TLS344:TLV344"/>
    <mergeCell ref="TKI344:TKL344"/>
    <mergeCell ref="TKM344:TKP344"/>
    <mergeCell ref="TKQ344:TKT344"/>
    <mergeCell ref="TKU344:TKX344"/>
    <mergeCell ref="TKY344:TLB344"/>
    <mergeCell ref="TJO344:TJR344"/>
    <mergeCell ref="TJS344:TJV344"/>
    <mergeCell ref="TJW344:TJZ344"/>
    <mergeCell ref="TKA344:TKD344"/>
    <mergeCell ref="TKE344:TKH344"/>
    <mergeCell ref="TIU344:TIX344"/>
    <mergeCell ref="TIY344:TJB344"/>
    <mergeCell ref="TJC344:TJF344"/>
    <mergeCell ref="TJG344:TJJ344"/>
    <mergeCell ref="TJK344:TJN344"/>
    <mergeCell ref="TOE344:TOH344"/>
    <mergeCell ref="TOI344:TOL344"/>
    <mergeCell ref="TOM344:TOP344"/>
    <mergeCell ref="TOQ344:TOT344"/>
    <mergeCell ref="TOU344:TOX344"/>
    <mergeCell ref="TNK344:TNN344"/>
    <mergeCell ref="TNO344:TNR344"/>
    <mergeCell ref="TNS344:TNV344"/>
    <mergeCell ref="TNW344:TNZ344"/>
    <mergeCell ref="TOA344:TOD344"/>
    <mergeCell ref="TMQ344:TMT344"/>
    <mergeCell ref="TMU344:TMX344"/>
    <mergeCell ref="TMY344:TNB344"/>
    <mergeCell ref="TNC344:TNF344"/>
    <mergeCell ref="TNG344:TNJ344"/>
    <mergeCell ref="TLW344:TLZ344"/>
    <mergeCell ref="TMA344:TMD344"/>
    <mergeCell ref="TME344:TMH344"/>
    <mergeCell ref="TMI344:TML344"/>
    <mergeCell ref="TMM344:TMP344"/>
    <mergeCell ref="TRG344:TRJ344"/>
    <mergeCell ref="TRK344:TRN344"/>
    <mergeCell ref="TRO344:TRR344"/>
    <mergeCell ref="TRS344:TRV344"/>
    <mergeCell ref="TRW344:TRZ344"/>
    <mergeCell ref="TQM344:TQP344"/>
    <mergeCell ref="TQQ344:TQT344"/>
    <mergeCell ref="TQU344:TQX344"/>
    <mergeCell ref="TQY344:TRB344"/>
    <mergeCell ref="TRC344:TRF344"/>
    <mergeCell ref="TPS344:TPV344"/>
    <mergeCell ref="TPW344:TPZ344"/>
    <mergeCell ref="TQA344:TQD344"/>
    <mergeCell ref="TQE344:TQH344"/>
    <mergeCell ref="TQI344:TQL344"/>
    <mergeCell ref="TOY344:TPB344"/>
    <mergeCell ref="TPC344:TPF344"/>
    <mergeCell ref="TPG344:TPJ344"/>
    <mergeCell ref="TPK344:TPN344"/>
    <mergeCell ref="TPO344:TPR344"/>
    <mergeCell ref="TUI344:TUL344"/>
    <mergeCell ref="TUM344:TUP344"/>
    <mergeCell ref="TUQ344:TUT344"/>
    <mergeCell ref="TUU344:TUX344"/>
    <mergeCell ref="TUY344:TVB344"/>
    <mergeCell ref="TTO344:TTR344"/>
    <mergeCell ref="TTS344:TTV344"/>
    <mergeCell ref="TTW344:TTZ344"/>
    <mergeCell ref="TUA344:TUD344"/>
    <mergeCell ref="TUE344:TUH344"/>
    <mergeCell ref="TSU344:TSX344"/>
    <mergeCell ref="TSY344:TTB344"/>
    <mergeCell ref="TTC344:TTF344"/>
    <mergeCell ref="TTG344:TTJ344"/>
    <mergeCell ref="TTK344:TTN344"/>
    <mergeCell ref="TSA344:TSD344"/>
    <mergeCell ref="TSE344:TSH344"/>
    <mergeCell ref="TSI344:TSL344"/>
    <mergeCell ref="TSM344:TSP344"/>
    <mergeCell ref="TSQ344:TST344"/>
    <mergeCell ref="TXK344:TXN344"/>
    <mergeCell ref="TXO344:TXR344"/>
    <mergeCell ref="TXS344:TXV344"/>
    <mergeCell ref="TXW344:TXZ344"/>
    <mergeCell ref="TYA344:TYD344"/>
    <mergeCell ref="TWQ344:TWT344"/>
    <mergeCell ref="TWU344:TWX344"/>
    <mergeCell ref="TWY344:TXB344"/>
    <mergeCell ref="TXC344:TXF344"/>
    <mergeCell ref="TXG344:TXJ344"/>
    <mergeCell ref="TVW344:TVZ344"/>
    <mergeCell ref="TWA344:TWD344"/>
    <mergeCell ref="TWE344:TWH344"/>
    <mergeCell ref="TWI344:TWL344"/>
    <mergeCell ref="TWM344:TWP344"/>
    <mergeCell ref="TVC344:TVF344"/>
    <mergeCell ref="TVG344:TVJ344"/>
    <mergeCell ref="TVK344:TVN344"/>
    <mergeCell ref="TVO344:TVR344"/>
    <mergeCell ref="TVS344:TVV344"/>
    <mergeCell ref="UAM344:UAP344"/>
    <mergeCell ref="UAQ344:UAT344"/>
    <mergeCell ref="UAU344:UAX344"/>
    <mergeCell ref="UAY344:UBB344"/>
    <mergeCell ref="UBC344:UBF344"/>
    <mergeCell ref="TZS344:TZV344"/>
    <mergeCell ref="TZW344:TZZ344"/>
    <mergeCell ref="UAA344:UAD344"/>
    <mergeCell ref="UAE344:UAH344"/>
    <mergeCell ref="UAI344:UAL344"/>
    <mergeCell ref="TYY344:TZB344"/>
    <mergeCell ref="TZC344:TZF344"/>
    <mergeCell ref="TZG344:TZJ344"/>
    <mergeCell ref="TZK344:TZN344"/>
    <mergeCell ref="TZO344:TZR344"/>
    <mergeCell ref="TYE344:TYH344"/>
    <mergeCell ref="TYI344:TYL344"/>
    <mergeCell ref="TYM344:TYP344"/>
    <mergeCell ref="TYQ344:TYT344"/>
    <mergeCell ref="TYU344:TYX344"/>
    <mergeCell ref="UDO344:UDR344"/>
    <mergeCell ref="UDS344:UDV344"/>
    <mergeCell ref="UDW344:UDZ344"/>
    <mergeCell ref="UEA344:UED344"/>
    <mergeCell ref="UEE344:UEH344"/>
    <mergeCell ref="UCU344:UCX344"/>
    <mergeCell ref="UCY344:UDB344"/>
    <mergeCell ref="UDC344:UDF344"/>
    <mergeCell ref="UDG344:UDJ344"/>
    <mergeCell ref="UDK344:UDN344"/>
    <mergeCell ref="UCA344:UCD344"/>
    <mergeCell ref="UCE344:UCH344"/>
    <mergeCell ref="UCI344:UCL344"/>
    <mergeCell ref="UCM344:UCP344"/>
    <mergeCell ref="UCQ344:UCT344"/>
    <mergeCell ref="UBG344:UBJ344"/>
    <mergeCell ref="UBK344:UBN344"/>
    <mergeCell ref="UBO344:UBR344"/>
    <mergeCell ref="UBS344:UBV344"/>
    <mergeCell ref="UBW344:UBZ344"/>
    <mergeCell ref="UGQ344:UGT344"/>
    <mergeCell ref="UGU344:UGX344"/>
    <mergeCell ref="UGY344:UHB344"/>
    <mergeCell ref="UHC344:UHF344"/>
    <mergeCell ref="UHG344:UHJ344"/>
    <mergeCell ref="UFW344:UFZ344"/>
    <mergeCell ref="UGA344:UGD344"/>
    <mergeCell ref="UGE344:UGH344"/>
    <mergeCell ref="UGI344:UGL344"/>
    <mergeCell ref="UGM344:UGP344"/>
    <mergeCell ref="UFC344:UFF344"/>
    <mergeCell ref="UFG344:UFJ344"/>
    <mergeCell ref="UFK344:UFN344"/>
    <mergeCell ref="UFO344:UFR344"/>
    <mergeCell ref="UFS344:UFV344"/>
    <mergeCell ref="UEI344:UEL344"/>
    <mergeCell ref="UEM344:UEP344"/>
    <mergeCell ref="UEQ344:UET344"/>
    <mergeCell ref="UEU344:UEX344"/>
    <mergeCell ref="UEY344:UFB344"/>
    <mergeCell ref="UJS344:UJV344"/>
    <mergeCell ref="UJW344:UJZ344"/>
    <mergeCell ref="UKA344:UKD344"/>
    <mergeCell ref="UKE344:UKH344"/>
    <mergeCell ref="UKI344:UKL344"/>
    <mergeCell ref="UIY344:UJB344"/>
    <mergeCell ref="UJC344:UJF344"/>
    <mergeCell ref="UJG344:UJJ344"/>
    <mergeCell ref="UJK344:UJN344"/>
    <mergeCell ref="UJO344:UJR344"/>
    <mergeCell ref="UIE344:UIH344"/>
    <mergeCell ref="UII344:UIL344"/>
    <mergeCell ref="UIM344:UIP344"/>
    <mergeCell ref="UIQ344:UIT344"/>
    <mergeCell ref="UIU344:UIX344"/>
    <mergeCell ref="UHK344:UHN344"/>
    <mergeCell ref="UHO344:UHR344"/>
    <mergeCell ref="UHS344:UHV344"/>
    <mergeCell ref="UHW344:UHZ344"/>
    <mergeCell ref="UIA344:UID344"/>
    <mergeCell ref="UMU344:UMX344"/>
    <mergeCell ref="UMY344:UNB344"/>
    <mergeCell ref="UNC344:UNF344"/>
    <mergeCell ref="UNG344:UNJ344"/>
    <mergeCell ref="UNK344:UNN344"/>
    <mergeCell ref="UMA344:UMD344"/>
    <mergeCell ref="UME344:UMH344"/>
    <mergeCell ref="UMI344:UML344"/>
    <mergeCell ref="UMM344:UMP344"/>
    <mergeCell ref="UMQ344:UMT344"/>
    <mergeCell ref="ULG344:ULJ344"/>
    <mergeCell ref="ULK344:ULN344"/>
    <mergeCell ref="ULO344:ULR344"/>
    <mergeCell ref="ULS344:ULV344"/>
    <mergeCell ref="ULW344:ULZ344"/>
    <mergeCell ref="UKM344:UKP344"/>
    <mergeCell ref="UKQ344:UKT344"/>
    <mergeCell ref="UKU344:UKX344"/>
    <mergeCell ref="UKY344:ULB344"/>
    <mergeCell ref="ULC344:ULF344"/>
    <mergeCell ref="UPW344:UPZ344"/>
    <mergeCell ref="UQA344:UQD344"/>
    <mergeCell ref="UQE344:UQH344"/>
    <mergeCell ref="UQI344:UQL344"/>
    <mergeCell ref="UQM344:UQP344"/>
    <mergeCell ref="UPC344:UPF344"/>
    <mergeCell ref="UPG344:UPJ344"/>
    <mergeCell ref="UPK344:UPN344"/>
    <mergeCell ref="UPO344:UPR344"/>
    <mergeCell ref="UPS344:UPV344"/>
    <mergeCell ref="UOI344:UOL344"/>
    <mergeCell ref="UOM344:UOP344"/>
    <mergeCell ref="UOQ344:UOT344"/>
    <mergeCell ref="UOU344:UOX344"/>
    <mergeCell ref="UOY344:UPB344"/>
    <mergeCell ref="UNO344:UNR344"/>
    <mergeCell ref="UNS344:UNV344"/>
    <mergeCell ref="UNW344:UNZ344"/>
    <mergeCell ref="UOA344:UOD344"/>
    <mergeCell ref="UOE344:UOH344"/>
    <mergeCell ref="USY344:UTB344"/>
    <mergeCell ref="UTC344:UTF344"/>
    <mergeCell ref="UTG344:UTJ344"/>
    <mergeCell ref="UTK344:UTN344"/>
    <mergeCell ref="UTO344:UTR344"/>
    <mergeCell ref="USE344:USH344"/>
    <mergeCell ref="USI344:USL344"/>
    <mergeCell ref="USM344:USP344"/>
    <mergeCell ref="USQ344:UST344"/>
    <mergeCell ref="USU344:USX344"/>
    <mergeCell ref="URK344:URN344"/>
    <mergeCell ref="URO344:URR344"/>
    <mergeCell ref="URS344:URV344"/>
    <mergeCell ref="URW344:URZ344"/>
    <mergeCell ref="USA344:USD344"/>
    <mergeCell ref="UQQ344:UQT344"/>
    <mergeCell ref="UQU344:UQX344"/>
    <mergeCell ref="UQY344:URB344"/>
    <mergeCell ref="URC344:URF344"/>
    <mergeCell ref="URG344:URJ344"/>
    <mergeCell ref="UWA344:UWD344"/>
    <mergeCell ref="UWE344:UWH344"/>
    <mergeCell ref="UWI344:UWL344"/>
    <mergeCell ref="UWM344:UWP344"/>
    <mergeCell ref="UWQ344:UWT344"/>
    <mergeCell ref="UVG344:UVJ344"/>
    <mergeCell ref="UVK344:UVN344"/>
    <mergeCell ref="UVO344:UVR344"/>
    <mergeCell ref="UVS344:UVV344"/>
    <mergeCell ref="UVW344:UVZ344"/>
    <mergeCell ref="UUM344:UUP344"/>
    <mergeCell ref="UUQ344:UUT344"/>
    <mergeCell ref="UUU344:UUX344"/>
    <mergeCell ref="UUY344:UVB344"/>
    <mergeCell ref="UVC344:UVF344"/>
    <mergeCell ref="UTS344:UTV344"/>
    <mergeCell ref="UTW344:UTZ344"/>
    <mergeCell ref="UUA344:UUD344"/>
    <mergeCell ref="UUE344:UUH344"/>
    <mergeCell ref="UUI344:UUL344"/>
    <mergeCell ref="UZC344:UZF344"/>
    <mergeCell ref="UZG344:UZJ344"/>
    <mergeCell ref="UZK344:UZN344"/>
    <mergeCell ref="UZO344:UZR344"/>
    <mergeCell ref="UZS344:UZV344"/>
    <mergeCell ref="UYI344:UYL344"/>
    <mergeCell ref="UYM344:UYP344"/>
    <mergeCell ref="UYQ344:UYT344"/>
    <mergeCell ref="UYU344:UYX344"/>
    <mergeCell ref="UYY344:UZB344"/>
    <mergeCell ref="UXO344:UXR344"/>
    <mergeCell ref="UXS344:UXV344"/>
    <mergeCell ref="UXW344:UXZ344"/>
    <mergeCell ref="UYA344:UYD344"/>
    <mergeCell ref="UYE344:UYH344"/>
    <mergeCell ref="UWU344:UWX344"/>
    <mergeCell ref="UWY344:UXB344"/>
    <mergeCell ref="UXC344:UXF344"/>
    <mergeCell ref="UXG344:UXJ344"/>
    <mergeCell ref="UXK344:UXN344"/>
    <mergeCell ref="VCE344:VCH344"/>
    <mergeCell ref="VCI344:VCL344"/>
    <mergeCell ref="VCM344:VCP344"/>
    <mergeCell ref="VCQ344:VCT344"/>
    <mergeCell ref="VCU344:VCX344"/>
    <mergeCell ref="VBK344:VBN344"/>
    <mergeCell ref="VBO344:VBR344"/>
    <mergeCell ref="VBS344:VBV344"/>
    <mergeCell ref="VBW344:VBZ344"/>
    <mergeCell ref="VCA344:VCD344"/>
    <mergeCell ref="VAQ344:VAT344"/>
    <mergeCell ref="VAU344:VAX344"/>
    <mergeCell ref="VAY344:VBB344"/>
    <mergeCell ref="VBC344:VBF344"/>
    <mergeCell ref="VBG344:VBJ344"/>
    <mergeCell ref="UZW344:UZZ344"/>
    <mergeCell ref="VAA344:VAD344"/>
    <mergeCell ref="VAE344:VAH344"/>
    <mergeCell ref="VAI344:VAL344"/>
    <mergeCell ref="VAM344:VAP344"/>
    <mergeCell ref="VFG344:VFJ344"/>
    <mergeCell ref="VFK344:VFN344"/>
    <mergeCell ref="VFO344:VFR344"/>
    <mergeCell ref="VFS344:VFV344"/>
    <mergeCell ref="VFW344:VFZ344"/>
    <mergeCell ref="VEM344:VEP344"/>
    <mergeCell ref="VEQ344:VET344"/>
    <mergeCell ref="VEU344:VEX344"/>
    <mergeCell ref="VEY344:VFB344"/>
    <mergeCell ref="VFC344:VFF344"/>
    <mergeCell ref="VDS344:VDV344"/>
    <mergeCell ref="VDW344:VDZ344"/>
    <mergeCell ref="VEA344:VED344"/>
    <mergeCell ref="VEE344:VEH344"/>
    <mergeCell ref="VEI344:VEL344"/>
    <mergeCell ref="VCY344:VDB344"/>
    <mergeCell ref="VDC344:VDF344"/>
    <mergeCell ref="VDG344:VDJ344"/>
    <mergeCell ref="VDK344:VDN344"/>
    <mergeCell ref="VDO344:VDR344"/>
    <mergeCell ref="VII344:VIL344"/>
    <mergeCell ref="VIM344:VIP344"/>
    <mergeCell ref="VIQ344:VIT344"/>
    <mergeCell ref="VIU344:VIX344"/>
    <mergeCell ref="VIY344:VJB344"/>
    <mergeCell ref="VHO344:VHR344"/>
    <mergeCell ref="VHS344:VHV344"/>
    <mergeCell ref="VHW344:VHZ344"/>
    <mergeCell ref="VIA344:VID344"/>
    <mergeCell ref="VIE344:VIH344"/>
    <mergeCell ref="VGU344:VGX344"/>
    <mergeCell ref="VGY344:VHB344"/>
    <mergeCell ref="VHC344:VHF344"/>
    <mergeCell ref="VHG344:VHJ344"/>
    <mergeCell ref="VHK344:VHN344"/>
    <mergeCell ref="VGA344:VGD344"/>
    <mergeCell ref="VGE344:VGH344"/>
    <mergeCell ref="VGI344:VGL344"/>
    <mergeCell ref="VGM344:VGP344"/>
    <mergeCell ref="VGQ344:VGT344"/>
    <mergeCell ref="VLK344:VLN344"/>
    <mergeCell ref="VLO344:VLR344"/>
    <mergeCell ref="VLS344:VLV344"/>
    <mergeCell ref="VLW344:VLZ344"/>
    <mergeCell ref="VMA344:VMD344"/>
    <mergeCell ref="VKQ344:VKT344"/>
    <mergeCell ref="VKU344:VKX344"/>
    <mergeCell ref="VKY344:VLB344"/>
    <mergeCell ref="VLC344:VLF344"/>
    <mergeCell ref="VLG344:VLJ344"/>
    <mergeCell ref="VJW344:VJZ344"/>
    <mergeCell ref="VKA344:VKD344"/>
    <mergeCell ref="VKE344:VKH344"/>
    <mergeCell ref="VKI344:VKL344"/>
    <mergeCell ref="VKM344:VKP344"/>
    <mergeCell ref="VJC344:VJF344"/>
    <mergeCell ref="VJG344:VJJ344"/>
    <mergeCell ref="VJK344:VJN344"/>
    <mergeCell ref="VJO344:VJR344"/>
    <mergeCell ref="VJS344:VJV344"/>
    <mergeCell ref="VOM344:VOP344"/>
    <mergeCell ref="VOQ344:VOT344"/>
    <mergeCell ref="VOU344:VOX344"/>
    <mergeCell ref="VOY344:VPB344"/>
    <mergeCell ref="VPC344:VPF344"/>
    <mergeCell ref="VNS344:VNV344"/>
    <mergeCell ref="VNW344:VNZ344"/>
    <mergeCell ref="VOA344:VOD344"/>
    <mergeCell ref="VOE344:VOH344"/>
    <mergeCell ref="VOI344:VOL344"/>
    <mergeCell ref="VMY344:VNB344"/>
    <mergeCell ref="VNC344:VNF344"/>
    <mergeCell ref="VNG344:VNJ344"/>
    <mergeCell ref="VNK344:VNN344"/>
    <mergeCell ref="VNO344:VNR344"/>
    <mergeCell ref="VME344:VMH344"/>
    <mergeCell ref="VMI344:VML344"/>
    <mergeCell ref="VMM344:VMP344"/>
    <mergeCell ref="VMQ344:VMT344"/>
    <mergeCell ref="VMU344:VMX344"/>
    <mergeCell ref="VRO344:VRR344"/>
    <mergeCell ref="VRS344:VRV344"/>
    <mergeCell ref="VRW344:VRZ344"/>
    <mergeCell ref="VSA344:VSD344"/>
    <mergeCell ref="VSE344:VSH344"/>
    <mergeCell ref="VQU344:VQX344"/>
    <mergeCell ref="VQY344:VRB344"/>
    <mergeCell ref="VRC344:VRF344"/>
    <mergeCell ref="VRG344:VRJ344"/>
    <mergeCell ref="VRK344:VRN344"/>
    <mergeCell ref="VQA344:VQD344"/>
    <mergeCell ref="VQE344:VQH344"/>
    <mergeCell ref="VQI344:VQL344"/>
    <mergeCell ref="VQM344:VQP344"/>
    <mergeCell ref="VQQ344:VQT344"/>
    <mergeCell ref="VPG344:VPJ344"/>
    <mergeCell ref="VPK344:VPN344"/>
    <mergeCell ref="VPO344:VPR344"/>
    <mergeCell ref="VPS344:VPV344"/>
    <mergeCell ref="VPW344:VPZ344"/>
    <mergeCell ref="VUQ344:VUT344"/>
    <mergeCell ref="VUU344:VUX344"/>
    <mergeCell ref="VUY344:VVB344"/>
    <mergeCell ref="VVC344:VVF344"/>
    <mergeCell ref="VVG344:VVJ344"/>
    <mergeCell ref="VTW344:VTZ344"/>
    <mergeCell ref="VUA344:VUD344"/>
    <mergeCell ref="VUE344:VUH344"/>
    <mergeCell ref="VUI344:VUL344"/>
    <mergeCell ref="VUM344:VUP344"/>
    <mergeCell ref="VTC344:VTF344"/>
    <mergeCell ref="VTG344:VTJ344"/>
    <mergeCell ref="VTK344:VTN344"/>
    <mergeCell ref="VTO344:VTR344"/>
    <mergeCell ref="VTS344:VTV344"/>
    <mergeCell ref="VSI344:VSL344"/>
    <mergeCell ref="VSM344:VSP344"/>
    <mergeCell ref="VSQ344:VST344"/>
    <mergeCell ref="VSU344:VSX344"/>
    <mergeCell ref="VSY344:VTB344"/>
    <mergeCell ref="VXS344:VXV344"/>
    <mergeCell ref="VXW344:VXZ344"/>
    <mergeCell ref="VYA344:VYD344"/>
    <mergeCell ref="VYE344:VYH344"/>
    <mergeCell ref="VYI344:VYL344"/>
    <mergeCell ref="VWY344:VXB344"/>
    <mergeCell ref="VXC344:VXF344"/>
    <mergeCell ref="VXG344:VXJ344"/>
    <mergeCell ref="VXK344:VXN344"/>
    <mergeCell ref="VXO344:VXR344"/>
    <mergeCell ref="VWE344:VWH344"/>
    <mergeCell ref="VWI344:VWL344"/>
    <mergeCell ref="VWM344:VWP344"/>
    <mergeCell ref="VWQ344:VWT344"/>
    <mergeCell ref="VWU344:VWX344"/>
    <mergeCell ref="VVK344:VVN344"/>
    <mergeCell ref="VVO344:VVR344"/>
    <mergeCell ref="VVS344:VVV344"/>
    <mergeCell ref="VVW344:VVZ344"/>
    <mergeCell ref="VWA344:VWD344"/>
    <mergeCell ref="WAU344:WAX344"/>
    <mergeCell ref="WAY344:WBB344"/>
    <mergeCell ref="WBC344:WBF344"/>
    <mergeCell ref="WBG344:WBJ344"/>
    <mergeCell ref="WBK344:WBN344"/>
    <mergeCell ref="WAA344:WAD344"/>
    <mergeCell ref="WAE344:WAH344"/>
    <mergeCell ref="WAI344:WAL344"/>
    <mergeCell ref="WAM344:WAP344"/>
    <mergeCell ref="WAQ344:WAT344"/>
    <mergeCell ref="VZG344:VZJ344"/>
    <mergeCell ref="VZK344:VZN344"/>
    <mergeCell ref="VZO344:VZR344"/>
    <mergeCell ref="VZS344:VZV344"/>
    <mergeCell ref="VZW344:VZZ344"/>
    <mergeCell ref="VYM344:VYP344"/>
    <mergeCell ref="VYQ344:VYT344"/>
    <mergeCell ref="VYU344:VYX344"/>
    <mergeCell ref="VYY344:VZB344"/>
    <mergeCell ref="VZC344:VZF344"/>
    <mergeCell ref="WDW344:WDZ344"/>
    <mergeCell ref="WEA344:WED344"/>
    <mergeCell ref="WEE344:WEH344"/>
    <mergeCell ref="WEI344:WEL344"/>
    <mergeCell ref="WEM344:WEP344"/>
    <mergeCell ref="WDC344:WDF344"/>
    <mergeCell ref="WDG344:WDJ344"/>
    <mergeCell ref="WDK344:WDN344"/>
    <mergeCell ref="WDO344:WDR344"/>
    <mergeCell ref="WDS344:WDV344"/>
    <mergeCell ref="WCI344:WCL344"/>
    <mergeCell ref="WCM344:WCP344"/>
    <mergeCell ref="WCQ344:WCT344"/>
    <mergeCell ref="WCU344:WCX344"/>
    <mergeCell ref="WCY344:WDB344"/>
    <mergeCell ref="WBO344:WBR344"/>
    <mergeCell ref="WBS344:WBV344"/>
    <mergeCell ref="WBW344:WBZ344"/>
    <mergeCell ref="WCA344:WCD344"/>
    <mergeCell ref="WCE344:WCH344"/>
    <mergeCell ref="WGY344:WHB344"/>
    <mergeCell ref="WHC344:WHF344"/>
    <mergeCell ref="WHG344:WHJ344"/>
    <mergeCell ref="WHK344:WHN344"/>
    <mergeCell ref="WHO344:WHR344"/>
    <mergeCell ref="WGE344:WGH344"/>
    <mergeCell ref="WGI344:WGL344"/>
    <mergeCell ref="WGM344:WGP344"/>
    <mergeCell ref="WGQ344:WGT344"/>
    <mergeCell ref="WGU344:WGX344"/>
    <mergeCell ref="WFK344:WFN344"/>
    <mergeCell ref="WFO344:WFR344"/>
    <mergeCell ref="WFS344:WFV344"/>
    <mergeCell ref="WFW344:WFZ344"/>
    <mergeCell ref="WGA344:WGD344"/>
    <mergeCell ref="WEQ344:WET344"/>
    <mergeCell ref="WEU344:WEX344"/>
    <mergeCell ref="WEY344:WFB344"/>
    <mergeCell ref="WFC344:WFF344"/>
    <mergeCell ref="WFG344:WFJ344"/>
    <mergeCell ref="WKA344:WKD344"/>
    <mergeCell ref="WKE344:WKH344"/>
    <mergeCell ref="WKI344:WKL344"/>
    <mergeCell ref="WKM344:WKP344"/>
    <mergeCell ref="WKQ344:WKT344"/>
    <mergeCell ref="WJG344:WJJ344"/>
    <mergeCell ref="WJK344:WJN344"/>
    <mergeCell ref="WJO344:WJR344"/>
    <mergeCell ref="WJS344:WJV344"/>
    <mergeCell ref="WJW344:WJZ344"/>
    <mergeCell ref="WIM344:WIP344"/>
    <mergeCell ref="WIQ344:WIT344"/>
    <mergeCell ref="WIU344:WIX344"/>
    <mergeCell ref="WIY344:WJB344"/>
    <mergeCell ref="WJC344:WJF344"/>
    <mergeCell ref="WHS344:WHV344"/>
    <mergeCell ref="WHW344:WHZ344"/>
    <mergeCell ref="WIA344:WID344"/>
    <mergeCell ref="WIE344:WIH344"/>
    <mergeCell ref="WII344:WIL344"/>
    <mergeCell ref="WNC344:WNF344"/>
    <mergeCell ref="WNG344:WNJ344"/>
    <mergeCell ref="WNK344:WNN344"/>
    <mergeCell ref="WNO344:WNR344"/>
    <mergeCell ref="WNS344:WNV344"/>
    <mergeCell ref="WMI344:WML344"/>
    <mergeCell ref="WMM344:WMP344"/>
    <mergeCell ref="WMQ344:WMT344"/>
    <mergeCell ref="WMU344:WMX344"/>
    <mergeCell ref="WMY344:WNB344"/>
    <mergeCell ref="WLO344:WLR344"/>
    <mergeCell ref="WLS344:WLV344"/>
    <mergeCell ref="WLW344:WLZ344"/>
    <mergeCell ref="WMA344:WMD344"/>
    <mergeCell ref="WME344:WMH344"/>
    <mergeCell ref="WKU344:WKX344"/>
    <mergeCell ref="WKY344:WLB344"/>
    <mergeCell ref="WLC344:WLF344"/>
    <mergeCell ref="WLG344:WLJ344"/>
    <mergeCell ref="WLK344:WLN344"/>
    <mergeCell ref="WQE344:WQH344"/>
    <mergeCell ref="WQI344:WQL344"/>
    <mergeCell ref="WQM344:WQP344"/>
    <mergeCell ref="WQQ344:WQT344"/>
    <mergeCell ref="WQU344:WQX344"/>
    <mergeCell ref="WPK344:WPN344"/>
    <mergeCell ref="WPO344:WPR344"/>
    <mergeCell ref="WPS344:WPV344"/>
    <mergeCell ref="WPW344:WPZ344"/>
    <mergeCell ref="WQA344:WQD344"/>
    <mergeCell ref="WOQ344:WOT344"/>
    <mergeCell ref="WOU344:WOX344"/>
    <mergeCell ref="WOY344:WPB344"/>
    <mergeCell ref="WPC344:WPF344"/>
    <mergeCell ref="WPG344:WPJ344"/>
    <mergeCell ref="WNW344:WNZ344"/>
    <mergeCell ref="WOA344:WOD344"/>
    <mergeCell ref="WOE344:WOH344"/>
    <mergeCell ref="WOI344:WOL344"/>
    <mergeCell ref="WOM344:WOP344"/>
    <mergeCell ref="WTG344:WTJ344"/>
    <mergeCell ref="WTK344:WTN344"/>
    <mergeCell ref="WTO344:WTR344"/>
    <mergeCell ref="WTS344:WTV344"/>
    <mergeCell ref="WTW344:WTZ344"/>
    <mergeCell ref="WSM344:WSP344"/>
    <mergeCell ref="WSQ344:WST344"/>
    <mergeCell ref="WSU344:WSX344"/>
    <mergeCell ref="WSY344:WTB344"/>
    <mergeCell ref="WTC344:WTF344"/>
    <mergeCell ref="WRS344:WRV344"/>
    <mergeCell ref="WRW344:WRZ344"/>
    <mergeCell ref="WSA344:WSD344"/>
    <mergeCell ref="WSE344:WSH344"/>
    <mergeCell ref="WSI344:WSL344"/>
    <mergeCell ref="WQY344:WRB344"/>
    <mergeCell ref="WRC344:WRF344"/>
    <mergeCell ref="WRG344:WRJ344"/>
    <mergeCell ref="WRK344:WRN344"/>
    <mergeCell ref="WRO344:WRR344"/>
    <mergeCell ref="WWI344:WWL344"/>
    <mergeCell ref="WWM344:WWP344"/>
    <mergeCell ref="WWQ344:WWT344"/>
    <mergeCell ref="WWU344:WWX344"/>
    <mergeCell ref="WWY344:WXB344"/>
    <mergeCell ref="WVO344:WVR344"/>
    <mergeCell ref="WVS344:WVV344"/>
    <mergeCell ref="WVW344:WVZ344"/>
    <mergeCell ref="WWA344:WWD344"/>
    <mergeCell ref="WWE344:WWH344"/>
    <mergeCell ref="WUU344:WUX344"/>
    <mergeCell ref="WUY344:WVB344"/>
    <mergeCell ref="WVC344:WVF344"/>
    <mergeCell ref="WVG344:WVJ344"/>
    <mergeCell ref="WVK344:WVN344"/>
    <mergeCell ref="WUA344:WUD344"/>
    <mergeCell ref="WUE344:WUH344"/>
    <mergeCell ref="WUI344:WUL344"/>
    <mergeCell ref="WUM344:WUP344"/>
    <mergeCell ref="WUQ344:WUT344"/>
    <mergeCell ref="WZO344:WZR344"/>
    <mergeCell ref="WZS344:WZV344"/>
    <mergeCell ref="WZW344:WZZ344"/>
    <mergeCell ref="XAA344:XAD344"/>
    <mergeCell ref="WYQ344:WYT344"/>
    <mergeCell ref="WYU344:WYX344"/>
    <mergeCell ref="WYY344:WZB344"/>
    <mergeCell ref="WZC344:WZF344"/>
    <mergeCell ref="WZG344:WZJ344"/>
    <mergeCell ref="WXW344:WXZ344"/>
    <mergeCell ref="WYA344:WYD344"/>
    <mergeCell ref="WYE344:WYH344"/>
    <mergeCell ref="WYI344:WYL344"/>
    <mergeCell ref="WYM344:WYP344"/>
    <mergeCell ref="WXC344:WXF344"/>
    <mergeCell ref="WXG344:WXJ344"/>
    <mergeCell ref="WXK344:WXN344"/>
    <mergeCell ref="WXO344:WXR344"/>
    <mergeCell ref="WXS344:WXV344"/>
    <mergeCell ref="XEY344:XFB344"/>
    <mergeCell ref="XFC344:XFD344"/>
    <mergeCell ref="XEA344:XED344"/>
    <mergeCell ref="XEE344:XEH344"/>
    <mergeCell ref="XEI344:XEL344"/>
    <mergeCell ref="XEM344:XEP344"/>
    <mergeCell ref="XEQ344:XET344"/>
    <mergeCell ref="XDG344:XDJ344"/>
    <mergeCell ref="XDK344:XDN344"/>
    <mergeCell ref="XDO344:XDR344"/>
    <mergeCell ref="XDS344:XDV344"/>
    <mergeCell ref="XDW344:XDZ344"/>
    <mergeCell ref="XCM344:XCP344"/>
    <mergeCell ref="XCQ344:XCT344"/>
    <mergeCell ref="XCU344:XCX344"/>
    <mergeCell ref="XCY344:XDB344"/>
    <mergeCell ref="XDC344:XDF344"/>
    <mergeCell ref="A11:I13"/>
    <mergeCell ref="K8:N11"/>
    <mergeCell ref="O8:S11"/>
    <mergeCell ref="O490:R490"/>
    <mergeCell ref="O423:R423"/>
    <mergeCell ref="O491:R491"/>
    <mergeCell ref="O492:R492"/>
    <mergeCell ref="O493:R493"/>
    <mergeCell ref="O488:R488"/>
    <mergeCell ref="O421:R421"/>
    <mergeCell ref="O348:R348"/>
    <mergeCell ref="O349:R349"/>
    <mergeCell ref="O346:R346"/>
    <mergeCell ref="O351:R351"/>
    <mergeCell ref="O347:R347"/>
    <mergeCell ref="XEU344:XEX344"/>
    <mergeCell ref="XBS344:XBV344"/>
    <mergeCell ref="XBW344:XBZ344"/>
    <mergeCell ref="XCA344:XCD344"/>
    <mergeCell ref="XCE344:XCH344"/>
    <mergeCell ref="XCI344:XCL344"/>
    <mergeCell ref="XAY344:XBB344"/>
    <mergeCell ref="XBC344:XBF344"/>
    <mergeCell ref="XBG344:XBJ344"/>
    <mergeCell ref="XBK344:XBN344"/>
    <mergeCell ref="XBO344:XBR344"/>
    <mergeCell ref="XAE344:XAH344"/>
    <mergeCell ref="XAI344:XAL344"/>
    <mergeCell ref="XAM344:XAP344"/>
    <mergeCell ref="XAQ344:XAT344"/>
    <mergeCell ref="XAU344:XAX344"/>
    <mergeCell ref="WZK344:WZN34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27"/>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2" bestFit="1" customWidth="1"/>
    <col min="5" max="6" width="11.28515625" style="73" bestFit="1" customWidth="1"/>
    <col min="7" max="7" width="12.28515625" style="73" bestFit="1" customWidth="1"/>
    <col min="8" max="9" width="13.42578125" style="73" bestFit="1" customWidth="1"/>
    <col min="10" max="10" width="10.5703125" style="73" bestFit="1" customWidth="1"/>
    <col min="11" max="11" width="2.140625" style="4" customWidth="1"/>
    <col min="12" max="12" width="19.140625" style="4" bestFit="1" customWidth="1"/>
    <col min="13" max="13" width="16.28515625" style="73" bestFit="1" customWidth="1"/>
    <col min="14" max="14" width="15.140625" style="73" bestFit="1" customWidth="1"/>
    <col min="15" max="15" width="16.28515625" style="73" customWidth="1"/>
    <col min="16" max="17" width="15.140625" style="166" bestFit="1" customWidth="1"/>
    <col min="18" max="18" width="17" style="73" customWidth="1"/>
    <col min="19" max="19" width="2.85546875" style="166" customWidth="1"/>
    <col min="20" max="20" width="21.85546875" style="166" bestFit="1" customWidth="1"/>
    <col min="21" max="22" width="11.28515625" style="166" bestFit="1" customWidth="1"/>
    <col min="23" max="23" width="12.28515625" style="166" bestFit="1" customWidth="1"/>
    <col min="24" max="25" width="13.42578125" style="73" bestFit="1" customWidth="1"/>
    <col min="26" max="26" width="22" style="166" bestFit="1" customWidth="1"/>
    <col min="27" max="27" width="4.85546875" style="5" customWidth="1"/>
    <col min="28" max="28" width="27.85546875" style="5" bestFit="1" customWidth="1"/>
    <col min="29" max="29" width="11.85546875" style="5" customWidth="1"/>
    <col min="30" max="30" width="12.28515625" style="177" bestFit="1" customWidth="1"/>
    <col min="31" max="31" width="11.28515625" style="166" bestFit="1" customWidth="1"/>
    <col min="32" max="32" width="11.28515625" style="73" bestFit="1" customWidth="1"/>
    <col min="33" max="33" width="12.28515625" style="166" bestFit="1" customWidth="1"/>
    <col min="34" max="35" width="13.42578125" style="166" bestFit="1" customWidth="1"/>
    <col min="36" max="36" width="10.5703125" style="166"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5.140625" style="5" bestFit="1" customWidth="1"/>
    <col min="53" max="53" width="3.28515625" style="5" customWidth="1"/>
    <col min="54" max="74" width="0" style="5" hidden="1" customWidth="1"/>
    <col min="75" max="16384" width="9.140625" style="5" hidden="1"/>
  </cols>
  <sheetData>
    <row r="1" spans="1:16383" ht="13.5" thickBot="1" x14ac:dyDescent="0.25">
      <c r="A1" s="58" t="s">
        <v>77</v>
      </c>
      <c r="B1" s="18"/>
      <c r="C1" s="18"/>
      <c r="H1" s="195"/>
      <c r="I1" s="196"/>
      <c r="P1" s="73"/>
      <c r="Q1" s="73"/>
      <c r="S1" s="73"/>
      <c r="T1" s="73"/>
      <c r="U1" s="73"/>
      <c r="V1" s="73"/>
      <c r="W1" s="73"/>
      <c r="Z1" s="73"/>
      <c r="AA1" s="4"/>
      <c r="AB1" s="4"/>
      <c r="AC1" s="4"/>
      <c r="AD1" s="172"/>
      <c r="AE1" s="73"/>
      <c r="AG1" s="73"/>
      <c r="AH1" s="73"/>
      <c r="AI1" s="73"/>
      <c r="AJ1" s="73"/>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60" t="s">
        <v>78</v>
      </c>
      <c r="B2" s="461"/>
      <c r="C2" s="461"/>
      <c r="D2" s="461"/>
      <c r="E2" s="462"/>
      <c r="H2" s="467"/>
      <c r="I2" s="467"/>
      <c r="J2" s="467"/>
      <c r="K2" s="467"/>
      <c r="L2" s="467"/>
      <c r="M2" s="467"/>
      <c r="N2" s="467"/>
      <c r="O2" s="467"/>
      <c r="P2" s="73"/>
      <c r="Q2" s="73"/>
      <c r="S2" s="73"/>
      <c r="T2" s="73"/>
      <c r="U2" s="73"/>
      <c r="V2" s="73"/>
      <c r="W2" s="73"/>
      <c r="Z2" s="73"/>
      <c r="AA2" s="4"/>
      <c r="AB2" s="4"/>
      <c r="AC2" s="4"/>
      <c r="AD2" s="172"/>
      <c r="AE2" s="73"/>
      <c r="AG2" s="73"/>
      <c r="AH2" s="73"/>
      <c r="AI2" s="73"/>
      <c r="AJ2" s="73"/>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63"/>
      <c r="B3" s="464"/>
      <c r="C3" s="464"/>
      <c r="D3" s="464"/>
      <c r="E3" s="465"/>
      <c r="H3" s="467"/>
      <c r="I3" s="467"/>
      <c r="J3" s="467"/>
      <c r="K3" s="467"/>
      <c r="L3" s="467"/>
      <c r="M3" s="467"/>
      <c r="N3" s="467"/>
      <c r="O3" s="467"/>
      <c r="P3" s="73"/>
      <c r="Q3" s="73"/>
      <c r="S3" s="73"/>
      <c r="T3" s="73"/>
      <c r="U3" s="73"/>
      <c r="V3" s="73"/>
      <c r="W3" s="73"/>
      <c r="Z3" s="73"/>
      <c r="AA3" s="4"/>
      <c r="AB3" s="4"/>
      <c r="AC3" s="4"/>
      <c r="AD3" s="172"/>
      <c r="AE3" s="73"/>
      <c r="AG3" s="73"/>
      <c r="AH3" s="73"/>
      <c r="AI3" s="73"/>
      <c r="AJ3" s="73"/>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1"/>
      <c r="B4" s="61"/>
      <c r="C4" s="61"/>
      <c r="D4" s="200"/>
      <c r="E4" s="68"/>
      <c r="H4" s="68"/>
      <c r="I4" s="68"/>
      <c r="J4" s="68"/>
      <c r="K4" s="61"/>
      <c r="L4" s="61"/>
      <c r="M4" s="68"/>
      <c r="N4" s="68"/>
      <c r="O4" s="68"/>
      <c r="P4" s="73"/>
      <c r="Q4" s="73"/>
      <c r="S4" s="73"/>
      <c r="T4" s="73"/>
      <c r="U4" s="73"/>
      <c r="V4" s="73"/>
      <c r="W4" s="73"/>
      <c r="Z4" s="73"/>
      <c r="AA4" s="4"/>
      <c r="AB4" s="4"/>
      <c r="AC4" s="4"/>
      <c r="AD4" s="172"/>
      <c r="AE4" s="73"/>
      <c r="AG4" s="73"/>
      <c r="AH4" s="73"/>
      <c r="AI4" s="73"/>
      <c r="AJ4" s="73"/>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1"/>
      <c r="E5" s="197"/>
      <c r="F5" s="198"/>
      <c r="G5" s="198"/>
      <c r="H5" s="198"/>
      <c r="I5" s="198"/>
      <c r="J5" s="198"/>
      <c r="K5" s="6"/>
      <c r="L5" s="6"/>
      <c r="P5" s="73"/>
      <c r="Q5" s="73"/>
      <c r="S5" s="73"/>
      <c r="T5" s="73"/>
      <c r="U5" s="73"/>
      <c r="V5" s="73"/>
      <c r="W5" s="73"/>
      <c r="Z5" s="73"/>
      <c r="AA5" s="4"/>
      <c r="AB5" s="4"/>
      <c r="AC5" s="4"/>
      <c r="AD5" s="172"/>
      <c r="AE5" s="73"/>
      <c r="AG5" s="73"/>
      <c r="AH5" s="73"/>
      <c r="AI5" s="73"/>
      <c r="AJ5" s="73"/>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2"/>
      <c r="E6" s="199"/>
      <c r="P6" s="73"/>
      <c r="Q6" s="73"/>
      <c r="S6" s="73"/>
      <c r="T6" s="73"/>
      <c r="U6" s="73"/>
      <c r="V6" s="73"/>
      <c r="W6" s="73"/>
      <c r="Z6" s="73"/>
      <c r="AA6" s="4"/>
      <c r="AB6" s="4"/>
      <c r="AC6" s="4"/>
      <c r="AD6" s="172"/>
      <c r="AE6" s="73"/>
      <c r="AG6" s="73"/>
      <c r="AH6" s="73"/>
      <c r="AI6" s="73"/>
      <c r="AJ6" s="73"/>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61" t="s">
        <v>79</v>
      </c>
      <c r="B7" s="6"/>
      <c r="C7" s="6"/>
      <c r="D7" s="203"/>
      <c r="E7" s="198"/>
      <c r="F7" s="198"/>
      <c r="G7" s="198"/>
      <c r="H7" s="198"/>
      <c r="I7" s="198"/>
      <c r="J7" s="198"/>
      <c r="K7" s="6"/>
      <c r="L7" s="6"/>
      <c r="M7" s="198"/>
      <c r="N7" s="198"/>
      <c r="O7" s="198"/>
      <c r="P7" s="198"/>
      <c r="Q7" s="198"/>
      <c r="R7" s="198"/>
      <c r="S7" s="73"/>
      <c r="T7" s="73"/>
      <c r="U7" s="73"/>
      <c r="V7" s="73"/>
      <c r="W7" s="73"/>
      <c r="Z7" s="73"/>
      <c r="AA7" s="4"/>
      <c r="AB7" s="4"/>
      <c r="AC7" s="4"/>
      <c r="AD7" s="172"/>
      <c r="AE7" s="73"/>
      <c r="AG7" s="73"/>
      <c r="AH7" s="73"/>
      <c r="AI7" s="73"/>
      <c r="AJ7" s="73"/>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3"/>
      <c r="Q8" s="73"/>
      <c r="S8" s="73"/>
      <c r="T8" s="73"/>
      <c r="U8" s="73"/>
      <c r="V8" s="73"/>
      <c r="W8" s="73"/>
      <c r="Z8" s="73"/>
      <c r="AA8" s="4"/>
      <c r="AB8" s="4"/>
      <c r="AC8" s="4"/>
      <c r="AD8" s="172"/>
      <c r="AE8" s="73"/>
      <c r="AG8" s="73"/>
      <c r="AH8" s="73"/>
      <c r="AI8" s="73"/>
      <c r="AJ8" s="73"/>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19</v>
      </c>
      <c r="B9" s="4" t="s">
        <v>80</v>
      </c>
      <c r="P9" s="73"/>
      <c r="Q9" s="73"/>
      <c r="S9" s="73"/>
      <c r="T9" s="73"/>
      <c r="U9" s="73"/>
      <c r="V9" s="73"/>
      <c r="W9" s="73"/>
      <c r="Z9" s="73"/>
      <c r="AA9" s="4"/>
      <c r="AB9" s="4"/>
      <c r="AC9" s="4"/>
      <c r="AD9" s="172"/>
      <c r="AE9" s="73"/>
      <c r="AG9" s="73"/>
      <c r="AH9" s="73"/>
      <c r="AI9" s="73"/>
      <c r="AJ9" s="73"/>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81</v>
      </c>
      <c r="P10" s="73"/>
      <c r="Q10" s="73"/>
      <c r="S10" s="73"/>
      <c r="T10" s="73"/>
      <c r="U10" s="73"/>
      <c r="V10" s="73"/>
      <c r="W10" s="73"/>
      <c r="Z10" s="73"/>
      <c r="AA10" s="4"/>
      <c r="AB10" s="4"/>
      <c r="AC10" s="4"/>
      <c r="AD10" s="172"/>
      <c r="AE10" s="73"/>
      <c r="AG10" s="73"/>
      <c r="AH10" s="73"/>
      <c r="AI10" s="73"/>
      <c r="AJ10" s="73"/>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82</v>
      </c>
      <c r="P11" s="73"/>
      <c r="Q11" s="73"/>
      <c r="S11" s="73"/>
      <c r="T11" s="73"/>
      <c r="U11" s="73"/>
      <c r="V11" s="73"/>
      <c r="W11" s="73"/>
      <c r="Z11" s="73"/>
      <c r="AA11" s="4"/>
      <c r="AB11" s="4"/>
      <c r="AC11" s="4"/>
      <c r="AD11" s="172"/>
      <c r="AE11" s="73"/>
      <c r="AG11" s="73"/>
      <c r="AH11" s="73"/>
      <c r="AI11" s="73"/>
      <c r="AJ11" s="73"/>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3"/>
      <c r="Q12" s="73"/>
      <c r="S12" s="73"/>
      <c r="T12" s="73"/>
      <c r="U12" s="73"/>
      <c r="V12" s="73"/>
      <c r="W12" s="73"/>
      <c r="Z12" s="73"/>
      <c r="AA12" s="4"/>
      <c r="AB12" s="4"/>
      <c r="AC12" s="4"/>
      <c r="AD12" s="172"/>
      <c r="AE12" s="73"/>
      <c r="AG12" s="73"/>
      <c r="AH12" s="73"/>
      <c r="AI12" s="73"/>
      <c r="AJ12" s="73"/>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3"/>
      <c r="Q13" s="73"/>
      <c r="S13" s="73"/>
      <c r="T13" s="73"/>
      <c r="U13" s="73"/>
      <c r="V13" s="73"/>
      <c r="W13" s="73"/>
      <c r="Z13" s="73"/>
      <c r="AA13" s="4"/>
      <c r="AB13" s="4"/>
      <c r="AC13" s="4"/>
      <c r="AD13" s="172"/>
      <c r="AE13" s="73"/>
      <c r="AG13" s="73"/>
      <c r="AH13" s="73"/>
      <c r="AI13" s="73"/>
      <c r="AJ13" s="73"/>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2"/>
      <c r="E14" s="199"/>
      <c r="P14" s="73"/>
      <c r="Q14" s="73"/>
      <c r="S14" s="73"/>
      <c r="T14" s="73"/>
      <c r="U14" s="73"/>
      <c r="V14" s="73"/>
      <c r="W14" s="73"/>
      <c r="Z14" s="73" t="s">
        <v>30</v>
      </c>
      <c r="AA14" s="4"/>
      <c r="AB14" s="4"/>
      <c r="AC14" s="4"/>
      <c r="AD14" s="172"/>
      <c r="AE14" s="73"/>
      <c r="AG14" s="73"/>
      <c r="AH14" s="73"/>
      <c r="AI14" s="73"/>
      <c r="AJ14" s="73"/>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3"/>
      <c r="Q15" s="73"/>
      <c r="S15" s="73"/>
      <c r="T15" s="73"/>
      <c r="U15" s="73"/>
      <c r="V15" s="73"/>
      <c r="W15" s="73"/>
      <c r="Z15" s="73"/>
      <c r="AA15" s="4"/>
      <c r="AB15" s="4"/>
      <c r="AC15" s="4"/>
      <c r="AD15" s="172"/>
      <c r="AE15" s="73"/>
      <c r="AG15" s="73"/>
      <c r="AH15" s="73"/>
      <c r="AI15" s="73"/>
      <c r="AJ15" s="73"/>
      <c r="AK15" s="4"/>
      <c r="AL15" s="4"/>
      <c r="AM15" s="4"/>
      <c r="AN15" s="4"/>
      <c r="AO15" s="4"/>
      <c r="AP15" s="4"/>
      <c r="AQ15" s="4"/>
      <c r="AR15" s="4"/>
      <c r="AS15" s="4"/>
      <c r="AT15" s="4"/>
      <c r="AU15" s="4"/>
      <c r="AV15" s="4"/>
      <c r="AW15" s="4"/>
      <c r="AX15" s="4"/>
      <c r="AY15" s="4"/>
      <c r="AZ15" s="4"/>
      <c r="BA15" s="4"/>
    </row>
    <row r="16" spans="1:16383" ht="14.45" customHeight="1" x14ac:dyDescent="0.2">
      <c r="A16" s="130"/>
      <c r="B16" s="20"/>
      <c r="C16" s="20"/>
      <c r="D16" s="202"/>
      <c r="E16" s="466" t="s">
        <v>83</v>
      </c>
      <c r="F16" s="466"/>
      <c r="G16" s="466"/>
      <c r="H16" s="466"/>
      <c r="I16" s="466"/>
      <c r="J16" s="466"/>
      <c r="K16" s="59"/>
      <c r="L16" s="134"/>
      <c r="M16" s="466" t="s">
        <v>84</v>
      </c>
      <c r="N16" s="466"/>
      <c r="O16" s="466"/>
      <c r="P16" s="466"/>
      <c r="Q16" s="466"/>
      <c r="R16" s="466"/>
      <c r="S16" s="73"/>
      <c r="T16" s="59"/>
      <c r="U16" s="457" t="s">
        <v>85</v>
      </c>
      <c r="V16" s="458"/>
      <c r="W16" s="458"/>
      <c r="X16" s="458"/>
      <c r="Y16" s="458"/>
      <c r="Z16" s="459"/>
      <c r="AA16" s="4"/>
      <c r="AB16" s="4"/>
      <c r="AC16" s="4"/>
      <c r="AD16" s="172"/>
      <c r="AE16" s="468" t="s">
        <v>86</v>
      </c>
      <c r="AF16" s="469"/>
      <c r="AG16" s="469"/>
      <c r="AH16" s="469"/>
      <c r="AI16" s="469"/>
      <c r="AJ16" s="470"/>
      <c r="AK16" s="4"/>
      <c r="AL16" s="143"/>
      <c r="AM16" s="468" t="s">
        <v>87</v>
      </c>
      <c r="AN16" s="469"/>
      <c r="AO16" s="469"/>
      <c r="AP16" s="469"/>
      <c r="AQ16" s="469"/>
      <c r="AR16" s="470"/>
      <c r="AS16" s="4"/>
      <c r="AT16" s="143"/>
      <c r="AU16" s="468" t="s">
        <v>88</v>
      </c>
      <c r="AV16" s="469"/>
      <c r="AW16" s="469"/>
      <c r="AX16" s="469"/>
      <c r="AY16" s="469"/>
      <c r="AZ16" s="470"/>
      <c r="BA16" s="4"/>
    </row>
    <row r="17" spans="1:53" x14ac:dyDescent="0.2">
      <c r="B17" s="10" t="s">
        <v>89</v>
      </c>
      <c r="C17" s="10" t="s">
        <v>37</v>
      </c>
      <c r="D17" s="173"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73"/>
      <c r="T17" s="73"/>
      <c r="U17" s="23" t="s">
        <v>91</v>
      </c>
      <c r="V17" s="23" t="s">
        <v>92</v>
      </c>
      <c r="W17" s="23" t="s">
        <v>93</v>
      </c>
      <c r="X17" s="23" t="s">
        <v>94</v>
      </c>
      <c r="Y17" s="23" t="s">
        <v>95</v>
      </c>
      <c r="Z17" s="23" t="s">
        <v>96</v>
      </c>
      <c r="AA17" s="4"/>
      <c r="AB17" s="10" t="s">
        <v>89</v>
      </c>
      <c r="AC17" s="10" t="s">
        <v>37</v>
      </c>
      <c r="AD17" s="173"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2">
      <c r="A18" s="171">
        <f>'Cover Page'!A5</f>
        <v>45536</v>
      </c>
      <c r="B18" s="67" t="s">
        <v>267</v>
      </c>
      <c r="C18" s="11"/>
      <c r="D18" s="174">
        <v>8201</v>
      </c>
      <c r="E18" s="187">
        <v>8</v>
      </c>
      <c r="F18" s="187">
        <v>5</v>
      </c>
      <c r="G18" s="187">
        <v>1</v>
      </c>
      <c r="H18" s="187"/>
      <c r="I18" s="187">
        <v>2</v>
      </c>
      <c r="J18" s="187">
        <v>6</v>
      </c>
      <c r="M18" s="183">
        <v>619.48</v>
      </c>
      <c r="N18" s="183">
        <v>516.78999999999985</v>
      </c>
      <c r="O18" s="183">
        <v>205.46</v>
      </c>
      <c r="P18" s="183">
        <v>801.49</v>
      </c>
      <c r="Q18" s="183">
        <v>437.76</v>
      </c>
      <c r="R18" s="183">
        <v>717.29</v>
      </c>
      <c r="S18" s="344"/>
      <c r="T18" s="344"/>
      <c r="U18" s="184">
        <v>28.15818181818182</v>
      </c>
      <c r="V18" s="184">
        <v>36.913571428571416</v>
      </c>
      <c r="W18" s="184">
        <v>22.828888888888891</v>
      </c>
      <c r="X18" s="184">
        <v>100.18625</v>
      </c>
      <c r="Y18" s="184">
        <v>54.72</v>
      </c>
      <c r="Z18" s="184">
        <v>32.604090909090907</v>
      </c>
      <c r="AA18" s="4"/>
      <c r="AB18" s="11" t="s">
        <v>433</v>
      </c>
      <c r="AC18" s="11"/>
      <c r="AD18" s="174">
        <v>8201</v>
      </c>
      <c r="AE18" s="178"/>
      <c r="AF18" s="178"/>
      <c r="AG18" s="178">
        <v>1</v>
      </c>
      <c r="AH18" s="178"/>
      <c r="AI18" s="178"/>
      <c r="AJ18" s="178">
        <v>0</v>
      </c>
      <c r="AK18" s="4"/>
      <c r="AL18" s="4"/>
      <c r="AM18" s="205">
        <v>41.27</v>
      </c>
      <c r="AN18" s="205">
        <v>45</v>
      </c>
      <c r="AO18" s="205">
        <v>63.89</v>
      </c>
      <c r="AP18" s="205"/>
      <c r="AQ18" s="205"/>
      <c r="AR18" s="205">
        <v>0</v>
      </c>
      <c r="AS18" s="4"/>
      <c r="AT18" s="4"/>
      <c r="AU18" s="205">
        <v>41.27</v>
      </c>
      <c r="AV18" s="205">
        <v>45</v>
      </c>
      <c r="AW18" s="205">
        <v>63.89</v>
      </c>
      <c r="AX18" s="205"/>
      <c r="AY18" s="205"/>
      <c r="AZ18" s="205">
        <v>0</v>
      </c>
      <c r="BA18" s="4"/>
    </row>
    <row r="19" spans="1:53" x14ac:dyDescent="0.2">
      <c r="B19" s="67" t="s">
        <v>268</v>
      </c>
      <c r="C19" s="11"/>
      <c r="D19" s="174">
        <v>8201</v>
      </c>
      <c r="E19" s="187">
        <v>291</v>
      </c>
      <c r="F19" s="187">
        <v>136</v>
      </c>
      <c r="G19" s="187">
        <v>111</v>
      </c>
      <c r="H19" s="187">
        <v>81</v>
      </c>
      <c r="I19" s="187">
        <v>106</v>
      </c>
      <c r="J19" s="187">
        <v>276</v>
      </c>
      <c r="M19" s="183">
        <v>59970.140000000087</v>
      </c>
      <c r="N19" s="183">
        <v>41250.449999999946</v>
      </c>
      <c r="O19" s="183">
        <v>24760.919999999969</v>
      </c>
      <c r="P19" s="183">
        <v>35461.750000000022</v>
      </c>
      <c r="Q19" s="183">
        <v>40718.400000000023</v>
      </c>
      <c r="R19" s="183">
        <v>112924.75000000004</v>
      </c>
      <c r="S19" s="344"/>
      <c r="T19" s="344"/>
      <c r="U19" s="184">
        <v>65.114158523344287</v>
      </c>
      <c r="V19" s="184">
        <v>65.790191387559716</v>
      </c>
      <c r="W19" s="184">
        <v>49.921209677419291</v>
      </c>
      <c r="X19" s="184">
        <v>87.344211822660156</v>
      </c>
      <c r="Y19" s="184">
        <v>123.01631419939584</v>
      </c>
      <c r="Z19" s="184">
        <v>112.81193806193811</v>
      </c>
      <c r="AA19" s="4"/>
      <c r="AB19" s="11" t="s">
        <v>268</v>
      </c>
      <c r="AC19" s="351"/>
      <c r="AD19" s="174">
        <v>8201</v>
      </c>
      <c r="AE19" s="178">
        <v>30</v>
      </c>
      <c r="AF19" s="178">
        <v>10</v>
      </c>
      <c r="AG19" s="178">
        <v>4</v>
      </c>
      <c r="AH19" s="178">
        <v>5</v>
      </c>
      <c r="AI19" s="178">
        <v>5</v>
      </c>
      <c r="AJ19" s="178">
        <v>24</v>
      </c>
      <c r="AK19" s="4"/>
      <c r="AL19" s="4"/>
      <c r="AM19" s="205">
        <v>7425.89</v>
      </c>
      <c r="AN19" s="205">
        <v>8068.8899999999994</v>
      </c>
      <c r="AO19" s="205">
        <v>2741.8799999999997</v>
      </c>
      <c r="AP19" s="205">
        <v>2275.5500000000002</v>
      </c>
      <c r="AQ19" s="205">
        <v>2684.5299999999993</v>
      </c>
      <c r="AR19" s="205">
        <v>5243.73</v>
      </c>
      <c r="AS19" s="4"/>
      <c r="AT19" s="4"/>
      <c r="AU19" s="205">
        <v>106.08414285714287</v>
      </c>
      <c r="AV19" s="205">
        <v>196.8021951219512</v>
      </c>
      <c r="AW19" s="205">
        <v>88.447741935483862</v>
      </c>
      <c r="AX19" s="205">
        <v>81.26964285714287</v>
      </c>
      <c r="AY19" s="205">
        <v>111.85541666666664</v>
      </c>
      <c r="AZ19" s="205">
        <v>67.22730769230769</v>
      </c>
      <c r="BA19" s="4"/>
    </row>
    <row r="20" spans="1:53" x14ac:dyDescent="0.2">
      <c r="B20" s="67" t="s">
        <v>268</v>
      </c>
      <c r="C20" s="11"/>
      <c r="D20" s="174">
        <v>8205</v>
      </c>
      <c r="E20" s="187">
        <v>5</v>
      </c>
      <c r="F20" s="187"/>
      <c r="G20" s="187"/>
      <c r="H20" s="187"/>
      <c r="I20" s="187"/>
      <c r="J20" s="187">
        <v>0</v>
      </c>
      <c r="M20" s="183">
        <v>407.93</v>
      </c>
      <c r="N20" s="183"/>
      <c r="O20" s="183"/>
      <c r="P20" s="183"/>
      <c r="Q20" s="183"/>
      <c r="R20" s="183">
        <v>0</v>
      </c>
      <c r="S20" s="344"/>
      <c r="T20" s="344"/>
      <c r="U20" s="184">
        <v>81.585999999999999</v>
      </c>
      <c r="V20" s="184"/>
      <c r="W20" s="184"/>
      <c r="X20" s="184"/>
      <c r="Y20" s="184"/>
      <c r="Z20" s="184">
        <v>0</v>
      </c>
      <c r="AA20" s="4"/>
      <c r="AB20" s="11" t="s">
        <v>527</v>
      </c>
      <c r="AC20" s="351"/>
      <c r="AD20" s="174">
        <v>8004</v>
      </c>
      <c r="AE20" s="178">
        <v>17</v>
      </c>
      <c r="AF20" s="178">
        <v>5</v>
      </c>
      <c r="AG20" s="178">
        <v>4</v>
      </c>
      <c r="AH20" s="178">
        <v>2</v>
      </c>
      <c r="AI20" s="178">
        <v>3</v>
      </c>
      <c r="AJ20" s="178">
        <v>9</v>
      </c>
      <c r="AK20" s="4"/>
      <c r="AL20" s="4"/>
      <c r="AM20" s="205">
        <v>2912.9900000000002</v>
      </c>
      <c r="AN20" s="205">
        <v>1865.04</v>
      </c>
      <c r="AO20" s="205">
        <v>689.87</v>
      </c>
      <c r="AP20" s="205">
        <v>821.77</v>
      </c>
      <c r="AQ20" s="205">
        <v>5674.8500000000013</v>
      </c>
      <c r="AR20" s="205">
        <v>1441.4899999999998</v>
      </c>
      <c r="AS20" s="4"/>
      <c r="AT20" s="4"/>
      <c r="AU20" s="205">
        <v>80.916388888888889</v>
      </c>
      <c r="AV20" s="205">
        <v>98.16</v>
      </c>
      <c r="AW20" s="205">
        <v>49.276428571428575</v>
      </c>
      <c r="AX20" s="205">
        <v>82.176999999999992</v>
      </c>
      <c r="AY20" s="205">
        <v>709.35625000000016</v>
      </c>
      <c r="AZ20" s="205">
        <v>36.037249999999993</v>
      </c>
      <c r="BA20" s="4"/>
    </row>
    <row r="21" spans="1:53" x14ac:dyDescent="0.2">
      <c r="B21" s="67" t="s">
        <v>268</v>
      </c>
      <c r="C21" s="11"/>
      <c r="D21" s="174">
        <v>8232</v>
      </c>
      <c r="E21" s="187"/>
      <c r="F21" s="187"/>
      <c r="G21" s="187"/>
      <c r="H21" s="187">
        <v>1</v>
      </c>
      <c r="I21" s="187"/>
      <c r="J21" s="187">
        <v>0</v>
      </c>
      <c r="M21" s="183">
        <v>34.26</v>
      </c>
      <c r="N21" s="183">
        <v>33.9</v>
      </c>
      <c r="O21" s="183">
        <v>30.05</v>
      </c>
      <c r="P21" s="183">
        <v>2.39</v>
      </c>
      <c r="Q21" s="183"/>
      <c r="R21" s="183">
        <v>0</v>
      </c>
      <c r="S21" s="344"/>
      <c r="T21" s="344"/>
      <c r="U21" s="184">
        <v>34.26</v>
      </c>
      <c r="V21" s="184">
        <v>33.9</v>
      </c>
      <c r="W21" s="184">
        <v>30.05</v>
      </c>
      <c r="X21" s="184">
        <v>2.39</v>
      </c>
      <c r="Y21" s="184"/>
      <c r="Z21" s="184">
        <v>0</v>
      </c>
      <c r="AA21" s="4"/>
      <c r="AB21" s="11" t="s">
        <v>481</v>
      </c>
      <c r="AC21" s="351"/>
      <c r="AD21" s="174">
        <v>8401</v>
      </c>
      <c r="AE21" s="178">
        <v>103</v>
      </c>
      <c r="AF21" s="178">
        <v>43</v>
      </c>
      <c r="AG21" s="178">
        <v>25</v>
      </c>
      <c r="AH21" s="178">
        <v>14</v>
      </c>
      <c r="AI21" s="178">
        <v>10</v>
      </c>
      <c r="AJ21" s="178">
        <v>159</v>
      </c>
      <c r="AK21" s="4"/>
      <c r="AL21" s="4"/>
      <c r="AM21" s="205">
        <v>91888.390000000072</v>
      </c>
      <c r="AN21" s="205">
        <v>68758.960000000006</v>
      </c>
      <c r="AO21" s="205">
        <v>49124.340000000004</v>
      </c>
      <c r="AP21" s="205">
        <v>24315.429999999993</v>
      </c>
      <c r="AQ21" s="205">
        <v>24246.940000000006</v>
      </c>
      <c r="AR21" s="205">
        <v>397914.72000000009</v>
      </c>
      <c r="AS21" s="4"/>
      <c r="AT21" s="4"/>
      <c r="AU21" s="205">
        <v>301.27340983606581</v>
      </c>
      <c r="AV21" s="205">
        <v>350.8110204081633</v>
      </c>
      <c r="AW21" s="205">
        <v>299.53865853658539</v>
      </c>
      <c r="AX21" s="205">
        <v>178.78992647058817</v>
      </c>
      <c r="AY21" s="205">
        <v>187.9607751937985</v>
      </c>
      <c r="AZ21" s="205">
        <v>1124.0528813559324</v>
      </c>
      <c r="BA21" s="4"/>
    </row>
    <row r="22" spans="1:53" x14ac:dyDescent="0.2">
      <c r="B22" s="67" t="s">
        <v>527</v>
      </c>
      <c r="C22" s="11"/>
      <c r="D22" s="174">
        <v>8004</v>
      </c>
      <c r="E22" s="187">
        <v>188</v>
      </c>
      <c r="F22" s="187">
        <v>106</v>
      </c>
      <c r="G22" s="187">
        <v>48</v>
      </c>
      <c r="H22" s="187">
        <v>67</v>
      </c>
      <c r="I22" s="187">
        <v>95</v>
      </c>
      <c r="J22" s="187">
        <v>274</v>
      </c>
      <c r="M22" s="183">
        <v>39860.960000000072</v>
      </c>
      <c r="N22" s="183">
        <v>35151.549999999981</v>
      </c>
      <c r="O22" s="183">
        <v>40115.109999999993</v>
      </c>
      <c r="P22" s="183">
        <v>35282.979999999996</v>
      </c>
      <c r="Q22" s="183">
        <v>39348.060000000005</v>
      </c>
      <c r="R22" s="183">
        <v>138088.14000000001</v>
      </c>
      <c r="S22" s="344"/>
      <c r="T22" s="344"/>
      <c r="U22" s="184">
        <v>56.460283286119079</v>
      </c>
      <c r="V22" s="184">
        <v>67.340134099616819</v>
      </c>
      <c r="W22" s="184">
        <v>95.740119331742221</v>
      </c>
      <c r="X22" s="184">
        <v>95.617831978319771</v>
      </c>
      <c r="Y22" s="184">
        <v>124.91447619047621</v>
      </c>
      <c r="Z22" s="184">
        <v>177.49118251928022</v>
      </c>
      <c r="AA22" s="4"/>
      <c r="AB22" s="11" t="s">
        <v>271</v>
      </c>
      <c r="AC22" s="351"/>
      <c r="AD22" s="174">
        <v>8202</v>
      </c>
      <c r="AE22" s="178">
        <v>13</v>
      </c>
      <c r="AF22" s="178">
        <v>5</v>
      </c>
      <c r="AG22" s="178">
        <v>2</v>
      </c>
      <c r="AH22" s="178">
        <v>3</v>
      </c>
      <c r="AI22" s="178">
        <v>3</v>
      </c>
      <c r="AJ22" s="178">
        <v>1</v>
      </c>
      <c r="AK22" s="4"/>
      <c r="AL22" s="4"/>
      <c r="AM22" s="205">
        <v>2803.78</v>
      </c>
      <c r="AN22" s="205">
        <v>520.78</v>
      </c>
      <c r="AO22" s="205">
        <v>509.77</v>
      </c>
      <c r="AP22" s="205">
        <v>717.31</v>
      </c>
      <c r="AQ22" s="205">
        <v>21.11</v>
      </c>
      <c r="AR22" s="205">
        <v>27.72</v>
      </c>
      <c r="AS22" s="4"/>
      <c r="AT22" s="4"/>
      <c r="AU22" s="205">
        <v>103.84370370370371</v>
      </c>
      <c r="AV22" s="205">
        <v>37.198571428571427</v>
      </c>
      <c r="AW22" s="205">
        <v>56.641111111111108</v>
      </c>
      <c r="AX22" s="205">
        <v>102.47285714285714</v>
      </c>
      <c r="AY22" s="205">
        <v>5.2774999999999999</v>
      </c>
      <c r="AZ22" s="205">
        <v>1.0266666666666666</v>
      </c>
      <c r="BA22" s="4"/>
    </row>
    <row r="23" spans="1:53" x14ac:dyDescent="0.2">
      <c r="B23" s="67" t="s">
        <v>564</v>
      </c>
      <c r="C23" s="11"/>
      <c r="D23" s="174">
        <v>8401</v>
      </c>
      <c r="E23" s="187"/>
      <c r="F23" s="187"/>
      <c r="G23" s="187"/>
      <c r="H23" s="187"/>
      <c r="I23" s="187"/>
      <c r="J23" s="187">
        <v>1</v>
      </c>
      <c r="M23" s="183">
        <v>35.32</v>
      </c>
      <c r="N23" s="183">
        <v>38.14</v>
      </c>
      <c r="O23" s="183">
        <v>33.549999999999997</v>
      </c>
      <c r="P23" s="183">
        <v>40.75</v>
      </c>
      <c r="Q23" s="183">
        <v>81.150000000000006</v>
      </c>
      <c r="R23" s="183">
        <v>413.09</v>
      </c>
      <c r="S23" s="344"/>
      <c r="T23" s="344"/>
      <c r="U23" s="184">
        <v>35.32</v>
      </c>
      <c r="V23" s="184">
        <v>38.14</v>
      </c>
      <c r="W23" s="184">
        <v>33.549999999999997</v>
      </c>
      <c r="X23" s="184">
        <v>40.75</v>
      </c>
      <c r="Y23" s="184">
        <v>81.150000000000006</v>
      </c>
      <c r="Z23" s="184">
        <v>413.09</v>
      </c>
      <c r="AA23" s="4"/>
      <c r="AB23" s="11" t="s">
        <v>272</v>
      </c>
      <c r="AC23" s="351"/>
      <c r="AD23" s="174">
        <v>8007</v>
      </c>
      <c r="AE23" s="178">
        <v>1</v>
      </c>
      <c r="AF23" s="178"/>
      <c r="AG23" s="178"/>
      <c r="AH23" s="178">
        <v>2</v>
      </c>
      <c r="AI23" s="178"/>
      <c r="AJ23" s="178">
        <v>0</v>
      </c>
      <c r="AK23" s="4"/>
      <c r="AL23" s="4"/>
      <c r="AM23" s="205">
        <v>9590.77</v>
      </c>
      <c r="AN23" s="205">
        <v>89.68</v>
      </c>
      <c r="AO23" s="205">
        <v>81</v>
      </c>
      <c r="AP23" s="205">
        <v>1.1599999999999999</v>
      </c>
      <c r="AQ23" s="205"/>
      <c r="AR23" s="205">
        <v>0</v>
      </c>
      <c r="AS23" s="4"/>
      <c r="AT23" s="4"/>
      <c r="AU23" s="205">
        <v>3196.9233333333336</v>
      </c>
      <c r="AV23" s="205">
        <v>44.84</v>
      </c>
      <c r="AW23" s="205">
        <v>40.5</v>
      </c>
      <c r="AX23" s="205">
        <v>0.57999999999999996</v>
      </c>
      <c r="AY23" s="205"/>
      <c r="AZ23" s="205">
        <v>0</v>
      </c>
      <c r="BA23" s="4"/>
    </row>
    <row r="24" spans="1:53" x14ac:dyDescent="0.2">
      <c r="B24" s="67" t="s">
        <v>481</v>
      </c>
      <c r="C24" s="11"/>
      <c r="D24" s="174">
        <v>8401</v>
      </c>
      <c r="E24" s="187">
        <v>678</v>
      </c>
      <c r="F24" s="187">
        <v>362</v>
      </c>
      <c r="G24" s="187">
        <v>316</v>
      </c>
      <c r="H24" s="187">
        <v>223</v>
      </c>
      <c r="I24" s="187">
        <v>293</v>
      </c>
      <c r="J24" s="187">
        <v>1541</v>
      </c>
      <c r="M24" s="183">
        <v>220874.11000000054</v>
      </c>
      <c r="N24" s="183">
        <v>146445.67000000007</v>
      </c>
      <c r="O24" s="183">
        <v>168535.82999999973</v>
      </c>
      <c r="P24" s="183">
        <v>150046.53999999972</v>
      </c>
      <c r="Q24" s="183">
        <v>194577.31999999983</v>
      </c>
      <c r="R24" s="183">
        <v>929072.49000000057</v>
      </c>
      <c r="S24" s="344"/>
      <c r="T24" s="344"/>
      <c r="U24" s="184">
        <v>72.110385243225778</v>
      </c>
      <c r="V24" s="184">
        <v>66.900717222476047</v>
      </c>
      <c r="W24" s="184">
        <v>81.378961854176595</v>
      </c>
      <c r="X24" s="184">
        <v>94.25033919597972</v>
      </c>
      <c r="Y24" s="184">
        <v>122.91681617182554</v>
      </c>
      <c r="Z24" s="184">
        <v>272.21578962789351</v>
      </c>
      <c r="AA24" s="4"/>
      <c r="AB24" s="11" t="s">
        <v>273</v>
      </c>
      <c r="AC24" s="351"/>
      <c r="AD24" s="174">
        <v>8091</v>
      </c>
      <c r="AE24" s="178">
        <v>1</v>
      </c>
      <c r="AF24" s="178"/>
      <c r="AG24" s="178"/>
      <c r="AH24" s="178"/>
      <c r="AI24" s="178"/>
      <c r="AJ24" s="178">
        <v>0</v>
      </c>
      <c r="AK24" s="4"/>
      <c r="AL24" s="4"/>
      <c r="AM24" s="205">
        <v>84.45</v>
      </c>
      <c r="AN24" s="205"/>
      <c r="AO24" s="205"/>
      <c r="AP24" s="205"/>
      <c r="AQ24" s="205"/>
      <c r="AR24" s="205">
        <v>0</v>
      </c>
      <c r="AS24" s="4"/>
      <c r="AT24" s="4"/>
      <c r="AU24" s="205">
        <v>84.45</v>
      </c>
      <c r="AV24" s="205"/>
      <c r="AW24" s="205"/>
      <c r="AX24" s="205"/>
      <c r="AY24" s="205"/>
      <c r="AZ24" s="205">
        <v>0</v>
      </c>
      <c r="BA24" s="4"/>
    </row>
    <row r="25" spans="1:53" x14ac:dyDescent="0.2">
      <c r="B25" s="67" t="s">
        <v>270</v>
      </c>
      <c r="C25" s="11"/>
      <c r="D25" s="174">
        <v>8406</v>
      </c>
      <c r="E25" s="187"/>
      <c r="F25" s="187"/>
      <c r="G25" s="187"/>
      <c r="H25" s="187"/>
      <c r="I25" s="187"/>
      <c r="J25" s="187">
        <v>1</v>
      </c>
      <c r="M25" s="183">
        <v>72.52</v>
      </c>
      <c r="N25" s="183">
        <v>100.19</v>
      </c>
      <c r="O25" s="183">
        <v>10.5</v>
      </c>
      <c r="P25" s="183">
        <v>99.44</v>
      </c>
      <c r="Q25" s="183">
        <v>576.82000000000005</v>
      </c>
      <c r="R25" s="183">
        <v>55.099999999999994</v>
      </c>
      <c r="S25" s="344"/>
      <c r="T25" s="344"/>
      <c r="U25" s="184">
        <v>72.52</v>
      </c>
      <c r="V25" s="184">
        <v>100.19</v>
      </c>
      <c r="W25" s="184">
        <v>10.5</v>
      </c>
      <c r="X25" s="184">
        <v>99.44</v>
      </c>
      <c r="Y25" s="184">
        <v>576.82000000000005</v>
      </c>
      <c r="Z25" s="184">
        <v>55.099999999999994</v>
      </c>
      <c r="AA25" s="4"/>
      <c r="AB25" s="11" t="s">
        <v>274</v>
      </c>
      <c r="AC25" s="351"/>
      <c r="AD25" s="174">
        <v>8009</v>
      </c>
      <c r="AE25" s="178">
        <v>35</v>
      </c>
      <c r="AF25" s="178">
        <v>4</v>
      </c>
      <c r="AG25" s="178">
        <v>11</v>
      </c>
      <c r="AH25" s="178">
        <v>5</v>
      </c>
      <c r="AI25" s="178">
        <v>6</v>
      </c>
      <c r="AJ25" s="178">
        <v>26</v>
      </c>
      <c r="AK25" s="4"/>
      <c r="AL25" s="4"/>
      <c r="AM25" s="205">
        <v>7208.1999999999989</v>
      </c>
      <c r="AN25" s="205">
        <v>5235.6200000000008</v>
      </c>
      <c r="AO25" s="205">
        <v>2491.81</v>
      </c>
      <c r="AP25" s="205">
        <v>2060.3300000000004</v>
      </c>
      <c r="AQ25" s="205">
        <v>2336.4799999999996</v>
      </c>
      <c r="AR25" s="205">
        <v>7674.3499999999995</v>
      </c>
      <c r="AS25" s="4"/>
      <c r="AT25" s="4"/>
      <c r="AU25" s="205">
        <v>94.844736842105249</v>
      </c>
      <c r="AV25" s="205">
        <v>124.65761904761906</v>
      </c>
      <c r="AW25" s="205">
        <v>67.34621621621622</v>
      </c>
      <c r="AX25" s="205">
        <v>76.30851851851854</v>
      </c>
      <c r="AY25" s="205">
        <v>106.20363636363635</v>
      </c>
      <c r="AZ25" s="205">
        <v>88.210919540229881</v>
      </c>
      <c r="BA25" s="4"/>
    </row>
    <row r="26" spans="1:53" x14ac:dyDescent="0.2">
      <c r="B26" s="67" t="s">
        <v>565</v>
      </c>
      <c r="C26" s="11"/>
      <c r="D26" s="174">
        <v>8401</v>
      </c>
      <c r="E26" s="187">
        <v>1</v>
      </c>
      <c r="F26" s="187"/>
      <c r="G26" s="187"/>
      <c r="H26" s="187"/>
      <c r="I26" s="187"/>
      <c r="J26" s="187">
        <v>0</v>
      </c>
      <c r="M26" s="183">
        <v>15.1</v>
      </c>
      <c r="N26" s="183"/>
      <c r="O26" s="183"/>
      <c r="P26" s="183"/>
      <c r="Q26" s="183"/>
      <c r="R26" s="183">
        <v>0</v>
      </c>
      <c r="S26" s="344"/>
      <c r="T26" s="344"/>
      <c r="U26" s="184">
        <v>15.1</v>
      </c>
      <c r="V26" s="184"/>
      <c r="W26" s="184"/>
      <c r="X26" s="184"/>
      <c r="Y26" s="184"/>
      <c r="Z26" s="184">
        <v>0</v>
      </c>
      <c r="AA26" s="4"/>
      <c r="AB26" s="11" t="s">
        <v>568</v>
      </c>
      <c r="AC26" s="351"/>
      <c r="AD26" s="174">
        <v>8089</v>
      </c>
      <c r="AE26" s="178"/>
      <c r="AF26" s="178"/>
      <c r="AG26" s="178"/>
      <c r="AH26" s="178"/>
      <c r="AI26" s="178"/>
      <c r="AJ26" s="178">
        <v>2</v>
      </c>
      <c r="AK26" s="4"/>
      <c r="AL26" s="4"/>
      <c r="AM26" s="205">
        <v>97.4</v>
      </c>
      <c r="AN26" s="205">
        <v>111.75</v>
      </c>
      <c r="AO26" s="205">
        <v>1693.16</v>
      </c>
      <c r="AP26" s="205">
        <v>70.14</v>
      </c>
      <c r="AQ26" s="205">
        <v>118.99</v>
      </c>
      <c r="AR26" s="205">
        <v>31.89</v>
      </c>
      <c r="AS26" s="4"/>
      <c r="AT26" s="4"/>
      <c r="AU26" s="205">
        <v>48.7</v>
      </c>
      <c r="AV26" s="205">
        <v>55.875</v>
      </c>
      <c r="AW26" s="205">
        <v>846.58</v>
      </c>
      <c r="AX26" s="205">
        <v>70.14</v>
      </c>
      <c r="AY26" s="205">
        <v>118.99</v>
      </c>
      <c r="AZ26" s="205">
        <v>15.945</v>
      </c>
      <c r="BA26" s="4"/>
    </row>
    <row r="27" spans="1:53" x14ac:dyDescent="0.2">
      <c r="B27" s="67" t="s">
        <v>271</v>
      </c>
      <c r="C27" s="11"/>
      <c r="D27" s="174">
        <v>8202</v>
      </c>
      <c r="E27" s="187">
        <v>109</v>
      </c>
      <c r="F27" s="187">
        <v>36</v>
      </c>
      <c r="G27" s="187">
        <v>28</v>
      </c>
      <c r="H27" s="187">
        <v>13</v>
      </c>
      <c r="I27" s="187">
        <v>14</v>
      </c>
      <c r="J27" s="187">
        <v>20</v>
      </c>
      <c r="M27" s="183">
        <v>15295.890000000009</v>
      </c>
      <c r="N27" s="183">
        <v>5220.949999999998</v>
      </c>
      <c r="O27" s="183">
        <v>4836.5499999999993</v>
      </c>
      <c r="P27" s="183">
        <v>1224.2899999999997</v>
      </c>
      <c r="Q27" s="183">
        <v>1511.0599999999997</v>
      </c>
      <c r="R27" s="183">
        <v>4039.77</v>
      </c>
      <c r="S27" s="377"/>
      <c r="T27" s="377"/>
      <c r="U27" s="184">
        <v>71.143674418604689</v>
      </c>
      <c r="V27" s="184">
        <v>48.793925233644842</v>
      </c>
      <c r="W27" s="184">
        <v>65.358783783783778</v>
      </c>
      <c r="X27" s="184">
        <v>33.088918918918914</v>
      </c>
      <c r="Y27" s="184">
        <v>45.789696969696962</v>
      </c>
      <c r="Z27" s="184">
        <v>18.362590909090908</v>
      </c>
      <c r="AA27" s="4"/>
      <c r="AB27" s="11" t="s">
        <v>275</v>
      </c>
      <c r="AC27" s="351"/>
      <c r="AD27" s="174">
        <v>8012</v>
      </c>
      <c r="AE27" s="178">
        <v>94</v>
      </c>
      <c r="AF27" s="178">
        <v>27</v>
      </c>
      <c r="AG27" s="178">
        <v>13</v>
      </c>
      <c r="AH27" s="178">
        <v>12</v>
      </c>
      <c r="AI27" s="178">
        <v>2</v>
      </c>
      <c r="AJ27" s="178">
        <v>61</v>
      </c>
      <c r="AK27" s="4"/>
      <c r="AL27" s="4"/>
      <c r="AM27" s="205">
        <v>26360.7</v>
      </c>
      <c r="AN27" s="205">
        <v>10772.880000000001</v>
      </c>
      <c r="AO27" s="205">
        <v>5517.260000000002</v>
      </c>
      <c r="AP27" s="205">
        <v>8461.5600000000013</v>
      </c>
      <c r="AQ27" s="205">
        <v>4362.4400000000005</v>
      </c>
      <c r="AR27" s="205">
        <v>27973.74</v>
      </c>
      <c r="AS27" s="4"/>
      <c r="AT27" s="4"/>
      <c r="AU27" s="205">
        <v>145.63922651933703</v>
      </c>
      <c r="AV27" s="205">
        <v>123.82620689655174</v>
      </c>
      <c r="AW27" s="205">
        <v>91.954333333333366</v>
      </c>
      <c r="AX27" s="205">
        <v>165.91294117647061</v>
      </c>
      <c r="AY27" s="205">
        <v>111.85743589743591</v>
      </c>
      <c r="AZ27" s="205">
        <v>133.84564593301437</v>
      </c>
      <c r="BA27" s="4"/>
    </row>
    <row r="28" spans="1:53" x14ac:dyDescent="0.2">
      <c r="B28" s="67" t="s">
        <v>271</v>
      </c>
      <c r="C28" s="11"/>
      <c r="D28" s="174">
        <v>8210</v>
      </c>
      <c r="E28" s="187"/>
      <c r="F28" s="187"/>
      <c r="G28" s="187">
        <v>1</v>
      </c>
      <c r="H28" s="187">
        <v>1</v>
      </c>
      <c r="I28" s="187"/>
      <c r="J28" s="187">
        <v>0</v>
      </c>
      <c r="M28" s="183">
        <v>21</v>
      </c>
      <c r="N28" s="183">
        <v>22.71</v>
      </c>
      <c r="O28" s="183">
        <v>24.83</v>
      </c>
      <c r="P28" s="183">
        <v>10.15</v>
      </c>
      <c r="Q28" s="183"/>
      <c r="R28" s="183">
        <v>0</v>
      </c>
      <c r="S28" s="377"/>
      <c r="T28" s="377"/>
      <c r="U28" s="184">
        <v>10.5</v>
      </c>
      <c r="V28" s="184">
        <v>11.355</v>
      </c>
      <c r="W28" s="184">
        <v>12.414999999999999</v>
      </c>
      <c r="X28" s="184">
        <v>10.15</v>
      </c>
      <c r="Y28" s="184"/>
      <c r="Z28" s="184">
        <v>0</v>
      </c>
      <c r="AA28" s="4"/>
      <c r="AB28" s="11" t="s">
        <v>276</v>
      </c>
      <c r="AC28" s="351"/>
      <c r="AD28" s="174">
        <v>8014</v>
      </c>
      <c r="AE28" s="178">
        <v>6</v>
      </c>
      <c r="AF28" s="178"/>
      <c r="AG28" s="178">
        <v>2</v>
      </c>
      <c r="AH28" s="178"/>
      <c r="AI28" s="178">
        <v>3</v>
      </c>
      <c r="AJ28" s="178">
        <v>5</v>
      </c>
      <c r="AK28" s="4"/>
      <c r="AL28" s="4"/>
      <c r="AM28" s="205">
        <v>493.89</v>
      </c>
      <c r="AN28" s="205">
        <v>130.21</v>
      </c>
      <c r="AO28" s="205">
        <v>2008.41</v>
      </c>
      <c r="AP28" s="205">
        <v>90.24</v>
      </c>
      <c r="AQ28" s="205">
        <v>3421.97</v>
      </c>
      <c r="AR28" s="205">
        <v>164.43999999999997</v>
      </c>
      <c r="AS28" s="4"/>
      <c r="AT28" s="4"/>
      <c r="AU28" s="205">
        <v>37.991538461538461</v>
      </c>
      <c r="AV28" s="205">
        <v>18.601428571428574</v>
      </c>
      <c r="AW28" s="205">
        <v>286.91571428571427</v>
      </c>
      <c r="AX28" s="205">
        <v>18.047999999999998</v>
      </c>
      <c r="AY28" s="205">
        <v>684.39400000000001</v>
      </c>
      <c r="AZ28" s="205">
        <v>10.277499999999998</v>
      </c>
      <c r="BA28" s="4"/>
    </row>
    <row r="29" spans="1:53" x14ac:dyDescent="0.2">
      <c r="B29" s="67" t="s">
        <v>272</v>
      </c>
      <c r="C29" s="11"/>
      <c r="D29" s="174">
        <v>8007</v>
      </c>
      <c r="E29" s="187">
        <v>8</v>
      </c>
      <c r="F29" s="187"/>
      <c r="G29" s="187"/>
      <c r="H29" s="187">
        <v>2</v>
      </c>
      <c r="I29" s="187">
        <v>1</v>
      </c>
      <c r="J29" s="187">
        <v>4</v>
      </c>
      <c r="M29" s="183">
        <v>2716.6000000000004</v>
      </c>
      <c r="N29" s="183">
        <v>297.77</v>
      </c>
      <c r="O29" s="183">
        <v>301</v>
      </c>
      <c r="P29" s="183">
        <v>329.58999999999992</v>
      </c>
      <c r="Q29" s="183">
        <v>491.11</v>
      </c>
      <c r="R29" s="183">
        <v>1101.6999999999998</v>
      </c>
      <c r="S29" s="377"/>
      <c r="T29" s="377"/>
      <c r="U29" s="184">
        <v>181.10666666666668</v>
      </c>
      <c r="V29" s="184">
        <v>42.538571428571423</v>
      </c>
      <c r="W29" s="184">
        <v>43</v>
      </c>
      <c r="X29" s="184">
        <v>47.084285714285706</v>
      </c>
      <c r="Y29" s="184">
        <v>98.222000000000008</v>
      </c>
      <c r="Z29" s="184">
        <v>73.446666666666658</v>
      </c>
      <c r="AA29" s="4"/>
      <c r="AB29" s="11" t="s">
        <v>529</v>
      </c>
      <c r="AC29" s="351"/>
      <c r="AD29" s="174">
        <v>8302</v>
      </c>
      <c r="AE29" s="178">
        <v>74</v>
      </c>
      <c r="AF29" s="178">
        <v>30</v>
      </c>
      <c r="AG29" s="178">
        <v>14</v>
      </c>
      <c r="AH29" s="178">
        <v>13</v>
      </c>
      <c r="AI29" s="178">
        <v>3</v>
      </c>
      <c r="AJ29" s="178">
        <v>72</v>
      </c>
      <c r="AK29" s="4"/>
      <c r="AL29" s="4"/>
      <c r="AM29" s="205">
        <v>101508.69</v>
      </c>
      <c r="AN29" s="205">
        <v>10718.169999999996</v>
      </c>
      <c r="AO29" s="205">
        <v>7695.0400000000009</v>
      </c>
      <c r="AP29" s="205">
        <v>3768.5899999999988</v>
      </c>
      <c r="AQ29" s="205">
        <v>5085.08</v>
      </c>
      <c r="AR29" s="205">
        <v>53567.92</v>
      </c>
      <c r="AS29" s="4"/>
      <c r="AT29" s="4"/>
      <c r="AU29" s="205">
        <v>567.08765363128498</v>
      </c>
      <c r="AV29" s="205">
        <v>106.12049504950491</v>
      </c>
      <c r="AW29" s="205">
        <v>103.98702702702704</v>
      </c>
      <c r="AX29" s="205">
        <v>67.296249999999972</v>
      </c>
      <c r="AY29" s="205">
        <v>113.00177777777778</v>
      </c>
      <c r="AZ29" s="205">
        <v>260.03844660194176</v>
      </c>
      <c r="BA29" s="4"/>
    </row>
    <row r="30" spans="1:53" x14ac:dyDescent="0.2">
      <c r="B30" s="67" t="s">
        <v>567</v>
      </c>
      <c r="C30" s="11"/>
      <c r="D30" s="174">
        <v>8091</v>
      </c>
      <c r="E30" s="187"/>
      <c r="F30" s="187"/>
      <c r="G30" s="187">
        <v>1</v>
      </c>
      <c r="H30" s="187"/>
      <c r="I30" s="187"/>
      <c r="J30" s="187">
        <v>0</v>
      </c>
      <c r="M30" s="183">
        <v>27.89</v>
      </c>
      <c r="N30" s="183">
        <v>55.15</v>
      </c>
      <c r="O30" s="183">
        <v>16.13</v>
      </c>
      <c r="P30" s="183"/>
      <c r="Q30" s="183"/>
      <c r="R30" s="183">
        <v>0</v>
      </c>
      <c r="S30" s="377"/>
      <c r="T30" s="377"/>
      <c r="U30" s="184">
        <v>27.89</v>
      </c>
      <c r="V30" s="184">
        <v>55.15</v>
      </c>
      <c r="W30" s="184">
        <v>16.13</v>
      </c>
      <c r="X30" s="184"/>
      <c r="Y30" s="184"/>
      <c r="Z30" s="184">
        <v>0</v>
      </c>
      <c r="AA30" s="4"/>
      <c r="AB30" s="11" t="s">
        <v>278</v>
      </c>
      <c r="AC30" s="351"/>
      <c r="AD30" s="174">
        <v>8203</v>
      </c>
      <c r="AE30" s="178">
        <v>17</v>
      </c>
      <c r="AF30" s="178">
        <v>6</v>
      </c>
      <c r="AG30" s="178">
        <v>1</v>
      </c>
      <c r="AH30" s="178">
        <v>6</v>
      </c>
      <c r="AI30" s="178">
        <v>2</v>
      </c>
      <c r="AJ30" s="178">
        <v>8</v>
      </c>
      <c r="AK30" s="4"/>
      <c r="AL30" s="4"/>
      <c r="AM30" s="205">
        <v>11046.219999999998</v>
      </c>
      <c r="AN30" s="205">
        <v>1702.93</v>
      </c>
      <c r="AO30" s="205">
        <v>1039.7</v>
      </c>
      <c r="AP30" s="205">
        <v>2569.2499999999995</v>
      </c>
      <c r="AQ30" s="205">
        <v>3385.01</v>
      </c>
      <c r="AR30" s="205">
        <v>6163.86</v>
      </c>
      <c r="AS30" s="4"/>
      <c r="AT30" s="4"/>
      <c r="AU30" s="205">
        <v>276.15549999999996</v>
      </c>
      <c r="AV30" s="205">
        <v>81.091904761904772</v>
      </c>
      <c r="AW30" s="205">
        <v>64.981250000000003</v>
      </c>
      <c r="AX30" s="205">
        <v>171.2833333333333</v>
      </c>
      <c r="AY30" s="205">
        <v>338.50100000000003</v>
      </c>
      <c r="AZ30" s="205">
        <v>154.09649999999999</v>
      </c>
      <c r="BA30" s="4"/>
    </row>
    <row r="31" spans="1:53" x14ac:dyDescent="0.2">
      <c r="B31" s="67" t="s">
        <v>273</v>
      </c>
      <c r="C31" s="11"/>
      <c r="D31" s="174">
        <v>8091</v>
      </c>
      <c r="E31" s="187">
        <v>14</v>
      </c>
      <c r="F31" s="187">
        <v>6</v>
      </c>
      <c r="G31" s="187">
        <v>4</v>
      </c>
      <c r="H31" s="187">
        <v>6</v>
      </c>
      <c r="I31" s="187">
        <v>1</v>
      </c>
      <c r="J31" s="187">
        <v>11</v>
      </c>
      <c r="M31" s="183">
        <v>1576.1000000000001</v>
      </c>
      <c r="N31" s="183">
        <v>1699.3099999999997</v>
      </c>
      <c r="O31" s="183">
        <v>1183.57</v>
      </c>
      <c r="P31" s="183">
        <v>1019.4999999999999</v>
      </c>
      <c r="Q31" s="183">
        <v>909.74</v>
      </c>
      <c r="R31" s="183">
        <v>2516.58</v>
      </c>
      <c r="S31" s="377"/>
      <c r="T31" s="377"/>
      <c r="U31" s="184">
        <v>38.44146341463415</v>
      </c>
      <c r="V31" s="184">
        <v>62.937407407407399</v>
      </c>
      <c r="W31" s="184">
        <v>65.753888888888881</v>
      </c>
      <c r="X31" s="184">
        <v>72.821428571428569</v>
      </c>
      <c r="Y31" s="184">
        <v>113.7175</v>
      </c>
      <c r="Z31" s="184">
        <v>59.918571428571425</v>
      </c>
      <c r="AA31" s="4"/>
      <c r="AB31" s="11" t="s">
        <v>281</v>
      </c>
      <c r="AC31" s="351"/>
      <c r="AD31" s="174">
        <v>8310</v>
      </c>
      <c r="AE31" s="178">
        <v>8</v>
      </c>
      <c r="AF31" s="178">
        <v>4</v>
      </c>
      <c r="AG31" s="178">
        <v>1</v>
      </c>
      <c r="AH31" s="178"/>
      <c r="AI31" s="178"/>
      <c r="AJ31" s="178">
        <v>4</v>
      </c>
      <c r="AK31" s="4"/>
      <c r="AL31" s="4"/>
      <c r="AM31" s="205">
        <v>9790.1099999999969</v>
      </c>
      <c r="AN31" s="205">
        <v>1025.1599999999999</v>
      </c>
      <c r="AO31" s="205">
        <v>1107.3800000000001</v>
      </c>
      <c r="AP31" s="205">
        <v>701.43</v>
      </c>
      <c r="AQ31" s="205">
        <v>453.14</v>
      </c>
      <c r="AR31" s="205">
        <v>477.04999999999995</v>
      </c>
      <c r="AS31" s="4"/>
      <c r="AT31" s="4"/>
      <c r="AU31" s="205">
        <v>652.67399999999975</v>
      </c>
      <c r="AV31" s="205">
        <v>146.45142857142855</v>
      </c>
      <c r="AW31" s="205">
        <v>276.84500000000003</v>
      </c>
      <c r="AX31" s="205">
        <v>233.80999999999997</v>
      </c>
      <c r="AY31" s="205">
        <v>151.04666666666665</v>
      </c>
      <c r="AZ31" s="205">
        <v>28.06176470588235</v>
      </c>
      <c r="BA31" s="4"/>
    </row>
    <row r="32" spans="1:53" x14ac:dyDescent="0.2">
      <c r="B32" s="67" t="s">
        <v>274</v>
      </c>
      <c r="C32" s="11"/>
      <c r="D32" s="174">
        <v>8009</v>
      </c>
      <c r="E32" s="187">
        <v>285</v>
      </c>
      <c r="F32" s="187">
        <v>159</v>
      </c>
      <c r="G32" s="187">
        <v>108</v>
      </c>
      <c r="H32" s="187">
        <v>81</v>
      </c>
      <c r="I32" s="187">
        <v>121</v>
      </c>
      <c r="J32" s="187">
        <v>288</v>
      </c>
      <c r="M32" s="183">
        <v>70336.76999999999</v>
      </c>
      <c r="N32" s="183">
        <v>36493.439999999995</v>
      </c>
      <c r="O32" s="183">
        <v>36204.069999999963</v>
      </c>
      <c r="P32" s="183">
        <v>36750.140000000058</v>
      </c>
      <c r="Q32" s="183">
        <v>36495.409999999967</v>
      </c>
      <c r="R32" s="183">
        <v>120957.79</v>
      </c>
      <c r="S32" s="377"/>
      <c r="T32" s="377"/>
      <c r="U32" s="184">
        <v>73.039221183800606</v>
      </c>
      <c r="V32" s="184">
        <v>54.225022288261506</v>
      </c>
      <c r="W32" s="184">
        <v>68.052763157894674</v>
      </c>
      <c r="X32" s="184">
        <v>85.465441860465248</v>
      </c>
      <c r="Y32" s="184">
        <v>101.94248603351946</v>
      </c>
      <c r="Z32" s="184">
        <v>116.0823320537428</v>
      </c>
      <c r="AA32" s="4"/>
      <c r="AB32" s="11" t="s">
        <v>281</v>
      </c>
      <c r="AC32" s="351"/>
      <c r="AD32" s="174">
        <v>8326</v>
      </c>
      <c r="AE32" s="178"/>
      <c r="AF32" s="178">
        <v>1</v>
      </c>
      <c r="AG32" s="178"/>
      <c r="AH32" s="178"/>
      <c r="AI32" s="178"/>
      <c r="AJ32" s="178">
        <v>0</v>
      </c>
      <c r="AK32" s="4"/>
      <c r="AL32" s="4"/>
      <c r="AM32" s="205">
        <v>42.6</v>
      </c>
      <c r="AN32" s="205">
        <v>49.53</v>
      </c>
      <c r="AO32" s="205"/>
      <c r="AP32" s="205"/>
      <c r="AQ32" s="205"/>
      <c r="AR32" s="205">
        <v>0</v>
      </c>
      <c r="AS32" s="4"/>
      <c r="AT32" s="4"/>
      <c r="AU32" s="205">
        <v>42.6</v>
      </c>
      <c r="AV32" s="205">
        <v>49.53</v>
      </c>
      <c r="AW32" s="205"/>
      <c r="AX32" s="205"/>
      <c r="AY32" s="205"/>
      <c r="AZ32" s="205">
        <v>0</v>
      </c>
      <c r="BA32" s="4"/>
    </row>
    <row r="33" spans="2:53" x14ac:dyDescent="0.2">
      <c r="B33" s="67" t="s">
        <v>274</v>
      </c>
      <c r="C33" s="11"/>
      <c r="D33" s="174">
        <v>8091</v>
      </c>
      <c r="E33" s="187"/>
      <c r="F33" s="187">
        <v>1</v>
      </c>
      <c r="G33" s="187"/>
      <c r="H33" s="187"/>
      <c r="I33" s="187"/>
      <c r="J33" s="187">
        <v>1</v>
      </c>
      <c r="M33" s="183">
        <v>32</v>
      </c>
      <c r="N33" s="183">
        <v>21.32</v>
      </c>
      <c r="O33" s="183">
        <v>9.8000000000000007</v>
      </c>
      <c r="P33" s="183">
        <v>71.22</v>
      </c>
      <c r="Q33" s="183">
        <v>190.47</v>
      </c>
      <c r="R33" s="183">
        <v>1001.9599999999999</v>
      </c>
      <c r="S33" s="377"/>
      <c r="T33" s="377"/>
      <c r="U33" s="184">
        <v>16</v>
      </c>
      <c r="V33" s="184">
        <v>10.66</v>
      </c>
      <c r="W33" s="184">
        <v>9.8000000000000007</v>
      </c>
      <c r="X33" s="184">
        <v>71.22</v>
      </c>
      <c r="Y33" s="184">
        <v>190.47</v>
      </c>
      <c r="Z33" s="184">
        <v>500.97999999999996</v>
      </c>
      <c r="AA33" s="4"/>
      <c r="AB33" s="11" t="s">
        <v>282</v>
      </c>
      <c r="AC33" s="351"/>
      <c r="AD33" s="174">
        <v>8210</v>
      </c>
      <c r="AE33" s="178">
        <v>64</v>
      </c>
      <c r="AF33" s="178">
        <v>18</v>
      </c>
      <c r="AG33" s="178">
        <v>8</v>
      </c>
      <c r="AH33" s="178">
        <v>6</v>
      </c>
      <c r="AI33" s="178">
        <v>2</v>
      </c>
      <c r="AJ33" s="178">
        <v>27</v>
      </c>
      <c r="AK33" s="4"/>
      <c r="AL33" s="4"/>
      <c r="AM33" s="205">
        <v>22514.140000000007</v>
      </c>
      <c r="AN33" s="205">
        <v>7019.04</v>
      </c>
      <c r="AO33" s="205">
        <v>4496.5300000000007</v>
      </c>
      <c r="AP33" s="205">
        <v>4437.59</v>
      </c>
      <c r="AQ33" s="205">
        <v>1213.2800000000002</v>
      </c>
      <c r="AR33" s="205">
        <v>11129.72</v>
      </c>
      <c r="AS33" s="4"/>
      <c r="AT33" s="4"/>
      <c r="AU33" s="205">
        <v>194.08741379310351</v>
      </c>
      <c r="AV33" s="205">
        <v>132.43471698113208</v>
      </c>
      <c r="AW33" s="205">
        <v>124.90361111111113</v>
      </c>
      <c r="AX33" s="205">
        <v>170.67653846153846</v>
      </c>
      <c r="AY33" s="205">
        <v>55.149090909090916</v>
      </c>
      <c r="AZ33" s="205">
        <v>89.037759999999992</v>
      </c>
      <c r="BA33" s="4"/>
    </row>
    <row r="34" spans="2:53" x14ac:dyDescent="0.2">
      <c r="B34" s="67" t="s">
        <v>275</v>
      </c>
      <c r="C34" s="11"/>
      <c r="D34" s="174">
        <v>8012</v>
      </c>
      <c r="E34" s="187">
        <v>788</v>
      </c>
      <c r="F34" s="187">
        <v>263</v>
      </c>
      <c r="G34" s="187">
        <v>294</v>
      </c>
      <c r="H34" s="187">
        <v>154</v>
      </c>
      <c r="I34" s="187">
        <v>221</v>
      </c>
      <c r="J34" s="187">
        <v>713</v>
      </c>
      <c r="M34" s="183">
        <v>165006.29000000027</v>
      </c>
      <c r="N34" s="183">
        <v>71031.329999999914</v>
      </c>
      <c r="O34" s="183">
        <v>86156.159999999829</v>
      </c>
      <c r="P34" s="183">
        <v>63379.500000000036</v>
      </c>
      <c r="Q34" s="183">
        <v>96852.089999999982</v>
      </c>
      <c r="R34" s="183">
        <v>310728.19000000006</v>
      </c>
      <c r="S34" s="377"/>
      <c r="T34" s="377"/>
      <c r="U34" s="184">
        <v>74.226851102114381</v>
      </c>
      <c r="V34" s="184">
        <v>66.884491525423641</v>
      </c>
      <c r="W34" s="184">
        <v>73.199796091758557</v>
      </c>
      <c r="X34" s="184">
        <v>71.61525423728817</v>
      </c>
      <c r="Y34" s="184">
        <v>123.3784585987261</v>
      </c>
      <c r="Z34" s="184">
        <v>127.71401150842584</v>
      </c>
      <c r="AA34" s="4"/>
      <c r="AB34" s="11" t="s">
        <v>283</v>
      </c>
      <c r="AC34" s="351"/>
      <c r="AD34" s="174">
        <v>8204</v>
      </c>
      <c r="AE34" s="178">
        <v>33</v>
      </c>
      <c r="AF34" s="178">
        <v>13</v>
      </c>
      <c r="AG34" s="178">
        <v>7</v>
      </c>
      <c r="AH34" s="178">
        <v>1</v>
      </c>
      <c r="AI34" s="178">
        <v>4</v>
      </c>
      <c r="AJ34" s="178">
        <v>26</v>
      </c>
      <c r="AK34" s="4"/>
      <c r="AL34" s="4"/>
      <c r="AM34" s="205">
        <v>22288.089999999989</v>
      </c>
      <c r="AN34" s="205">
        <v>36896.760000000009</v>
      </c>
      <c r="AO34" s="205">
        <v>1771.7399999999998</v>
      </c>
      <c r="AP34" s="205">
        <v>4096.3599999999988</v>
      </c>
      <c r="AQ34" s="205">
        <v>6932.33</v>
      </c>
      <c r="AR34" s="205">
        <v>40136.19000000001</v>
      </c>
      <c r="AS34" s="4"/>
      <c r="AT34" s="4"/>
      <c r="AU34" s="205">
        <v>323.0157971014491</v>
      </c>
      <c r="AV34" s="205">
        <v>970.96736842105292</v>
      </c>
      <c r="AW34" s="205">
        <v>73.822499999999991</v>
      </c>
      <c r="AX34" s="205">
        <v>204.81799999999993</v>
      </c>
      <c r="AY34" s="205">
        <v>385.12944444444446</v>
      </c>
      <c r="AZ34" s="205">
        <v>477.8117857142858</v>
      </c>
      <c r="BA34" s="4"/>
    </row>
    <row r="35" spans="2:53" x14ac:dyDescent="0.2">
      <c r="B35" s="67" t="s">
        <v>275</v>
      </c>
      <c r="C35" s="11"/>
      <c r="D35" s="174">
        <v>8021</v>
      </c>
      <c r="E35" s="187">
        <v>3</v>
      </c>
      <c r="F35" s="187"/>
      <c r="G35" s="187">
        <v>1</v>
      </c>
      <c r="H35" s="187">
        <v>3</v>
      </c>
      <c r="I35" s="187">
        <v>2</v>
      </c>
      <c r="J35" s="187">
        <v>2</v>
      </c>
      <c r="M35" s="183">
        <v>259.18000000000006</v>
      </c>
      <c r="N35" s="183">
        <v>440.39</v>
      </c>
      <c r="O35" s="183">
        <v>156.59</v>
      </c>
      <c r="P35" s="183">
        <v>539.54</v>
      </c>
      <c r="Q35" s="183">
        <v>104.05</v>
      </c>
      <c r="R35" s="183">
        <v>718.73</v>
      </c>
      <c r="S35" s="377"/>
      <c r="T35" s="377"/>
      <c r="U35" s="184">
        <v>23.561818181818186</v>
      </c>
      <c r="V35" s="184">
        <v>88.078000000000003</v>
      </c>
      <c r="W35" s="184">
        <v>22.37</v>
      </c>
      <c r="X35" s="184">
        <v>77.077142857142846</v>
      </c>
      <c r="Y35" s="184">
        <v>26.012499999999999</v>
      </c>
      <c r="Z35" s="184">
        <v>65.339090909090913</v>
      </c>
      <c r="AA35" s="4"/>
      <c r="AB35" s="11" t="s">
        <v>283</v>
      </c>
      <c r="AC35" s="351"/>
      <c r="AD35" s="174">
        <v>8210</v>
      </c>
      <c r="AE35" s="178"/>
      <c r="AF35" s="178"/>
      <c r="AG35" s="178"/>
      <c r="AH35" s="178"/>
      <c r="AI35" s="178"/>
      <c r="AJ35" s="178">
        <v>1</v>
      </c>
      <c r="AK35" s="4"/>
      <c r="AL35" s="4"/>
      <c r="AM35" s="205">
        <v>40.5</v>
      </c>
      <c r="AN35" s="205">
        <v>44.55</v>
      </c>
      <c r="AO35" s="205">
        <v>141.93</v>
      </c>
      <c r="AP35" s="205"/>
      <c r="AQ35" s="205">
        <v>503.37</v>
      </c>
      <c r="AR35" s="205">
        <v>32301.599999999999</v>
      </c>
      <c r="AS35" s="4"/>
      <c r="AT35" s="4"/>
      <c r="AU35" s="205">
        <v>40.5</v>
      </c>
      <c r="AV35" s="205">
        <v>44.55</v>
      </c>
      <c r="AW35" s="205">
        <v>141.93</v>
      </c>
      <c r="AX35" s="205"/>
      <c r="AY35" s="205">
        <v>503.37</v>
      </c>
      <c r="AZ35" s="205">
        <v>32301.599999999999</v>
      </c>
      <c r="BA35" s="4"/>
    </row>
    <row r="36" spans="2:53" x14ac:dyDescent="0.2">
      <c r="B36" s="67" t="s">
        <v>482</v>
      </c>
      <c r="C36" s="11"/>
      <c r="D36" s="174">
        <v>8012</v>
      </c>
      <c r="E36" s="187"/>
      <c r="F36" s="187"/>
      <c r="G36" s="187"/>
      <c r="H36" s="187"/>
      <c r="I36" s="187"/>
      <c r="J36" s="187">
        <v>1</v>
      </c>
      <c r="M36" s="183"/>
      <c r="N36" s="183"/>
      <c r="O36" s="183"/>
      <c r="P36" s="183"/>
      <c r="Q36" s="183"/>
      <c r="R36" s="183">
        <v>159.25</v>
      </c>
      <c r="S36" s="377"/>
      <c r="T36" s="377"/>
      <c r="U36" s="184"/>
      <c r="V36" s="184"/>
      <c r="W36" s="184"/>
      <c r="X36" s="184"/>
      <c r="Y36" s="184"/>
      <c r="Z36" s="184">
        <v>159.25</v>
      </c>
      <c r="AA36" s="4"/>
      <c r="AB36" s="11" t="s">
        <v>285</v>
      </c>
      <c r="AC36" s="351"/>
      <c r="AD36" s="174">
        <v>8069</v>
      </c>
      <c r="AE36" s="178">
        <v>5</v>
      </c>
      <c r="AF36" s="178">
        <v>1</v>
      </c>
      <c r="AG36" s="178">
        <v>1</v>
      </c>
      <c r="AH36" s="178"/>
      <c r="AI36" s="178">
        <v>1</v>
      </c>
      <c r="AJ36" s="178">
        <v>7</v>
      </c>
      <c r="AK36" s="4"/>
      <c r="AL36" s="4"/>
      <c r="AM36" s="205">
        <v>357.31999999999994</v>
      </c>
      <c r="AN36" s="205">
        <v>218.11</v>
      </c>
      <c r="AO36" s="205">
        <v>215.61</v>
      </c>
      <c r="AP36" s="205">
        <v>772.56999999999994</v>
      </c>
      <c r="AQ36" s="205">
        <v>631.5</v>
      </c>
      <c r="AR36" s="205">
        <v>7854.5199999999995</v>
      </c>
      <c r="AS36" s="4"/>
      <c r="AT36" s="4"/>
      <c r="AU36" s="205">
        <v>29.77666666666666</v>
      </c>
      <c r="AV36" s="205">
        <v>31.158571428571431</v>
      </c>
      <c r="AW36" s="205">
        <v>35.935000000000002</v>
      </c>
      <c r="AX36" s="205">
        <v>193.14249999999998</v>
      </c>
      <c r="AY36" s="205">
        <v>126.3</v>
      </c>
      <c r="AZ36" s="205">
        <v>523.63466666666659</v>
      </c>
      <c r="BA36" s="4"/>
    </row>
    <row r="37" spans="2:53" x14ac:dyDescent="0.2">
      <c r="B37" s="67" t="s">
        <v>276</v>
      </c>
      <c r="C37" s="11"/>
      <c r="D37" s="174">
        <v>8014</v>
      </c>
      <c r="E37" s="187">
        <v>6</v>
      </c>
      <c r="F37" s="187">
        <v>4</v>
      </c>
      <c r="G37" s="187">
        <v>1</v>
      </c>
      <c r="H37" s="187"/>
      <c r="I37" s="187">
        <v>4</v>
      </c>
      <c r="J37" s="187">
        <v>12</v>
      </c>
      <c r="M37" s="183">
        <v>616.01999999999987</v>
      </c>
      <c r="N37" s="183">
        <v>336.31</v>
      </c>
      <c r="O37" s="183">
        <v>4275.7899999999981</v>
      </c>
      <c r="P37" s="183">
        <v>74.2</v>
      </c>
      <c r="Q37" s="183">
        <v>1092.9799999999998</v>
      </c>
      <c r="R37" s="183">
        <v>3936.3799999999997</v>
      </c>
      <c r="S37" s="377"/>
      <c r="T37" s="377"/>
      <c r="U37" s="184">
        <v>25.667499999999993</v>
      </c>
      <c r="V37" s="184">
        <v>19.782941176470587</v>
      </c>
      <c r="W37" s="184">
        <v>285.05266666666654</v>
      </c>
      <c r="X37" s="184">
        <v>74.2</v>
      </c>
      <c r="Y37" s="184">
        <v>72.865333333333325</v>
      </c>
      <c r="Z37" s="184">
        <v>145.79185185185185</v>
      </c>
      <c r="AA37" s="4"/>
      <c r="AB37" s="11" t="s">
        <v>286</v>
      </c>
      <c r="AC37" s="351"/>
      <c r="AD37" s="174">
        <v>8018</v>
      </c>
      <c r="AE37" s="178">
        <v>3</v>
      </c>
      <c r="AF37" s="178">
        <v>1</v>
      </c>
      <c r="AG37" s="178"/>
      <c r="AH37" s="178"/>
      <c r="AI37" s="178">
        <v>1</v>
      </c>
      <c r="AJ37" s="178">
        <v>0</v>
      </c>
      <c r="AK37" s="4"/>
      <c r="AL37" s="4"/>
      <c r="AM37" s="205">
        <v>807.2</v>
      </c>
      <c r="AN37" s="205">
        <v>591.1400000000001</v>
      </c>
      <c r="AO37" s="205">
        <v>576.66999999999996</v>
      </c>
      <c r="AP37" s="205">
        <v>627.04</v>
      </c>
      <c r="AQ37" s="205">
        <v>6.62</v>
      </c>
      <c r="AR37" s="205">
        <v>0</v>
      </c>
      <c r="AS37" s="4"/>
      <c r="AT37" s="4"/>
      <c r="AU37" s="205">
        <v>161.44</v>
      </c>
      <c r="AV37" s="205">
        <v>295.57000000000005</v>
      </c>
      <c r="AW37" s="205">
        <v>576.66999999999996</v>
      </c>
      <c r="AX37" s="205">
        <v>627.04</v>
      </c>
      <c r="AY37" s="205">
        <v>6.62</v>
      </c>
      <c r="AZ37" s="205">
        <v>0</v>
      </c>
      <c r="BA37" s="4"/>
    </row>
    <row r="38" spans="2:53" x14ac:dyDescent="0.2">
      <c r="B38" s="67" t="s">
        <v>571</v>
      </c>
      <c r="C38" s="11"/>
      <c r="D38" s="174">
        <v>8302</v>
      </c>
      <c r="E38" s="187"/>
      <c r="F38" s="187">
        <v>1</v>
      </c>
      <c r="G38" s="187"/>
      <c r="H38" s="187"/>
      <c r="I38" s="187"/>
      <c r="J38" s="187">
        <v>0</v>
      </c>
      <c r="M38" s="183">
        <v>28.18</v>
      </c>
      <c r="N38" s="183">
        <v>1.17</v>
      </c>
      <c r="O38" s="183"/>
      <c r="P38" s="183"/>
      <c r="Q38" s="183"/>
      <c r="R38" s="183">
        <v>0</v>
      </c>
      <c r="S38" s="377"/>
      <c r="T38" s="377"/>
      <c r="U38" s="184">
        <v>28.18</v>
      </c>
      <c r="V38" s="184">
        <v>1.17</v>
      </c>
      <c r="W38" s="184"/>
      <c r="X38" s="184"/>
      <c r="Y38" s="184"/>
      <c r="Z38" s="184">
        <v>0</v>
      </c>
      <c r="AA38" s="4"/>
      <c r="AB38" s="11" t="s">
        <v>287</v>
      </c>
      <c r="AC38" s="351"/>
      <c r="AD38" s="174">
        <v>8311</v>
      </c>
      <c r="AE38" s="178">
        <v>3</v>
      </c>
      <c r="AF38" s="178">
        <v>1</v>
      </c>
      <c r="AG38" s="178">
        <v>2</v>
      </c>
      <c r="AH38" s="178">
        <v>1</v>
      </c>
      <c r="AI38" s="178"/>
      <c r="AJ38" s="178">
        <v>4</v>
      </c>
      <c r="AK38" s="4"/>
      <c r="AL38" s="4"/>
      <c r="AM38" s="205">
        <v>253.76</v>
      </c>
      <c r="AN38" s="205">
        <v>143.32</v>
      </c>
      <c r="AO38" s="205">
        <v>30922.91</v>
      </c>
      <c r="AP38" s="205">
        <v>44.58</v>
      </c>
      <c r="AQ38" s="205"/>
      <c r="AR38" s="205">
        <v>2088.5500000000002</v>
      </c>
      <c r="AS38" s="4"/>
      <c r="AT38" s="4"/>
      <c r="AU38" s="205">
        <v>36.251428571428569</v>
      </c>
      <c r="AV38" s="205">
        <v>35.83</v>
      </c>
      <c r="AW38" s="205">
        <v>10307.636666666667</v>
      </c>
      <c r="AX38" s="205">
        <v>44.58</v>
      </c>
      <c r="AY38" s="205"/>
      <c r="AZ38" s="205">
        <v>189.86818181818182</v>
      </c>
      <c r="BA38" s="4"/>
    </row>
    <row r="39" spans="2:53" x14ac:dyDescent="0.2">
      <c r="B39" s="67" t="s">
        <v>277</v>
      </c>
      <c r="C39" s="11"/>
      <c r="D39" s="174">
        <v>8032</v>
      </c>
      <c r="E39" s="187"/>
      <c r="F39" s="187">
        <v>1</v>
      </c>
      <c r="G39" s="187"/>
      <c r="H39" s="187"/>
      <c r="I39" s="187"/>
      <c r="J39" s="187">
        <v>0</v>
      </c>
      <c r="M39" s="183"/>
      <c r="N39" s="183">
        <v>405.7</v>
      </c>
      <c r="O39" s="183"/>
      <c r="P39" s="183"/>
      <c r="Q39" s="183"/>
      <c r="R39" s="183">
        <v>0</v>
      </c>
      <c r="S39" s="377"/>
      <c r="T39" s="377"/>
      <c r="U39" s="184"/>
      <c r="V39" s="184">
        <v>405.7</v>
      </c>
      <c r="W39" s="184"/>
      <c r="X39" s="184"/>
      <c r="Y39" s="184"/>
      <c r="Z39" s="184">
        <v>0</v>
      </c>
      <c r="AA39" s="4"/>
      <c r="AB39" s="11" t="s">
        <v>288</v>
      </c>
      <c r="AC39" s="351"/>
      <c r="AD39" s="174">
        <v>8003</v>
      </c>
      <c r="AE39" s="178">
        <v>1</v>
      </c>
      <c r="AF39" s="178">
        <v>1</v>
      </c>
      <c r="AG39" s="178">
        <v>1</v>
      </c>
      <c r="AH39" s="178">
        <v>2</v>
      </c>
      <c r="AI39" s="178"/>
      <c r="AJ39" s="178">
        <v>2</v>
      </c>
      <c r="AK39" s="4"/>
      <c r="AL39" s="4"/>
      <c r="AM39" s="205">
        <v>324.11</v>
      </c>
      <c r="AN39" s="205">
        <v>310.14</v>
      </c>
      <c r="AO39" s="205">
        <v>135.44</v>
      </c>
      <c r="AP39" s="205">
        <v>294.87</v>
      </c>
      <c r="AQ39" s="205">
        <v>63.510000000000005</v>
      </c>
      <c r="AR39" s="205">
        <v>933.71</v>
      </c>
      <c r="AS39" s="4"/>
      <c r="AT39" s="4"/>
      <c r="AU39" s="205">
        <v>46.301428571428573</v>
      </c>
      <c r="AV39" s="205">
        <v>51.69</v>
      </c>
      <c r="AW39" s="205">
        <v>27.088000000000001</v>
      </c>
      <c r="AX39" s="205">
        <v>73.717500000000001</v>
      </c>
      <c r="AY39" s="205">
        <v>31.755000000000003</v>
      </c>
      <c r="AZ39" s="205">
        <v>133.38714285714286</v>
      </c>
      <c r="BA39" s="4"/>
    </row>
    <row r="40" spans="2:53" x14ac:dyDescent="0.2">
      <c r="B40" s="67" t="s">
        <v>529</v>
      </c>
      <c r="C40" s="11"/>
      <c r="D40" s="174">
        <v>8302</v>
      </c>
      <c r="E40" s="187">
        <v>552</v>
      </c>
      <c r="F40" s="187">
        <v>301</v>
      </c>
      <c r="G40" s="187">
        <v>175</v>
      </c>
      <c r="H40" s="187">
        <v>182</v>
      </c>
      <c r="I40" s="187">
        <v>259</v>
      </c>
      <c r="J40" s="187">
        <v>1128</v>
      </c>
      <c r="M40" s="183">
        <v>113080.78000000041</v>
      </c>
      <c r="N40" s="183">
        <v>98993.440000000279</v>
      </c>
      <c r="O40" s="183">
        <v>62433.430000000306</v>
      </c>
      <c r="P40" s="183">
        <v>95597.669999999911</v>
      </c>
      <c r="Q40" s="183">
        <v>140095.67000000033</v>
      </c>
      <c r="R40" s="183">
        <v>523202.77000000078</v>
      </c>
      <c r="S40" s="377"/>
      <c r="T40" s="377"/>
      <c r="U40" s="184">
        <v>48.95271861471879</v>
      </c>
      <c r="V40" s="184">
        <v>56.214332765474317</v>
      </c>
      <c r="W40" s="184">
        <v>42.704124487004314</v>
      </c>
      <c r="X40" s="184">
        <v>72.422477272727207</v>
      </c>
      <c r="Y40" s="184">
        <v>117.33305695142407</v>
      </c>
      <c r="Z40" s="184">
        <v>201.46429341547969</v>
      </c>
      <c r="AA40" s="4"/>
      <c r="AB40" s="11" t="s">
        <v>288</v>
      </c>
      <c r="AC40" s="351"/>
      <c r="AD40" s="174">
        <v>8034</v>
      </c>
      <c r="AE40" s="178"/>
      <c r="AF40" s="178"/>
      <c r="AG40" s="178">
        <v>1</v>
      </c>
      <c r="AH40" s="178"/>
      <c r="AI40" s="178"/>
      <c r="AJ40" s="178">
        <v>0</v>
      </c>
      <c r="AK40" s="4"/>
      <c r="AL40" s="4"/>
      <c r="AM40" s="205">
        <v>49.43</v>
      </c>
      <c r="AN40" s="205">
        <v>57.31</v>
      </c>
      <c r="AO40" s="205">
        <v>19.39</v>
      </c>
      <c r="AP40" s="205"/>
      <c r="AQ40" s="205"/>
      <c r="AR40" s="205">
        <v>0</v>
      </c>
      <c r="AS40" s="4"/>
      <c r="AT40" s="4"/>
      <c r="AU40" s="205">
        <v>49.43</v>
      </c>
      <c r="AV40" s="205">
        <v>57.31</v>
      </c>
      <c r="AW40" s="205">
        <v>19.39</v>
      </c>
      <c r="AX40" s="205"/>
      <c r="AY40" s="205"/>
      <c r="AZ40" s="205">
        <v>0</v>
      </c>
      <c r="BA40" s="4"/>
    </row>
    <row r="41" spans="2:53" x14ac:dyDescent="0.2">
      <c r="B41" s="67" t="s">
        <v>529</v>
      </c>
      <c r="C41" s="11"/>
      <c r="D41" s="174">
        <v>8318</v>
      </c>
      <c r="E41" s="187">
        <v>1</v>
      </c>
      <c r="F41" s="187"/>
      <c r="G41" s="187"/>
      <c r="H41" s="187"/>
      <c r="I41" s="187"/>
      <c r="J41" s="187">
        <v>0</v>
      </c>
      <c r="M41" s="183">
        <v>10.5</v>
      </c>
      <c r="N41" s="183"/>
      <c r="O41" s="183"/>
      <c r="P41" s="183"/>
      <c r="Q41" s="183"/>
      <c r="R41" s="183">
        <v>0</v>
      </c>
      <c r="S41" s="377"/>
      <c r="T41" s="377"/>
      <c r="U41" s="184">
        <v>10.5</v>
      </c>
      <c r="V41" s="184"/>
      <c r="W41" s="184"/>
      <c r="X41" s="184"/>
      <c r="Y41" s="184"/>
      <c r="Z41" s="184">
        <v>0</v>
      </c>
      <c r="AA41" s="4"/>
      <c r="AB41" s="11" t="s">
        <v>289</v>
      </c>
      <c r="AC41" s="351"/>
      <c r="AD41" s="174">
        <v>8089</v>
      </c>
      <c r="AE41" s="178"/>
      <c r="AF41" s="178"/>
      <c r="AG41" s="178">
        <v>1</v>
      </c>
      <c r="AH41" s="178">
        <v>2</v>
      </c>
      <c r="AI41" s="178"/>
      <c r="AJ41" s="178">
        <v>2</v>
      </c>
      <c r="AK41" s="4"/>
      <c r="AL41" s="4"/>
      <c r="AM41" s="205">
        <v>388.46999999999997</v>
      </c>
      <c r="AN41" s="205">
        <v>63.929999999999993</v>
      </c>
      <c r="AO41" s="205">
        <v>2544.12</v>
      </c>
      <c r="AP41" s="205">
        <v>73.539999999999992</v>
      </c>
      <c r="AQ41" s="205">
        <v>39.14</v>
      </c>
      <c r="AR41" s="205">
        <v>907.12</v>
      </c>
      <c r="AS41" s="4"/>
      <c r="AT41" s="4"/>
      <c r="AU41" s="205">
        <v>129.48999999999998</v>
      </c>
      <c r="AV41" s="205">
        <v>21.31</v>
      </c>
      <c r="AW41" s="205">
        <v>636.03</v>
      </c>
      <c r="AX41" s="205">
        <v>24.513333333333332</v>
      </c>
      <c r="AY41" s="205">
        <v>39.14</v>
      </c>
      <c r="AZ41" s="205">
        <v>181.42400000000001</v>
      </c>
      <c r="BA41" s="4"/>
    </row>
    <row r="42" spans="2:53" x14ac:dyDescent="0.2">
      <c r="B42" s="67" t="s">
        <v>277</v>
      </c>
      <c r="C42" s="11"/>
      <c r="D42" s="174">
        <v>8320</v>
      </c>
      <c r="E42" s="187"/>
      <c r="F42" s="187"/>
      <c r="G42" s="187"/>
      <c r="H42" s="187"/>
      <c r="I42" s="187"/>
      <c r="J42" s="187">
        <v>2</v>
      </c>
      <c r="M42" s="183">
        <v>58.35</v>
      </c>
      <c r="N42" s="183">
        <v>82.09</v>
      </c>
      <c r="O42" s="183">
        <v>100.52</v>
      </c>
      <c r="P42" s="183">
        <v>30.43</v>
      </c>
      <c r="Q42" s="183">
        <v>43</v>
      </c>
      <c r="R42" s="183">
        <v>209.64</v>
      </c>
      <c r="S42" s="377"/>
      <c r="T42" s="377"/>
      <c r="U42" s="184">
        <v>58.35</v>
      </c>
      <c r="V42" s="184">
        <v>82.09</v>
      </c>
      <c r="W42" s="184">
        <v>100.52</v>
      </c>
      <c r="X42" s="184">
        <v>30.43</v>
      </c>
      <c r="Y42" s="184">
        <v>43</v>
      </c>
      <c r="Z42" s="184">
        <v>104.82</v>
      </c>
      <c r="AA42" s="4"/>
      <c r="AB42" s="11" t="s">
        <v>290</v>
      </c>
      <c r="AC42" s="351"/>
      <c r="AD42" s="174">
        <v>8020</v>
      </c>
      <c r="AE42" s="178">
        <v>2</v>
      </c>
      <c r="AF42" s="178">
        <v>2</v>
      </c>
      <c r="AG42" s="178">
        <v>2</v>
      </c>
      <c r="AH42" s="178"/>
      <c r="AI42" s="178"/>
      <c r="AJ42" s="178">
        <v>3</v>
      </c>
      <c r="AK42" s="4"/>
      <c r="AL42" s="4"/>
      <c r="AM42" s="205">
        <v>1146.4900000000002</v>
      </c>
      <c r="AN42" s="205">
        <v>242.67000000000002</v>
      </c>
      <c r="AO42" s="205">
        <v>8.629999999999999</v>
      </c>
      <c r="AP42" s="205">
        <v>1.46</v>
      </c>
      <c r="AQ42" s="205">
        <v>0.86</v>
      </c>
      <c r="AR42" s="205">
        <v>2268.98</v>
      </c>
      <c r="AS42" s="4"/>
      <c r="AT42" s="4"/>
      <c r="AU42" s="205">
        <v>163.78428571428574</v>
      </c>
      <c r="AV42" s="205">
        <v>48.534000000000006</v>
      </c>
      <c r="AW42" s="205">
        <v>2.8766666666666665</v>
      </c>
      <c r="AX42" s="205">
        <v>1.46</v>
      </c>
      <c r="AY42" s="205">
        <v>0.86</v>
      </c>
      <c r="AZ42" s="205">
        <v>252.10888888888888</v>
      </c>
      <c r="BA42" s="4"/>
    </row>
    <row r="43" spans="2:53" x14ac:dyDescent="0.2">
      <c r="B43" s="67" t="s">
        <v>277</v>
      </c>
      <c r="C43" s="11"/>
      <c r="D43" s="174">
        <v>8332</v>
      </c>
      <c r="E43" s="187"/>
      <c r="F43" s="187"/>
      <c r="G43" s="187"/>
      <c r="H43" s="187">
        <v>1</v>
      </c>
      <c r="I43" s="187"/>
      <c r="J43" s="187">
        <v>2</v>
      </c>
      <c r="M43" s="183">
        <v>57.03</v>
      </c>
      <c r="N43" s="183">
        <v>52.82</v>
      </c>
      <c r="O43" s="183">
        <v>57.41</v>
      </c>
      <c r="P43" s="183">
        <v>56.61</v>
      </c>
      <c r="Q43" s="183">
        <v>58.79</v>
      </c>
      <c r="R43" s="183">
        <v>161.69999999999999</v>
      </c>
      <c r="S43" s="377"/>
      <c r="T43" s="377"/>
      <c r="U43" s="184">
        <v>19.010000000000002</v>
      </c>
      <c r="V43" s="184">
        <v>17.606666666666666</v>
      </c>
      <c r="W43" s="184">
        <v>19.136666666666667</v>
      </c>
      <c r="X43" s="184">
        <v>18.87</v>
      </c>
      <c r="Y43" s="184">
        <v>29.395</v>
      </c>
      <c r="Z43" s="184">
        <v>53.9</v>
      </c>
      <c r="AA43" s="4"/>
      <c r="AB43" s="11" t="s">
        <v>291</v>
      </c>
      <c r="AC43" s="351"/>
      <c r="AD43" s="174">
        <v>8312</v>
      </c>
      <c r="AE43" s="178">
        <v>7</v>
      </c>
      <c r="AF43" s="178">
        <v>7</v>
      </c>
      <c r="AG43" s="178">
        <v>2</v>
      </c>
      <c r="AH43" s="178">
        <v>2</v>
      </c>
      <c r="AI43" s="178">
        <v>1</v>
      </c>
      <c r="AJ43" s="178">
        <v>0</v>
      </c>
      <c r="AK43" s="4"/>
      <c r="AL43" s="4"/>
      <c r="AM43" s="205">
        <v>4212.8700000000008</v>
      </c>
      <c r="AN43" s="205">
        <v>14473.289999999997</v>
      </c>
      <c r="AO43" s="205">
        <v>192.07999999999998</v>
      </c>
      <c r="AP43" s="205">
        <v>207.16000000000003</v>
      </c>
      <c r="AQ43" s="205">
        <v>81.25</v>
      </c>
      <c r="AR43" s="205">
        <v>0</v>
      </c>
      <c r="AS43" s="4"/>
      <c r="AT43" s="4"/>
      <c r="AU43" s="205">
        <v>263.30437500000005</v>
      </c>
      <c r="AV43" s="205">
        <v>1206.1074999999998</v>
      </c>
      <c r="AW43" s="205">
        <v>38.415999999999997</v>
      </c>
      <c r="AX43" s="205">
        <v>69.053333333333342</v>
      </c>
      <c r="AY43" s="205">
        <v>81.25</v>
      </c>
      <c r="AZ43" s="205">
        <v>0</v>
      </c>
      <c r="BA43" s="4"/>
    </row>
    <row r="44" spans="2:53" x14ac:dyDescent="0.2">
      <c r="B44" s="67" t="s">
        <v>277</v>
      </c>
      <c r="C44" s="11"/>
      <c r="D44" s="174">
        <v>8352</v>
      </c>
      <c r="E44" s="187"/>
      <c r="F44" s="187">
        <v>1</v>
      </c>
      <c r="G44" s="187"/>
      <c r="H44" s="187"/>
      <c r="I44" s="187"/>
      <c r="J44" s="187">
        <v>0</v>
      </c>
      <c r="M44" s="183">
        <v>11.54</v>
      </c>
      <c r="N44" s="183">
        <v>2673.64</v>
      </c>
      <c r="O44" s="183"/>
      <c r="P44" s="183"/>
      <c r="Q44" s="183"/>
      <c r="R44" s="183">
        <v>0</v>
      </c>
      <c r="S44" s="377"/>
      <c r="T44" s="377"/>
      <c r="U44" s="184">
        <v>11.54</v>
      </c>
      <c r="V44" s="184">
        <v>2673.64</v>
      </c>
      <c r="W44" s="184"/>
      <c r="X44" s="184"/>
      <c r="Y44" s="184"/>
      <c r="Z44" s="184">
        <v>0</v>
      </c>
      <c r="AA44" s="4"/>
      <c r="AB44" s="11" t="s">
        <v>292</v>
      </c>
      <c r="AC44" s="351"/>
      <c r="AD44" s="174">
        <v>8012</v>
      </c>
      <c r="AE44" s="178"/>
      <c r="AF44" s="178">
        <v>1</v>
      </c>
      <c r="AG44" s="178"/>
      <c r="AH44" s="178"/>
      <c r="AI44" s="178"/>
      <c r="AJ44" s="178">
        <v>0</v>
      </c>
      <c r="AK44" s="4"/>
      <c r="AL44" s="4"/>
      <c r="AM44" s="205">
        <v>45.71</v>
      </c>
      <c r="AN44" s="205">
        <v>48.46</v>
      </c>
      <c r="AO44" s="205"/>
      <c r="AP44" s="205"/>
      <c r="AQ44" s="205"/>
      <c r="AR44" s="205">
        <v>0</v>
      </c>
      <c r="AS44" s="4"/>
      <c r="AT44" s="4"/>
      <c r="AU44" s="205">
        <v>45.71</v>
      </c>
      <c r="AV44" s="205">
        <v>48.46</v>
      </c>
      <c r="AW44" s="205"/>
      <c r="AX44" s="205"/>
      <c r="AY44" s="205"/>
      <c r="AZ44" s="205">
        <v>0</v>
      </c>
      <c r="BA44" s="4"/>
    </row>
    <row r="45" spans="2:53" x14ac:dyDescent="0.2">
      <c r="B45" s="67" t="s">
        <v>747</v>
      </c>
      <c r="C45" s="11"/>
      <c r="D45" s="174">
        <v>8302</v>
      </c>
      <c r="E45" s="187">
        <v>1</v>
      </c>
      <c r="F45" s="187"/>
      <c r="G45" s="187"/>
      <c r="H45" s="187"/>
      <c r="I45" s="187"/>
      <c r="J45" s="187">
        <v>0</v>
      </c>
      <c r="M45" s="183">
        <v>38.15</v>
      </c>
      <c r="N45" s="183"/>
      <c r="O45" s="183"/>
      <c r="P45" s="183"/>
      <c r="Q45" s="183"/>
      <c r="R45" s="183">
        <v>0</v>
      </c>
      <c r="S45" s="377"/>
      <c r="T45" s="377"/>
      <c r="U45" s="184">
        <v>38.15</v>
      </c>
      <c r="V45" s="184"/>
      <c r="W45" s="184"/>
      <c r="X45" s="184"/>
      <c r="Y45" s="184"/>
      <c r="Z45" s="184">
        <v>0</v>
      </c>
      <c r="AA45" s="4"/>
      <c r="AB45" s="11" t="s">
        <v>292</v>
      </c>
      <c r="AC45" s="351"/>
      <c r="AD45" s="174">
        <v>8021</v>
      </c>
      <c r="AE45" s="178">
        <v>15</v>
      </c>
      <c r="AF45" s="178">
        <v>12</v>
      </c>
      <c r="AG45" s="178">
        <v>3</v>
      </c>
      <c r="AH45" s="178">
        <v>1</v>
      </c>
      <c r="AI45" s="178">
        <v>2</v>
      </c>
      <c r="AJ45" s="178">
        <v>27</v>
      </c>
      <c r="AK45" s="4"/>
      <c r="AL45" s="4"/>
      <c r="AM45" s="205">
        <v>33833.869999999995</v>
      </c>
      <c r="AN45" s="205">
        <v>7227.119999999999</v>
      </c>
      <c r="AO45" s="205">
        <v>3523.1599999999989</v>
      </c>
      <c r="AP45" s="205">
        <v>2837.55</v>
      </c>
      <c r="AQ45" s="205">
        <v>1397.9899999999998</v>
      </c>
      <c r="AR45" s="205">
        <v>2466.59</v>
      </c>
      <c r="AS45" s="4"/>
      <c r="AT45" s="4"/>
      <c r="AU45" s="205">
        <v>690.48714285714277</v>
      </c>
      <c r="AV45" s="205">
        <v>212.56235294117644</v>
      </c>
      <c r="AW45" s="205">
        <v>153.18086956521734</v>
      </c>
      <c r="AX45" s="205">
        <v>141.8775</v>
      </c>
      <c r="AY45" s="205">
        <v>77.666111111111093</v>
      </c>
      <c r="AZ45" s="205">
        <v>41.109833333333334</v>
      </c>
      <c r="BA45" s="4"/>
    </row>
    <row r="46" spans="2:53" x14ac:dyDescent="0.2">
      <c r="B46" s="67" t="s">
        <v>573</v>
      </c>
      <c r="C46" s="11"/>
      <c r="D46" s="174">
        <v>8203</v>
      </c>
      <c r="E46" s="187">
        <v>1</v>
      </c>
      <c r="F46" s="187"/>
      <c r="G46" s="187"/>
      <c r="H46" s="187"/>
      <c r="I46" s="187"/>
      <c r="J46" s="187">
        <v>0</v>
      </c>
      <c r="M46" s="183">
        <v>11.21</v>
      </c>
      <c r="N46" s="183"/>
      <c r="O46" s="183"/>
      <c r="P46" s="183"/>
      <c r="Q46" s="183"/>
      <c r="R46" s="183">
        <v>0</v>
      </c>
      <c r="S46" s="377"/>
      <c r="T46" s="377"/>
      <c r="U46" s="184">
        <v>11.21</v>
      </c>
      <c r="V46" s="184"/>
      <c r="W46" s="184"/>
      <c r="X46" s="184"/>
      <c r="Y46" s="184"/>
      <c r="Z46" s="184">
        <v>0</v>
      </c>
      <c r="AA46" s="4"/>
      <c r="AB46" s="11" t="s">
        <v>293</v>
      </c>
      <c r="AC46" s="351"/>
      <c r="AD46" s="174">
        <v>8213</v>
      </c>
      <c r="AE46" s="178">
        <v>1</v>
      </c>
      <c r="AF46" s="178">
        <v>1</v>
      </c>
      <c r="AG46" s="178"/>
      <c r="AH46" s="178"/>
      <c r="AI46" s="178"/>
      <c r="AJ46" s="178">
        <v>0</v>
      </c>
      <c r="AK46" s="4"/>
      <c r="AL46" s="4"/>
      <c r="AM46" s="205">
        <v>501.99</v>
      </c>
      <c r="AN46" s="205">
        <v>653.04</v>
      </c>
      <c r="AO46" s="205"/>
      <c r="AP46" s="205"/>
      <c r="AQ46" s="205"/>
      <c r="AR46" s="205">
        <v>0</v>
      </c>
      <c r="AS46" s="4"/>
      <c r="AT46" s="4"/>
      <c r="AU46" s="205">
        <v>250.995</v>
      </c>
      <c r="AV46" s="205">
        <v>653.04</v>
      </c>
      <c r="AW46" s="205"/>
      <c r="AX46" s="205"/>
      <c r="AY46" s="205"/>
      <c r="AZ46" s="205">
        <v>0</v>
      </c>
      <c r="BA46" s="4"/>
    </row>
    <row r="47" spans="2:53" x14ac:dyDescent="0.2">
      <c r="B47" s="67" t="s">
        <v>278</v>
      </c>
      <c r="C47" s="11"/>
      <c r="D47" s="174">
        <v>8203</v>
      </c>
      <c r="E47" s="187">
        <v>370</v>
      </c>
      <c r="F47" s="187">
        <v>124</v>
      </c>
      <c r="G47" s="187">
        <v>84</v>
      </c>
      <c r="H47" s="187">
        <v>59</v>
      </c>
      <c r="I47" s="187">
        <v>62</v>
      </c>
      <c r="J47" s="187">
        <v>125</v>
      </c>
      <c r="M47" s="183">
        <v>31517.540000000019</v>
      </c>
      <c r="N47" s="183">
        <v>16099.249999999991</v>
      </c>
      <c r="O47" s="183">
        <v>14665.109999999991</v>
      </c>
      <c r="P47" s="183">
        <v>13117.11000000001</v>
      </c>
      <c r="Q47" s="183">
        <v>15559.670000000002</v>
      </c>
      <c r="R47" s="183">
        <v>44234.209999999992</v>
      </c>
      <c r="S47" s="377"/>
      <c r="T47" s="377"/>
      <c r="U47" s="184">
        <v>40.252286079182653</v>
      </c>
      <c r="V47" s="184">
        <v>38.793373493975885</v>
      </c>
      <c r="W47" s="184">
        <v>48.55996688741719</v>
      </c>
      <c r="X47" s="184">
        <v>59.895479452054836</v>
      </c>
      <c r="Y47" s="184">
        <v>95.45809815950922</v>
      </c>
      <c r="Z47" s="184">
        <v>53.682293689320382</v>
      </c>
      <c r="AA47" s="4"/>
      <c r="AB47" s="11" t="s">
        <v>437</v>
      </c>
      <c r="AC47" s="351"/>
      <c r="AD47" s="174">
        <v>8270</v>
      </c>
      <c r="AE47" s="178"/>
      <c r="AF47" s="178"/>
      <c r="AG47" s="178"/>
      <c r="AH47" s="178"/>
      <c r="AI47" s="178"/>
      <c r="AJ47" s="178">
        <v>1</v>
      </c>
      <c r="AK47" s="4"/>
      <c r="AL47" s="4"/>
      <c r="AM47" s="205"/>
      <c r="AN47" s="205"/>
      <c r="AO47" s="205"/>
      <c r="AP47" s="205"/>
      <c r="AQ47" s="205"/>
      <c r="AR47" s="205">
        <v>85</v>
      </c>
      <c r="AS47" s="4"/>
      <c r="AT47" s="4"/>
      <c r="AU47" s="205"/>
      <c r="AV47" s="205"/>
      <c r="AW47" s="205"/>
      <c r="AX47" s="205"/>
      <c r="AY47" s="205"/>
      <c r="AZ47" s="205">
        <v>85</v>
      </c>
      <c r="BA47" s="4"/>
    </row>
    <row r="48" spans="2:53" x14ac:dyDescent="0.2">
      <c r="B48" s="67" t="s">
        <v>279</v>
      </c>
      <c r="C48" s="11"/>
      <c r="D48" s="174">
        <v>8094</v>
      </c>
      <c r="E48" s="187"/>
      <c r="F48" s="187">
        <v>1</v>
      </c>
      <c r="G48" s="187">
        <v>1</v>
      </c>
      <c r="H48" s="187"/>
      <c r="I48" s="187"/>
      <c r="J48" s="187">
        <v>0</v>
      </c>
      <c r="M48" s="183">
        <v>113.86</v>
      </c>
      <c r="N48" s="183">
        <v>1073.3899999999999</v>
      </c>
      <c r="O48" s="183">
        <v>34.26</v>
      </c>
      <c r="P48" s="183"/>
      <c r="Q48" s="183"/>
      <c r="R48" s="183">
        <v>0</v>
      </c>
      <c r="S48" s="377"/>
      <c r="T48" s="377"/>
      <c r="U48" s="184">
        <v>56.93</v>
      </c>
      <c r="V48" s="184">
        <v>536.69499999999994</v>
      </c>
      <c r="W48" s="184">
        <v>34.26</v>
      </c>
      <c r="X48" s="184"/>
      <c r="Y48" s="184"/>
      <c r="Z48" s="184">
        <v>0</v>
      </c>
      <c r="AA48" s="4"/>
      <c r="AB48" s="11" t="s">
        <v>295</v>
      </c>
      <c r="AC48" s="351"/>
      <c r="AD48" s="174">
        <v>8023</v>
      </c>
      <c r="AE48" s="178">
        <v>2</v>
      </c>
      <c r="AF48" s="178"/>
      <c r="AG48" s="178"/>
      <c r="AH48" s="178"/>
      <c r="AI48" s="178"/>
      <c r="AJ48" s="178">
        <v>0</v>
      </c>
      <c r="AK48" s="4"/>
      <c r="AL48" s="4"/>
      <c r="AM48" s="205">
        <v>45.19</v>
      </c>
      <c r="AN48" s="205"/>
      <c r="AO48" s="205"/>
      <c r="AP48" s="205"/>
      <c r="AQ48" s="205"/>
      <c r="AR48" s="205">
        <v>0</v>
      </c>
      <c r="AS48" s="4"/>
      <c r="AT48" s="4"/>
      <c r="AU48" s="205">
        <v>22.594999999999999</v>
      </c>
      <c r="AV48" s="205"/>
      <c r="AW48" s="205"/>
      <c r="AX48" s="205"/>
      <c r="AY48" s="205"/>
      <c r="AZ48" s="205">
        <v>0</v>
      </c>
      <c r="BA48" s="4"/>
    </row>
    <row r="49" spans="2:53" x14ac:dyDescent="0.2">
      <c r="B49" s="67" t="s">
        <v>280</v>
      </c>
      <c r="C49" s="11"/>
      <c r="D49" s="174">
        <v>8094</v>
      </c>
      <c r="E49" s="187">
        <v>4</v>
      </c>
      <c r="F49" s="187">
        <v>5</v>
      </c>
      <c r="G49" s="187">
        <v>2</v>
      </c>
      <c r="H49" s="187">
        <v>4</v>
      </c>
      <c r="I49" s="187">
        <v>2</v>
      </c>
      <c r="J49" s="187">
        <v>4</v>
      </c>
      <c r="M49" s="183">
        <v>876.63</v>
      </c>
      <c r="N49" s="183">
        <v>621.99</v>
      </c>
      <c r="O49" s="183">
        <v>346.64000000000004</v>
      </c>
      <c r="P49" s="183">
        <v>520.94999999999993</v>
      </c>
      <c r="Q49" s="183">
        <v>822.67</v>
      </c>
      <c r="R49" s="183">
        <v>1854.3899999999999</v>
      </c>
      <c r="S49" s="377"/>
      <c r="T49" s="377"/>
      <c r="U49" s="184">
        <v>48.701666666666668</v>
      </c>
      <c r="V49" s="184">
        <v>44.427857142857142</v>
      </c>
      <c r="W49" s="184">
        <v>38.515555555555558</v>
      </c>
      <c r="X49" s="184">
        <v>65.118749999999991</v>
      </c>
      <c r="Y49" s="184">
        <v>164.53399999999999</v>
      </c>
      <c r="Z49" s="184">
        <v>88.304285714285712</v>
      </c>
      <c r="AA49" s="4"/>
      <c r="AB49" s="11" t="s">
        <v>297</v>
      </c>
      <c r="AC49" s="351"/>
      <c r="AD49" s="174">
        <v>8230</v>
      </c>
      <c r="AE49" s="178">
        <v>1</v>
      </c>
      <c r="AF49" s="178"/>
      <c r="AG49" s="178"/>
      <c r="AH49" s="178"/>
      <c r="AI49" s="178"/>
      <c r="AJ49" s="178">
        <v>0</v>
      </c>
      <c r="AK49" s="4"/>
      <c r="AL49" s="4"/>
      <c r="AM49" s="205">
        <v>70.02</v>
      </c>
      <c r="AN49" s="205"/>
      <c r="AO49" s="205"/>
      <c r="AP49" s="205"/>
      <c r="AQ49" s="205"/>
      <c r="AR49" s="205">
        <v>0</v>
      </c>
      <c r="AS49" s="4"/>
      <c r="AT49" s="4"/>
      <c r="AU49" s="205">
        <v>70.02</v>
      </c>
      <c r="AV49" s="205"/>
      <c r="AW49" s="205"/>
      <c r="AX49" s="205"/>
      <c r="AY49" s="205"/>
      <c r="AZ49" s="205">
        <v>0</v>
      </c>
      <c r="BA49" s="4"/>
    </row>
    <row r="50" spans="2:53" x14ac:dyDescent="0.2">
      <c r="B50" s="67" t="s">
        <v>280</v>
      </c>
      <c r="C50" s="11"/>
      <c r="D50" s="174">
        <v>8310</v>
      </c>
      <c r="E50" s="187">
        <v>2</v>
      </c>
      <c r="F50" s="187">
        <v>1</v>
      </c>
      <c r="G50" s="187">
        <v>1</v>
      </c>
      <c r="H50" s="187"/>
      <c r="I50" s="187"/>
      <c r="J50" s="187">
        <v>2</v>
      </c>
      <c r="M50" s="183">
        <v>82.53</v>
      </c>
      <c r="N50" s="183">
        <v>45.89</v>
      </c>
      <c r="O50" s="183">
        <v>31.060000000000002</v>
      </c>
      <c r="P50" s="183">
        <v>89.61</v>
      </c>
      <c r="Q50" s="183">
        <v>175.44</v>
      </c>
      <c r="R50" s="183">
        <v>606.9</v>
      </c>
      <c r="S50" s="377"/>
      <c r="T50" s="377"/>
      <c r="U50" s="184">
        <v>13.755000000000001</v>
      </c>
      <c r="V50" s="184">
        <v>11.4725</v>
      </c>
      <c r="W50" s="184">
        <v>10.353333333333333</v>
      </c>
      <c r="X50" s="184">
        <v>44.805</v>
      </c>
      <c r="Y50" s="184">
        <v>87.72</v>
      </c>
      <c r="Z50" s="184">
        <v>101.14999999999999</v>
      </c>
      <c r="AA50" s="4"/>
      <c r="AB50" s="11" t="s">
        <v>438</v>
      </c>
      <c r="AC50" s="351"/>
      <c r="AD50" s="174">
        <v>8096</v>
      </c>
      <c r="AE50" s="178">
        <v>1</v>
      </c>
      <c r="AF50" s="178">
        <v>2</v>
      </c>
      <c r="AG50" s="178"/>
      <c r="AH50" s="178"/>
      <c r="AI50" s="178"/>
      <c r="AJ50" s="178">
        <v>0</v>
      </c>
      <c r="AK50" s="4"/>
      <c r="AL50" s="4"/>
      <c r="AM50" s="205">
        <v>18053.48</v>
      </c>
      <c r="AN50" s="205">
        <v>12787.380000000001</v>
      </c>
      <c r="AO50" s="205"/>
      <c r="AP50" s="205"/>
      <c r="AQ50" s="205"/>
      <c r="AR50" s="205">
        <v>0</v>
      </c>
      <c r="AS50" s="4"/>
      <c r="AT50" s="4"/>
      <c r="AU50" s="205">
        <v>6017.8266666666668</v>
      </c>
      <c r="AV50" s="205">
        <v>6393.6900000000005</v>
      </c>
      <c r="AW50" s="205"/>
      <c r="AX50" s="205"/>
      <c r="AY50" s="205"/>
      <c r="AZ50" s="205">
        <v>0</v>
      </c>
      <c r="BA50" s="4"/>
    </row>
    <row r="51" spans="2:53" x14ac:dyDescent="0.2">
      <c r="B51" s="67" t="s">
        <v>280</v>
      </c>
      <c r="C51" s="11"/>
      <c r="D51" s="174">
        <v>8340</v>
      </c>
      <c r="E51" s="187">
        <v>1</v>
      </c>
      <c r="F51" s="187">
        <v>1</v>
      </c>
      <c r="G51" s="187">
        <v>1</v>
      </c>
      <c r="H51" s="187"/>
      <c r="I51" s="187"/>
      <c r="J51" s="187">
        <v>0</v>
      </c>
      <c r="M51" s="183">
        <v>53.59</v>
      </c>
      <c r="N51" s="183">
        <v>38.760000000000005</v>
      </c>
      <c r="O51" s="183">
        <v>46.99</v>
      </c>
      <c r="P51" s="183"/>
      <c r="Q51" s="183"/>
      <c r="R51" s="183">
        <v>0</v>
      </c>
      <c r="S51" s="377"/>
      <c r="T51" s="377"/>
      <c r="U51" s="184">
        <v>17.863333333333333</v>
      </c>
      <c r="V51" s="184">
        <v>19.380000000000003</v>
      </c>
      <c r="W51" s="184">
        <v>46.99</v>
      </c>
      <c r="X51" s="184"/>
      <c r="Y51" s="184"/>
      <c r="Z51" s="184">
        <v>0</v>
      </c>
      <c r="AA51" s="4"/>
      <c r="AB51" s="11" t="s">
        <v>298</v>
      </c>
      <c r="AC51" s="351"/>
      <c r="AD51" s="174">
        <v>8080</v>
      </c>
      <c r="AE51" s="178"/>
      <c r="AF51" s="178">
        <v>1</v>
      </c>
      <c r="AG51" s="178">
        <v>1</v>
      </c>
      <c r="AH51" s="178"/>
      <c r="AI51" s="178"/>
      <c r="AJ51" s="178">
        <v>0</v>
      </c>
      <c r="AK51" s="4"/>
      <c r="AL51" s="4"/>
      <c r="AM51" s="205">
        <v>112.1</v>
      </c>
      <c r="AN51" s="205">
        <v>80.58</v>
      </c>
      <c r="AO51" s="205">
        <v>0.31</v>
      </c>
      <c r="AP51" s="205"/>
      <c r="AQ51" s="205"/>
      <c r="AR51" s="205">
        <v>0</v>
      </c>
      <c r="AS51" s="4"/>
      <c r="AT51" s="4"/>
      <c r="AU51" s="205">
        <v>56.05</v>
      </c>
      <c r="AV51" s="205">
        <v>40.29</v>
      </c>
      <c r="AW51" s="205">
        <v>0.31</v>
      </c>
      <c r="AX51" s="205"/>
      <c r="AY51" s="205"/>
      <c r="AZ51" s="205">
        <v>0</v>
      </c>
      <c r="BA51" s="4"/>
    </row>
    <row r="52" spans="2:53" x14ac:dyDescent="0.2">
      <c r="B52" s="67" t="s">
        <v>280</v>
      </c>
      <c r="C52" s="11"/>
      <c r="D52" s="174">
        <v>8346</v>
      </c>
      <c r="E52" s="187"/>
      <c r="F52" s="187">
        <v>1</v>
      </c>
      <c r="G52" s="187"/>
      <c r="H52" s="187"/>
      <c r="I52" s="187">
        <v>1</v>
      </c>
      <c r="J52" s="187">
        <v>2</v>
      </c>
      <c r="M52" s="183">
        <v>47.81</v>
      </c>
      <c r="N52" s="183">
        <v>44.589999999999996</v>
      </c>
      <c r="O52" s="183">
        <v>34.44</v>
      </c>
      <c r="P52" s="183">
        <v>65.489999999999995</v>
      </c>
      <c r="Q52" s="183">
        <v>102.25</v>
      </c>
      <c r="R52" s="183">
        <v>91.11</v>
      </c>
      <c r="S52" s="377"/>
      <c r="T52" s="377"/>
      <c r="U52" s="184">
        <v>15.936666666666667</v>
      </c>
      <c r="V52" s="184">
        <v>14.863333333333332</v>
      </c>
      <c r="W52" s="184">
        <v>17.22</v>
      </c>
      <c r="X52" s="184">
        <v>32.744999999999997</v>
      </c>
      <c r="Y52" s="184">
        <v>51.125</v>
      </c>
      <c r="Z52" s="184">
        <v>22.7775</v>
      </c>
      <c r="AA52" s="4"/>
      <c r="AB52" s="11" t="s">
        <v>298</v>
      </c>
      <c r="AC52" s="351"/>
      <c r="AD52" s="174">
        <v>8096</v>
      </c>
      <c r="AE52" s="178">
        <v>11</v>
      </c>
      <c r="AF52" s="178">
        <v>7</v>
      </c>
      <c r="AG52" s="178">
        <v>2</v>
      </c>
      <c r="AH52" s="178">
        <v>1</v>
      </c>
      <c r="AI52" s="178">
        <v>5</v>
      </c>
      <c r="AJ52" s="178">
        <v>15</v>
      </c>
      <c r="AK52" s="4"/>
      <c r="AL52" s="4"/>
      <c r="AM52" s="205">
        <v>14533.280000000002</v>
      </c>
      <c r="AN52" s="205">
        <v>4818.920000000001</v>
      </c>
      <c r="AO52" s="205">
        <v>4086.9599999999996</v>
      </c>
      <c r="AP52" s="205">
        <v>1285.5899999999999</v>
      </c>
      <c r="AQ52" s="205">
        <v>2228.4500000000003</v>
      </c>
      <c r="AR52" s="205">
        <v>7678.5599999999995</v>
      </c>
      <c r="AS52" s="4"/>
      <c r="AT52" s="4"/>
      <c r="AU52" s="205">
        <v>372.64820512820518</v>
      </c>
      <c r="AV52" s="205">
        <v>172.10428571428574</v>
      </c>
      <c r="AW52" s="205">
        <v>194.61714285714282</v>
      </c>
      <c r="AX52" s="205">
        <v>67.662631578947369</v>
      </c>
      <c r="AY52" s="205">
        <v>123.80277777777779</v>
      </c>
      <c r="AZ52" s="205">
        <v>187.28195121951219</v>
      </c>
      <c r="BA52" s="4"/>
    </row>
    <row r="53" spans="2:53" x14ac:dyDescent="0.2">
      <c r="B53" s="67" t="s">
        <v>280</v>
      </c>
      <c r="C53" s="11"/>
      <c r="D53" s="174">
        <v>8350</v>
      </c>
      <c r="E53" s="187"/>
      <c r="F53" s="187"/>
      <c r="G53" s="187"/>
      <c r="H53" s="187"/>
      <c r="I53" s="187"/>
      <c r="J53" s="187">
        <v>2</v>
      </c>
      <c r="M53" s="183">
        <v>95.68</v>
      </c>
      <c r="N53" s="183">
        <v>72.069999999999993</v>
      </c>
      <c r="O53" s="183">
        <v>24.2</v>
      </c>
      <c r="P53" s="183">
        <v>49.44</v>
      </c>
      <c r="Q53" s="183">
        <v>117.67</v>
      </c>
      <c r="R53" s="183">
        <v>407.14</v>
      </c>
      <c r="S53" s="377"/>
      <c r="T53" s="377"/>
      <c r="U53" s="184">
        <v>47.84</v>
      </c>
      <c r="V53" s="184">
        <v>36.034999999999997</v>
      </c>
      <c r="W53" s="184">
        <v>24.2</v>
      </c>
      <c r="X53" s="184">
        <v>49.44</v>
      </c>
      <c r="Y53" s="184">
        <v>117.67</v>
      </c>
      <c r="Z53" s="184">
        <v>203.57</v>
      </c>
      <c r="AA53" s="4"/>
      <c r="AB53" s="11" t="s">
        <v>300</v>
      </c>
      <c r="AC53" s="351"/>
      <c r="AD53" s="174">
        <v>8316</v>
      </c>
      <c r="AE53" s="178"/>
      <c r="AF53" s="178"/>
      <c r="AG53" s="178"/>
      <c r="AH53" s="178"/>
      <c r="AI53" s="178"/>
      <c r="AJ53" s="178">
        <v>2</v>
      </c>
      <c r="AK53" s="4"/>
      <c r="AL53" s="4"/>
      <c r="AM53" s="205">
        <v>58</v>
      </c>
      <c r="AN53" s="205">
        <v>60.47</v>
      </c>
      <c r="AO53" s="205">
        <v>60.83</v>
      </c>
      <c r="AP53" s="205">
        <v>64.959999999999994</v>
      </c>
      <c r="AQ53" s="205">
        <v>134.63999999999999</v>
      </c>
      <c r="AR53" s="205">
        <v>5748.18</v>
      </c>
      <c r="AS53" s="4"/>
      <c r="AT53" s="4"/>
      <c r="AU53" s="205">
        <v>58</v>
      </c>
      <c r="AV53" s="205">
        <v>60.47</v>
      </c>
      <c r="AW53" s="205">
        <v>60.83</v>
      </c>
      <c r="AX53" s="205">
        <v>64.959999999999994</v>
      </c>
      <c r="AY53" s="205">
        <v>134.63999999999999</v>
      </c>
      <c r="AZ53" s="205">
        <v>2874.09</v>
      </c>
      <c r="BA53" s="4"/>
    </row>
    <row r="54" spans="2:53" x14ac:dyDescent="0.2">
      <c r="B54" s="67" t="s">
        <v>280</v>
      </c>
      <c r="C54" s="11"/>
      <c r="D54" s="174">
        <v>8360</v>
      </c>
      <c r="E54" s="187">
        <v>1</v>
      </c>
      <c r="F54" s="187"/>
      <c r="G54" s="187"/>
      <c r="H54" s="187"/>
      <c r="I54" s="187">
        <v>1</v>
      </c>
      <c r="J54" s="187">
        <v>0</v>
      </c>
      <c r="M54" s="183">
        <v>14.95</v>
      </c>
      <c r="N54" s="183">
        <v>10.53</v>
      </c>
      <c r="O54" s="183">
        <v>57.62</v>
      </c>
      <c r="P54" s="183"/>
      <c r="Q54" s="183">
        <v>69.099999999999994</v>
      </c>
      <c r="R54" s="183">
        <v>0</v>
      </c>
      <c r="S54" s="377"/>
      <c r="T54" s="377"/>
      <c r="U54" s="184">
        <v>7.4749999999999996</v>
      </c>
      <c r="V54" s="184">
        <v>10.53</v>
      </c>
      <c r="W54" s="184">
        <v>57.62</v>
      </c>
      <c r="X54" s="184"/>
      <c r="Y54" s="184">
        <v>69.099999999999994</v>
      </c>
      <c r="Z54" s="184">
        <v>0</v>
      </c>
      <c r="AA54" s="4"/>
      <c r="AB54" s="11" t="s">
        <v>439</v>
      </c>
      <c r="AC54" s="351"/>
      <c r="AD54" s="174">
        <v>8315</v>
      </c>
      <c r="AE54" s="178"/>
      <c r="AF54" s="178"/>
      <c r="AG54" s="178"/>
      <c r="AH54" s="178"/>
      <c r="AI54" s="178"/>
      <c r="AJ54" s="178">
        <v>1</v>
      </c>
      <c r="AK54" s="4"/>
      <c r="AL54" s="4"/>
      <c r="AM54" s="205">
        <v>7.07</v>
      </c>
      <c r="AN54" s="205">
        <v>3.45</v>
      </c>
      <c r="AO54" s="205">
        <v>11.49</v>
      </c>
      <c r="AP54" s="205">
        <v>7.75</v>
      </c>
      <c r="AQ54" s="205">
        <v>10.08</v>
      </c>
      <c r="AR54" s="205">
        <v>85.22</v>
      </c>
      <c r="AS54" s="4"/>
      <c r="AT54" s="4"/>
      <c r="AU54" s="205">
        <v>7.07</v>
      </c>
      <c r="AV54" s="205">
        <v>3.45</v>
      </c>
      <c r="AW54" s="205">
        <v>11.49</v>
      </c>
      <c r="AX54" s="205">
        <v>7.75</v>
      </c>
      <c r="AY54" s="205">
        <v>10.08</v>
      </c>
      <c r="AZ54" s="205">
        <v>85.22</v>
      </c>
      <c r="BA54" s="4"/>
    </row>
    <row r="55" spans="2:53" x14ac:dyDescent="0.2">
      <c r="B55" s="67" t="s">
        <v>575</v>
      </c>
      <c r="C55" s="11"/>
      <c r="D55" s="174">
        <v>8094</v>
      </c>
      <c r="E55" s="187"/>
      <c r="F55" s="187"/>
      <c r="G55" s="187"/>
      <c r="H55" s="187"/>
      <c r="I55" s="187"/>
      <c r="J55" s="187">
        <v>1</v>
      </c>
      <c r="M55" s="183">
        <v>59.26</v>
      </c>
      <c r="N55" s="183">
        <v>63.15</v>
      </c>
      <c r="O55" s="183">
        <v>69.53</v>
      </c>
      <c r="P55" s="183">
        <v>49.31</v>
      </c>
      <c r="Q55" s="183">
        <v>99.65</v>
      </c>
      <c r="R55" s="183">
        <v>105.83</v>
      </c>
      <c r="S55" s="377"/>
      <c r="T55" s="377"/>
      <c r="U55" s="184">
        <v>59.26</v>
      </c>
      <c r="V55" s="184">
        <v>63.15</v>
      </c>
      <c r="W55" s="184">
        <v>69.53</v>
      </c>
      <c r="X55" s="184">
        <v>49.31</v>
      </c>
      <c r="Y55" s="184">
        <v>99.65</v>
      </c>
      <c r="Z55" s="184">
        <v>105.83</v>
      </c>
      <c r="AA55" s="4"/>
      <c r="AB55" s="11" t="s">
        <v>304</v>
      </c>
      <c r="AC55" s="351"/>
      <c r="AD55" s="174">
        <v>8215</v>
      </c>
      <c r="AE55" s="178">
        <v>11</v>
      </c>
      <c r="AF55" s="178">
        <v>4</v>
      </c>
      <c r="AG55" s="178">
        <v>2</v>
      </c>
      <c r="AH55" s="178">
        <v>1</v>
      </c>
      <c r="AI55" s="178">
        <v>7</v>
      </c>
      <c r="AJ55" s="178">
        <v>22</v>
      </c>
      <c r="AK55" s="4"/>
      <c r="AL55" s="4"/>
      <c r="AM55" s="205">
        <v>3928.7700000000009</v>
      </c>
      <c r="AN55" s="205">
        <v>4048.97</v>
      </c>
      <c r="AO55" s="205">
        <v>1187.9100000000001</v>
      </c>
      <c r="AP55" s="205">
        <v>1408.8100000000002</v>
      </c>
      <c r="AQ55" s="205">
        <v>25439.51</v>
      </c>
      <c r="AR55" s="205">
        <v>5221.96</v>
      </c>
      <c r="AS55" s="4"/>
      <c r="AT55" s="4"/>
      <c r="AU55" s="205">
        <v>103.38868421052634</v>
      </c>
      <c r="AV55" s="205">
        <v>149.96185185185183</v>
      </c>
      <c r="AW55" s="205">
        <v>51.64826086956522</v>
      </c>
      <c r="AX55" s="205">
        <v>70.440500000000014</v>
      </c>
      <c r="AY55" s="205">
        <v>1271.9755</v>
      </c>
      <c r="AZ55" s="205">
        <v>111.10553191489362</v>
      </c>
      <c r="BA55" s="4"/>
    </row>
    <row r="56" spans="2:53" x14ac:dyDescent="0.2">
      <c r="B56" s="67" t="s">
        <v>281</v>
      </c>
      <c r="C56" s="11"/>
      <c r="D56" s="174">
        <v>8210</v>
      </c>
      <c r="E56" s="187"/>
      <c r="F56" s="187"/>
      <c r="G56" s="187"/>
      <c r="H56" s="187"/>
      <c r="I56" s="187"/>
      <c r="J56" s="187">
        <v>2</v>
      </c>
      <c r="M56" s="183">
        <v>40.83</v>
      </c>
      <c r="N56" s="183">
        <v>37.68</v>
      </c>
      <c r="O56" s="183">
        <v>46.51</v>
      </c>
      <c r="P56" s="183">
        <v>69.73</v>
      </c>
      <c r="Q56" s="183">
        <v>206.54000000000002</v>
      </c>
      <c r="R56" s="183">
        <v>628.5</v>
      </c>
      <c r="S56" s="377"/>
      <c r="T56" s="377"/>
      <c r="U56" s="184">
        <v>20.414999999999999</v>
      </c>
      <c r="V56" s="184">
        <v>18.84</v>
      </c>
      <c r="W56" s="184">
        <v>23.254999999999999</v>
      </c>
      <c r="X56" s="184">
        <v>34.865000000000002</v>
      </c>
      <c r="Y56" s="184">
        <v>103.27000000000001</v>
      </c>
      <c r="Z56" s="184">
        <v>314.25</v>
      </c>
      <c r="AA56" s="4"/>
      <c r="AB56" s="11" t="s">
        <v>305</v>
      </c>
      <c r="AC56" s="351"/>
      <c r="AD56" s="174">
        <v>8234</v>
      </c>
      <c r="AE56" s="178">
        <v>46</v>
      </c>
      <c r="AF56" s="178">
        <v>14</v>
      </c>
      <c r="AG56" s="178">
        <v>10</v>
      </c>
      <c r="AH56" s="178">
        <v>9</v>
      </c>
      <c r="AI56" s="178">
        <v>2</v>
      </c>
      <c r="AJ56" s="178">
        <v>44</v>
      </c>
      <c r="AK56" s="4"/>
      <c r="AL56" s="4"/>
      <c r="AM56" s="205">
        <v>19078.650000000005</v>
      </c>
      <c r="AN56" s="205">
        <v>19330.419999999995</v>
      </c>
      <c r="AO56" s="205">
        <v>5207.2299999999996</v>
      </c>
      <c r="AP56" s="205">
        <v>4736.4400000000014</v>
      </c>
      <c r="AQ56" s="205">
        <v>3671.95</v>
      </c>
      <c r="AR56" s="205">
        <v>11419.28</v>
      </c>
      <c r="AS56" s="4"/>
      <c r="AT56" s="4"/>
      <c r="AU56" s="205">
        <v>176.65416666666673</v>
      </c>
      <c r="AV56" s="205">
        <v>316.89213114754091</v>
      </c>
      <c r="AW56" s="205">
        <v>106.27</v>
      </c>
      <c r="AX56" s="205">
        <v>124.64315789473687</v>
      </c>
      <c r="AY56" s="205">
        <v>126.61896551724138</v>
      </c>
      <c r="AZ56" s="205">
        <v>91.354240000000004</v>
      </c>
      <c r="BA56" s="4"/>
    </row>
    <row r="57" spans="2:53" x14ac:dyDescent="0.2">
      <c r="B57" s="67" t="s">
        <v>281</v>
      </c>
      <c r="C57" s="11"/>
      <c r="D57" s="174">
        <v>8310</v>
      </c>
      <c r="E57" s="187">
        <v>38</v>
      </c>
      <c r="F57" s="187">
        <v>20</v>
      </c>
      <c r="G57" s="187">
        <v>8</v>
      </c>
      <c r="H57" s="187">
        <v>10</v>
      </c>
      <c r="I57" s="187">
        <v>13</v>
      </c>
      <c r="J57" s="187">
        <v>38</v>
      </c>
      <c r="M57" s="183">
        <v>7123.2599999999966</v>
      </c>
      <c r="N57" s="183">
        <v>2826.7299999999996</v>
      </c>
      <c r="O57" s="183">
        <v>4759.7000000000025</v>
      </c>
      <c r="P57" s="183">
        <v>2980.4200000000005</v>
      </c>
      <c r="Q57" s="183">
        <v>6916.4600000000009</v>
      </c>
      <c r="R57" s="183">
        <v>12647.279999999999</v>
      </c>
      <c r="S57" s="377"/>
      <c r="T57" s="377"/>
      <c r="U57" s="184">
        <v>59.859327731092407</v>
      </c>
      <c r="V57" s="184">
        <v>35.781392405063286</v>
      </c>
      <c r="W57" s="184">
        <v>82.063793103448319</v>
      </c>
      <c r="X57" s="184">
        <v>55.192962962962973</v>
      </c>
      <c r="Y57" s="184">
        <v>153.69911111111114</v>
      </c>
      <c r="Z57" s="184">
        <v>99.584881889763764</v>
      </c>
      <c r="AA57" s="4"/>
      <c r="AB57" s="11" t="s">
        <v>306</v>
      </c>
      <c r="AC57" s="351"/>
      <c r="AD57" s="174">
        <v>8234</v>
      </c>
      <c r="AE57" s="178">
        <v>1</v>
      </c>
      <c r="AF57" s="178"/>
      <c r="AG57" s="178"/>
      <c r="AH57" s="178">
        <v>1</v>
      </c>
      <c r="AI57" s="178"/>
      <c r="AJ57" s="178">
        <v>1</v>
      </c>
      <c r="AK57" s="4"/>
      <c r="AL57" s="4"/>
      <c r="AM57" s="205">
        <v>44.690000000000005</v>
      </c>
      <c r="AN57" s="205">
        <v>46.76</v>
      </c>
      <c r="AO57" s="205">
        <v>51.3</v>
      </c>
      <c r="AP57" s="205">
        <v>469</v>
      </c>
      <c r="AQ57" s="205">
        <v>81.55</v>
      </c>
      <c r="AR57" s="205">
        <v>10.85</v>
      </c>
      <c r="AS57" s="4"/>
      <c r="AT57" s="4"/>
      <c r="AU57" s="205">
        <v>22.345000000000002</v>
      </c>
      <c r="AV57" s="205">
        <v>46.76</v>
      </c>
      <c r="AW57" s="205">
        <v>51.3</v>
      </c>
      <c r="AX57" s="205">
        <v>234.5</v>
      </c>
      <c r="AY57" s="205">
        <v>81.55</v>
      </c>
      <c r="AZ57" s="205">
        <v>3.6166666666666667</v>
      </c>
      <c r="BA57" s="4"/>
    </row>
    <row r="58" spans="2:53" x14ac:dyDescent="0.2">
      <c r="B58" s="67" t="s">
        <v>281</v>
      </c>
      <c r="C58" s="11"/>
      <c r="D58" s="174">
        <v>8326</v>
      </c>
      <c r="E58" s="187">
        <v>4</v>
      </c>
      <c r="F58" s="187">
        <v>1</v>
      </c>
      <c r="G58" s="187"/>
      <c r="H58" s="187">
        <v>1</v>
      </c>
      <c r="I58" s="187"/>
      <c r="J58" s="187">
        <v>5</v>
      </c>
      <c r="M58" s="183">
        <v>522.48</v>
      </c>
      <c r="N58" s="183">
        <v>301.94</v>
      </c>
      <c r="O58" s="183">
        <v>223.71999999999997</v>
      </c>
      <c r="P58" s="183">
        <v>447.47999999999996</v>
      </c>
      <c r="Q58" s="183">
        <v>726.71</v>
      </c>
      <c r="R58" s="183">
        <v>4294.88</v>
      </c>
      <c r="S58" s="377"/>
      <c r="T58" s="377"/>
      <c r="U58" s="184">
        <v>47.49818181818182</v>
      </c>
      <c r="V58" s="184">
        <v>43.134285714285717</v>
      </c>
      <c r="W58" s="184">
        <v>44.743999999999993</v>
      </c>
      <c r="X58" s="184">
        <v>74.58</v>
      </c>
      <c r="Y58" s="184">
        <v>145.34200000000001</v>
      </c>
      <c r="Z58" s="184">
        <v>390.44363636363636</v>
      </c>
      <c r="AA58" s="4"/>
      <c r="AB58" s="11" t="s">
        <v>440</v>
      </c>
      <c r="AC58" s="351"/>
      <c r="AD58" s="174">
        <v>8215</v>
      </c>
      <c r="AE58" s="178"/>
      <c r="AF58" s="178">
        <v>1</v>
      </c>
      <c r="AG58" s="178"/>
      <c r="AH58" s="178"/>
      <c r="AI58" s="178"/>
      <c r="AJ58" s="178">
        <v>0</v>
      </c>
      <c r="AK58" s="4"/>
      <c r="AL58" s="4"/>
      <c r="AM58" s="205">
        <v>40.81</v>
      </c>
      <c r="AN58" s="205">
        <v>43.19</v>
      </c>
      <c r="AO58" s="205"/>
      <c r="AP58" s="205"/>
      <c r="AQ58" s="205"/>
      <c r="AR58" s="205">
        <v>0</v>
      </c>
      <c r="AS58" s="4"/>
      <c r="AT58" s="4"/>
      <c r="AU58" s="205">
        <v>40.81</v>
      </c>
      <c r="AV58" s="205">
        <v>43.19</v>
      </c>
      <c r="AW58" s="205"/>
      <c r="AX58" s="205"/>
      <c r="AY58" s="205"/>
      <c r="AZ58" s="205">
        <v>0</v>
      </c>
      <c r="BA58" s="4"/>
    </row>
    <row r="59" spans="2:53" x14ac:dyDescent="0.2">
      <c r="B59" s="67" t="s">
        <v>281</v>
      </c>
      <c r="C59" s="11"/>
      <c r="D59" s="174">
        <v>8341</v>
      </c>
      <c r="E59" s="187">
        <v>5</v>
      </c>
      <c r="F59" s="187"/>
      <c r="G59" s="187"/>
      <c r="H59" s="187">
        <v>1</v>
      </c>
      <c r="I59" s="187">
        <v>1</v>
      </c>
      <c r="J59" s="187">
        <v>0</v>
      </c>
      <c r="M59" s="183">
        <v>341.38</v>
      </c>
      <c r="N59" s="183">
        <v>42.64</v>
      </c>
      <c r="O59" s="183">
        <v>36.24</v>
      </c>
      <c r="P59" s="183">
        <v>1005.24</v>
      </c>
      <c r="Q59" s="183">
        <v>67.959999999999994</v>
      </c>
      <c r="R59" s="183">
        <v>0</v>
      </c>
      <c r="S59" s="377"/>
      <c r="T59" s="377"/>
      <c r="U59" s="184">
        <v>48.768571428571427</v>
      </c>
      <c r="V59" s="184">
        <v>21.32</v>
      </c>
      <c r="W59" s="184">
        <v>18.12</v>
      </c>
      <c r="X59" s="184">
        <v>502.62</v>
      </c>
      <c r="Y59" s="184">
        <v>67.959999999999994</v>
      </c>
      <c r="Z59" s="184">
        <v>0</v>
      </c>
      <c r="AA59" s="4"/>
      <c r="AB59" s="11" t="s">
        <v>307</v>
      </c>
      <c r="AC59" s="351"/>
      <c r="AD59" s="174">
        <v>8062</v>
      </c>
      <c r="AE59" s="178"/>
      <c r="AF59" s="178"/>
      <c r="AG59" s="178">
        <v>1</v>
      </c>
      <c r="AH59" s="178"/>
      <c r="AI59" s="178"/>
      <c r="AJ59" s="178">
        <v>0</v>
      </c>
      <c r="AK59" s="4"/>
      <c r="AL59" s="4"/>
      <c r="AM59" s="205">
        <v>49.7</v>
      </c>
      <c r="AN59" s="205">
        <v>104.27</v>
      </c>
      <c r="AO59" s="205">
        <v>50.04</v>
      </c>
      <c r="AP59" s="205"/>
      <c r="AQ59" s="205"/>
      <c r="AR59" s="205">
        <v>0</v>
      </c>
      <c r="AS59" s="4"/>
      <c r="AT59" s="4"/>
      <c r="AU59" s="205">
        <v>49.7</v>
      </c>
      <c r="AV59" s="205">
        <v>104.27</v>
      </c>
      <c r="AW59" s="205">
        <v>50.04</v>
      </c>
      <c r="AX59" s="205"/>
      <c r="AY59" s="205"/>
      <c r="AZ59" s="205">
        <v>0</v>
      </c>
      <c r="BA59" s="4"/>
    </row>
    <row r="60" spans="2:53" x14ac:dyDescent="0.2">
      <c r="B60" s="67" t="s">
        <v>281</v>
      </c>
      <c r="C60" s="11"/>
      <c r="D60" s="174">
        <v>8360</v>
      </c>
      <c r="E60" s="187"/>
      <c r="F60" s="187">
        <v>1</v>
      </c>
      <c r="G60" s="187"/>
      <c r="H60" s="187"/>
      <c r="I60" s="187"/>
      <c r="J60" s="187">
        <v>1</v>
      </c>
      <c r="M60" s="183">
        <v>101.79</v>
      </c>
      <c r="N60" s="183">
        <v>47.08</v>
      </c>
      <c r="O60" s="183">
        <v>10.85</v>
      </c>
      <c r="P60" s="183">
        <v>10.5</v>
      </c>
      <c r="Q60" s="183">
        <v>19.02</v>
      </c>
      <c r="R60" s="183">
        <v>276.08999999999997</v>
      </c>
      <c r="S60" s="377"/>
      <c r="T60" s="377"/>
      <c r="U60" s="184">
        <v>50.895000000000003</v>
      </c>
      <c r="V60" s="184">
        <v>23.54</v>
      </c>
      <c r="W60" s="184">
        <v>10.85</v>
      </c>
      <c r="X60" s="184">
        <v>10.5</v>
      </c>
      <c r="Y60" s="184">
        <v>19.02</v>
      </c>
      <c r="Z60" s="184">
        <v>138.04499999999999</v>
      </c>
      <c r="AA60" s="4"/>
      <c r="AB60" s="11" t="s">
        <v>308</v>
      </c>
      <c r="AC60" s="351"/>
      <c r="AD60" s="174">
        <v>8318</v>
      </c>
      <c r="AE60" s="178">
        <v>16</v>
      </c>
      <c r="AF60" s="178">
        <v>6</v>
      </c>
      <c r="AG60" s="178">
        <v>3</v>
      </c>
      <c r="AH60" s="178">
        <v>1</v>
      </c>
      <c r="AI60" s="178">
        <v>1</v>
      </c>
      <c r="AJ60" s="178">
        <v>9</v>
      </c>
      <c r="AK60" s="4"/>
      <c r="AL60" s="4"/>
      <c r="AM60" s="205">
        <v>7885.49</v>
      </c>
      <c r="AN60" s="205">
        <v>6967.7399999999989</v>
      </c>
      <c r="AO60" s="205">
        <v>1085.3899999999999</v>
      </c>
      <c r="AP60" s="205">
        <v>703.23</v>
      </c>
      <c r="AQ60" s="205">
        <v>1138.6499999999999</v>
      </c>
      <c r="AR60" s="205">
        <v>9170.2400000000016</v>
      </c>
      <c r="AS60" s="4"/>
      <c r="AT60" s="4"/>
      <c r="AU60" s="205">
        <v>238.95424242424241</v>
      </c>
      <c r="AV60" s="205">
        <v>409.86705882352936</v>
      </c>
      <c r="AW60" s="205">
        <v>98.671818181818168</v>
      </c>
      <c r="AX60" s="205">
        <v>87.903750000000002</v>
      </c>
      <c r="AY60" s="205">
        <v>162.66428571428568</v>
      </c>
      <c r="AZ60" s="205">
        <v>254.72888888888895</v>
      </c>
      <c r="BA60" s="4"/>
    </row>
    <row r="61" spans="2:53" x14ac:dyDescent="0.2">
      <c r="B61" s="67" t="s">
        <v>282</v>
      </c>
      <c r="C61" s="11"/>
      <c r="D61" s="174">
        <v>8210</v>
      </c>
      <c r="E61" s="187">
        <v>284</v>
      </c>
      <c r="F61" s="187">
        <v>127</v>
      </c>
      <c r="G61" s="187">
        <v>94</v>
      </c>
      <c r="H61" s="187">
        <v>83</v>
      </c>
      <c r="I61" s="187">
        <v>53</v>
      </c>
      <c r="J61" s="187">
        <v>168</v>
      </c>
      <c r="M61" s="183">
        <v>45725.059999999794</v>
      </c>
      <c r="N61" s="183">
        <v>27292.809999999972</v>
      </c>
      <c r="O61" s="183">
        <v>18890.759999999977</v>
      </c>
      <c r="P61" s="183">
        <v>20890.610000000026</v>
      </c>
      <c r="Q61" s="183">
        <v>17957.439999999991</v>
      </c>
      <c r="R61" s="183">
        <v>37006.46</v>
      </c>
      <c r="S61" s="377"/>
      <c r="T61" s="377"/>
      <c r="U61" s="184">
        <v>60.562993377483174</v>
      </c>
      <c r="V61" s="184">
        <v>58.4428479657387</v>
      </c>
      <c r="W61" s="184">
        <v>53.81982905982899</v>
      </c>
      <c r="X61" s="184">
        <v>77.087121771217809</v>
      </c>
      <c r="Y61" s="184">
        <v>93.043730569948139</v>
      </c>
      <c r="Z61" s="184">
        <v>45.74346106304079</v>
      </c>
      <c r="AA61" s="4"/>
      <c r="AB61" s="11" t="s">
        <v>537</v>
      </c>
      <c r="AC61" s="351"/>
      <c r="AD61" s="174">
        <v>8344</v>
      </c>
      <c r="AE61" s="178"/>
      <c r="AF61" s="178">
        <v>1</v>
      </c>
      <c r="AG61" s="178"/>
      <c r="AH61" s="178"/>
      <c r="AI61" s="178"/>
      <c r="AJ61" s="178">
        <v>0</v>
      </c>
      <c r="AK61" s="4"/>
      <c r="AL61" s="4"/>
      <c r="AM61" s="205">
        <v>38.1</v>
      </c>
      <c r="AN61" s="205">
        <v>43.58</v>
      </c>
      <c r="AO61" s="205"/>
      <c r="AP61" s="205"/>
      <c r="AQ61" s="205"/>
      <c r="AR61" s="205">
        <v>0</v>
      </c>
      <c r="AS61" s="4"/>
      <c r="AT61" s="4"/>
      <c r="AU61" s="205">
        <v>38.1</v>
      </c>
      <c r="AV61" s="205">
        <v>43.58</v>
      </c>
      <c r="AW61" s="205"/>
      <c r="AX61" s="205"/>
      <c r="AY61" s="205"/>
      <c r="AZ61" s="205">
        <v>0</v>
      </c>
      <c r="BA61" s="4"/>
    </row>
    <row r="62" spans="2:53" x14ac:dyDescent="0.2">
      <c r="B62" s="67" t="s">
        <v>282</v>
      </c>
      <c r="C62" s="11"/>
      <c r="D62" s="174">
        <v>8245</v>
      </c>
      <c r="E62" s="187">
        <v>1</v>
      </c>
      <c r="F62" s="187"/>
      <c r="G62" s="187"/>
      <c r="H62" s="187"/>
      <c r="I62" s="187"/>
      <c r="J62" s="187">
        <v>0</v>
      </c>
      <c r="M62" s="183">
        <v>10.5</v>
      </c>
      <c r="N62" s="183"/>
      <c r="O62" s="183"/>
      <c r="P62" s="183"/>
      <c r="Q62" s="183"/>
      <c r="R62" s="183">
        <v>0</v>
      </c>
      <c r="S62" s="377"/>
      <c r="T62" s="377"/>
      <c r="U62" s="184">
        <v>10.5</v>
      </c>
      <c r="V62" s="184"/>
      <c r="W62" s="184"/>
      <c r="X62" s="184"/>
      <c r="Y62" s="184"/>
      <c r="Z62" s="184">
        <v>0</v>
      </c>
      <c r="AA62" s="4"/>
      <c r="AB62" s="11" t="s">
        <v>309</v>
      </c>
      <c r="AC62" s="351"/>
      <c r="AD62" s="174">
        <v>8217</v>
      </c>
      <c r="AE62" s="178"/>
      <c r="AF62" s="178"/>
      <c r="AG62" s="178"/>
      <c r="AH62" s="178"/>
      <c r="AI62" s="178"/>
      <c r="AJ62" s="178">
        <v>1</v>
      </c>
      <c r="AK62" s="4"/>
      <c r="AL62" s="4"/>
      <c r="AM62" s="205">
        <v>63.6</v>
      </c>
      <c r="AN62" s="205">
        <v>68.77</v>
      </c>
      <c r="AO62" s="205">
        <v>73.5</v>
      </c>
      <c r="AP62" s="205">
        <v>97.65</v>
      </c>
      <c r="AQ62" s="205">
        <v>5</v>
      </c>
      <c r="AR62" s="205">
        <v>7.6</v>
      </c>
      <c r="AS62" s="4"/>
      <c r="AT62" s="4"/>
      <c r="AU62" s="205">
        <v>63.6</v>
      </c>
      <c r="AV62" s="205">
        <v>68.77</v>
      </c>
      <c r="AW62" s="205">
        <v>73.5</v>
      </c>
      <c r="AX62" s="205">
        <v>97.65</v>
      </c>
      <c r="AY62" s="205">
        <v>5</v>
      </c>
      <c r="AZ62" s="205">
        <v>7.6</v>
      </c>
      <c r="BA62" s="4"/>
    </row>
    <row r="63" spans="2:53" x14ac:dyDescent="0.2">
      <c r="B63" s="67" t="s">
        <v>282</v>
      </c>
      <c r="C63" s="11"/>
      <c r="D63" s="174">
        <v>8252</v>
      </c>
      <c r="E63" s="187">
        <v>1</v>
      </c>
      <c r="F63" s="187"/>
      <c r="G63" s="187"/>
      <c r="H63" s="187"/>
      <c r="I63" s="187"/>
      <c r="J63" s="187">
        <v>0</v>
      </c>
      <c r="M63" s="183">
        <v>13.26</v>
      </c>
      <c r="N63" s="183"/>
      <c r="O63" s="183"/>
      <c r="P63" s="183"/>
      <c r="Q63" s="183"/>
      <c r="R63" s="183">
        <v>0</v>
      </c>
      <c r="S63" s="377"/>
      <c r="T63" s="377"/>
      <c r="U63" s="184">
        <v>13.26</v>
      </c>
      <c r="V63" s="184"/>
      <c r="W63" s="184"/>
      <c r="X63" s="184"/>
      <c r="Y63" s="184"/>
      <c r="Z63" s="184">
        <v>0</v>
      </c>
      <c r="AA63" s="4"/>
      <c r="AB63" s="11" t="s">
        <v>748</v>
      </c>
      <c r="AC63" s="351"/>
      <c r="AD63" s="174">
        <v>8320</v>
      </c>
      <c r="AE63" s="178">
        <v>1</v>
      </c>
      <c r="AF63" s="178">
        <v>1</v>
      </c>
      <c r="AG63" s="178"/>
      <c r="AH63" s="178"/>
      <c r="AI63" s="178"/>
      <c r="AJ63" s="178">
        <v>0</v>
      </c>
      <c r="AK63" s="4"/>
      <c r="AL63" s="4"/>
      <c r="AM63" s="205">
        <v>24.18</v>
      </c>
      <c r="AN63" s="205">
        <v>2.4900000000000002</v>
      </c>
      <c r="AO63" s="205"/>
      <c r="AP63" s="205"/>
      <c r="AQ63" s="205"/>
      <c r="AR63" s="205">
        <v>0</v>
      </c>
      <c r="AS63" s="4"/>
      <c r="AT63" s="4"/>
      <c r="AU63" s="205">
        <v>12.09</v>
      </c>
      <c r="AV63" s="205">
        <v>2.4900000000000002</v>
      </c>
      <c r="AW63" s="205"/>
      <c r="AX63" s="205"/>
      <c r="AY63" s="205"/>
      <c r="AZ63" s="205">
        <v>0</v>
      </c>
      <c r="BA63" s="4"/>
    </row>
    <row r="64" spans="2:53" x14ac:dyDescent="0.2">
      <c r="B64" s="67" t="s">
        <v>282</v>
      </c>
      <c r="C64" s="11"/>
      <c r="D64" s="174">
        <v>8260</v>
      </c>
      <c r="E64" s="187">
        <v>1</v>
      </c>
      <c r="F64" s="187"/>
      <c r="G64" s="187"/>
      <c r="H64" s="187"/>
      <c r="I64" s="187"/>
      <c r="J64" s="187">
        <v>0</v>
      </c>
      <c r="M64" s="183">
        <v>28.59</v>
      </c>
      <c r="N64" s="183"/>
      <c r="O64" s="183"/>
      <c r="P64" s="183"/>
      <c r="Q64" s="183"/>
      <c r="R64" s="183">
        <v>0</v>
      </c>
      <c r="S64" s="377"/>
      <c r="T64" s="377"/>
      <c r="U64" s="184">
        <v>28.59</v>
      </c>
      <c r="V64" s="184"/>
      <c r="W64" s="184"/>
      <c r="X64" s="184"/>
      <c r="Y64" s="184"/>
      <c r="Z64" s="184">
        <v>0</v>
      </c>
      <c r="AA64" s="4"/>
      <c r="AB64" s="11" t="s">
        <v>441</v>
      </c>
      <c r="AC64" s="351"/>
      <c r="AD64" s="174">
        <v>8037</v>
      </c>
      <c r="AE64" s="178"/>
      <c r="AF64" s="178"/>
      <c r="AG64" s="178"/>
      <c r="AH64" s="178"/>
      <c r="AI64" s="178"/>
      <c r="AJ64" s="178">
        <v>1</v>
      </c>
      <c r="AK64" s="4"/>
      <c r="AL64" s="4"/>
      <c r="AM64" s="205"/>
      <c r="AN64" s="205"/>
      <c r="AO64" s="205"/>
      <c r="AP64" s="205"/>
      <c r="AQ64" s="205"/>
      <c r="AR64" s="205">
        <v>4266.4799999999996</v>
      </c>
      <c r="AS64" s="4"/>
      <c r="AT64" s="4"/>
      <c r="AU64" s="205"/>
      <c r="AV64" s="205"/>
      <c r="AW64" s="205"/>
      <c r="AX64" s="205"/>
      <c r="AY64" s="205"/>
      <c r="AZ64" s="205">
        <v>4266.4799999999996</v>
      </c>
      <c r="BA64" s="4"/>
    </row>
    <row r="65" spans="2:53" x14ac:dyDescent="0.2">
      <c r="B65" s="67" t="s">
        <v>282</v>
      </c>
      <c r="C65" s="11"/>
      <c r="D65" s="174">
        <v>8270</v>
      </c>
      <c r="E65" s="187"/>
      <c r="F65" s="187"/>
      <c r="G65" s="187">
        <v>1</v>
      </c>
      <c r="H65" s="187"/>
      <c r="I65" s="187"/>
      <c r="J65" s="187">
        <v>0</v>
      </c>
      <c r="M65" s="183">
        <v>15.06</v>
      </c>
      <c r="N65" s="183"/>
      <c r="O65" s="183">
        <v>45</v>
      </c>
      <c r="P65" s="183"/>
      <c r="Q65" s="183"/>
      <c r="R65" s="183">
        <v>0</v>
      </c>
      <c r="S65" s="377"/>
      <c r="T65" s="377"/>
      <c r="U65" s="184">
        <v>15.06</v>
      </c>
      <c r="V65" s="184"/>
      <c r="W65" s="184">
        <v>45</v>
      </c>
      <c r="X65" s="184"/>
      <c r="Y65" s="184"/>
      <c r="Z65" s="184">
        <v>0</v>
      </c>
      <c r="AA65" s="4"/>
      <c r="AB65" s="11" t="s">
        <v>442</v>
      </c>
      <c r="AC65" s="351"/>
      <c r="AD65" s="174">
        <v>8321</v>
      </c>
      <c r="AE65" s="178"/>
      <c r="AF65" s="178"/>
      <c r="AG65" s="178"/>
      <c r="AH65" s="178"/>
      <c r="AI65" s="178"/>
      <c r="AJ65" s="178">
        <v>1</v>
      </c>
      <c r="AK65" s="4"/>
      <c r="AL65" s="4"/>
      <c r="AM65" s="205">
        <v>44.2</v>
      </c>
      <c r="AN65" s="205">
        <v>45.23</v>
      </c>
      <c r="AO65" s="205">
        <v>40.9</v>
      </c>
      <c r="AP65" s="205">
        <v>41.98</v>
      </c>
      <c r="AQ65" s="205">
        <v>47.33</v>
      </c>
      <c r="AR65" s="205">
        <v>165.53</v>
      </c>
      <c r="AS65" s="4"/>
      <c r="AT65" s="4"/>
      <c r="AU65" s="205">
        <v>44.2</v>
      </c>
      <c r="AV65" s="205">
        <v>45.23</v>
      </c>
      <c r="AW65" s="205">
        <v>40.9</v>
      </c>
      <c r="AX65" s="205">
        <v>41.98</v>
      </c>
      <c r="AY65" s="205">
        <v>47.33</v>
      </c>
      <c r="AZ65" s="205">
        <v>165.53</v>
      </c>
      <c r="BA65" s="4"/>
    </row>
    <row r="66" spans="2:53" x14ac:dyDescent="0.2">
      <c r="B66" s="67" t="s">
        <v>435</v>
      </c>
      <c r="C66" s="11"/>
      <c r="D66" s="174">
        <v>8210</v>
      </c>
      <c r="E66" s="187"/>
      <c r="F66" s="187">
        <v>1</v>
      </c>
      <c r="G66" s="187"/>
      <c r="H66" s="187"/>
      <c r="I66" s="187"/>
      <c r="J66" s="187">
        <v>0</v>
      </c>
      <c r="M66" s="183">
        <v>14.04</v>
      </c>
      <c r="N66" s="183">
        <v>18.28</v>
      </c>
      <c r="O66" s="183"/>
      <c r="P66" s="183"/>
      <c r="Q66" s="183"/>
      <c r="R66" s="183">
        <v>0</v>
      </c>
      <c r="S66" s="377"/>
      <c r="T66" s="377"/>
      <c r="U66" s="184">
        <v>14.04</v>
      </c>
      <c r="V66" s="184">
        <v>18.28</v>
      </c>
      <c r="W66" s="184"/>
      <c r="X66" s="184"/>
      <c r="Y66" s="184"/>
      <c r="Z66" s="184">
        <v>0</v>
      </c>
      <c r="AA66" s="4"/>
      <c r="AB66" s="11" t="s">
        <v>442</v>
      </c>
      <c r="AC66" s="351"/>
      <c r="AD66" s="174">
        <v>8345</v>
      </c>
      <c r="AE66" s="178"/>
      <c r="AF66" s="178"/>
      <c r="AG66" s="178"/>
      <c r="AH66" s="178"/>
      <c r="AI66" s="178"/>
      <c r="AJ66" s="178">
        <v>2</v>
      </c>
      <c r="AK66" s="4"/>
      <c r="AL66" s="4"/>
      <c r="AM66" s="205">
        <v>45.39</v>
      </c>
      <c r="AN66" s="205">
        <v>46.43</v>
      </c>
      <c r="AO66" s="205">
        <v>40.770000000000003</v>
      </c>
      <c r="AP66" s="205">
        <v>48.54</v>
      </c>
      <c r="AQ66" s="205">
        <v>43.15</v>
      </c>
      <c r="AR66" s="205">
        <v>5475.52</v>
      </c>
      <c r="AS66" s="4"/>
      <c r="AT66" s="4"/>
      <c r="AU66" s="205">
        <v>45.39</v>
      </c>
      <c r="AV66" s="205">
        <v>46.43</v>
      </c>
      <c r="AW66" s="205">
        <v>40.770000000000003</v>
      </c>
      <c r="AX66" s="205">
        <v>48.54</v>
      </c>
      <c r="AY66" s="205">
        <v>43.15</v>
      </c>
      <c r="AZ66" s="205">
        <v>2737.76</v>
      </c>
      <c r="BA66" s="4"/>
    </row>
    <row r="67" spans="2:53" x14ac:dyDescent="0.2">
      <c r="B67" s="67" t="s">
        <v>436</v>
      </c>
      <c r="C67" s="11"/>
      <c r="D67" s="174">
        <v>8204</v>
      </c>
      <c r="E67" s="187">
        <v>1</v>
      </c>
      <c r="F67" s="187"/>
      <c r="G67" s="187">
        <v>1</v>
      </c>
      <c r="H67" s="187">
        <v>1</v>
      </c>
      <c r="I67" s="187"/>
      <c r="J67" s="187">
        <v>0</v>
      </c>
      <c r="M67" s="183">
        <v>23.490000000000002</v>
      </c>
      <c r="N67" s="183">
        <v>19.600000000000001</v>
      </c>
      <c r="O67" s="183">
        <v>25.560000000000002</v>
      </c>
      <c r="P67" s="183">
        <v>45</v>
      </c>
      <c r="Q67" s="183"/>
      <c r="R67" s="183">
        <v>0</v>
      </c>
      <c r="S67" s="377"/>
      <c r="T67" s="377"/>
      <c r="U67" s="184">
        <v>7.830000000000001</v>
      </c>
      <c r="V67" s="184">
        <v>9.8000000000000007</v>
      </c>
      <c r="W67" s="184">
        <v>12.780000000000001</v>
      </c>
      <c r="X67" s="184">
        <v>45</v>
      </c>
      <c r="Y67" s="184"/>
      <c r="Z67" s="184">
        <v>0</v>
      </c>
      <c r="AA67" s="4"/>
      <c r="AB67" s="11" t="s">
        <v>315</v>
      </c>
      <c r="AC67" s="351"/>
      <c r="AD67" s="174">
        <v>8322</v>
      </c>
      <c r="AE67" s="178">
        <v>1</v>
      </c>
      <c r="AF67" s="178"/>
      <c r="AG67" s="178"/>
      <c r="AH67" s="178"/>
      <c r="AI67" s="178"/>
      <c r="AJ67" s="178">
        <v>0</v>
      </c>
      <c r="AK67" s="4"/>
      <c r="AL67" s="4"/>
      <c r="AM67" s="205">
        <v>39.14</v>
      </c>
      <c r="AN67" s="205"/>
      <c r="AO67" s="205"/>
      <c r="AP67" s="205"/>
      <c r="AQ67" s="205"/>
      <c r="AR67" s="205">
        <v>0</v>
      </c>
      <c r="AS67" s="4"/>
      <c r="AT67" s="4"/>
      <c r="AU67" s="205">
        <v>39.14</v>
      </c>
      <c r="AV67" s="205"/>
      <c r="AW67" s="205"/>
      <c r="AX67" s="205"/>
      <c r="AY67" s="205"/>
      <c r="AZ67" s="205">
        <v>0</v>
      </c>
      <c r="BA67" s="4"/>
    </row>
    <row r="68" spans="2:53" x14ac:dyDescent="0.2">
      <c r="B68" s="67" t="s">
        <v>436</v>
      </c>
      <c r="C68" s="11"/>
      <c r="D68" s="174">
        <v>8212</v>
      </c>
      <c r="E68" s="187">
        <v>11</v>
      </c>
      <c r="F68" s="187">
        <v>5</v>
      </c>
      <c r="G68" s="187">
        <v>3</v>
      </c>
      <c r="H68" s="187"/>
      <c r="I68" s="187">
        <v>2</v>
      </c>
      <c r="J68" s="187">
        <v>3</v>
      </c>
      <c r="M68" s="183">
        <v>919.88000000000011</v>
      </c>
      <c r="N68" s="183">
        <v>373.38</v>
      </c>
      <c r="O68" s="183">
        <v>256.78999999999996</v>
      </c>
      <c r="P68" s="183">
        <v>159.87</v>
      </c>
      <c r="Q68" s="183">
        <v>139.1</v>
      </c>
      <c r="R68" s="183">
        <v>289.92</v>
      </c>
      <c r="S68" s="377"/>
      <c r="T68" s="377"/>
      <c r="U68" s="184">
        <v>38.32833333333334</v>
      </c>
      <c r="V68" s="184">
        <v>28.721538461538461</v>
      </c>
      <c r="W68" s="184">
        <v>32.098749999999995</v>
      </c>
      <c r="X68" s="184">
        <v>31.974</v>
      </c>
      <c r="Y68" s="184">
        <v>27.82</v>
      </c>
      <c r="Z68" s="184">
        <v>12.08</v>
      </c>
      <c r="AA68" s="4"/>
      <c r="AB68" s="11" t="s">
        <v>316</v>
      </c>
      <c r="AC68" s="351"/>
      <c r="AD68" s="174">
        <v>8322</v>
      </c>
      <c r="AE68" s="178">
        <v>7</v>
      </c>
      <c r="AF68" s="178">
        <v>2</v>
      </c>
      <c r="AG68" s="178">
        <v>2</v>
      </c>
      <c r="AH68" s="178"/>
      <c r="AI68" s="178">
        <v>1</v>
      </c>
      <c r="AJ68" s="178">
        <v>5</v>
      </c>
      <c r="AK68" s="4"/>
      <c r="AL68" s="4"/>
      <c r="AM68" s="205">
        <v>1472.7600000000002</v>
      </c>
      <c r="AN68" s="205">
        <v>384.27000000000004</v>
      </c>
      <c r="AO68" s="205">
        <v>301.04000000000002</v>
      </c>
      <c r="AP68" s="205">
        <v>245.16000000000003</v>
      </c>
      <c r="AQ68" s="205">
        <v>346.53000000000003</v>
      </c>
      <c r="AR68" s="205">
        <v>1985.06</v>
      </c>
      <c r="AS68" s="4"/>
      <c r="AT68" s="4"/>
      <c r="AU68" s="205">
        <v>98.184000000000012</v>
      </c>
      <c r="AV68" s="205">
        <v>42.696666666666673</v>
      </c>
      <c r="AW68" s="205">
        <v>43.005714285714291</v>
      </c>
      <c r="AX68" s="205">
        <v>49.032000000000004</v>
      </c>
      <c r="AY68" s="205">
        <v>69.306000000000012</v>
      </c>
      <c r="AZ68" s="205">
        <v>116.76823529411764</v>
      </c>
      <c r="BA68" s="4"/>
    </row>
    <row r="69" spans="2:53" x14ac:dyDescent="0.2">
      <c r="B69" s="67" t="s">
        <v>283</v>
      </c>
      <c r="C69" s="11"/>
      <c r="D69" s="174">
        <v>8203</v>
      </c>
      <c r="E69" s="187"/>
      <c r="F69" s="187"/>
      <c r="G69" s="187">
        <v>1</v>
      </c>
      <c r="H69" s="187"/>
      <c r="I69" s="187"/>
      <c r="J69" s="187">
        <v>0</v>
      </c>
      <c r="M69" s="183">
        <v>15.46</v>
      </c>
      <c r="N69" s="183">
        <v>14.39</v>
      </c>
      <c r="O69" s="183">
        <v>14.03</v>
      </c>
      <c r="P69" s="183"/>
      <c r="Q69" s="183"/>
      <c r="R69" s="183">
        <v>0</v>
      </c>
      <c r="S69" s="377"/>
      <c r="T69" s="377"/>
      <c r="U69" s="184">
        <v>15.46</v>
      </c>
      <c r="V69" s="184">
        <v>14.39</v>
      </c>
      <c r="W69" s="184">
        <v>14.03</v>
      </c>
      <c r="X69" s="184"/>
      <c r="Y69" s="184"/>
      <c r="Z69" s="184">
        <v>0</v>
      </c>
      <c r="AA69" s="4"/>
      <c r="AB69" s="11" t="s">
        <v>443</v>
      </c>
      <c r="AC69" s="351"/>
      <c r="AD69" s="174">
        <v>8205</v>
      </c>
      <c r="AE69" s="178">
        <v>2</v>
      </c>
      <c r="AF69" s="178">
        <v>1</v>
      </c>
      <c r="AG69" s="178"/>
      <c r="AH69" s="178"/>
      <c r="AI69" s="178"/>
      <c r="AJ69" s="178">
        <v>3</v>
      </c>
      <c r="AK69" s="4"/>
      <c r="AL69" s="4"/>
      <c r="AM69" s="205">
        <v>570.65000000000009</v>
      </c>
      <c r="AN69" s="205">
        <v>188.17</v>
      </c>
      <c r="AO69" s="205">
        <v>136.15</v>
      </c>
      <c r="AP69" s="205">
        <v>169.96</v>
      </c>
      <c r="AQ69" s="205">
        <v>296.57</v>
      </c>
      <c r="AR69" s="205">
        <v>1094.54</v>
      </c>
      <c r="AS69" s="4"/>
      <c r="AT69" s="4"/>
      <c r="AU69" s="205">
        <v>95.108333333333348</v>
      </c>
      <c r="AV69" s="205">
        <v>47.042499999999997</v>
      </c>
      <c r="AW69" s="205">
        <v>45.383333333333333</v>
      </c>
      <c r="AX69" s="205">
        <v>56.653333333333336</v>
      </c>
      <c r="AY69" s="205">
        <v>98.856666666666669</v>
      </c>
      <c r="AZ69" s="205">
        <v>182.42333333333332</v>
      </c>
      <c r="BA69" s="4"/>
    </row>
    <row r="70" spans="2:53" x14ac:dyDescent="0.2">
      <c r="B70" s="67" t="s">
        <v>283</v>
      </c>
      <c r="C70" s="11"/>
      <c r="D70" s="174">
        <v>8204</v>
      </c>
      <c r="E70" s="187">
        <v>273</v>
      </c>
      <c r="F70" s="187">
        <v>114</v>
      </c>
      <c r="G70" s="187">
        <v>76</v>
      </c>
      <c r="H70" s="187">
        <v>47</v>
      </c>
      <c r="I70" s="187">
        <v>48</v>
      </c>
      <c r="J70" s="187">
        <v>119</v>
      </c>
      <c r="M70" s="183">
        <v>28304.880000000005</v>
      </c>
      <c r="N70" s="183">
        <v>14002.369999999977</v>
      </c>
      <c r="O70" s="183">
        <v>10640.109999999995</v>
      </c>
      <c r="P70" s="183">
        <v>10891.179999999997</v>
      </c>
      <c r="Q70" s="183">
        <v>13615.04999999999</v>
      </c>
      <c r="R70" s="183">
        <v>25714.09</v>
      </c>
      <c r="S70" s="377"/>
      <c r="T70" s="377"/>
      <c r="U70" s="184">
        <v>43.613066255778129</v>
      </c>
      <c r="V70" s="184">
        <v>37.439491978609567</v>
      </c>
      <c r="W70" s="184">
        <v>40.456692015209107</v>
      </c>
      <c r="X70" s="184">
        <v>57.321999999999981</v>
      </c>
      <c r="Y70" s="184">
        <v>90.766999999999939</v>
      </c>
      <c r="Z70" s="184">
        <v>37.98240768094535</v>
      </c>
      <c r="AA70" s="4"/>
      <c r="AB70" s="11" t="s">
        <v>317</v>
      </c>
      <c r="AC70" s="351"/>
      <c r="AD70" s="174">
        <v>8205</v>
      </c>
      <c r="AE70" s="178">
        <v>45</v>
      </c>
      <c r="AF70" s="178">
        <v>13</v>
      </c>
      <c r="AG70" s="178">
        <v>11</v>
      </c>
      <c r="AH70" s="178">
        <v>6</v>
      </c>
      <c r="AI70" s="178">
        <v>3</v>
      </c>
      <c r="AJ70" s="178">
        <v>30</v>
      </c>
      <c r="AK70" s="4"/>
      <c r="AL70" s="4"/>
      <c r="AM70" s="205">
        <v>129944.58000000003</v>
      </c>
      <c r="AN70" s="205">
        <v>7144.2900000000009</v>
      </c>
      <c r="AO70" s="205">
        <v>4658.0599999999995</v>
      </c>
      <c r="AP70" s="205">
        <v>5587.5199999999977</v>
      </c>
      <c r="AQ70" s="205">
        <v>7900.0100000000011</v>
      </c>
      <c r="AR70" s="205">
        <v>22385.480000000003</v>
      </c>
      <c r="AS70" s="4"/>
      <c r="AT70" s="4"/>
      <c r="AU70" s="205">
        <v>1397.253548387097</v>
      </c>
      <c r="AV70" s="205">
        <v>148.83937500000002</v>
      </c>
      <c r="AW70" s="205">
        <v>133.08742857142855</v>
      </c>
      <c r="AX70" s="205">
        <v>214.90461538461528</v>
      </c>
      <c r="AY70" s="205">
        <v>395.00050000000005</v>
      </c>
      <c r="AZ70" s="205">
        <v>207.27296296296299</v>
      </c>
      <c r="BA70" s="4"/>
    </row>
    <row r="71" spans="2:53" x14ac:dyDescent="0.2">
      <c r="B71" s="67" t="s">
        <v>284</v>
      </c>
      <c r="C71" s="11"/>
      <c r="D71" s="174">
        <v>8069</v>
      </c>
      <c r="E71" s="187"/>
      <c r="F71" s="187"/>
      <c r="G71" s="187"/>
      <c r="H71" s="187"/>
      <c r="I71" s="187">
        <v>1</v>
      </c>
      <c r="J71" s="187">
        <v>0</v>
      </c>
      <c r="M71" s="183">
        <v>20.07</v>
      </c>
      <c r="N71" s="183">
        <v>52.01</v>
      </c>
      <c r="O71" s="183">
        <v>88.1</v>
      </c>
      <c r="P71" s="183">
        <v>56.4</v>
      </c>
      <c r="Q71" s="183">
        <v>35.99</v>
      </c>
      <c r="R71" s="183">
        <v>0</v>
      </c>
      <c r="S71" s="377"/>
      <c r="T71" s="377"/>
      <c r="U71" s="184">
        <v>20.07</v>
      </c>
      <c r="V71" s="184">
        <v>52.01</v>
      </c>
      <c r="W71" s="184">
        <v>88.1</v>
      </c>
      <c r="X71" s="184">
        <v>56.4</v>
      </c>
      <c r="Y71" s="184">
        <v>35.99</v>
      </c>
      <c r="Z71" s="184">
        <v>0</v>
      </c>
      <c r="AA71" s="4"/>
      <c r="AB71" s="11" t="s">
        <v>609</v>
      </c>
      <c r="AC71" s="351"/>
      <c r="AD71" s="174">
        <v>8230</v>
      </c>
      <c r="AE71" s="178"/>
      <c r="AF71" s="178"/>
      <c r="AG71" s="178"/>
      <c r="AH71" s="178"/>
      <c r="AI71" s="178">
        <v>1</v>
      </c>
      <c r="AJ71" s="178">
        <v>0</v>
      </c>
      <c r="AK71" s="4"/>
      <c r="AL71" s="4"/>
      <c r="AM71" s="205">
        <v>41.54</v>
      </c>
      <c r="AN71" s="205">
        <v>45.28</v>
      </c>
      <c r="AO71" s="205">
        <v>40.94</v>
      </c>
      <c r="AP71" s="205">
        <v>39.299999999999997</v>
      </c>
      <c r="AQ71" s="205">
        <v>23.2</v>
      </c>
      <c r="AR71" s="205">
        <v>0</v>
      </c>
      <c r="AS71" s="4"/>
      <c r="AT71" s="4"/>
      <c r="AU71" s="205">
        <v>41.54</v>
      </c>
      <c r="AV71" s="205">
        <v>45.28</v>
      </c>
      <c r="AW71" s="205">
        <v>40.94</v>
      </c>
      <c r="AX71" s="205">
        <v>39.299999999999997</v>
      </c>
      <c r="AY71" s="205">
        <v>23.2</v>
      </c>
      <c r="AZ71" s="205">
        <v>0</v>
      </c>
      <c r="BA71" s="4"/>
    </row>
    <row r="72" spans="2:53" x14ac:dyDescent="0.2">
      <c r="B72" s="67" t="s">
        <v>581</v>
      </c>
      <c r="C72" s="11"/>
      <c r="D72" s="174">
        <v>8069</v>
      </c>
      <c r="E72" s="187"/>
      <c r="F72" s="187"/>
      <c r="G72" s="187"/>
      <c r="H72" s="187"/>
      <c r="I72" s="187"/>
      <c r="J72" s="187">
        <v>1</v>
      </c>
      <c r="M72" s="183">
        <v>18.28</v>
      </c>
      <c r="N72" s="183">
        <v>16.53</v>
      </c>
      <c r="O72" s="183">
        <v>34.61</v>
      </c>
      <c r="P72" s="183">
        <v>69.209999999999994</v>
      </c>
      <c r="Q72" s="183">
        <v>137.87</v>
      </c>
      <c r="R72" s="183">
        <v>222.91</v>
      </c>
      <c r="S72" s="377"/>
      <c r="T72" s="377"/>
      <c r="U72" s="184">
        <v>18.28</v>
      </c>
      <c r="V72" s="184">
        <v>16.53</v>
      </c>
      <c r="W72" s="184">
        <v>34.61</v>
      </c>
      <c r="X72" s="184">
        <v>69.209999999999994</v>
      </c>
      <c r="Y72" s="184">
        <v>137.87</v>
      </c>
      <c r="Z72" s="184">
        <v>222.91</v>
      </c>
      <c r="AA72" s="4"/>
      <c r="AB72" s="11" t="s">
        <v>318</v>
      </c>
      <c r="AC72" s="351"/>
      <c r="AD72" s="174">
        <v>8026</v>
      </c>
      <c r="AE72" s="178">
        <v>8</v>
      </c>
      <c r="AF72" s="178">
        <v>3</v>
      </c>
      <c r="AG72" s="178">
        <v>1</v>
      </c>
      <c r="AH72" s="178">
        <v>1</v>
      </c>
      <c r="AI72" s="178">
        <v>2</v>
      </c>
      <c r="AJ72" s="178">
        <v>4</v>
      </c>
      <c r="AK72" s="4"/>
      <c r="AL72" s="4"/>
      <c r="AM72" s="205">
        <v>679.23</v>
      </c>
      <c r="AN72" s="205">
        <v>264.90000000000003</v>
      </c>
      <c r="AO72" s="205">
        <v>204.26</v>
      </c>
      <c r="AP72" s="205">
        <v>483.12</v>
      </c>
      <c r="AQ72" s="205">
        <v>610.85</v>
      </c>
      <c r="AR72" s="205">
        <v>1354.51</v>
      </c>
      <c r="AS72" s="4"/>
      <c r="AT72" s="4"/>
      <c r="AU72" s="205">
        <v>37.734999999999999</v>
      </c>
      <c r="AV72" s="205">
        <v>26.490000000000002</v>
      </c>
      <c r="AW72" s="205">
        <v>29.18</v>
      </c>
      <c r="AX72" s="205">
        <v>80.52</v>
      </c>
      <c r="AY72" s="205">
        <v>122.17</v>
      </c>
      <c r="AZ72" s="205">
        <v>71.290000000000006</v>
      </c>
      <c r="BA72" s="4"/>
    </row>
    <row r="73" spans="2:53" x14ac:dyDescent="0.2">
      <c r="B73" s="67" t="s">
        <v>285</v>
      </c>
      <c r="C73" s="11"/>
      <c r="D73" s="174">
        <v>8069</v>
      </c>
      <c r="E73" s="187">
        <v>84</v>
      </c>
      <c r="F73" s="187">
        <v>53</v>
      </c>
      <c r="G73" s="187">
        <v>40</v>
      </c>
      <c r="H73" s="187">
        <v>29</v>
      </c>
      <c r="I73" s="187">
        <v>38</v>
      </c>
      <c r="J73" s="187">
        <v>165</v>
      </c>
      <c r="M73" s="183">
        <v>17425.609999999946</v>
      </c>
      <c r="N73" s="183">
        <v>11580.009999999991</v>
      </c>
      <c r="O73" s="183">
        <v>19414.050000000017</v>
      </c>
      <c r="P73" s="183">
        <v>9527.0199999999986</v>
      </c>
      <c r="Q73" s="183">
        <v>20733.07</v>
      </c>
      <c r="R73" s="183">
        <v>80078.26999999999</v>
      </c>
      <c r="S73" s="377"/>
      <c r="T73" s="377"/>
      <c r="U73" s="184">
        <v>48.674888268156273</v>
      </c>
      <c r="V73" s="184">
        <v>42.573566176470557</v>
      </c>
      <c r="W73" s="184">
        <v>82.966025641025709</v>
      </c>
      <c r="X73" s="184">
        <v>76.216159999999988</v>
      </c>
      <c r="Y73" s="184">
        <v>122.6808875739645</v>
      </c>
      <c r="Z73" s="184">
        <v>195.79039119804398</v>
      </c>
      <c r="AA73" s="4"/>
      <c r="AB73" s="11" t="s">
        <v>319</v>
      </c>
      <c r="AC73" s="351"/>
      <c r="AD73" s="174">
        <v>8027</v>
      </c>
      <c r="AE73" s="178">
        <v>6</v>
      </c>
      <c r="AF73" s="178">
        <v>2</v>
      </c>
      <c r="AG73" s="178"/>
      <c r="AH73" s="178">
        <v>1</v>
      </c>
      <c r="AI73" s="178"/>
      <c r="AJ73" s="178">
        <v>7</v>
      </c>
      <c r="AK73" s="4"/>
      <c r="AL73" s="4"/>
      <c r="AM73" s="205">
        <v>365.95</v>
      </c>
      <c r="AN73" s="205">
        <v>149.19999999999999</v>
      </c>
      <c r="AO73" s="205">
        <v>654.37999999999988</v>
      </c>
      <c r="AP73" s="205">
        <v>148.87</v>
      </c>
      <c r="AQ73" s="205">
        <v>191.36</v>
      </c>
      <c r="AR73" s="205">
        <v>1588.41</v>
      </c>
      <c r="AS73" s="4"/>
      <c r="AT73" s="4"/>
      <c r="AU73" s="205">
        <v>26.139285714285712</v>
      </c>
      <c r="AV73" s="205">
        <v>18.649999999999999</v>
      </c>
      <c r="AW73" s="205">
        <v>109.06333333333332</v>
      </c>
      <c r="AX73" s="205">
        <v>29.774000000000001</v>
      </c>
      <c r="AY73" s="205">
        <v>47.84</v>
      </c>
      <c r="AZ73" s="205">
        <v>99.275625000000005</v>
      </c>
      <c r="BA73" s="4"/>
    </row>
    <row r="74" spans="2:53" x14ac:dyDescent="0.2">
      <c r="B74" s="67" t="s">
        <v>286</v>
      </c>
      <c r="C74" s="11"/>
      <c r="D74" s="174">
        <v>8018</v>
      </c>
      <c r="E74" s="187">
        <v>4</v>
      </c>
      <c r="F74" s="187">
        <v>3</v>
      </c>
      <c r="G74" s="187"/>
      <c r="H74" s="187">
        <v>2</v>
      </c>
      <c r="I74" s="187">
        <v>6</v>
      </c>
      <c r="J74" s="187">
        <v>7</v>
      </c>
      <c r="M74" s="183">
        <v>1839.71</v>
      </c>
      <c r="N74" s="183">
        <v>1019.6600000000001</v>
      </c>
      <c r="O74" s="183">
        <v>455.47</v>
      </c>
      <c r="P74" s="183">
        <v>792.55000000000007</v>
      </c>
      <c r="Q74" s="183">
        <v>2788.6299999999997</v>
      </c>
      <c r="R74" s="183">
        <v>4413.4799999999996</v>
      </c>
      <c r="S74" s="377"/>
      <c r="T74" s="377"/>
      <c r="U74" s="184">
        <v>91.985500000000002</v>
      </c>
      <c r="V74" s="184">
        <v>63.728750000000005</v>
      </c>
      <c r="W74" s="184">
        <v>35.036153846153852</v>
      </c>
      <c r="X74" s="184">
        <v>60.965384615384622</v>
      </c>
      <c r="Y74" s="184">
        <v>214.50999999999996</v>
      </c>
      <c r="Z74" s="184">
        <v>200.61272727272726</v>
      </c>
      <c r="AA74" s="4"/>
      <c r="AB74" s="11" t="s">
        <v>320</v>
      </c>
      <c r="AC74" s="351"/>
      <c r="AD74" s="174">
        <v>8028</v>
      </c>
      <c r="AE74" s="178">
        <v>37</v>
      </c>
      <c r="AF74" s="178">
        <v>25</v>
      </c>
      <c r="AG74" s="178">
        <v>7</v>
      </c>
      <c r="AH74" s="178">
        <v>9</v>
      </c>
      <c r="AI74" s="178">
        <v>5</v>
      </c>
      <c r="AJ74" s="178">
        <v>23</v>
      </c>
      <c r="AK74" s="4"/>
      <c r="AL74" s="4"/>
      <c r="AM74" s="205">
        <v>13198.39</v>
      </c>
      <c r="AN74" s="205">
        <v>12238.5</v>
      </c>
      <c r="AO74" s="205">
        <v>5679.35</v>
      </c>
      <c r="AP74" s="205">
        <v>6099.23</v>
      </c>
      <c r="AQ74" s="205">
        <v>8241.3100000000013</v>
      </c>
      <c r="AR74" s="205">
        <v>230326.24</v>
      </c>
      <c r="AS74" s="4"/>
      <c r="AT74" s="4"/>
      <c r="AU74" s="205">
        <v>136.06587628865978</v>
      </c>
      <c r="AV74" s="205">
        <v>200.63114754098362</v>
      </c>
      <c r="AW74" s="205">
        <v>157.75972222222222</v>
      </c>
      <c r="AX74" s="205">
        <v>217.82964285714283</v>
      </c>
      <c r="AY74" s="205">
        <v>433.75315789473689</v>
      </c>
      <c r="AZ74" s="205">
        <v>2172.8890566037735</v>
      </c>
      <c r="BA74" s="4"/>
    </row>
    <row r="75" spans="2:53" x14ac:dyDescent="0.2">
      <c r="B75" s="67" t="s">
        <v>583</v>
      </c>
      <c r="C75" s="11"/>
      <c r="D75" s="174">
        <v>8081</v>
      </c>
      <c r="E75" s="187">
        <v>1</v>
      </c>
      <c r="F75" s="187"/>
      <c r="G75" s="187"/>
      <c r="H75" s="187"/>
      <c r="I75" s="187"/>
      <c r="J75" s="187">
        <v>0</v>
      </c>
      <c r="M75" s="183">
        <v>7.01</v>
      </c>
      <c r="N75" s="183"/>
      <c r="O75" s="183"/>
      <c r="P75" s="183"/>
      <c r="Q75" s="183"/>
      <c r="R75" s="183">
        <v>0</v>
      </c>
      <c r="S75" s="377"/>
      <c r="T75" s="377"/>
      <c r="U75" s="184">
        <v>7.01</v>
      </c>
      <c r="V75" s="184"/>
      <c r="W75" s="184"/>
      <c r="X75" s="184"/>
      <c r="Y75" s="184"/>
      <c r="Z75" s="184">
        <v>0</v>
      </c>
      <c r="AA75" s="4"/>
      <c r="AB75" s="11" t="s">
        <v>320</v>
      </c>
      <c r="AC75" s="351"/>
      <c r="AD75" s="174">
        <v>8343</v>
      </c>
      <c r="AE75" s="178">
        <v>1</v>
      </c>
      <c r="AF75" s="178"/>
      <c r="AG75" s="178"/>
      <c r="AH75" s="178"/>
      <c r="AI75" s="178"/>
      <c r="AJ75" s="178">
        <v>0</v>
      </c>
      <c r="AK75" s="4"/>
      <c r="AL75" s="4"/>
      <c r="AM75" s="205">
        <v>64.09</v>
      </c>
      <c r="AN75" s="205"/>
      <c r="AO75" s="205"/>
      <c r="AP75" s="205"/>
      <c r="AQ75" s="205"/>
      <c r="AR75" s="205">
        <v>0</v>
      </c>
      <c r="AS75" s="4"/>
      <c r="AT75" s="4"/>
      <c r="AU75" s="205">
        <v>64.09</v>
      </c>
      <c r="AV75" s="205"/>
      <c r="AW75" s="205"/>
      <c r="AX75" s="205"/>
      <c r="AY75" s="205"/>
      <c r="AZ75" s="205">
        <v>0</v>
      </c>
      <c r="BA75" s="4"/>
    </row>
    <row r="76" spans="2:53" x14ac:dyDescent="0.2">
      <c r="B76" s="67" t="s">
        <v>530</v>
      </c>
      <c r="C76" s="11"/>
      <c r="D76" s="174">
        <v>8225</v>
      </c>
      <c r="E76" s="187"/>
      <c r="F76" s="187"/>
      <c r="G76" s="187"/>
      <c r="H76" s="187"/>
      <c r="I76" s="187"/>
      <c r="J76" s="187">
        <v>1</v>
      </c>
      <c r="M76" s="183">
        <v>23.96</v>
      </c>
      <c r="N76" s="183">
        <v>21.49</v>
      </c>
      <c r="O76" s="183">
        <v>23.99</v>
      </c>
      <c r="P76" s="183">
        <v>34.71</v>
      </c>
      <c r="Q76" s="183">
        <v>66.180000000000007</v>
      </c>
      <c r="R76" s="183">
        <v>430.76</v>
      </c>
      <c r="S76" s="377"/>
      <c r="T76" s="377"/>
      <c r="U76" s="184">
        <v>23.96</v>
      </c>
      <c r="V76" s="184">
        <v>21.49</v>
      </c>
      <c r="W76" s="184">
        <v>23.99</v>
      </c>
      <c r="X76" s="184">
        <v>34.71</v>
      </c>
      <c r="Y76" s="184">
        <v>66.180000000000007</v>
      </c>
      <c r="Z76" s="184">
        <v>430.76</v>
      </c>
      <c r="AA76" s="4"/>
      <c r="AB76" s="11" t="s">
        <v>321</v>
      </c>
      <c r="AC76" s="351"/>
      <c r="AD76" s="174">
        <v>8029</v>
      </c>
      <c r="AE76" s="178">
        <v>10</v>
      </c>
      <c r="AF76" s="178"/>
      <c r="AG76" s="178">
        <v>3</v>
      </c>
      <c r="AH76" s="178"/>
      <c r="AI76" s="178">
        <v>1</v>
      </c>
      <c r="AJ76" s="178">
        <v>3</v>
      </c>
      <c r="AK76" s="4"/>
      <c r="AL76" s="4"/>
      <c r="AM76" s="205">
        <v>1262.3000000000002</v>
      </c>
      <c r="AN76" s="205">
        <v>671.42</v>
      </c>
      <c r="AO76" s="205">
        <v>689.75</v>
      </c>
      <c r="AP76" s="205">
        <v>111.04</v>
      </c>
      <c r="AQ76" s="205">
        <v>154.82000000000002</v>
      </c>
      <c r="AR76" s="205">
        <v>183.87</v>
      </c>
      <c r="AS76" s="4"/>
      <c r="AT76" s="4"/>
      <c r="AU76" s="205">
        <v>78.893750000000011</v>
      </c>
      <c r="AV76" s="205">
        <v>111.90333333333332</v>
      </c>
      <c r="AW76" s="205">
        <v>114.95833333333333</v>
      </c>
      <c r="AX76" s="205">
        <v>37.013333333333335</v>
      </c>
      <c r="AY76" s="205">
        <v>51.606666666666676</v>
      </c>
      <c r="AZ76" s="205">
        <v>10.815882352941177</v>
      </c>
      <c r="BA76" s="4"/>
    </row>
    <row r="77" spans="2:53" x14ac:dyDescent="0.2">
      <c r="B77" s="67" t="s">
        <v>287</v>
      </c>
      <c r="C77" s="11"/>
      <c r="D77" s="174">
        <v>8311</v>
      </c>
      <c r="E77" s="187">
        <v>27</v>
      </c>
      <c r="F77" s="187">
        <v>10</v>
      </c>
      <c r="G77" s="187">
        <v>9</v>
      </c>
      <c r="H77" s="187">
        <v>12</v>
      </c>
      <c r="I77" s="187">
        <v>5</v>
      </c>
      <c r="J77" s="187">
        <v>50</v>
      </c>
      <c r="M77" s="183">
        <v>6474.77</v>
      </c>
      <c r="N77" s="183">
        <v>3974.9499999999985</v>
      </c>
      <c r="O77" s="183">
        <v>2549.4700000000012</v>
      </c>
      <c r="P77" s="183">
        <v>3105.4500000000007</v>
      </c>
      <c r="Q77" s="183">
        <v>4653.87</v>
      </c>
      <c r="R77" s="183">
        <v>29824.789999999994</v>
      </c>
      <c r="S77" s="377"/>
      <c r="T77" s="377"/>
      <c r="U77" s="184">
        <v>64.106633663366338</v>
      </c>
      <c r="V77" s="184">
        <v>52.999333333333311</v>
      </c>
      <c r="W77" s="184">
        <v>38.051791044776138</v>
      </c>
      <c r="X77" s="184">
        <v>55.454464285714302</v>
      </c>
      <c r="Y77" s="184">
        <v>96.955624999999998</v>
      </c>
      <c r="Z77" s="184">
        <v>263.93619469026544</v>
      </c>
      <c r="AA77" s="4"/>
      <c r="AB77" s="11" t="s">
        <v>322</v>
      </c>
      <c r="AC77" s="351"/>
      <c r="AD77" s="174">
        <v>8012</v>
      </c>
      <c r="AE77" s="178"/>
      <c r="AF77" s="178">
        <v>1</v>
      </c>
      <c r="AG77" s="178"/>
      <c r="AH77" s="178"/>
      <c r="AI77" s="178"/>
      <c r="AJ77" s="178">
        <v>0</v>
      </c>
      <c r="AK77" s="4"/>
      <c r="AL77" s="4"/>
      <c r="AM77" s="205">
        <v>41.99</v>
      </c>
      <c r="AN77" s="205">
        <v>70.05</v>
      </c>
      <c r="AO77" s="205"/>
      <c r="AP77" s="205"/>
      <c r="AQ77" s="205"/>
      <c r="AR77" s="205">
        <v>0</v>
      </c>
      <c r="AS77" s="4"/>
      <c r="AT77" s="4"/>
      <c r="AU77" s="205">
        <v>41.99</v>
      </c>
      <c r="AV77" s="205">
        <v>70.05</v>
      </c>
      <c r="AW77" s="205"/>
      <c r="AX77" s="205"/>
      <c r="AY77" s="205"/>
      <c r="AZ77" s="205">
        <v>0</v>
      </c>
      <c r="BA77" s="4"/>
    </row>
    <row r="78" spans="2:53" x14ac:dyDescent="0.2">
      <c r="B78" s="67" t="s">
        <v>288</v>
      </c>
      <c r="C78" s="11"/>
      <c r="D78" s="174">
        <v>8003</v>
      </c>
      <c r="E78" s="187">
        <v>100</v>
      </c>
      <c r="F78" s="187">
        <v>43</v>
      </c>
      <c r="G78" s="187">
        <v>38</v>
      </c>
      <c r="H78" s="187">
        <v>38</v>
      </c>
      <c r="I78" s="187">
        <v>28</v>
      </c>
      <c r="J78" s="187">
        <v>93</v>
      </c>
      <c r="M78" s="183">
        <v>17451.46</v>
      </c>
      <c r="N78" s="183">
        <v>9808.9200000000019</v>
      </c>
      <c r="O78" s="183">
        <v>12374.340000000004</v>
      </c>
      <c r="P78" s="183">
        <v>12938.479999999996</v>
      </c>
      <c r="Q78" s="183">
        <v>12077.060000000001</v>
      </c>
      <c r="R78" s="183">
        <v>37983.329999999994</v>
      </c>
      <c r="S78" s="377"/>
      <c r="T78" s="377"/>
      <c r="U78" s="184">
        <v>55.934166666666663</v>
      </c>
      <c r="V78" s="184">
        <v>45.202396313364062</v>
      </c>
      <c r="W78" s="184">
        <v>70.308750000000018</v>
      </c>
      <c r="X78" s="184">
        <v>92.417714285714254</v>
      </c>
      <c r="Y78" s="184">
        <v>116.12557692307693</v>
      </c>
      <c r="Z78" s="184">
        <v>111.71567647058822</v>
      </c>
      <c r="AA78" s="4"/>
      <c r="AB78" s="11" t="s">
        <v>322</v>
      </c>
      <c r="AC78" s="351"/>
      <c r="AD78" s="174">
        <v>8021</v>
      </c>
      <c r="AE78" s="178"/>
      <c r="AF78" s="178"/>
      <c r="AG78" s="178"/>
      <c r="AH78" s="178"/>
      <c r="AI78" s="178">
        <v>1</v>
      </c>
      <c r="AJ78" s="178">
        <v>0</v>
      </c>
      <c r="AK78" s="4"/>
      <c r="AL78" s="4"/>
      <c r="AM78" s="205">
        <v>42.07</v>
      </c>
      <c r="AN78" s="205">
        <v>44.55</v>
      </c>
      <c r="AO78" s="205">
        <v>39.369999999999997</v>
      </c>
      <c r="AP78" s="205">
        <v>46.12</v>
      </c>
      <c r="AQ78" s="205">
        <v>5.16</v>
      </c>
      <c r="AR78" s="205">
        <v>0</v>
      </c>
      <c r="AS78" s="4"/>
      <c r="AT78" s="4"/>
      <c r="AU78" s="205">
        <v>42.07</v>
      </c>
      <c r="AV78" s="205">
        <v>44.55</v>
      </c>
      <c r="AW78" s="205">
        <v>39.369999999999997</v>
      </c>
      <c r="AX78" s="205">
        <v>46.12</v>
      </c>
      <c r="AY78" s="205">
        <v>5.16</v>
      </c>
      <c r="AZ78" s="205">
        <v>0</v>
      </c>
      <c r="BA78" s="4"/>
    </row>
    <row r="79" spans="2:53" x14ac:dyDescent="0.2">
      <c r="B79" s="67" t="s">
        <v>288</v>
      </c>
      <c r="C79" s="11"/>
      <c r="D79" s="174">
        <v>8034</v>
      </c>
      <c r="E79" s="187">
        <v>1</v>
      </c>
      <c r="F79" s="187"/>
      <c r="G79" s="187"/>
      <c r="H79" s="187">
        <v>3</v>
      </c>
      <c r="I79" s="187">
        <v>1</v>
      </c>
      <c r="J79" s="187">
        <v>5</v>
      </c>
      <c r="M79" s="183">
        <v>313.24</v>
      </c>
      <c r="N79" s="183">
        <v>231.48000000000002</v>
      </c>
      <c r="O79" s="183">
        <v>270.5</v>
      </c>
      <c r="P79" s="183">
        <v>342.04000000000008</v>
      </c>
      <c r="Q79" s="183">
        <v>376.53999999999996</v>
      </c>
      <c r="R79" s="183">
        <v>1725.08</v>
      </c>
      <c r="S79" s="377"/>
      <c r="T79" s="377"/>
      <c r="U79" s="184">
        <v>31.324000000000002</v>
      </c>
      <c r="V79" s="184">
        <v>28.935000000000002</v>
      </c>
      <c r="W79" s="184">
        <v>33.8125</v>
      </c>
      <c r="X79" s="184">
        <v>42.75500000000001</v>
      </c>
      <c r="Y79" s="184">
        <v>75.307999999999993</v>
      </c>
      <c r="Z79" s="184">
        <v>172.50799999999998</v>
      </c>
      <c r="AA79" s="4"/>
      <c r="AB79" s="11" t="s">
        <v>322</v>
      </c>
      <c r="AC79" s="351"/>
      <c r="AD79" s="174">
        <v>8081</v>
      </c>
      <c r="AE79" s="178">
        <v>1</v>
      </c>
      <c r="AF79" s="178">
        <v>1</v>
      </c>
      <c r="AG79" s="178"/>
      <c r="AH79" s="178"/>
      <c r="AI79" s="178"/>
      <c r="AJ79" s="178">
        <v>0</v>
      </c>
      <c r="AK79" s="4"/>
      <c r="AL79" s="4"/>
      <c r="AM79" s="205">
        <v>86.669999999999987</v>
      </c>
      <c r="AN79" s="205">
        <v>40.5</v>
      </c>
      <c r="AO79" s="205"/>
      <c r="AP79" s="205"/>
      <c r="AQ79" s="205"/>
      <c r="AR79" s="205">
        <v>0</v>
      </c>
      <c r="AS79" s="4"/>
      <c r="AT79" s="4"/>
      <c r="AU79" s="205">
        <v>43.334999999999994</v>
      </c>
      <c r="AV79" s="205">
        <v>40.5</v>
      </c>
      <c r="AW79" s="205"/>
      <c r="AX79" s="205"/>
      <c r="AY79" s="205"/>
      <c r="AZ79" s="205">
        <v>0</v>
      </c>
      <c r="BA79" s="4"/>
    </row>
    <row r="80" spans="2:53" x14ac:dyDescent="0.2">
      <c r="B80" s="67" t="s">
        <v>289</v>
      </c>
      <c r="C80" s="11"/>
      <c r="D80" s="174">
        <v>8089</v>
      </c>
      <c r="E80" s="187">
        <v>23</v>
      </c>
      <c r="F80" s="187">
        <v>14</v>
      </c>
      <c r="G80" s="187">
        <v>14</v>
      </c>
      <c r="H80" s="187">
        <v>10</v>
      </c>
      <c r="I80" s="187">
        <v>7</v>
      </c>
      <c r="J80" s="187">
        <v>32</v>
      </c>
      <c r="M80" s="183">
        <v>3388.3200000000015</v>
      </c>
      <c r="N80" s="183">
        <v>5389.1000000000022</v>
      </c>
      <c r="O80" s="183">
        <v>2625.9</v>
      </c>
      <c r="P80" s="183">
        <v>4009.4800000000009</v>
      </c>
      <c r="Q80" s="183">
        <v>4356.670000000001</v>
      </c>
      <c r="R80" s="183">
        <v>19153.63</v>
      </c>
      <c r="S80" s="377"/>
      <c r="T80" s="377"/>
      <c r="U80" s="184">
        <v>41.831111111111127</v>
      </c>
      <c r="V80" s="184">
        <v>88.345901639344305</v>
      </c>
      <c r="W80" s="184">
        <v>53.589795918367351</v>
      </c>
      <c r="X80" s="184">
        <v>108.36432432432434</v>
      </c>
      <c r="Y80" s="184">
        <v>150.23000000000005</v>
      </c>
      <c r="Z80" s="184">
        <v>191.53630000000001</v>
      </c>
      <c r="AA80" s="4"/>
      <c r="AB80" s="11" t="s">
        <v>324</v>
      </c>
      <c r="AC80" s="351"/>
      <c r="AD80" s="174">
        <v>8032</v>
      </c>
      <c r="AE80" s="178">
        <v>1</v>
      </c>
      <c r="AF80" s="178"/>
      <c r="AG80" s="178"/>
      <c r="AH80" s="178"/>
      <c r="AI80" s="178"/>
      <c r="AJ80" s="178">
        <v>1</v>
      </c>
      <c r="AK80" s="4"/>
      <c r="AL80" s="4"/>
      <c r="AM80" s="205">
        <v>85.36</v>
      </c>
      <c r="AN80" s="205">
        <v>45.9</v>
      </c>
      <c r="AO80" s="205">
        <v>48.06</v>
      </c>
      <c r="AP80" s="205">
        <v>79.52</v>
      </c>
      <c r="AQ80" s="205">
        <v>127.55</v>
      </c>
      <c r="AR80" s="205">
        <v>434.96</v>
      </c>
      <c r="AS80" s="4"/>
      <c r="AT80" s="4"/>
      <c r="AU80" s="205">
        <v>42.68</v>
      </c>
      <c r="AV80" s="205">
        <v>45.9</v>
      </c>
      <c r="AW80" s="205">
        <v>48.06</v>
      </c>
      <c r="AX80" s="205">
        <v>79.52</v>
      </c>
      <c r="AY80" s="205">
        <v>127.55</v>
      </c>
      <c r="AZ80" s="205">
        <v>217.48</v>
      </c>
      <c r="BA80" s="4"/>
    </row>
    <row r="81" spans="2:53" x14ac:dyDescent="0.2">
      <c r="B81" s="67" t="s">
        <v>290</v>
      </c>
      <c r="C81" s="11"/>
      <c r="D81" s="174">
        <v>8020</v>
      </c>
      <c r="E81" s="187">
        <v>23</v>
      </c>
      <c r="F81" s="187">
        <v>18</v>
      </c>
      <c r="G81" s="187">
        <v>13</v>
      </c>
      <c r="H81" s="187">
        <v>10</v>
      </c>
      <c r="I81" s="187">
        <v>8</v>
      </c>
      <c r="J81" s="187">
        <v>19</v>
      </c>
      <c r="M81" s="183">
        <v>3948.35</v>
      </c>
      <c r="N81" s="183">
        <v>7225.3600000000024</v>
      </c>
      <c r="O81" s="183">
        <v>2700.6399999999994</v>
      </c>
      <c r="P81" s="183">
        <v>3843.1600000000003</v>
      </c>
      <c r="Q81" s="183">
        <v>4177.8999999999996</v>
      </c>
      <c r="R81" s="183">
        <v>4858.6600000000008</v>
      </c>
      <c r="S81" s="377"/>
      <c r="T81" s="377"/>
      <c r="U81" s="184">
        <v>47.004166666666663</v>
      </c>
      <c r="V81" s="184">
        <v>118.44852459016397</v>
      </c>
      <c r="W81" s="184">
        <v>62.805581395348824</v>
      </c>
      <c r="X81" s="184">
        <v>160.13166666666669</v>
      </c>
      <c r="Y81" s="184">
        <v>174.07916666666665</v>
      </c>
      <c r="Z81" s="184">
        <v>53.391868131868144</v>
      </c>
      <c r="AA81" s="4"/>
      <c r="AB81" s="11" t="s">
        <v>325</v>
      </c>
      <c r="AC81" s="351"/>
      <c r="AD81" s="174">
        <v>8330</v>
      </c>
      <c r="AE81" s="178">
        <v>1</v>
      </c>
      <c r="AF81" s="178"/>
      <c r="AG81" s="178"/>
      <c r="AH81" s="178"/>
      <c r="AI81" s="178"/>
      <c r="AJ81" s="178">
        <v>0</v>
      </c>
      <c r="AK81" s="4"/>
      <c r="AL81" s="4"/>
      <c r="AM81" s="205">
        <v>43.19</v>
      </c>
      <c r="AN81" s="205"/>
      <c r="AO81" s="205"/>
      <c r="AP81" s="205"/>
      <c r="AQ81" s="205"/>
      <c r="AR81" s="205">
        <v>0</v>
      </c>
      <c r="AS81" s="4"/>
      <c r="AT81" s="4"/>
      <c r="AU81" s="205">
        <v>43.19</v>
      </c>
      <c r="AV81" s="205"/>
      <c r="AW81" s="205"/>
      <c r="AX81" s="205"/>
      <c r="AY81" s="205"/>
      <c r="AZ81" s="205">
        <v>0</v>
      </c>
      <c r="BA81" s="4"/>
    </row>
    <row r="82" spans="2:53" x14ac:dyDescent="0.2">
      <c r="B82" s="67" t="s">
        <v>290</v>
      </c>
      <c r="C82" s="11"/>
      <c r="D82" s="174">
        <v>8026</v>
      </c>
      <c r="E82" s="187"/>
      <c r="F82" s="187"/>
      <c r="G82" s="187">
        <v>1</v>
      </c>
      <c r="H82" s="187"/>
      <c r="I82" s="187"/>
      <c r="J82" s="187">
        <v>0</v>
      </c>
      <c r="M82" s="183">
        <v>29.64</v>
      </c>
      <c r="N82" s="183">
        <v>33.549999999999997</v>
      </c>
      <c r="O82" s="183">
        <v>48.06</v>
      </c>
      <c r="P82" s="183"/>
      <c r="Q82" s="183"/>
      <c r="R82" s="183">
        <v>0</v>
      </c>
      <c r="S82" s="377"/>
      <c r="T82" s="377"/>
      <c r="U82" s="184">
        <v>29.64</v>
      </c>
      <c r="V82" s="184">
        <v>33.549999999999997</v>
      </c>
      <c r="W82" s="184">
        <v>48.06</v>
      </c>
      <c r="X82" s="184"/>
      <c r="Y82" s="184"/>
      <c r="Z82" s="184">
        <v>0</v>
      </c>
      <c r="AA82" s="4"/>
      <c r="AB82" s="11" t="s">
        <v>326</v>
      </c>
      <c r="AC82" s="351"/>
      <c r="AD82" s="174">
        <v>8037</v>
      </c>
      <c r="AE82" s="178">
        <v>34</v>
      </c>
      <c r="AF82" s="178">
        <v>25</v>
      </c>
      <c r="AG82" s="178">
        <v>13</v>
      </c>
      <c r="AH82" s="178">
        <v>12</v>
      </c>
      <c r="AI82" s="178">
        <v>6</v>
      </c>
      <c r="AJ82" s="178">
        <v>60</v>
      </c>
      <c r="AK82" s="4"/>
      <c r="AL82" s="4"/>
      <c r="AM82" s="205">
        <v>24442.270000000004</v>
      </c>
      <c r="AN82" s="205">
        <v>13953.709999999997</v>
      </c>
      <c r="AO82" s="205">
        <v>14214.929999999998</v>
      </c>
      <c r="AP82" s="205">
        <v>24974.829999999998</v>
      </c>
      <c r="AQ82" s="205">
        <v>24628.359999999997</v>
      </c>
      <c r="AR82" s="205">
        <v>195228.99000000002</v>
      </c>
      <c r="AS82" s="4"/>
      <c r="AT82" s="4"/>
      <c r="AU82" s="205">
        <v>183.77646616541355</v>
      </c>
      <c r="AV82" s="205">
        <v>139.53709999999998</v>
      </c>
      <c r="AW82" s="205">
        <v>187.03855263157894</v>
      </c>
      <c r="AX82" s="205">
        <v>390.23171874999997</v>
      </c>
      <c r="AY82" s="205">
        <v>464.68603773584903</v>
      </c>
      <c r="AZ82" s="205">
        <v>1301.5266000000001</v>
      </c>
      <c r="BA82" s="4"/>
    </row>
    <row r="83" spans="2:53" x14ac:dyDescent="0.2">
      <c r="B83" s="67" t="s">
        <v>290</v>
      </c>
      <c r="C83" s="11"/>
      <c r="D83" s="174">
        <v>8061</v>
      </c>
      <c r="E83" s="187">
        <v>1</v>
      </c>
      <c r="F83" s="187"/>
      <c r="G83" s="187"/>
      <c r="H83" s="187"/>
      <c r="I83" s="187"/>
      <c r="J83" s="187">
        <v>0</v>
      </c>
      <c r="M83" s="183">
        <v>0.76</v>
      </c>
      <c r="N83" s="183"/>
      <c r="O83" s="183"/>
      <c r="P83" s="183"/>
      <c r="Q83" s="183"/>
      <c r="R83" s="183">
        <v>0</v>
      </c>
      <c r="S83" s="377"/>
      <c r="T83" s="377"/>
      <c r="U83" s="184">
        <v>0.76</v>
      </c>
      <c r="V83" s="184"/>
      <c r="W83" s="184"/>
      <c r="X83" s="184"/>
      <c r="Y83" s="184"/>
      <c r="Z83" s="184">
        <v>0</v>
      </c>
      <c r="AA83" s="4"/>
      <c r="AB83" s="11" t="s">
        <v>612</v>
      </c>
      <c r="AC83" s="351"/>
      <c r="AD83" s="174">
        <v>8037</v>
      </c>
      <c r="AE83" s="178"/>
      <c r="AF83" s="178"/>
      <c r="AG83" s="178"/>
      <c r="AH83" s="178">
        <v>1</v>
      </c>
      <c r="AI83" s="178"/>
      <c r="AJ83" s="178">
        <v>0</v>
      </c>
      <c r="AK83" s="4"/>
      <c r="AL83" s="4"/>
      <c r="AM83" s="205">
        <v>37.799999999999997</v>
      </c>
      <c r="AN83" s="205"/>
      <c r="AO83" s="205"/>
      <c r="AP83" s="205">
        <v>364.35</v>
      </c>
      <c r="AQ83" s="205"/>
      <c r="AR83" s="205">
        <v>0</v>
      </c>
      <c r="AS83" s="4"/>
      <c r="AT83" s="4"/>
      <c r="AU83" s="205">
        <v>37.799999999999997</v>
      </c>
      <c r="AV83" s="205"/>
      <c r="AW83" s="205"/>
      <c r="AX83" s="205">
        <v>364.35</v>
      </c>
      <c r="AY83" s="205"/>
      <c r="AZ83" s="205">
        <v>0</v>
      </c>
      <c r="BA83" s="4"/>
    </row>
    <row r="84" spans="2:53" x14ac:dyDescent="0.2">
      <c r="B84" s="67" t="s">
        <v>291</v>
      </c>
      <c r="C84" s="11"/>
      <c r="D84" s="174">
        <v>8312</v>
      </c>
      <c r="E84" s="187">
        <v>171</v>
      </c>
      <c r="F84" s="187">
        <v>79</v>
      </c>
      <c r="G84" s="187">
        <v>75</v>
      </c>
      <c r="H84" s="187">
        <v>46</v>
      </c>
      <c r="I84" s="187">
        <v>77</v>
      </c>
      <c r="J84" s="187">
        <v>217</v>
      </c>
      <c r="M84" s="183">
        <v>37512.27999999997</v>
      </c>
      <c r="N84" s="183">
        <v>23855.039999999994</v>
      </c>
      <c r="O84" s="183">
        <v>26304.710000000014</v>
      </c>
      <c r="P84" s="183">
        <v>26842.990000000023</v>
      </c>
      <c r="Q84" s="183">
        <v>35769.420000000013</v>
      </c>
      <c r="R84" s="183">
        <v>104851.15000000001</v>
      </c>
      <c r="S84" s="377"/>
      <c r="T84" s="377"/>
      <c r="U84" s="184">
        <v>64.676344827586149</v>
      </c>
      <c r="V84" s="184">
        <v>57.620869565217376</v>
      </c>
      <c r="W84" s="184">
        <v>74.942193732193772</v>
      </c>
      <c r="X84" s="184">
        <v>94.5175704225353</v>
      </c>
      <c r="Y84" s="184">
        <v>145.40414634146347</v>
      </c>
      <c r="Z84" s="184">
        <v>157.67090225563911</v>
      </c>
      <c r="AA84" s="4"/>
      <c r="AB84" s="11" t="s">
        <v>327</v>
      </c>
      <c r="AC84" s="351"/>
      <c r="AD84" s="174">
        <v>8020</v>
      </c>
      <c r="AE84" s="178">
        <v>1</v>
      </c>
      <c r="AF84" s="178"/>
      <c r="AG84" s="178"/>
      <c r="AH84" s="178"/>
      <c r="AI84" s="178"/>
      <c r="AJ84" s="178">
        <v>0</v>
      </c>
      <c r="AK84" s="4"/>
      <c r="AL84" s="4"/>
      <c r="AM84" s="205">
        <v>44.57</v>
      </c>
      <c r="AN84" s="205"/>
      <c r="AO84" s="205"/>
      <c r="AP84" s="205"/>
      <c r="AQ84" s="205"/>
      <c r="AR84" s="205">
        <v>0</v>
      </c>
      <c r="AS84" s="4"/>
      <c r="AT84" s="4"/>
      <c r="AU84" s="205">
        <v>44.57</v>
      </c>
      <c r="AV84" s="205"/>
      <c r="AW84" s="205"/>
      <c r="AX84" s="205"/>
      <c r="AY84" s="205"/>
      <c r="AZ84" s="205">
        <v>0</v>
      </c>
      <c r="BA84" s="4"/>
    </row>
    <row r="85" spans="2:53" x14ac:dyDescent="0.2">
      <c r="B85" s="67" t="s">
        <v>292</v>
      </c>
      <c r="C85" s="11"/>
      <c r="D85" s="174">
        <v>8021</v>
      </c>
      <c r="E85" s="187">
        <v>233</v>
      </c>
      <c r="F85" s="187">
        <v>127</v>
      </c>
      <c r="G85" s="187">
        <v>103</v>
      </c>
      <c r="H85" s="187">
        <v>80</v>
      </c>
      <c r="I85" s="187">
        <v>102</v>
      </c>
      <c r="J85" s="187">
        <v>389</v>
      </c>
      <c r="M85" s="183">
        <v>69855.560000000012</v>
      </c>
      <c r="N85" s="183">
        <v>37812.289999999943</v>
      </c>
      <c r="O85" s="183">
        <v>47912.500000000065</v>
      </c>
      <c r="P85" s="183">
        <v>64625.370000000068</v>
      </c>
      <c r="Q85" s="183">
        <v>57188.520000000011</v>
      </c>
      <c r="R85" s="183">
        <v>189086.94999999992</v>
      </c>
      <c r="S85" s="377"/>
      <c r="T85" s="377"/>
      <c r="U85" s="184">
        <v>75.847513572204136</v>
      </c>
      <c r="V85" s="184">
        <v>57.118262839879065</v>
      </c>
      <c r="W85" s="184">
        <v>86.484657039711308</v>
      </c>
      <c r="X85" s="184">
        <v>134.63618750000015</v>
      </c>
      <c r="Y85" s="184">
        <v>138.8070873786408</v>
      </c>
      <c r="Z85" s="184">
        <v>182.86939071566724</v>
      </c>
      <c r="AA85" s="4"/>
      <c r="AB85" s="11" t="s">
        <v>327</v>
      </c>
      <c r="AC85" s="351"/>
      <c r="AD85" s="174">
        <v>8062</v>
      </c>
      <c r="AE85" s="178">
        <v>1</v>
      </c>
      <c r="AF85" s="178"/>
      <c r="AG85" s="178"/>
      <c r="AH85" s="178"/>
      <c r="AI85" s="178"/>
      <c r="AJ85" s="178">
        <v>0</v>
      </c>
      <c r="AK85" s="4"/>
      <c r="AL85" s="4"/>
      <c r="AM85" s="205">
        <v>39.14</v>
      </c>
      <c r="AN85" s="205"/>
      <c r="AO85" s="205"/>
      <c r="AP85" s="205"/>
      <c r="AQ85" s="205"/>
      <c r="AR85" s="205">
        <v>0</v>
      </c>
      <c r="AS85" s="4"/>
      <c r="AT85" s="4"/>
      <c r="AU85" s="205">
        <v>39.14</v>
      </c>
      <c r="AV85" s="205"/>
      <c r="AW85" s="205"/>
      <c r="AX85" s="205"/>
      <c r="AY85" s="205"/>
      <c r="AZ85" s="205">
        <v>0</v>
      </c>
      <c r="BA85" s="4"/>
    </row>
    <row r="86" spans="2:53" x14ac:dyDescent="0.2">
      <c r="B86" s="67" t="s">
        <v>293</v>
      </c>
      <c r="C86" s="11"/>
      <c r="D86" s="174">
        <v>8213</v>
      </c>
      <c r="E86" s="187">
        <v>3</v>
      </c>
      <c r="F86" s="187">
        <v>1</v>
      </c>
      <c r="G86" s="187">
        <v>1</v>
      </c>
      <c r="H86" s="187"/>
      <c r="I86" s="187"/>
      <c r="J86" s="187">
        <v>4</v>
      </c>
      <c r="M86" s="183">
        <v>374.33000000000004</v>
      </c>
      <c r="N86" s="183">
        <v>90.32</v>
      </c>
      <c r="O86" s="183">
        <v>137.61999999999998</v>
      </c>
      <c r="P86" s="183">
        <v>145.44</v>
      </c>
      <c r="Q86" s="183">
        <v>272.45</v>
      </c>
      <c r="R86" s="183">
        <v>534.53</v>
      </c>
      <c r="S86" s="377"/>
      <c r="T86" s="377"/>
      <c r="U86" s="184">
        <v>53.47571428571429</v>
      </c>
      <c r="V86" s="184">
        <v>22.58</v>
      </c>
      <c r="W86" s="184">
        <v>34.404999999999994</v>
      </c>
      <c r="X86" s="184">
        <v>48.48</v>
      </c>
      <c r="Y86" s="184">
        <v>90.816666666666663</v>
      </c>
      <c r="Z86" s="184">
        <v>59.392222222222216</v>
      </c>
      <c r="AA86" s="4"/>
      <c r="AB86" s="11" t="s">
        <v>330</v>
      </c>
      <c r="AC86" s="351"/>
      <c r="AD86" s="174">
        <v>8326</v>
      </c>
      <c r="AE86" s="178">
        <v>5</v>
      </c>
      <c r="AF86" s="178">
        <v>4</v>
      </c>
      <c r="AG86" s="178">
        <v>1</v>
      </c>
      <c r="AH86" s="178">
        <v>1</v>
      </c>
      <c r="AI86" s="178"/>
      <c r="AJ86" s="178">
        <v>8</v>
      </c>
      <c r="AK86" s="4"/>
      <c r="AL86" s="4"/>
      <c r="AM86" s="205">
        <v>1565.5</v>
      </c>
      <c r="AN86" s="205">
        <v>2548.14</v>
      </c>
      <c r="AO86" s="205">
        <v>112.28</v>
      </c>
      <c r="AP86" s="205">
        <v>359.88</v>
      </c>
      <c r="AQ86" s="205">
        <v>193.16000000000003</v>
      </c>
      <c r="AR86" s="205">
        <v>1025.8699999999999</v>
      </c>
      <c r="AS86" s="4"/>
      <c r="AT86" s="4"/>
      <c r="AU86" s="205">
        <v>111.82142857142857</v>
      </c>
      <c r="AV86" s="205">
        <v>283.12666666666667</v>
      </c>
      <c r="AW86" s="205">
        <v>22.456</v>
      </c>
      <c r="AX86" s="205">
        <v>89.97</v>
      </c>
      <c r="AY86" s="205">
        <v>64.38666666666667</v>
      </c>
      <c r="AZ86" s="205">
        <v>53.993157894736839</v>
      </c>
      <c r="BA86" s="4"/>
    </row>
    <row r="87" spans="2:53" x14ac:dyDescent="0.2">
      <c r="B87" s="67" t="s">
        <v>294</v>
      </c>
      <c r="C87" s="11"/>
      <c r="D87" s="174">
        <v>8329</v>
      </c>
      <c r="E87" s="187"/>
      <c r="F87" s="187"/>
      <c r="G87" s="187">
        <v>3</v>
      </c>
      <c r="H87" s="187"/>
      <c r="I87" s="187"/>
      <c r="J87" s="187">
        <v>0</v>
      </c>
      <c r="M87" s="183">
        <v>70.8</v>
      </c>
      <c r="N87" s="183"/>
      <c r="O87" s="183">
        <v>472.34000000000003</v>
      </c>
      <c r="P87" s="183"/>
      <c r="Q87" s="183"/>
      <c r="R87" s="183">
        <v>0</v>
      </c>
      <c r="S87" s="377"/>
      <c r="T87" s="377"/>
      <c r="U87" s="184">
        <v>35.4</v>
      </c>
      <c r="V87" s="184"/>
      <c r="W87" s="184">
        <v>157.44666666666669</v>
      </c>
      <c r="X87" s="184"/>
      <c r="Y87" s="184"/>
      <c r="Z87" s="184">
        <v>0</v>
      </c>
      <c r="AA87" s="4"/>
      <c r="AB87" s="11" t="s">
        <v>331</v>
      </c>
      <c r="AC87" s="351"/>
      <c r="AD87" s="174">
        <v>8021</v>
      </c>
      <c r="AE87" s="178">
        <v>5</v>
      </c>
      <c r="AF87" s="178">
        <v>2</v>
      </c>
      <c r="AG87" s="178">
        <v>1</v>
      </c>
      <c r="AH87" s="178">
        <v>1</v>
      </c>
      <c r="AI87" s="178"/>
      <c r="AJ87" s="178">
        <v>4</v>
      </c>
      <c r="AK87" s="4"/>
      <c r="AL87" s="4"/>
      <c r="AM87" s="205">
        <v>5490.0399999999991</v>
      </c>
      <c r="AN87" s="205">
        <v>642.09000000000015</v>
      </c>
      <c r="AO87" s="205">
        <v>104.33000000000001</v>
      </c>
      <c r="AP87" s="205">
        <v>101.12</v>
      </c>
      <c r="AQ87" s="205">
        <v>115.04</v>
      </c>
      <c r="AR87" s="205">
        <v>811.0100000000001</v>
      </c>
      <c r="AS87" s="4"/>
      <c r="AT87" s="4"/>
      <c r="AU87" s="205">
        <v>549.00399999999991</v>
      </c>
      <c r="AV87" s="205">
        <v>128.41800000000003</v>
      </c>
      <c r="AW87" s="205">
        <v>34.776666666666671</v>
      </c>
      <c r="AX87" s="205">
        <v>50.56</v>
      </c>
      <c r="AY87" s="205">
        <v>115.04</v>
      </c>
      <c r="AZ87" s="205">
        <v>62.385384615384623</v>
      </c>
      <c r="BA87" s="4"/>
    </row>
    <row r="88" spans="2:53" x14ac:dyDescent="0.2">
      <c r="B88" s="67" t="s">
        <v>294</v>
      </c>
      <c r="C88" s="11"/>
      <c r="D88" s="174">
        <v>8332</v>
      </c>
      <c r="E88" s="187"/>
      <c r="F88" s="187">
        <v>1</v>
      </c>
      <c r="G88" s="187">
        <v>1</v>
      </c>
      <c r="H88" s="187"/>
      <c r="I88" s="187"/>
      <c r="J88" s="187">
        <v>7</v>
      </c>
      <c r="M88" s="183">
        <v>102.63</v>
      </c>
      <c r="N88" s="183">
        <v>72.77000000000001</v>
      </c>
      <c r="O88" s="183">
        <v>177.88</v>
      </c>
      <c r="P88" s="183">
        <v>49.26</v>
      </c>
      <c r="Q88" s="183">
        <v>242.07</v>
      </c>
      <c r="R88" s="183">
        <v>4462.83</v>
      </c>
      <c r="S88" s="377"/>
      <c r="T88" s="377"/>
      <c r="U88" s="184">
        <v>17.105</v>
      </c>
      <c r="V88" s="184">
        <v>12.128333333333336</v>
      </c>
      <c r="W88" s="184">
        <v>35.576000000000001</v>
      </c>
      <c r="X88" s="184">
        <v>49.26</v>
      </c>
      <c r="Y88" s="184">
        <v>60.517499999999998</v>
      </c>
      <c r="Z88" s="184">
        <v>495.87</v>
      </c>
      <c r="AA88" s="4"/>
      <c r="AB88" s="11" t="s">
        <v>332</v>
      </c>
      <c r="AC88" s="351"/>
      <c r="AD88" s="174">
        <v>8045</v>
      </c>
      <c r="AE88" s="178">
        <v>2</v>
      </c>
      <c r="AF88" s="178"/>
      <c r="AG88" s="178">
        <v>1</v>
      </c>
      <c r="AH88" s="178"/>
      <c r="AI88" s="178"/>
      <c r="AJ88" s="178">
        <v>2</v>
      </c>
      <c r="AK88" s="4"/>
      <c r="AL88" s="4"/>
      <c r="AM88" s="205">
        <v>218.87</v>
      </c>
      <c r="AN88" s="205">
        <v>201.79</v>
      </c>
      <c r="AO88" s="205">
        <v>172.76999999999998</v>
      </c>
      <c r="AP88" s="205">
        <v>313.91999999999996</v>
      </c>
      <c r="AQ88" s="205">
        <v>700.29</v>
      </c>
      <c r="AR88" s="205">
        <v>2674.52</v>
      </c>
      <c r="AS88" s="4"/>
      <c r="AT88" s="4"/>
      <c r="AU88" s="205">
        <v>43.774000000000001</v>
      </c>
      <c r="AV88" s="205">
        <v>67.263333333333335</v>
      </c>
      <c r="AW88" s="205">
        <v>57.589999999999996</v>
      </c>
      <c r="AX88" s="205">
        <v>156.95999999999998</v>
      </c>
      <c r="AY88" s="205">
        <v>350.14499999999998</v>
      </c>
      <c r="AZ88" s="205">
        <v>534.904</v>
      </c>
      <c r="BA88" s="4"/>
    </row>
    <row r="89" spans="2:53" x14ac:dyDescent="0.2">
      <c r="B89" s="67" t="s">
        <v>294</v>
      </c>
      <c r="C89" s="11"/>
      <c r="D89" s="174">
        <v>8349</v>
      </c>
      <c r="E89" s="187">
        <v>2</v>
      </c>
      <c r="F89" s="187"/>
      <c r="G89" s="187">
        <v>2</v>
      </c>
      <c r="H89" s="187"/>
      <c r="I89" s="187">
        <v>1</v>
      </c>
      <c r="J89" s="187">
        <v>5</v>
      </c>
      <c r="M89" s="183">
        <v>1414.34</v>
      </c>
      <c r="N89" s="183"/>
      <c r="O89" s="183">
        <v>1017.48</v>
      </c>
      <c r="P89" s="183"/>
      <c r="Q89" s="183">
        <v>553.25</v>
      </c>
      <c r="R89" s="183">
        <v>3272.5599999999995</v>
      </c>
      <c r="S89" s="377"/>
      <c r="T89" s="377"/>
      <c r="U89" s="184">
        <v>157.14888888888888</v>
      </c>
      <c r="V89" s="184"/>
      <c r="W89" s="184">
        <v>145.35428571428571</v>
      </c>
      <c r="X89" s="184"/>
      <c r="Y89" s="184">
        <v>110.65</v>
      </c>
      <c r="Z89" s="184">
        <v>327.25599999999997</v>
      </c>
      <c r="AA89" s="4"/>
      <c r="AB89" s="11" t="s">
        <v>447</v>
      </c>
      <c r="AC89" s="351"/>
      <c r="AD89" s="174">
        <v>8311</v>
      </c>
      <c r="AE89" s="178">
        <v>1</v>
      </c>
      <c r="AF89" s="178"/>
      <c r="AG89" s="178"/>
      <c r="AH89" s="178"/>
      <c r="AI89" s="178"/>
      <c r="AJ89" s="178">
        <v>0</v>
      </c>
      <c r="AK89" s="4"/>
      <c r="AL89" s="4"/>
      <c r="AM89" s="205">
        <v>41.85</v>
      </c>
      <c r="AN89" s="205"/>
      <c r="AO89" s="205"/>
      <c r="AP89" s="205"/>
      <c r="AQ89" s="205"/>
      <c r="AR89" s="205">
        <v>0</v>
      </c>
      <c r="AS89" s="4"/>
      <c r="AT89" s="4"/>
      <c r="AU89" s="205">
        <v>41.85</v>
      </c>
      <c r="AV89" s="205"/>
      <c r="AW89" s="205"/>
      <c r="AX89" s="205"/>
      <c r="AY89" s="205"/>
      <c r="AZ89" s="205">
        <v>0</v>
      </c>
      <c r="BA89" s="4"/>
    </row>
    <row r="90" spans="2:53" x14ac:dyDescent="0.2">
      <c r="B90" s="67" t="s">
        <v>437</v>
      </c>
      <c r="C90" s="11"/>
      <c r="D90" s="174">
        <v>8270</v>
      </c>
      <c r="E90" s="187">
        <v>1</v>
      </c>
      <c r="F90" s="187"/>
      <c r="G90" s="187"/>
      <c r="H90" s="187"/>
      <c r="I90" s="187"/>
      <c r="J90" s="187">
        <v>2</v>
      </c>
      <c r="M90" s="183">
        <v>54.4</v>
      </c>
      <c r="N90" s="183">
        <v>10.5</v>
      </c>
      <c r="O90" s="183">
        <v>15.1</v>
      </c>
      <c r="P90" s="183">
        <v>32.950000000000003</v>
      </c>
      <c r="Q90" s="183">
        <v>89.35</v>
      </c>
      <c r="R90" s="183">
        <v>411.64000000000004</v>
      </c>
      <c r="S90" s="377"/>
      <c r="T90" s="377"/>
      <c r="U90" s="184">
        <v>27.2</v>
      </c>
      <c r="V90" s="184">
        <v>10.5</v>
      </c>
      <c r="W90" s="184">
        <v>15.1</v>
      </c>
      <c r="X90" s="184">
        <v>32.950000000000003</v>
      </c>
      <c r="Y90" s="184">
        <v>89.35</v>
      </c>
      <c r="Z90" s="184">
        <v>137.21333333333334</v>
      </c>
      <c r="AA90" s="4"/>
      <c r="AB90" s="11" t="s">
        <v>333</v>
      </c>
      <c r="AC90" s="351"/>
      <c r="AD90" s="174">
        <v>8327</v>
      </c>
      <c r="AE90" s="178"/>
      <c r="AF90" s="178">
        <v>1</v>
      </c>
      <c r="AG90" s="178"/>
      <c r="AH90" s="178">
        <v>1</v>
      </c>
      <c r="AI90" s="178"/>
      <c r="AJ90" s="178">
        <v>0</v>
      </c>
      <c r="AK90" s="4"/>
      <c r="AL90" s="4"/>
      <c r="AM90" s="205">
        <v>26109.47</v>
      </c>
      <c r="AN90" s="205">
        <v>13767.710000000001</v>
      </c>
      <c r="AO90" s="205">
        <v>75.69</v>
      </c>
      <c r="AP90" s="205">
        <v>28.79</v>
      </c>
      <c r="AQ90" s="205"/>
      <c r="AR90" s="205">
        <v>0</v>
      </c>
      <c r="AS90" s="4"/>
      <c r="AT90" s="4"/>
      <c r="AU90" s="205">
        <v>13054.735000000001</v>
      </c>
      <c r="AV90" s="205">
        <v>6883.8550000000005</v>
      </c>
      <c r="AW90" s="205">
        <v>75.69</v>
      </c>
      <c r="AX90" s="205">
        <v>28.79</v>
      </c>
      <c r="AY90" s="205"/>
      <c r="AZ90" s="205">
        <v>0</v>
      </c>
      <c r="BA90" s="4"/>
    </row>
    <row r="91" spans="2:53" x14ac:dyDescent="0.2">
      <c r="B91" s="67" t="s">
        <v>510</v>
      </c>
      <c r="C91" s="11"/>
      <c r="D91" s="174">
        <v>8023</v>
      </c>
      <c r="E91" s="187"/>
      <c r="F91" s="187"/>
      <c r="G91" s="187">
        <v>1</v>
      </c>
      <c r="H91" s="187"/>
      <c r="I91" s="187"/>
      <c r="J91" s="187">
        <v>0</v>
      </c>
      <c r="M91" s="183">
        <v>20.420000000000002</v>
      </c>
      <c r="N91" s="183"/>
      <c r="O91" s="183">
        <v>19.59</v>
      </c>
      <c r="P91" s="183"/>
      <c r="Q91" s="183"/>
      <c r="R91" s="183">
        <v>0</v>
      </c>
      <c r="S91" s="377"/>
      <c r="T91" s="377"/>
      <c r="U91" s="184">
        <v>20.420000000000002</v>
      </c>
      <c r="V91" s="184"/>
      <c r="W91" s="184">
        <v>19.59</v>
      </c>
      <c r="X91" s="184"/>
      <c r="Y91" s="184"/>
      <c r="Z91" s="184">
        <v>0</v>
      </c>
      <c r="AA91" s="4"/>
      <c r="AB91" s="11" t="s">
        <v>334</v>
      </c>
      <c r="AC91" s="351"/>
      <c r="AD91" s="174">
        <v>8021</v>
      </c>
      <c r="AE91" s="178">
        <v>14</v>
      </c>
      <c r="AF91" s="178">
        <v>10</v>
      </c>
      <c r="AG91" s="178">
        <v>8</v>
      </c>
      <c r="AH91" s="178">
        <v>3</v>
      </c>
      <c r="AI91" s="178">
        <v>4</v>
      </c>
      <c r="AJ91" s="178">
        <v>17</v>
      </c>
      <c r="AK91" s="4"/>
      <c r="AL91" s="4"/>
      <c r="AM91" s="205">
        <v>28394.639999999999</v>
      </c>
      <c r="AN91" s="205">
        <v>21565.780000000006</v>
      </c>
      <c r="AO91" s="205">
        <v>6601.6600000000008</v>
      </c>
      <c r="AP91" s="205">
        <v>5249.74</v>
      </c>
      <c r="AQ91" s="205">
        <v>9504.760000000002</v>
      </c>
      <c r="AR91" s="205">
        <v>96091.59</v>
      </c>
      <c r="AS91" s="4"/>
      <c r="AT91" s="4"/>
      <c r="AU91" s="205">
        <v>630.99199999999996</v>
      </c>
      <c r="AV91" s="205">
        <v>616.165142857143</v>
      </c>
      <c r="AW91" s="205">
        <v>264.06640000000004</v>
      </c>
      <c r="AX91" s="205">
        <v>291.65222222222224</v>
      </c>
      <c r="AY91" s="205">
        <v>678.9114285714287</v>
      </c>
      <c r="AZ91" s="205">
        <v>1715.9212499999999</v>
      </c>
      <c r="BA91" s="4"/>
    </row>
    <row r="92" spans="2:53" x14ac:dyDescent="0.2">
      <c r="B92" s="67" t="s">
        <v>295</v>
      </c>
      <c r="C92" s="11"/>
      <c r="D92" s="174">
        <v>8023</v>
      </c>
      <c r="E92" s="187">
        <v>5</v>
      </c>
      <c r="F92" s="187">
        <v>1</v>
      </c>
      <c r="G92" s="187">
        <v>3</v>
      </c>
      <c r="H92" s="187"/>
      <c r="I92" s="187">
        <v>2</v>
      </c>
      <c r="J92" s="187">
        <v>16</v>
      </c>
      <c r="M92" s="183">
        <v>2425.9699999999993</v>
      </c>
      <c r="N92" s="183">
        <v>1004.46</v>
      </c>
      <c r="O92" s="183">
        <v>995.28</v>
      </c>
      <c r="P92" s="183">
        <v>26.49</v>
      </c>
      <c r="Q92" s="183">
        <v>1235.1999999999998</v>
      </c>
      <c r="R92" s="183">
        <v>8774.7100000000009</v>
      </c>
      <c r="S92" s="377"/>
      <c r="T92" s="377"/>
      <c r="U92" s="184">
        <v>97.038799999999981</v>
      </c>
      <c r="V92" s="184">
        <v>100.446</v>
      </c>
      <c r="W92" s="184">
        <v>55.293333333333329</v>
      </c>
      <c r="X92" s="184">
        <v>26.49</v>
      </c>
      <c r="Y92" s="184">
        <v>95.015384615384605</v>
      </c>
      <c r="Z92" s="184">
        <v>324.98925925925931</v>
      </c>
      <c r="AA92" s="4"/>
      <c r="AB92" s="11" t="s">
        <v>335</v>
      </c>
      <c r="AC92" s="351"/>
      <c r="AD92" s="174">
        <v>8221</v>
      </c>
      <c r="AE92" s="178">
        <v>12</v>
      </c>
      <c r="AF92" s="178">
        <v>2</v>
      </c>
      <c r="AG92" s="178">
        <v>4</v>
      </c>
      <c r="AH92" s="178">
        <v>2</v>
      </c>
      <c r="AI92" s="178">
        <v>1</v>
      </c>
      <c r="AJ92" s="178">
        <v>10</v>
      </c>
      <c r="AK92" s="4"/>
      <c r="AL92" s="4"/>
      <c r="AM92" s="205">
        <v>910.12</v>
      </c>
      <c r="AN92" s="205">
        <v>540.00000000000011</v>
      </c>
      <c r="AO92" s="205">
        <v>1180.0899999999999</v>
      </c>
      <c r="AP92" s="205">
        <v>544.87</v>
      </c>
      <c r="AQ92" s="205">
        <v>705.71999999999991</v>
      </c>
      <c r="AR92" s="205">
        <v>2227.8700000000003</v>
      </c>
      <c r="AS92" s="4"/>
      <c r="AT92" s="4"/>
      <c r="AU92" s="205">
        <v>30.337333333333333</v>
      </c>
      <c r="AV92" s="205">
        <v>30.000000000000007</v>
      </c>
      <c r="AW92" s="205">
        <v>73.755624999999995</v>
      </c>
      <c r="AX92" s="205">
        <v>45.405833333333334</v>
      </c>
      <c r="AY92" s="205">
        <v>70.571999999999989</v>
      </c>
      <c r="AZ92" s="205">
        <v>71.866774193548395</v>
      </c>
      <c r="BA92" s="4"/>
    </row>
    <row r="93" spans="2:53" x14ac:dyDescent="0.2">
      <c r="B93" s="67" t="s">
        <v>511</v>
      </c>
      <c r="C93" s="11"/>
      <c r="D93" s="174">
        <v>8302</v>
      </c>
      <c r="E93" s="187"/>
      <c r="F93" s="187"/>
      <c r="G93" s="187"/>
      <c r="H93" s="187"/>
      <c r="I93" s="187"/>
      <c r="J93" s="187">
        <v>1</v>
      </c>
      <c r="M93" s="183">
        <v>34.26</v>
      </c>
      <c r="N93" s="183">
        <v>28.59</v>
      </c>
      <c r="O93" s="183">
        <v>34.26</v>
      </c>
      <c r="P93" s="183">
        <v>52.84</v>
      </c>
      <c r="Q93" s="183">
        <v>121.47</v>
      </c>
      <c r="R93" s="183">
        <v>8.15</v>
      </c>
      <c r="S93" s="377"/>
      <c r="T93" s="377"/>
      <c r="U93" s="184">
        <v>34.26</v>
      </c>
      <c r="V93" s="184">
        <v>28.59</v>
      </c>
      <c r="W93" s="184">
        <v>34.26</v>
      </c>
      <c r="X93" s="184">
        <v>52.84</v>
      </c>
      <c r="Y93" s="184">
        <v>121.47</v>
      </c>
      <c r="Z93" s="184">
        <v>8.15</v>
      </c>
      <c r="AA93" s="4"/>
      <c r="AB93" s="11" t="s">
        <v>337</v>
      </c>
      <c r="AC93" s="351"/>
      <c r="AD93" s="174">
        <v>8085</v>
      </c>
      <c r="AE93" s="178"/>
      <c r="AF93" s="178">
        <v>1</v>
      </c>
      <c r="AG93" s="178"/>
      <c r="AH93" s="178"/>
      <c r="AI93" s="178"/>
      <c r="AJ93" s="178">
        <v>0</v>
      </c>
      <c r="AK93" s="4"/>
      <c r="AL93" s="4"/>
      <c r="AM93" s="205">
        <v>52.52</v>
      </c>
      <c r="AN93" s="205">
        <v>113</v>
      </c>
      <c r="AO93" s="205"/>
      <c r="AP93" s="205"/>
      <c r="AQ93" s="205"/>
      <c r="AR93" s="205">
        <v>0</v>
      </c>
      <c r="AS93" s="4"/>
      <c r="AT93" s="4"/>
      <c r="AU93" s="205">
        <v>52.52</v>
      </c>
      <c r="AV93" s="205">
        <v>113</v>
      </c>
      <c r="AW93" s="205"/>
      <c r="AX93" s="205"/>
      <c r="AY93" s="205"/>
      <c r="AZ93" s="205">
        <v>0</v>
      </c>
      <c r="BA93" s="4"/>
    </row>
    <row r="94" spans="2:53" x14ac:dyDescent="0.2">
      <c r="B94" s="67" t="s">
        <v>511</v>
      </c>
      <c r="C94" s="11"/>
      <c r="D94" s="174">
        <v>8332</v>
      </c>
      <c r="E94" s="187">
        <v>1</v>
      </c>
      <c r="F94" s="187">
        <v>1</v>
      </c>
      <c r="G94" s="187"/>
      <c r="H94" s="187"/>
      <c r="I94" s="187"/>
      <c r="J94" s="187">
        <v>0</v>
      </c>
      <c r="M94" s="183">
        <v>38.36</v>
      </c>
      <c r="N94" s="183">
        <v>10.5</v>
      </c>
      <c r="O94" s="183"/>
      <c r="P94" s="183"/>
      <c r="Q94" s="183"/>
      <c r="R94" s="183">
        <v>0</v>
      </c>
      <c r="S94" s="377"/>
      <c r="T94" s="377"/>
      <c r="U94" s="184">
        <v>19.18</v>
      </c>
      <c r="V94" s="184">
        <v>10.5</v>
      </c>
      <c r="W94" s="184"/>
      <c r="X94" s="184"/>
      <c r="Y94" s="184"/>
      <c r="Z94" s="184">
        <v>0</v>
      </c>
      <c r="AA94" s="4"/>
      <c r="AB94" s="11" t="s">
        <v>338</v>
      </c>
      <c r="AC94" s="351"/>
      <c r="AD94" s="174">
        <v>8403</v>
      </c>
      <c r="AE94" s="178">
        <v>1</v>
      </c>
      <c r="AF94" s="178"/>
      <c r="AG94" s="178"/>
      <c r="AH94" s="178"/>
      <c r="AI94" s="178"/>
      <c r="AJ94" s="178">
        <v>1</v>
      </c>
      <c r="AK94" s="4"/>
      <c r="AL94" s="4"/>
      <c r="AM94" s="205">
        <v>2225.92</v>
      </c>
      <c r="AN94" s="205">
        <v>1752.21</v>
      </c>
      <c r="AO94" s="205">
        <v>1377.83</v>
      </c>
      <c r="AP94" s="205">
        <v>966.7</v>
      </c>
      <c r="AQ94" s="205">
        <v>19608.93</v>
      </c>
      <c r="AR94" s="205">
        <v>4164.12</v>
      </c>
      <c r="AS94" s="4"/>
      <c r="AT94" s="4"/>
      <c r="AU94" s="205">
        <v>1112.96</v>
      </c>
      <c r="AV94" s="205">
        <v>1752.21</v>
      </c>
      <c r="AW94" s="205">
        <v>1377.83</v>
      </c>
      <c r="AX94" s="205">
        <v>966.7</v>
      </c>
      <c r="AY94" s="205">
        <v>19608.93</v>
      </c>
      <c r="AZ94" s="205">
        <v>2082.06</v>
      </c>
      <c r="BA94" s="4"/>
    </row>
    <row r="95" spans="2:53" x14ac:dyDescent="0.2">
      <c r="B95" s="67" t="s">
        <v>511</v>
      </c>
      <c r="C95" s="11"/>
      <c r="D95" s="174">
        <v>8352</v>
      </c>
      <c r="E95" s="187">
        <v>1</v>
      </c>
      <c r="F95" s="187">
        <v>1</v>
      </c>
      <c r="G95" s="187"/>
      <c r="H95" s="187"/>
      <c r="I95" s="187">
        <v>2</v>
      </c>
      <c r="J95" s="187">
        <v>1</v>
      </c>
      <c r="M95" s="183">
        <v>152.84</v>
      </c>
      <c r="N95" s="183">
        <v>119.53</v>
      </c>
      <c r="O95" s="183">
        <v>104.53999999999999</v>
      </c>
      <c r="P95" s="183">
        <v>192.33999999999997</v>
      </c>
      <c r="Q95" s="183">
        <v>300.94</v>
      </c>
      <c r="R95" s="183">
        <v>434.74</v>
      </c>
      <c r="S95" s="344"/>
      <c r="T95" s="344"/>
      <c r="U95" s="184">
        <v>30.568000000000001</v>
      </c>
      <c r="V95" s="184">
        <v>29.8825</v>
      </c>
      <c r="W95" s="184">
        <v>34.846666666666664</v>
      </c>
      <c r="X95" s="184">
        <v>64.11333333333333</v>
      </c>
      <c r="Y95" s="184">
        <v>100.31333333333333</v>
      </c>
      <c r="Z95" s="184">
        <v>86.948000000000008</v>
      </c>
      <c r="AA95" s="4"/>
      <c r="AB95" s="11" t="s">
        <v>339</v>
      </c>
      <c r="AC95" s="351"/>
      <c r="AD95" s="174">
        <v>8204</v>
      </c>
      <c r="AE95" s="178">
        <v>2</v>
      </c>
      <c r="AF95" s="178"/>
      <c r="AG95" s="178"/>
      <c r="AH95" s="178"/>
      <c r="AI95" s="178"/>
      <c r="AJ95" s="178">
        <v>0</v>
      </c>
      <c r="AK95" s="4"/>
      <c r="AL95" s="4"/>
      <c r="AM95" s="205">
        <v>142.86000000000001</v>
      </c>
      <c r="AN95" s="205"/>
      <c r="AO95" s="205"/>
      <c r="AP95" s="205"/>
      <c r="AQ95" s="205"/>
      <c r="AR95" s="205">
        <v>0</v>
      </c>
      <c r="AS95" s="4"/>
      <c r="AT95" s="4"/>
      <c r="AU95" s="205">
        <v>71.430000000000007</v>
      </c>
      <c r="AV95" s="205"/>
      <c r="AW95" s="205"/>
      <c r="AX95" s="205"/>
      <c r="AY95" s="205"/>
      <c r="AZ95" s="205">
        <v>0</v>
      </c>
      <c r="BA95" s="4"/>
    </row>
    <row r="96" spans="2:53" x14ac:dyDescent="0.2">
      <c r="B96" s="67" t="s">
        <v>296</v>
      </c>
      <c r="C96" s="11"/>
      <c r="D96" s="174">
        <v>8251</v>
      </c>
      <c r="E96" s="187">
        <v>12</v>
      </c>
      <c r="F96" s="187">
        <v>11</v>
      </c>
      <c r="G96" s="187">
        <v>6</v>
      </c>
      <c r="H96" s="187">
        <v>4</v>
      </c>
      <c r="I96" s="187">
        <v>3</v>
      </c>
      <c r="J96" s="187">
        <v>14</v>
      </c>
      <c r="M96" s="183">
        <v>1865.3999999999996</v>
      </c>
      <c r="N96" s="183">
        <v>828.12999999999977</v>
      </c>
      <c r="O96" s="183">
        <v>1559.1</v>
      </c>
      <c r="P96" s="183">
        <v>606.55999999999995</v>
      </c>
      <c r="Q96" s="183">
        <v>928.87</v>
      </c>
      <c r="R96" s="183">
        <v>4604.8600000000006</v>
      </c>
      <c r="S96" s="344"/>
      <c r="T96" s="344"/>
      <c r="U96" s="184">
        <v>39.689361702127648</v>
      </c>
      <c r="V96" s="184">
        <v>23.660857142857136</v>
      </c>
      <c r="W96" s="184">
        <v>64.962499999999991</v>
      </c>
      <c r="X96" s="184">
        <v>33.697777777777773</v>
      </c>
      <c r="Y96" s="184">
        <v>66.347857142857137</v>
      </c>
      <c r="Z96" s="184">
        <v>92.097200000000015</v>
      </c>
      <c r="AA96" s="4"/>
      <c r="AB96" s="11" t="s">
        <v>340</v>
      </c>
      <c r="AC96" s="351"/>
      <c r="AD96" s="174">
        <v>8049</v>
      </c>
      <c r="AE96" s="178">
        <v>6</v>
      </c>
      <c r="AF96" s="178">
        <v>2</v>
      </c>
      <c r="AG96" s="178"/>
      <c r="AH96" s="178">
        <v>1</v>
      </c>
      <c r="AI96" s="178"/>
      <c r="AJ96" s="178">
        <v>5</v>
      </c>
      <c r="AK96" s="4"/>
      <c r="AL96" s="4"/>
      <c r="AM96" s="205">
        <v>1262.6099999999997</v>
      </c>
      <c r="AN96" s="205">
        <v>761.1</v>
      </c>
      <c r="AO96" s="205">
        <v>403.80999999999995</v>
      </c>
      <c r="AP96" s="205">
        <v>299.41999999999996</v>
      </c>
      <c r="AQ96" s="205">
        <v>691.4799999999999</v>
      </c>
      <c r="AR96" s="205">
        <v>3737.47</v>
      </c>
      <c r="AS96" s="4"/>
      <c r="AT96" s="4"/>
      <c r="AU96" s="205">
        <v>97.123846153846131</v>
      </c>
      <c r="AV96" s="205">
        <v>108.72857142857143</v>
      </c>
      <c r="AW96" s="205">
        <v>80.761999999999986</v>
      </c>
      <c r="AX96" s="205">
        <v>74.85499999999999</v>
      </c>
      <c r="AY96" s="205">
        <v>172.86999999999998</v>
      </c>
      <c r="AZ96" s="205">
        <v>266.96214285714285</v>
      </c>
      <c r="BA96" s="4"/>
    </row>
    <row r="97" spans="2:53" x14ac:dyDescent="0.2">
      <c r="B97" s="67" t="s">
        <v>591</v>
      </c>
      <c r="C97" s="11"/>
      <c r="D97" s="174">
        <v>8210</v>
      </c>
      <c r="E97" s="187"/>
      <c r="F97" s="187">
        <v>1</v>
      </c>
      <c r="G97" s="187"/>
      <c r="H97" s="187"/>
      <c r="I97" s="187"/>
      <c r="J97" s="187">
        <v>0</v>
      </c>
      <c r="M97" s="183">
        <v>21.14</v>
      </c>
      <c r="N97" s="183">
        <v>23.96</v>
      </c>
      <c r="O97" s="183"/>
      <c r="P97" s="183"/>
      <c r="Q97" s="183"/>
      <c r="R97" s="183">
        <v>0</v>
      </c>
      <c r="S97" s="344"/>
      <c r="T97" s="344"/>
      <c r="U97" s="184">
        <v>21.14</v>
      </c>
      <c r="V97" s="184">
        <v>23.96</v>
      </c>
      <c r="W97" s="184"/>
      <c r="X97" s="184"/>
      <c r="Y97" s="184"/>
      <c r="Z97" s="184">
        <v>0</v>
      </c>
      <c r="AA97" s="4"/>
      <c r="AB97" s="11" t="s">
        <v>341</v>
      </c>
      <c r="AC97" s="351"/>
      <c r="AD97" s="174">
        <v>8328</v>
      </c>
      <c r="AE97" s="178">
        <v>3</v>
      </c>
      <c r="AF97" s="178">
        <v>2</v>
      </c>
      <c r="AG97" s="178">
        <v>2</v>
      </c>
      <c r="AH97" s="178"/>
      <c r="AI97" s="178"/>
      <c r="AJ97" s="178">
        <v>4</v>
      </c>
      <c r="AK97" s="4"/>
      <c r="AL97" s="4"/>
      <c r="AM97" s="205">
        <v>475.02</v>
      </c>
      <c r="AN97" s="205">
        <v>272.59999999999997</v>
      </c>
      <c r="AO97" s="205">
        <v>402.38</v>
      </c>
      <c r="AP97" s="205">
        <v>102.68</v>
      </c>
      <c r="AQ97" s="205">
        <v>215.79000000000002</v>
      </c>
      <c r="AR97" s="205">
        <v>401.51000000000005</v>
      </c>
      <c r="AS97" s="4"/>
      <c r="AT97" s="4"/>
      <c r="AU97" s="205">
        <v>52.78</v>
      </c>
      <c r="AV97" s="205">
        <v>45.43333333333333</v>
      </c>
      <c r="AW97" s="205">
        <v>100.595</v>
      </c>
      <c r="AX97" s="205">
        <v>51.34</v>
      </c>
      <c r="AY97" s="205">
        <v>107.89500000000001</v>
      </c>
      <c r="AZ97" s="205">
        <v>36.500909090909097</v>
      </c>
      <c r="BA97" s="4"/>
    </row>
    <row r="98" spans="2:53" x14ac:dyDescent="0.2">
      <c r="B98" s="67" t="s">
        <v>297</v>
      </c>
      <c r="C98" s="11"/>
      <c r="D98" s="174">
        <v>8210</v>
      </c>
      <c r="E98" s="187">
        <v>3</v>
      </c>
      <c r="F98" s="187"/>
      <c r="G98" s="187"/>
      <c r="H98" s="187"/>
      <c r="I98" s="187"/>
      <c r="J98" s="187">
        <v>0</v>
      </c>
      <c r="M98" s="183">
        <v>35.89</v>
      </c>
      <c r="N98" s="183"/>
      <c r="O98" s="183"/>
      <c r="P98" s="183"/>
      <c r="Q98" s="183"/>
      <c r="R98" s="183">
        <v>0</v>
      </c>
      <c r="S98" s="344"/>
      <c r="T98" s="344"/>
      <c r="U98" s="184">
        <v>11.963333333333333</v>
      </c>
      <c r="V98" s="184"/>
      <c r="W98" s="184"/>
      <c r="X98" s="184"/>
      <c r="Y98" s="184"/>
      <c r="Z98" s="184">
        <v>0</v>
      </c>
      <c r="AA98" s="4"/>
      <c r="AB98" s="11" t="s">
        <v>448</v>
      </c>
      <c r="AC98" s="351"/>
      <c r="AD98" s="174">
        <v>8079</v>
      </c>
      <c r="AE98" s="178"/>
      <c r="AF98" s="178"/>
      <c r="AG98" s="178">
        <v>1</v>
      </c>
      <c r="AH98" s="178"/>
      <c r="AI98" s="178"/>
      <c r="AJ98" s="178">
        <v>1</v>
      </c>
      <c r="AK98" s="4"/>
      <c r="AL98" s="4"/>
      <c r="AM98" s="205">
        <v>17285.009999999998</v>
      </c>
      <c r="AN98" s="205">
        <v>40.840000000000003</v>
      </c>
      <c r="AO98" s="205">
        <v>47.66</v>
      </c>
      <c r="AP98" s="205"/>
      <c r="AQ98" s="205"/>
      <c r="AR98" s="205">
        <v>2478.71</v>
      </c>
      <c r="AS98" s="4"/>
      <c r="AT98" s="4"/>
      <c r="AU98" s="205">
        <v>8642.5049999999992</v>
      </c>
      <c r="AV98" s="205">
        <v>40.840000000000003</v>
      </c>
      <c r="AW98" s="205">
        <v>47.66</v>
      </c>
      <c r="AX98" s="205"/>
      <c r="AY98" s="205"/>
      <c r="AZ98" s="205">
        <v>1239.355</v>
      </c>
      <c r="BA98" s="4"/>
    </row>
    <row r="99" spans="2:53" x14ac:dyDescent="0.2">
      <c r="B99" s="67" t="s">
        <v>297</v>
      </c>
      <c r="C99" s="11"/>
      <c r="D99" s="174">
        <v>8230</v>
      </c>
      <c r="E99" s="187">
        <v>11</v>
      </c>
      <c r="F99" s="187">
        <v>2</v>
      </c>
      <c r="G99" s="187">
        <v>2</v>
      </c>
      <c r="H99" s="187">
        <v>4</v>
      </c>
      <c r="I99" s="187">
        <v>2</v>
      </c>
      <c r="J99" s="187">
        <v>5</v>
      </c>
      <c r="M99" s="183">
        <v>986.24999999999989</v>
      </c>
      <c r="N99" s="183">
        <v>550.69999999999993</v>
      </c>
      <c r="O99" s="183">
        <v>580.1</v>
      </c>
      <c r="P99" s="183">
        <v>1131.5199999999998</v>
      </c>
      <c r="Q99" s="183">
        <v>530.41000000000008</v>
      </c>
      <c r="R99" s="183">
        <v>1022.7100000000002</v>
      </c>
      <c r="S99" s="344"/>
      <c r="T99" s="344"/>
      <c r="U99" s="184">
        <v>41.093749999999993</v>
      </c>
      <c r="V99" s="184">
        <v>42.361538461538458</v>
      </c>
      <c r="W99" s="184">
        <v>52.736363636363642</v>
      </c>
      <c r="X99" s="184">
        <v>113.15199999999997</v>
      </c>
      <c r="Y99" s="184">
        <v>88.401666666666685</v>
      </c>
      <c r="Z99" s="184">
        <v>39.335000000000008</v>
      </c>
      <c r="AA99" s="4"/>
      <c r="AB99" s="11" t="s">
        <v>342</v>
      </c>
      <c r="AC99" s="351"/>
      <c r="AD99" s="174">
        <v>8051</v>
      </c>
      <c r="AE99" s="178">
        <v>5</v>
      </c>
      <c r="AF99" s="178">
        <v>2</v>
      </c>
      <c r="AG99" s="178">
        <v>3</v>
      </c>
      <c r="AH99" s="178">
        <v>2</v>
      </c>
      <c r="AI99" s="178">
        <v>2</v>
      </c>
      <c r="AJ99" s="178">
        <v>6</v>
      </c>
      <c r="AK99" s="4"/>
      <c r="AL99" s="4"/>
      <c r="AM99" s="205">
        <v>1194.6799999999998</v>
      </c>
      <c r="AN99" s="205">
        <v>1331.73</v>
      </c>
      <c r="AO99" s="205">
        <v>767.7399999999999</v>
      </c>
      <c r="AP99" s="205">
        <v>706.3</v>
      </c>
      <c r="AQ99" s="205">
        <v>345.01</v>
      </c>
      <c r="AR99" s="205">
        <v>1444.7400000000002</v>
      </c>
      <c r="AS99" s="4"/>
      <c r="AT99" s="4"/>
      <c r="AU99" s="205">
        <v>66.371111111111105</v>
      </c>
      <c r="AV99" s="205">
        <v>88.781999999999996</v>
      </c>
      <c r="AW99" s="205">
        <v>59.05692307692307</v>
      </c>
      <c r="AX99" s="205">
        <v>78.477777777777774</v>
      </c>
      <c r="AY99" s="205">
        <v>49.287142857142854</v>
      </c>
      <c r="AZ99" s="205">
        <v>72.237000000000009</v>
      </c>
      <c r="BA99" s="4"/>
    </row>
    <row r="100" spans="2:53" x14ac:dyDescent="0.2">
      <c r="B100" s="67" t="s">
        <v>297</v>
      </c>
      <c r="C100" s="11"/>
      <c r="D100" s="174">
        <v>8246</v>
      </c>
      <c r="E100" s="187">
        <v>1</v>
      </c>
      <c r="F100" s="187">
        <v>2</v>
      </c>
      <c r="G100" s="187"/>
      <c r="H100" s="187"/>
      <c r="I100" s="187"/>
      <c r="J100" s="187">
        <v>0</v>
      </c>
      <c r="M100" s="183">
        <v>414.12</v>
      </c>
      <c r="N100" s="183">
        <v>315.73</v>
      </c>
      <c r="O100" s="183"/>
      <c r="P100" s="183"/>
      <c r="Q100" s="183"/>
      <c r="R100" s="183">
        <v>0</v>
      </c>
      <c r="S100" s="344"/>
      <c r="T100" s="344"/>
      <c r="U100" s="184">
        <v>138.04</v>
      </c>
      <c r="V100" s="184">
        <v>157.86500000000001</v>
      </c>
      <c r="W100" s="184"/>
      <c r="X100" s="184"/>
      <c r="Y100" s="184"/>
      <c r="Z100" s="184">
        <v>0</v>
      </c>
      <c r="AA100" s="4"/>
      <c r="AB100" s="11" t="s">
        <v>342</v>
      </c>
      <c r="AC100" s="351"/>
      <c r="AD100" s="174">
        <v>8080</v>
      </c>
      <c r="AE100" s="178"/>
      <c r="AF100" s="178"/>
      <c r="AG100" s="178"/>
      <c r="AH100" s="178"/>
      <c r="AI100" s="178"/>
      <c r="AJ100" s="178">
        <v>1</v>
      </c>
      <c r="AK100" s="4"/>
      <c r="AL100" s="4"/>
      <c r="AM100" s="205"/>
      <c r="AN100" s="205"/>
      <c r="AO100" s="205"/>
      <c r="AP100" s="205"/>
      <c r="AQ100" s="205"/>
      <c r="AR100" s="205">
        <v>960</v>
      </c>
      <c r="AS100" s="4"/>
      <c r="AT100" s="4"/>
      <c r="AU100" s="205"/>
      <c r="AV100" s="205"/>
      <c r="AW100" s="205"/>
      <c r="AX100" s="205"/>
      <c r="AY100" s="205"/>
      <c r="AZ100" s="205">
        <v>960</v>
      </c>
      <c r="BA100" s="4"/>
    </row>
    <row r="101" spans="2:53" x14ac:dyDescent="0.2">
      <c r="B101" s="67" t="s">
        <v>592</v>
      </c>
      <c r="C101" s="11"/>
      <c r="D101" s="174">
        <v>8230</v>
      </c>
      <c r="E101" s="187"/>
      <c r="F101" s="187"/>
      <c r="G101" s="187"/>
      <c r="H101" s="187"/>
      <c r="I101" s="187"/>
      <c r="J101" s="187">
        <v>1</v>
      </c>
      <c r="M101" s="183">
        <v>15.94</v>
      </c>
      <c r="N101" s="183">
        <v>5.98</v>
      </c>
      <c r="O101" s="183">
        <v>9.82</v>
      </c>
      <c r="P101" s="183">
        <v>16.72</v>
      </c>
      <c r="Q101" s="183">
        <v>30.95</v>
      </c>
      <c r="R101" s="183">
        <v>356.47999999999996</v>
      </c>
      <c r="S101" s="344"/>
      <c r="T101" s="344"/>
      <c r="U101" s="184">
        <v>15.94</v>
      </c>
      <c r="V101" s="184">
        <v>5.98</v>
      </c>
      <c r="W101" s="184">
        <v>9.82</v>
      </c>
      <c r="X101" s="184">
        <v>16.72</v>
      </c>
      <c r="Y101" s="184">
        <v>30.95</v>
      </c>
      <c r="Z101" s="184">
        <v>356.47999999999996</v>
      </c>
      <c r="AA101" s="4"/>
      <c r="AB101" s="11" t="s">
        <v>343</v>
      </c>
      <c r="AC101" s="351"/>
      <c r="AD101" s="174">
        <v>8402</v>
      </c>
      <c r="AE101" s="178">
        <v>8</v>
      </c>
      <c r="AF101" s="178">
        <v>2</v>
      </c>
      <c r="AG101" s="178">
        <v>4</v>
      </c>
      <c r="AH101" s="178"/>
      <c r="AI101" s="178"/>
      <c r="AJ101" s="178">
        <v>6</v>
      </c>
      <c r="AK101" s="4"/>
      <c r="AL101" s="4"/>
      <c r="AM101" s="205">
        <v>1295.4400000000003</v>
      </c>
      <c r="AN101" s="205">
        <v>337.78999999999996</v>
      </c>
      <c r="AO101" s="205">
        <v>368.86</v>
      </c>
      <c r="AP101" s="205">
        <v>132.82999999999998</v>
      </c>
      <c r="AQ101" s="205">
        <v>175.41</v>
      </c>
      <c r="AR101" s="205">
        <v>10440.490000000002</v>
      </c>
      <c r="AS101" s="4"/>
      <c r="AT101" s="4"/>
      <c r="AU101" s="205">
        <v>80.965000000000018</v>
      </c>
      <c r="AV101" s="205">
        <v>48.255714285714284</v>
      </c>
      <c r="AW101" s="205">
        <v>61.476666666666667</v>
      </c>
      <c r="AX101" s="205">
        <v>66.414999999999992</v>
      </c>
      <c r="AY101" s="205">
        <v>87.704999999999998</v>
      </c>
      <c r="AZ101" s="205">
        <v>522.0245000000001</v>
      </c>
      <c r="BA101" s="4"/>
    </row>
    <row r="102" spans="2:53" x14ac:dyDescent="0.2">
      <c r="B102" s="67" t="s">
        <v>438</v>
      </c>
      <c r="C102" s="11"/>
      <c r="D102" s="174">
        <v>8096</v>
      </c>
      <c r="E102" s="187"/>
      <c r="F102" s="187">
        <v>1</v>
      </c>
      <c r="G102" s="187"/>
      <c r="H102" s="187">
        <v>1</v>
      </c>
      <c r="I102" s="187"/>
      <c r="J102" s="187">
        <v>0</v>
      </c>
      <c r="M102" s="183">
        <v>333.62</v>
      </c>
      <c r="N102" s="183">
        <v>61.38</v>
      </c>
      <c r="O102" s="183">
        <v>11.21</v>
      </c>
      <c r="P102" s="183">
        <v>42.18</v>
      </c>
      <c r="Q102" s="183"/>
      <c r="R102" s="183">
        <v>0</v>
      </c>
      <c r="S102" s="344"/>
      <c r="T102" s="344"/>
      <c r="U102" s="184">
        <v>166.81</v>
      </c>
      <c r="V102" s="184">
        <v>30.69</v>
      </c>
      <c r="W102" s="184">
        <v>11.21</v>
      </c>
      <c r="X102" s="184">
        <v>42.18</v>
      </c>
      <c r="Y102" s="184"/>
      <c r="Z102" s="184">
        <v>0</v>
      </c>
      <c r="AA102" s="4"/>
      <c r="AB102" s="11" t="s">
        <v>449</v>
      </c>
      <c r="AC102" s="351"/>
      <c r="AD102" s="174">
        <v>8402</v>
      </c>
      <c r="AE102" s="178"/>
      <c r="AF102" s="178"/>
      <c r="AG102" s="178">
        <v>1</v>
      </c>
      <c r="AH102" s="178"/>
      <c r="AI102" s="178"/>
      <c r="AJ102" s="178">
        <v>0</v>
      </c>
      <c r="AK102" s="4"/>
      <c r="AL102" s="4"/>
      <c r="AM102" s="205">
        <v>41.85</v>
      </c>
      <c r="AN102" s="205">
        <v>42.96</v>
      </c>
      <c r="AO102" s="205">
        <v>57.41</v>
      </c>
      <c r="AP102" s="205"/>
      <c r="AQ102" s="205"/>
      <c r="AR102" s="205">
        <v>0</v>
      </c>
      <c r="AS102" s="4"/>
      <c r="AT102" s="4"/>
      <c r="AU102" s="205">
        <v>41.85</v>
      </c>
      <c r="AV102" s="205">
        <v>42.96</v>
      </c>
      <c r="AW102" s="205">
        <v>57.41</v>
      </c>
      <c r="AX102" s="205"/>
      <c r="AY102" s="205"/>
      <c r="AZ102" s="205">
        <v>0</v>
      </c>
      <c r="BA102" s="4"/>
    </row>
    <row r="103" spans="2:53" x14ac:dyDescent="0.2">
      <c r="B103" s="67" t="s">
        <v>438</v>
      </c>
      <c r="C103" s="11"/>
      <c r="D103" s="174">
        <v>8097</v>
      </c>
      <c r="E103" s="187">
        <v>1</v>
      </c>
      <c r="F103" s="187">
        <v>1</v>
      </c>
      <c r="G103" s="187">
        <v>1</v>
      </c>
      <c r="H103" s="187">
        <v>1</v>
      </c>
      <c r="I103" s="187"/>
      <c r="J103" s="187">
        <v>1</v>
      </c>
      <c r="M103" s="183">
        <v>142.41</v>
      </c>
      <c r="N103" s="183">
        <v>106.41</v>
      </c>
      <c r="O103" s="183">
        <v>102.37</v>
      </c>
      <c r="P103" s="183">
        <v>138.34</v>
      </c>
      <c r="Q103" s="183">
        <v>49.04</v>
      </c>
      <c r="R103" s="183">
        <v>179.10999999999999</v>
      </c>
      <c r="S103" s="344"/>
      <c r="T103" s="344"/>
      <c r="U103" s="184">
        <v>28.481999999999999</v>
      </c>
      <c r="V103" s="184">
        <v>26.602499999999999</v>
      </c>
      <c r="W103" s="184">
        <v>34.123333333333335</v>
      </c>
      <c r="X103" s="184">
        <v>69.17</v>
      </c>
      <c r="Y103" s="184">
        <v>49.04</v>
      </c>
      <c r="Z103" s="184">
        <v>35.821999999999996</v>
      </c>
      <c r="AA103" s="4"/>
      <c r="AB103" s="11" t="s">
        <v>344</v>
      </c>
      <c r="AC103" s="351"/>
      <c r="AD103" s="174">
        <v>8053</v>
      </c>
      <c r="AE103" s="178">
        <v>16</v>
      </c>
      <c r="AF103" s="178">
        <v>16</v>
      </c>
      <c r="AG103" s="178">
        <v>3</v>
      </c>
      <c r="AH103" s="178">
        <v>3</v>
      </c>
      <c r="AI103" s="178"/>
      <c r="AJ103" s="178">
        <v>10</v>
      </c>
      <c r="AK103" s="4"/>
      <c r="AL103" s="4"/>
      <c r="AM103" s="205">
        <v>6421.2599999999993</v>
      </c>
      <c r="AN103" s="205">
        <v>9294.8799999999992</v>
      </c>
      <c r="AO103" s="205">
        <v>1625.81</v>
      </c>
      <c r="AP103" s="205">
        <v>386.80999999999995</v>
      </c>
      <c r="AQ103" s="205">
        <v>1466.6599999999999</v>
      </c>
      <c r="AR103" s="205">
        <v>35046.83</v>
      </c>
      <c r="AS103" s="4"/>
      <c r="AT103" s="4"/>
      <c r="AU103" s="205">
        <v>139.59260869565216</v>
      </c>
      <c r="AV103" s="205">
        <v>331.96</v>
      </c>
      <c r="AW103" s="205">
        <v>116.12928571428571</v>
      </c>
      <c r="AX103" s="205">
        <v>42.978888888888882</v>
      </c>
      <c r="AY103" s="205">
        <v>244.4433333333333</v>
      </c>
      <c r="AZ103" s="205">
        <v>730.14229166666667</v>
      </c>
      <c r="BA103" s="4"/>
    </row>
    <row r="104" spans="2:53" x14ac:dyDescent="0.2">
      <c r="B104" s="67" t="s">
        <v>593</v>
      </c>
      <c r="C104" s="11"/>
      <c r="D104" s="174">
        <v>8096</v>
      </c>
      <c r="E104" s="187"/>
      <c r="F104" s="187"/>
      <c r="G104" s="187"/>
      <c r="H104" s="187"/>
      <c r="I104" s="187">
        <v>2</v>
      </c>
      <c r="J104" s="187">
        <v>0</v>
      </c>
      <c r="M104" s="183">
        <v>33.4</v>
      </c>
      <c r="N104" s="183">
        <v>46.879999999999995</v>
      </c>
      <c r="O104" s="183">
        <v>67.740000000000009</v>
      </c>
      <c r="P104" s="183">
        <v>11.9</v>
      </c>
      <c r="Q104" s="183">
        <v>7.46</v>
      </c>
      <c r="R104" s="183">
        <v>0</v>
      </c>
      <c r="S104" s="344"/>
      <c r="T104" s="344"/>
      <c r="U104" s="184">
        <v>16.7</v>
      </c>
      <c r="V104" s="184">
        <v>23.439999999999998</v>
      </c>
      <c r="W104" s="184">
        <v>33.870000000000005</v>
      </c>
      <c r="X104" s="184">
        <v>11.9</v>
      </c>
      <c r="Y104" s="184">
        <v>3.73</v>
      </c>
      <c r="Z104" s="184">
        <v>0</v>
      </c>
      <c r="AA104" s="4"/>
      <c r="AB104" s="11" t="s">
        <v>345</v>
      </c>
      <c r="AC104" s="351"/>
      <c r="AD104" s="174">
        <v>8223</v>
      </c>
      <c r="AE104" s="178">
        <v>11</v>
      </c>
      <c r="AF104" s="178">
        <v>3</v>
      </c>
      <c r="AG104" s="178">
        <v>1</v>
      </c>
      <c r="AH104" s="178">
        <v>2</v>
      </c>
      <c r="AI104" s="178"/>
      <c r="AJ104" s="178">
        <v>7</v>
      </c>
      <c r="AK104" s="4"/>
      <c r="AL104" s="4"/>
      <c r="AM104" s="205">
        <v>5978.7299999999987</v>
      </c>
      <c r="AN104" s="205">
        <v>811.33999999999992</v>
      </c>
      <c r="AO104" s="205">
        <v>1737.16</v>
      </c>
      <c r="AP104" s="205">
        <v>1603.42</v>
      </c>
      <c r="AQ104" s="205">
        <v>2573.19</v>
      </c>
      <c r="AR104" s="205">
        <v>41291.409999999996</v>
      </c>
      <c r="AS104" s="4"/>
      <c r="AT104" s="4"/>
      <c r="AU104" s="205">
        <v>259.94478260869562</v>
      </c>
      <c r="AV104" s="205">
        <v>73.758181818181811</v>
      </c>
      <c r="AW104" s="205">
        <v>217.14500000000001</v>
      </c>
      <c r="AX104" s="205">
        <v>200.42750000000001</v>
      </c>
      <c r="AY104" s="205">
        <v>514.63800000000003</v>
      </c>
      <c r="AZ104" s="205">
        <v>1720.4754166666664</v>
      </c>
      <c r="BA104" s="4"/>
    </row>
    <row r="105" spans="2:53" x14ac:dyDescent="0.2">
      <c r="B105" s="67" t="s">
        <v>298</v>
      </c>
      <c r="C105" s="11"/>
      <c r="D105" s="174">
        <v>8080</v>
      </c>
      <c r="E105" s="187">
        <v>5</v>
      </c>
      <c r="F105" s="187">
        <v>2</v>
      </c>
      <c r="G105" s="187">
        <v>1</v>
      </c>
      <c r="H105" s="187"/>
      <c r="I105" s="187">
        <v>1</v>
      </c>
      <c r="J105" s="187">
        <v>7</v>
      </c>
      <c r="M105" s="183">
        <v>573.91999999999985</v>
      </c>
      <c r="N105" s="183">
        <v>342.60999999999996</v>
      </c>
      <c r="O105" s="183">
        <v>144.23000000000002</v>
      </c>
      <c r="P105" s="183">
        <v>43.069999999999993</v>
      </c>
      <c r="Q105" s="183">
        <v>326.78999999999996</v>
      </c>
      <c r="R105" s="183">
        <v>4040.7200000000007</v>
      </c>
      <c r="S105" s="344"/>
      <c r="T105" s="344"/>
      <c r="U105" s="184">
        <v>52.174545454545438</v>
      </c>
      <c r="V105" s="184">
        <v>48.944285714285705</v>
      </c>
      <c r="W105" s="184">
        <v>36.057500000000005</v>
      </c>
      <c r="X105" s="184">
        <v>21.534999999999997</v>
      </c>
      <c r="Y105" s="184">
        <v>81.697499999999991</v>
      </c>
      <c r="Z105" s="184">
        <v>252.54500000000004</v>
      </c>
      <c r="AA105" s="4"/>
      <c r="AB105" s="11" t="s">
        <v>450</v>
      </c>
      <c r="AC105" s="351"/>
      <c r="AD105" s="174">
        <v>8332</v>
      </c>
      <c r="AE105" s="178">
        <v>1</v>
      </c>
      <c r="AF105" s="178"/>
      <c r="AG105" s="178"/>
      <c r="AH105" s="178"/>
      <c r="AI105" s="178"/>
      <c r="AJ105" s="178">
        <v>0</v>
      </c>
      <c r="AK105" s="4"/>
      <c r="AL105" s="4"/>
      <c r="AM105" s="205">
        <v>0.41</v>
      </c>
      <c r="AN105" s="205"/>
      <c r="AO105" s="205"/>
      <c r="AP105" s="205"/>
      <c r="AQ105" s="205"/>
      <c r="AR105" s="205">
        <v>0</v>
      </c>
      <c r="AS105" s="4"/>
      <c r="AT105" s="4"/>
      <c r="AU105" s="205">
        <v>0.41</v>
      </c>
      <c r="AV105" s="205"/>
      <c r="AW105" s="205"/>
      <c r="AX105" s="205"/>
      <c r="AY105" s="205"/>
      <c r="AZ105" s="205">
        <v>0</v>
      </c>
      <c r="BA105" s="4"/>
    </row>
    <row r="106" spans="2:53" x14ac:dyDescent="0.2">
      <c r="B106" s="67" t="s">
        <v>298</v>
      </c>
      <c r="C106" s="11"/>
      <c r="D106" s="174">
        <v>8090</v>
      </c>
      <c r="E106" s="187">
        <v>16</v>
      </c>
      <c r="F106" s="187">
        <v>4</v>
      </c>
      <c r="G106" s="187">
        <v>10</v>
      </c>
      <c r="H106" s="187">
        <v>3</v>
      </c>
      <c r="I106" s="187">
        <v>6</v>
      </c>
      <c r="J106" s="187">
        <v>18</v>
      </c>
      <c r="M106" s="183">
        <v>2573.8500000000008</v>
      </c>
      <c r="N106" s="183">
        <v>1222.5700000000004</v>
      </c>
      <c r="O106" s="183">
        <v>1312.72</v>
      </c>
      <c r="P106" s="183">
        <v>1300.58</v>
      </c>
      <c r="Q106" s="183">
        <v>1738.8</v>
      </c>
      <c r="R106" s="183">
        <v>4696.2699999999995</v>
      </c>
      <c r="S106" s="344"/>
      <c r="T106" s="344"/>
      <c r="U106" s="184">
        <v>51.477000000000018</v>
      </c>
      <c r="V106" s="184">
        <v>35.957941176470598</v>
      </c>
      <c r="W106" s="184">
        <v>45.266206896551722</v>
      </c>
      <c r="X106" s="184">
        <v>68.451578947368418</v>
      </c>
      <c r="Y106" s="184">
        <v>108.675</v>
      </c>
      <c r="Z106" s="184">
        <v>82.390701754385958</v>
      </c>
      <c r="AA106" s="4"/>
      <c r="AB106" s="11" t="s">
        <v>347</v>
      </c>
      <c r="AC106" s="351"/>
      <c r="AD106" s="174">
        <v>8329</v>
      </c>
      <c r="AE106" s="178">
        <v>1</v>
      </c>
      <c r="AF106" s="178"/>
      <c r="AG106" s="178"/>
      <c r="AH106" s="178"/>
      <c r="AI106" s="178"/>
      <c r="AJ106" s="178">
        <v>0</v>
      </c>
      <c r="AK106" s="4"/>
      <c r="AL106" s="4"/>
      <c r="AM106" s="205">
        <v>0.32</v>
      </c>
      <c r="AN106" s="205"/>
      <c r="AO106" s="205"/>
      <c r="AP106" s="205"/>
      <c r="AQ106" s="205"/>
      <c r="AR106" s="205">
        <v>0</v>
      </c>
      <c r="AS106" s="4"/>
      <c r="AT106" s="4"/>
      <c r="AU106" s="205">
        <v>0.32</v>
      </c>
      <c r="AV106" s="205"/>
      <c r="AW106" s="205"/>
      <c r="AX106" s="205"/>
      <c r="AY106" s="205"/>
      <c r="AZ106" s="205">
        <v>0</v>
      </c>
      <c r="BA106" s="4"/>
    </row>
    <row r="107" spans="2:53" x14ac:dyDescent="0.2">
      <c r="B107" s="67" t="s">
        <v>298</v>
      </c>
      <c r="C107" s="11"/>
      <c r="D107" s="174">
        <v>8096</v>
      </c>
      <c r="E107" s="187">
        <v>194</v>
      </c>
      <c r="F107" s="187">
        <v>99</v>
      </c>
      <c r="G107" s="187">
        <v>59</v>
      </c>
      <c r="H107" s="187">
        <v>45</v>
      </c>
      <c r="I107" s="187">
        <v>76</v>
      </c>
      <c r="J107" s="187">
        <v>190</v>
      </c>
      <c r="M107" s="183">
        <v>34382.269999999997</v>
      </c>
      <c r="N107" s="183">
        <v>24496.829999999994</v>
      </c>
      <c r="O107" s="183">
        <v>22068.869999999974</v>
      </c>
      <c r="P107" s="183">
        <v>21755.119999999992</v>
      </c>
      <c r="Q107" s="183">
        <v>27472.000000000007</v>
      </c>
      <c r="R107" s="183">
        <v>83737.199999999983</v>
      </c>
      <c r="S107" s="344"/>
      <c r="T107" s="344"/>
      <c r="U107" s="184">
        <v>55.81537337662337</v>
      </c>
      <c r="V107" s="184">
        <v>62.174695431472067</v>
      </c>
      <c r="W107" s="184">
        <v>69.838196202531563</v>
      </c>
      <c r="X107" s="184">
        <v>79.689084249084218</v>
      </c>
      <c r="Y107" s="184">
        <v>115.42857142857146</v>
      </c>
      <c r="Z107" s="184">
        <v>126.30045248868775</v>
      </c>
      <c r="AA107" s="4"/>
      <c r="AB107" s="11" t="s">
        <v>504</v>
      </c>
      <c r="AC107" s="351"/>
      <c r="AD107" s="174">
        <v>8330</v>
      </c>
      <c r="AE107" s="178">
        <v>19</v>
      </c>
      <c r="AF107" s="178">
        <v>15</v>
      </c>
      <c r="AG107" s="178">
        <v>6</v>
      </c>
      <c r="AH107" s="178">
        <v>3</v>
      </c>
      <c r="AI107" s="178">
        <v>6</v>
      </c>
      <c r="AJ107" s="178">
        <v>39</v>
      </c>
      <c r="AK107" s="4"/>
      <c r="AL107" s="4"/>
      <c r="AM107" s="205">
        <v>27146.03999999999</v>
      </c>
      <c r="AN107" s="205">
        <v>14325.289999999999</v>
      </c>
      <c r="AO107" s="205">
        <v>5467.9399999999978</v>
      </c>
      <c r="AP107" s="205">
        <v>5625.909999999998</v>
      </c>
      <c r="AQ107" s="205">
        <v>6477.0799999999981</v>
      </c>
      <c r="AR107" s="205">
        <v>10039.170000000002</v>
      </c>
      <c r="AS107" s="4"/>
      <c r="AT107" s="4"/>
      <c r="AU107" s="205">
        <v>361.94719999999984</v>
      </c>
      <c r="AV107" s="205">
        <v>251.32087719298244</v>
      </c>
      <c r="AW107" s="205">
        <v>130.18904761904756</v>
      </c>
      <c r="AX107" s="205">
        <v>170.48212121212114</v>
      </c>
      <c r="AY107" s="205">
        <v>215.90266666666659</v>
      </c>
      <c r="AZ107" s="205">
        <v>114.0814772727273</v>
      </c>
      <c r="BA107" s="4"/>
    </row>
    <row r="108" spans="2:53" x14ac:dyDescent="0.2">
      <c r="B108" s="67" t="s">
        <v>298</v>
      </c>
      <c r="C108" s="11"/>
      <c r="D108" s="174">
        <v>8097</v>
      </c>
      <c r="E108" s="187"/>
      <c r="F108" s="187">
        <v>1</v>
      </c>
      <c r="G108" s="187"/>
      <c r="H108" s="187">
        <v>1</v>
      </c>
      <c r="I108" s="187"/>
      <c r="J108" s="187">
        <v>2</v>
      </c>
      <c r="M108" s="183">
        <v>85.04</v>
      </c>
      <c r="N108" s="183">
        <v>103.00999999999999</v>
      </c>
      <c r="O108" s="183">
        <v>61.019999999999996</v>
      </c>
      <c r="P108" s="183">
        <v>95.43</v>
      </c>
      <c r="Q108" s="183">
        <v>11.61</v>
      </c>
      <c r="R108" s="183">
        <v>234.26</v>
      </c>
      <c r="S108" s="344"/>
      <c r="T108" s="344"/>
      <c r="U108" s="184">
        <v>28.346666666666668</v>
      </c>
      <c r="V108" s="184">
        <v>34.336666666666666</v>
      </c>
      <c r="W108" s="184">
        <v>30.509999999999998</v>
      </c>
      <c r="X108" s="184">
        <v>47.715000000000003</v>
      </c>
      <c r="Y108" s="184">
        <v>11.61</v>
      </c>
      <c r="Z108" s="184">
        <v>58.564999999999998</v>
      </c>
      <c r="AA108" s="4"/>
      <c r="AB108" s="11" t="s">
        <v>350</v>
      </c>
      <c r="AC108" s="351"/>
      <c r="AD108" s="174">
        <v>8055</v>
      </c>
      <c r="AE108" s="178"/>
      <c r="AF108" s="178"/>
      <c r="AG108" s="178"/>
      <c r="AH108" s="178"/>
      <c r="AI108" s="178"/>
      <c r="AJ108" s="178">
        <v>1</v>
      </c>
      <c r="AK108" s="4"/>
      <c r="AL108" s="4"/>
      <c r="AM108" s="205">
        <v>47.17</v>
      </c>
      <c r="AN108" s="205">
        <v>40.11</v>
      </c>
      <c r="AO108" s="205">
        <v>46.59</v>
      </c>
      <c r="AP108" s="205">
        <v>40.86</v>
      </c>
      <c r="AQ108" s="205">
        <v>41.95</v>
      </c>
      <c r="AR108" s="205">
        <v>168.25</v>
      </c>
      <c r="AS108" s="4"/>
      <c r="AT108" s="4"/>
      <c r="AU108" s="205">
        <v>47.17</v>
      </c>
      <c r="AV108" s="205">
        <v>40.11</v>
      </c>
      <c r="AW108" s="205">
        <v>46.59</v>
      </c>
      <c r="AX108" s="205">
        <v>40.86</v>
      </c>
      <c r="AY108" s="205">
        <v>41.95</v>
      </c>
      <c r="AZ108" s="205">
        <v>168.25</v>
      </c>
      <c r="BA108" s="4"/>
    </row>
    <row r="109" spans="2:53" x14ac:dyDescent="0.2">
      <c r="B109" s="67" t="s">
        <v>299</v>
      </c>
      <c r="C109" s="11"/>
      <c r="D109" s="174">
        <v>8315</v>
      </c>
      <c r="E109" s="187">
        <v>4</v>
      </c>
      <c r="F109" s="187">
        <v>1</v>
      </c>
      <c r="G109" s="187">
        <v>2</v>
      </c>
      <c r="H109" s="187"/>
      <c r="I109" s="187">
        <v>4</v>
      </c>
      <c r="J109" s="187">
        <v>11</v>
      </c>
      <c r="M109" s="183">
        <v>523.6</v>
      </c>
      <c r="N109" s="183">
        <v>12.99</v>
      </c>
      <c r="O109" s="183">
        <v>1636.2600000000004</v>
      </c>
      <c r="P109" s="183"/>
      <c r="Q109" s="183">
        <v>1004.1299999999999</v>
      </c>
      <c r="R109" s="183">
        <v>6204.01</v>
      </c>
      <c r="S109" s="344"/>
      <c r="T109" s="344"/>
      <c r="U109" s="184">
        <v>29.088888888888889</v>
      </c>
      <c r="V109" s="184">
        <v>12.99</v>
      </c>
      <c r="W109" s="184">
        <v>116.87571428571432</v>
      </c>
      <c r="X109" s="184"/>
      <c r="Y109" s="184">
        <v>83.677499999999995</v>
      </c>
      <c r="Z109" s="184">
        <v>282.00045454545455</v>
      </c>
      <c r="AA109" s="4"/>
      <c r="AB109" s="11" t="s">
        <v>351</v>
      </c>
      <c r="AC109" s="351"/>
      <c r="AD109" s="174">
        <v>8055</v>
      </c>
      <c r="AE109" s="178">
        <v>36</v>
      </c>
      <c r="AF109" s="178">
        <v>10</v>
      </c>
      <c r="AG109" s="178">
        <v>14</v>
      </c>
      <c r="AH109" s="178">
        <v>4</v>
      </c>
      <c r="AI109" s="178">
        <v>6</v>
      </c>
      <c r="AJ109" s="178">
        <v>26</v>
      </c>
      <c r="AK109" s="4"/>
      <c r="AL109" s="4"/>
      <c r="AM109" s="205">
        <v>15618.069999999989</v>
      </c>
      <c r="AN109" s="205">
        <v>5185.6499999999978</v>
      </c>
      <c r="AO109" s="205">
        <v>34004.670000000006</v>
      </c>
      <c r="AP109" s="205">
        <v>1170.02</v>
      </c>
      <c r="AQ109" s="205">
        <v>2099.2599999999998</v>
      </c>
      <c r="AR109" s="205">
        <v>23078.559999999998</v>
      </c>
      <c r="AS109" s="4"/>
      <c r="AT109" s="4"/>
      <c r="AU109" s="205">
        <v>181.60546511627894</v>
      </c>
      <c r="AV109" s="205">
        <v>103.71299999999995</v>
      </c>
      <c r="AW109" s="205">
        <v>829.38219512195133</v>
      </c>
      <c r="AX109" s="205">
        <v>41.786428571428573</v>
      </c>
      <c r="AY109" s="205">
        <v>91.272173913043474</v>
      </c>
      <c r="AZ109" s="205">
        <v>240.40166666666664</v>
      </c>
      <c r="BA109" s="4"/>
    </row>
    <row r="110" spans="2:53" x14ac:dyDescent="0.2">
      <c r="B110" s="67" t="s">
        <v>299</v>
      </c>
      <c r="C110" s="11"/>
      <c r="D110" s="174">
        <v>8332</v>
      </c>
      <c r="E110" s="187">
        <v>1</v>
      </c>
      <c r="F110" s="187"/>
      <c r="G110" s="187"/>
      <c r="H110" s="187"/>
      <c r="I110" s="187"/>
      <c r="J110" s="187">
        <v>0</v>
      </c>
      <c r="M110" s="183">
        <v>11.56</v>
      </c>
      <c r="N110" s="183"/>
      <c r="O110" s="183"/>
      <c r="P110" s="183"/>
      <c r="Q110" s="183"/>
      <c r="R110" s="183">
        <v>0</v>
      </c>
      <c r="S110" s="344"/>
      <c r="T110" s="344"/>
      <c r="U110" s="184">
        <v>11.56</v>
      </c>
      <c r="V110" s="184"/>
      <c r="W110" s="184"/>
      <c r="X110" s="184"/>
      <c r="Y110" s="184"/>
      <c r="Z110" s="184">
        <v>0</v>
      </c>
      <c r="AA110" s="4"/>
      <c r="AB110" s="11" t="s">
        <v>352</v>
      </c>
      <c r="AC110" s="351"/>
      <c r="AD110" s="174">
        <v>8056</v>
      </c>
      <c r="AE110" s="178">
        <v>1</v>
      </c>
      <c r="AF110" s="178"/>
      <c r="AG110" s="178">
        <v>1</v>
      </c>
      <c r="AH110" s="178">
        <v>1</v>
      </c>
      <c r="AI110" s="178"/>
      <c r="AJ110" s="178">
        <v>2</v>
      </c>
      <c r="AK110" s="4"/>
      <c r="AL110" s="4"/>
      <c r="AM110" s="205">
        <v>3959.04</v>
      </c>
      <c r="AN110" s="205">
        <v>62.96</v>
      </c>
      <c r="AO110" s="205">
        <v>6.41</v>
      </c>
      <c r="AP110" s="205">
        <v>0.87</v>
      </c>
      <c r="AQ110" s="205"/>
      <c r="AR110" s="205">
        <v>632.88</v>
      </c>
      <c r="AS110" s="4"/>
      <c r="AT110" s="4"/>
      <c r="AU110" s="205">
        <v>1319.68</v>
      </c>
      <c r="AV110" s="205">
        <v>31.48</v>
      </c>
      <c r="AW110" s="205">
        <v>3.2050000000000001</v>
      </c>
      <c r="AX110" s="205">
        <v>0.87</v>
      </c>
      <c r="AY110" s="205"/>
      <c r="AZ110" s="205">
        <v>126.57599999999999</v>
      </c>
      <c r="BA110" s="4"/>
    </row>
    <row r="111" spans="2:53" x14ac:dyDescent="0.2">
      <c r="B111" s="67" t="s">
        <v>300</v>
      </c>
      <c r="C111" s="11"/>
      <c r="D111" s="174">
        <v>8316</v>
      </c>
      <c r="E111" s="187">
        <v>1</v>
      </c>
      <c r="F111" s="187">
        <v>4</v>
      </c>
      <c r="G111" s="187"/>
      <c r="H111" s="187">
        <v>7</v>
      </c>
      <c r="I111" s="187">
        <v>3</v>
      </c>
      <c r="J111" s="187">
        <v>9</v>
      </c>
      <c r="M111" s="183">
        <v>736.46</v>
      </c>
      <c r="N111" s="183">
        <v>705.4799999999999</v>
      </c>
      <c r="O111" s="183">
        <v>1298.3499999999999</v>
      </c>
      <c r="P111" s="183">
        <v>2815.6899999999996</v>
      </c>
      <c r="Q111" s="183">
        <v>1455.28</v>
      </c>
      <c r="R111" s="183">
        <v>7260.53</v>
      </c>
      <c r="S111" s="344"/>
      <c r="T111" s="344"/>
      <c r="U111" s="184">
        <v>35.069523809523808</v>
      </c>
      <c r="V111" s="184">
        <v>35.273999999999994</v>
      </c>
      <c r="W111" s="184">
        <v>81.146874999999994</v>
      </c>
      <c r="X111" s="184">
        <v>156.42722222222221</v>
      </c>
      <c r="Y111" s="184">
        <v>121.27333333333333</v>
      </c>
      <c r="Z111" s="184">
        <v>302.52208333333334</v>
      </c>
      <c r="AA111" s="4"/>
      <c r="AB111" s="11" t="s">
        <v>353</v>
      </c>
      <c r="AC111" s="351"/>
      <c r="AD111" s="174">
        <v>8210</v>
      </c>
      <c r="AE111" s="178">
        <v>2</v>
      </c>
      <c r="AF111" s="178">
        <v>4</v>
      </c>
      <c r="AG111" s="178"/>
      <c r="AH111" s="178"/>
      <c r="AI111" s="178"/>
      <c r="AJ111" s="178">
        <v>0</v>
      </c>
      <c r="AK111" s="4"/>
      <c r="AL111" s="4"/>
      <c r="AM111" s="205">
        <v>250.78999999999996</v>
      </c>
      <c r="AN111" s="205">
        <v>46.190000000000005</v>
      </c>
      <c r="AO111" s="205"/>
      <c r="AP111" s="205"/>
      <c r="AQ111" s="205"/>
      <c r="AR111" s="205">
        <v>0</v>
      </c>
      <c r="AS111" s="4"/>
      <c r="AT111" s="4"/>
      <c r="AU111" s="205">
        <v>41.798333333333325</v>
      </c>
      <c r="AV111" s="205">
        <v>11.547500000000001</v>
      </c>
      <c r="AW111" s="205"/>
      <c r="AX111" s="205"/>
      <c r="AY111" s="205"/>
      <c r="AZ111" s="205">
        <v>0</v>
      </c>
      <c r="BA111" s="4"/>
    </row>
    <row r="112" spans="2:53" x14ac:dyDescent="0.2">
      <c r="B112" s="67" t="s">
        <v>301</v>
      </c>
      <c r="C112" s="11"/>
      <c r="D112" s="174">
        <v>8345</v>
      </c>
      <c r="E112" s="187"/>
      <c r="F112" s="187">
        <v>1</v>
      </c>
      <c r="G112" s="187"/>
      <c r="H112" s="187"/>
      <c r="I112" s="187"/>
      <c r="J112" s="187">
        <v>0</v>
      </c>
      <c r="M112" s="183"/>
      <c r="N112" s="183">
        <v>301.85000000000002</v>
      </c>
      <c r="O112" s="183"/>
      <c r="P112" s="183"/>
      <c r="Q112" s="183"/>
      <c r="R112" s="183">
        <v>0</v>
      </c>
      <c r="S112" s="344"/>
      <c r="T112" s="344"/>
      <c r="U112" s="184"/>
      <c r="V112" s="184">
        <v>301.85000000000002</v>
      </c>
      <c r="W112" s="184"/>
      <c r="X112" s="184"/>
      <c r="Y112" s="184"/>
      <c r="Z112" s="184">
        <v>0</v>
      </c>
      <c r="AA112" s="4"/>
      <c r="AB112" s="11" t="s">
        <v>353</v>
      </c>
      <c r="AC112" s="351"/>
      <c r="AD112" s="174">
        <v>8242</v>
      </c>
      <c r="AE112" s="178">
        <v>1</v>
      </c>
      <c r="AF112" s="178"/>
      <c r="AG112" s="178"/>
      <c r="AH112" s="178"/>
      <c r="AI112" s="178"/>
      <c r="AJ112" s="178">
        <v>0</v>
      </c>
      <c r="AK112" s="4"/>
      <c r="AL112" s="4"/>
      <c r="AM112" s="205">
        <v>2.9</v>
      </c>
      <c r="AN112" s="205"/>
      <c r="AO112" s="205"/>
      <c r="AP112" s="205"/>
      <c r="AQ112" s="205"/>
      <c r="AR112" s="205">
        <v>0</v>
      </c>
      <c r="AS112" s="4"/>
      <c r="AT112" s="4"/>
      <c r="AU112" s="205">
        <v>2.9</v>
      </c>
      <c r="AV112" s="205"/>
      <c r="AW112" s="205"/>
      <c r="AX112" s="205"/>
      <c r="AY112" s="205"/>
      <c r="AZ112" s="205">
        <v>0</v>
      </c>
      <c r="BA112" s="4"/>
    </row>
    <row r="113" spans="2:53" x14ac:dyDescent="0.2">
      <c r="B113" s="67" t="s">
        <v>439</v>
      </c>
      <c r="C113" s="11"/>
      <c r="D113" s="174">
        <v>8345</v>
      </c>
      <c r="E113" s="187"/>
      <c r="F113" s="187">
        <v>1</v>
      </c>
      <c r="G113" s="187"/>
      <c r="H113" s="187"/>
      <c r="I113" s="187"/>
      <c r="J113" s="187">
        <v>1</v>
      </c>
      <c r="M113" s="183">
        <v>25.240000000000002</v>
      </c>
      <c r="N113" s="183">
        <v>24.200000000000003</v>
      </c>
      <c r="O113" s="183">
        <v>13.34</v>
      </c>
      <c r="P113" s="183">
        <v>40.369999999999997</v>
      </c>
      <c r="Q113" s="183">
        <v>89</v>
      </c>
      <c r="R113" s="183">
        <v>529.06000000000006</v>
      </c>
      <c r="S113" s="344"/>
      <c r="T113" s="344"/>
      <c r="U113" s="184">
        <v>12.620000000000001</v>
      </c>
      <c r="V113" s="184">
        <v>12.100000000000001</v>
      </c>
      <c r="W113" s="184">
        <v>13.34</v>
      </c>
      <c r="X113" s="184">
        <v>40.369999999999997</v>
      </c>
      <c r="Y113" s="184">
        <v>89</v>
      </c>
      <c r="Z113" s="184">
        <v>264.53000000000003</v>
      </c>
      <c r="AA113" s="4"/>
      <c r="AB113" s="11" t="s">
        <v>451</v>
      </c>
      <c r="AC113" s="351"/>
      <c r="AD113" s="174">
        <v>8332</v>
      </c>
      <c r="AE113" s="178">
        <v>1</v>
      </c>
      <c r="AF113" s="178"/>
      <c r="AG113" s="178">
        <v>3</v>
      </c>
      <c r="AH113" s="178"/>
      <c r="AI113" s="178"/>
      <c r="AJ113" s="178">
        <v>1</v>
      </c>
      <c r="AK113" s="4"/>
      <c r="AL113" s="4"/>
      <c r="AM113" s="205">
        <v>213.7</v>
      </c>
      <c r="AN113" s="205">
        <v>167.04000000000002</v>
      </c>
      <c r="AO113" s="205">
        <v>188.69</v>
      </c>
      <c r="AP113" s="205">
        <v>39.9</v>
      </c>
      <c r="AQ113" s="205">
        <v>45.29</v>
      </c>
      <c r="AR113" s="205">
        <v>63.58</v>
      </c>
      <c r="AS113" s="4"/>
      <c r="AT113" s="4"/>
      <c r="AU113" s="205">
        <v>42.739999999999995</v>
      </c>
      <c r="AV113" s="205">
        <v>41.760000000000005</v>
      </c>
      <c r="AW113" s="205">
        <v>47.172499999999999</v>
      </c>
      <c r="AX113" s="205">
        <v>39.9</v>
      </c>
      <c r="AY113" s="205">
        <v>45.29</v>
      </c>
      <c r="AZ113" s="205">
        <v>12.715999999999999</v>
      </c>
      <c r="BA113" s="4"/>
    </row>
    <row r="114" spans="2:53" x14ac:dyDescent="0.2">
      <c r="B114" s="67" t="s">
        <v>302</v>
      </c>
      <c r="C114" s="11"/>
      <c r="D114" s="174">
        <v>8020</v>
      </c>
      <c r="E114" s="187"/>
      <c r="F114" s="187">
        <v>4</v>
      </c>
      <c r="G114" s="187"/>
      <c r="H114" s="187">
        <v>1</v>
      </c>
      <c r="I114" s="187">
        <v>4</v>
      </c>
      <c r="J114" s="187">
        <v>2</v>
      </c>
      <c r="M114" s="183">
        <v>506.96999999999991</v>
      </c>
      <c r="N114" s="183">
        <v>1173.9499999999996</v>
      </c>
      <c r="O114" s="183">
        <v>486.84000000000003</v>
      </c>
      <c r="P114" s="183">
        <v>376.89</v>
      </c>
      <c r="Q114" s="183">
        <v>739.16000000000008</v>
      </c>
      <c r="R114" s="183">
        <v>1837.9299999999998</v>
      </c>
      <c r="S114" s="344"/>
      <c r="T114" s="344"/>
      <c r="U114" s="184">
        <v>50.696999999999989</v>
      </c>
      <c r="V114" s="184">
        <v>106.72272727272724</v>
      </c>
      <c r="W114" s="184">
        <v>69.548571428571435</v>
      </c>
      <c r="X114" s="184">
        <v>125.63</v>
      </c>
      <c r="Y114" s="184">
        <v>147.83200000000002</v>
      </c>
      <c r="Z114" s="184">
        <v>167.08454545454543</v>
      </c>
      <c r="AA114" s="4"/>
      <c r="AB114" s="11" t="s">
        <v>354</v>
      </c>
      <c r="AC114" s="351"/>
      <c r="AD114" s="174">
        <v>8322</v>
      </c>
      <c r="AE114" s="178"/>
      <c r="AF114" s="178"/>
      <c r="AG114" s="178"/>
      <c r="AH114" s="178">
        <v>1</v>
      </c>
      <c r="AI114" s="178"/>
      <c r="AJ114" s="178">
        <v>0</v>
      </c>
      <c r="AK114" s="4"/>
      <c r="AL114" s="4"/>
      <c r="AM114" s="205">
        <v>40.840000000000003</v>
      </c>
      <c r="AN114" s="205">
        <v>44.35</v>
      </c>
      <c r="AO114" s="205">
        <v>5.68</v>
      </c>
      <c r="AP114" s="205">
        <v>0.52</v>
      </c>
      <c r="AQ114" s="205"/>
      <c r="AR114" s="205">
        <v>0</v>
      </c>
      <c r="AS114" s="4"/>
      <c r="AT114" s="4"/>
      <c r="AU114" s="205">
        <v>40.840000000000003</v>
      </c>
      <c r="AV114" s="205">
        <v>44.35</v>
      </c>
      <c r="AW114" s="205">
        <v>5.68</v>
      </c>
      <c r="AX114" s="205">
        <v>0.52</v>
      </c>
      <c r="AY114" s="205"/>
      <c r="AZ114" s="205">
        <v>0</v>
      </c>
      <c r="BA114" s="4"/>
    </row>
    <row r="115" spans="2:53" x14ac:dyDescent="0.2">
      <c r="B115" s="67" t="s">
        <v>302</v>
      </c>
      <c r="C115" s="11"/>
      <c r="D115" s="174">
        <v>8056</v>
      </c>
      <c r="E115" s="187">
        <v>5</v>
      </c>
      <c r="F115" s="187">
        <v>2</v>
      </c>
      <c r="G115" s="187">
        <v>4</v>
      </c>
      <c r="H115" s="187">
        <v>3</v>
      </c>
      <c r="I115" s="187"/>
      <c r="J115" s="187">
        <v>2</v>
      </c>
      <c r="M115" s="183">
        <v>831.37</v>
      </c>
      <c r="N115" s="183">
        <v>471.64</v>
      </c>
      <c r="O115" s="183">
        <v>483.78000000000009</v>
      </c>
      <c r="P115" s="183">
        <v>192.14999999999998</v>
      </c>
      <c r="Q115" s="183">
        <v>92.34</v>
      </c>
      <c r="R115" s="183">
        <v>405.68</v>
      </c>
      <c r="S115" s="344"/>
      <c r="T115" s="344"/>
      <c r="U115" s="184">
        <v>55.424666666666667</v>
      </c>
      <c r="V115" s="184">
        <v>47.164000000000001</v>
      </c>
      <c r="W115" s="184">
        <v>60.472500000000011</v>
      </c>
      <c r="X115" s="184">
        <v>64.05</v>
      </c>
      <c r="Y115" s="184">
        <v>92.34</v>
      </c>
      <c r="Z115" s="184">
        <v>25.355</v>
      </c>
      <c r="AA115" s="4"/>
      <c r="AB115" s="11" t="s">
        <v>631</v>
      </c>
      <c r="AC115" s="351"/>
      <c r="AD115" s="174">
        <v>8332</v>
      </c>
      <c r="AE115" s="178">
        <v>52</v>
      </c>
      <c r="AF115" s="178">
        <v>17</v>
      </c>
      <c r="AG115" s="178">
        <v>19</v>
      </c>
      <c r="AH115" s="178">
        <v>10</v>
      </c>
      <c r="AI115" s="178">
        <v>9</v>
      </c>
      <c r="AJ115" s="178">
        <v>89</v>
      </c>
      <c r="AK115" s="4"/>
      <c r="AL115" s="4"/>
      <c r="AM115" s="205">
        <v>47113.690000000039</v>
      </c>
      <c r="AN115" s="205">
        <v>36958.409999999989</v>
      </c>
      <c r="AO115" s="205">
        <v>19402.389999999996</v>
      </c>
      <c r="AP115" s="205">
        <v>10439.329999999991</v>
      </c>
      <c r="AQ115" s="205">
        <v>18669.730000000003</v>
      </c>
      <c r="AR115" s="205">
        <v>222703.93000000002</v>
      </c>
      <c r="AS115" s="4"/>
      <c r="AT115" s="4"/>
      <c r="AU115" s="205">
        <v>289.04104294478549</v>
      </c>
      <c r="AV115" s="205">
        <v>348.66424528301877</v>
      </c>
      <c r="AW115" s="205">
        <v>206.40840425531911</v>
      </c>
      <c r="AX115" s="205">
        <v>139.19106666666656</v>
      </c>
      <c r="AY115" s="205">
        <v>291.71453125000005</v>
      </c>
      <c r="AZ115" s="205">
        <v>1136.2445408163267</v>
      </c>
      <c r="BA115" s="4"/>
    </row>
    <row r="116" spans="2:53" x14ac:dyDescent="0.2">
      <c r="B116" s="67" t="s">
        <v>302</v>
      </c>
      <c r="C116" s="11"/>
      <c r="D116" s="174">
        <v>8061</v>
      </c>
      <c r="E116" s="187">
        <v>8</v>
      </c>
      <c r="F116" s="187">
        <v>2</v>
      </c>
      <c r="G116" s="187">
        <v>6</v>
      </c>
      <c r="H116" s="187">
        <v>3</v>
      </c>
      <c r="I116" s="187">
        <v>1</v>
      </c>
      <c r="J116" s="187">
        <v>8</v>
      </c>
      <c r="M116" s="183">
        <v>674.31000000000017</v>
      </c>
      <c r="N116" s="183">
        <v>632.1</v>
      </c>
      <c r="O116" s="183">
        <v>623.94000000000005</v>
      </c>
      <c r="P116" s="183">
        <v>246.38</v>
      </c>
      <c r="Q116" s="183">
        <v>1178.52</v>
      </c>
      <c r="R116" s="183">
        <v>1811.6899999999998</v>
      </c>
      <c r="S116" s="344"/>
      <c r="T116" s="344"/>
      <c r="U116" s="184">
        <v>28.096250000000008</v>
      </c>
      <c r="V116" s="184">
        <v>42.14</v>
      </c>
      <c r="W116" s="184">
        <v>41.596000000000004</v>
      </c>
      <c r="X116" s="184">
        <v>49.275999999999996</v>
      </c>
      <c r="Y116" s="184">
        <v>168.35999999999999</v>
      </c>
      <c r="Z116" s="184">
        <v>64.703214285714282</v>
      </c>
      <c r="AA116" s="4"/>
      <c r="AB116" s="11" t="s">
        <v>355</v>
      </c>
      <c r="AC116" s="351"/>
      <c r="AD116" s="174">
        <v>8341</v>
      </c>
      <c r="AE116" s="178">
        <v>2</v>
      </c>
      <c r="AF116" s="178">
        <v>1</v>
      </c>
      <c r="AG116" s="178"/>
      <c r="AH116" s="178"/>
      <c r="AI116" s="178"/>
      <c r="AJ116" s="178">
        <v>1</v>
      </c>
      <c r="AK116" s="4"/>
      <c r="AL116" s="4"/>
      <c r="AM116" s="205">
        <v>282.97000000000003</v>
      </c>
      <c r="AN116" s="205">
        <v>72.53</v>
      </c>
      <c r="AO116" s="205"/>
      <c r="AP116" s="205"/>
      <c r="AQ116" s="205"/>
      <c r="AR116" s="205">
        <v>1.6</v>
      </c>
      <c r="AS116" s="4"/>
      <c r="AT116" s="4"/>
      <c r="AU116" s="205">
        <v>94.323333333333338</v>
      </c>
      <c r="AV116" s="205">
        <v>72.53</v>
      </c>
      <c r="AW116" s="205"/>
      <c r="AX116" s="205"/>
      <c r="AY116" s="205"/>
      <c r="AZ116" s="205">
        <v>0.4</v>
      </c>
      <c r="BA116" s="4"/>
    </row>
    <row r="117" spans="2:53" x14ac:dyDescent="0.2">
      <c r="B117" s="67" t="s">
        <v>303</v>
      </c>
      <c r="C117" s="11"/>
      <c r="D117" s="174">
        <v>8056</v>
      </c>
      <c r="E117" s="187">
        <v>1</v>
      </c>
      <c r="F117" s="187"/>
      <c r="G117" s="187">
        <v>1</v>
      </c>
      <c r="H117" s="187"/>
      <c r="I117" s="187"/>
      <c r="J117" s="187">
        <v>1</v>
      </c>
      <c r="M117" s="183">
        <v>76.14</v>
      </c>
      <c r="N117" s="183">
        <v>49.01</v>
      </c>
      <c r="O117" s="183">
        <v>60.5</v>
      </c>
      <c r="P117" s="183">
        <v>37.9</v>
      </c>
      <c r="Q117" s="183"/>
      <c r="R117" s="183">
        <v>420.37</v>
      </c>
      <c r="S117" s="344"/>
      <c r="T117" s="344"/>
      <c r="U117" s="184">
        <v>25.38</v>
      </c>
      <c r="V117" s="184">
        <v>24.504999999999999</v>
      </c>
      <c r="W117" s="184">
        <v>30.25</v>
      </c>
      <c r="X117" s="184">
        <v>37.9</v>
      </c>
      <c r="Y117" s="184"/>
      <c r="Z117" s="184">
        <v>140.12333333333333</v>
      </c>
      <c r="AA117" s="4"/>
      <c r="AB117" s="11" t="s">
        <v>356</v>
      </c>
      <c r="AC117" s="351"/>
      <c r="AD117" s="174">
        <v>8342</v>
      </c>
      <c r="AE117" s="178"/>
      <c r="AF117" s="178"/>
      <c r="AG117" s="178">
        <v>1</v>
      </c>
      <c r="AH117" s="178"/>
      <c r="AI117" s="178"/>
      <c r="AJ117" s="178">
        <v>0</v>
      </c>
      <c r="AK117" s="4"/>
      <c r="AL117" s="4"/>
      <c r="AM117" s="205">
        <v>46.74</v>
      </c>
      <c r="AN117" s="205">
        <v>42.25</v>
      </c>
      <c r="AO117" s="205">
        <v>45</v>
      </c>
      <c r="AP117" s="205"/>
      <c r="AQ117" s="205"/>
      <c r="AR117" s="205">
        <v>0</v>
      </c>
      <c r="AS117" s="4"/>
      <c r="AT117" s="4"/>
      <c r="AU117" s="205">
        <v>46.74</v>
      </c>
      <c r="AV117" s="205">
        <v>42.25</v>
      </c>
      <c r="AW117" s="205">
        <v>45</v>
      </c>
      <c r="AX117" s="205"/>
      <c r="AY117" s="205"/>
      <c r="AZ117" s="205">
        <v>0</v>
      </c>
      <c r="BA117" s="4"/>
    </row>
    <row r="118" spans="2:53" x14ac:dyDescent="0.2">
      <c r="B118" s="67" t="s">
        <v>303</v>
      </c>
      <c r="C118" s="11"/>
      <c r="D118" s="174">
        <v>8061</v>
      </c>
      <c r="E118" s="187"/>
      <c r="F118" s="187"/>
      <c r="G118" s="187"/>
      <c r="H118" s="187"/>
      <c r="I118" s="187"/>
      <c r="J118" s="187">
        <v>1</v>
      </c>
      <c r="M118" s="183">
        <v>31.42</v>
      </c>
      <c r="N118" s="183"/>
      <c r="O118" s="183">
        <v>66.87</v>
      </c>
      <c r="P118" s="183"/>
      <c r="Q118" s="183"/>
      <c r="R118" s="183">
        <v>184.43</v>
      </c>
      <c r="S118" s="344"/>
      <c r="T118" s="344"/>
      <c r="U118" s="184">
        <v>31.42</v>
      </c>
      <c r="V118" s="184"/>
      <c r="W118" s="184">
        <v>66.87</v>
      </c>
      <c r="X118" s="184"/>
      <c r="Y118" s="184"/>
      <c r="Z118" s="184">
        <v>184.43</v>
      </c>
      <c r="AA118" s="4"/>
      <c r="AB118" s="11" t="s">
        <v>357</v>
      </c>
      <c r="AC118" s="351"/>
      <c r="AD118" s="174">
        <v>8094</v>
      </c>
      <c r="AE118" s="178">
        <v>4</v>
      </c>
      <c r="AF118" s="178"/>
      <c r="AG118" s="178"/>
      <c r="AH118" s="178"/>
      <c r="AI118" s="178"/>
      <c r="AJ118" s="178">
        <v>1</v>
      </c>
      <c r="AK118" s="4"/>
      <c r="AL118" s="4"/>
      <c r="AM118" s="205">
        <v>5824.8899999999994</v>
      </c>
      <c r="AN118" s="205">
        <v>4601.1400000000003</v>
      </c>
      <c r="AO118" s="205">
        <v>5286.68</v>
      </c>
      <c r="AP118" s="205">
        <v>7362.82</v>
      </c>
      <c r="AQ118" s="205">
        <v>11723.18</v>
      </c>
      <c r="AR118" s="205">
        <v>25948.11</v>
      </c>
      <c r="AS118" s="4"/>
      <c r="AT118" s="4"/>
      <c r="AU118" s="205">
        <v>1164.9779999999998</v>
      </c>
      <c r="AV118" s="205">
        <v>4601.1400000000003</v>
      </c>
      <c r="AW118" s="205">
        <v>5286.68</v>
      </c>
      <c r="AX118" s="205">
        <v>7362.82</v>
      </c>
      <c r="AY118" s="205">
        <v>11723.18</v>
      </c>
      <c r="AZ118" s="205">
        <v>5189.6220000000003</v>
      </c>
      <c r="BA118" s="4"/>
    </row>
    <row r="119" spans="2:53" x14ac:dyDescent="0.2">
      <c r="B119" s="67" t="s">
        <v>304</v>
      </c>
      <c r="C119" s="11"/>
      <c r="D119" s="174">
        <v>8215</v>
      </c>
      <c r="E119" s="187">
        <v>167</v>
      </c>
      <c r="F119" s="187">
        <v>87</v>
      </c>
      <c r="G119" s="187">
        <v>80</v>
      </c>
      <c r="H119" s="187">
        <v>63</v>
      </c>
      <c r="I119" s="187">
        <v>86</v>
      </c>
      <c r="J119" s="187">
        <v>282</v>
      </c>
      <c r="M119" s="183">
        <v>44718.220000000016</v>
      </c>
      <c r="N119" s="183">
        <v>28416.299999999963</v>
      </c>
      <c r="O119" s="183">
        <v>28275.459999999948</v>
      </c>
      <c r="P119" s="183">
        <v>28924.170000000024</v>
      </c>
      <c r="Q119" s="183">
        <v>37797.899999999951</v>
      </c>
      <c r="R119" s="183">
        <v>139358.56999999995</v>
      </c>
      <c r="S119" s="344"/>
      <c r="T119" s="344"/>
      <c r="U119" s="184">
        <v>65.858939617083976</v>
      </c>
      <c r="V119" s="184">
        <v>55.177281553397989</v>
      </c>
      <c r="W119" s="184">
        <v>63.971628959275904</v>
      </c>
      <c r="X119" s="184">
        <v>79.244301369863081</v>
      </c>
      <c r="Y119" s="184">
        <v>121.53665594855289</v>
      </c>
      <c r="Z119" s="184">
        <v>182.16806535947705</v>
      </c>
      <c r="AA119" s="4"/>
      <c r="AB119" s="11" t="s">
        <v>358</v>
      </c>
      <c r="AC119" s="351"/>
      <c r="AD119" s="174">
        <v>8343</v>
      </c>
      <c r="AE119" s="178">
        <v>2</v>
      </c>
      <c r="AF119" s="178"/>
      <c r="AG119" s="178"/>
      <c r="AH119" s="178"/>
      <c r="AI119" s="178"/>
      <c r="AJ119" s="178">
        <v>3</v>
      </c>
      <c r="AK119" s="4"/>
      <c r="AL119" s="4"/>
      <c r="AM119" s="205">
        <v>133.25</v>
      </c>
      <c r="AN119" s="205">
        <v>45.88</v>
      </c>
      <c r="AO119" s="205">
        <v>46.91</v>
      </c>
      <c r="AP119" s="205">
        <v>43.94</v>
      </c>
      <c r="AQ119" s="205">
        <v>47.96</v>
      </c>
      <c r="AR119" s="205">
        <v>696.74</v>
      </c>
      <c r="AS119" s="4"/>
      <c r="AT119" s="4"/>
      <c r="AU119" s="205">
        <v>44.416666666666664</v>
      </c>
      <c r="AV119" s="205">
        <v>45.88</v>
      </c>
      <c r="AW119" s="205">
        <v>46.91</v>
      </c>
      <c r="AX119" s="205">
        <v>43.94</v>
      </c>
      <c r="AY119" s="205">
        <v>47.96</v>
      </c>
      <c r="AZ119" s="205">
        <v>139.34800000000001</v>
      </c>
      <c r="BA119" s="4"/>
    </row>
    <row r="120" spans="2:53" x14ac:dyDescent="0.2">
      <c r="B120" s="67" t="s">
        <v>304</v>
      </c>
      <c r="C120" s="11"/>
      <c r="D120" s="174">
        <v>8330</v>
      </c>
      <c r="E120" s="187"/>
      <c r="F120" s="187"/>
      <c r="G120" s="187"/>
      <c r="H120" s="187"/>
      <c r="I120" s="187"/>
      <c r="J120" s="187">
        <v>1</v>
      </c>
      <c r="M120" s="183">
        <v>10.5</v>
      </c>
      <c r="N120" s="183">
        <v>11.21</v>
      </c>
      <c r="O120" s="183">
        <v>10.85</v>
      </c>
      <c r="P120" s="183">
        <v>10.15</v>
      </c>
      <c r="Q120" s="183">
        <v>11.56</v>
      </c>
      <c r="R120" s="183">
        <v>133.70999999999998</v>
      </c>
      <c r="S120" s="344"/>
      <c r="T120" s="344"/>
      <c r="U120" s="184">
        <v>10.5</v>
      </c>
      <c r="V120" s="184">
        <v>11.21</v>
      </c>
      <c r="W120" s="184">
        <v>10.85</v>
      </c>
      <c r="X120" s="184">
        <v>10.15</v>
      </c>
      <c r="Y120" s="184">
        <v>11.56</v>
      </c>
      <c r="Z120" s="184">
        <v>133.70999999999998</v>
      </c>
      <c r="AA120" s="4"/>
      <c r="AB120" s="11" t="s">
        <v>359</v>
      </c>
      <c r="AC120" s="351"/>
      <c r="AD120" s="174">
        <v>8061</v>
      </c>
      <c r="AE120" s="178">
        <v>1</v>
      </c>
      <c r="AF120" s="178"/>
      <c r="AG120" s="178"/>
      <c r="AH120" s="178"/>
      <c r="AI120" s="178"/>
      <c r="AJ120" s="178">
        <v>1</v>
      </c>
      <c r="AK120" s="4"/>
      <c r="AL120" s="4"/>
      <c r="AM120" s="205">
        <v>11.510000000000002</v>
      </c>
      <c r="AN120" s="205">
        <v>10.85</v>
      </c>
      <c r="AO120" s="205">
        <v>10.15</v>
      </c>
      <c r="AP120" s="205">
        <v>10.5</v>
      </c>
      <c r="AQ120" s="205"/>
      <c r="AR120" s="205">
        <v>29.51</v>
      </c>
      <c r="AS120" s="4"/>
      <c r="AT120" s="4"/>
      <c r="AU120" s="205">
        <v>5.7550000000000008</v>
      </c>
      <c r="AV120" s="205">
        <v>10.85</v>
      </c>
      <c r="AW120" s="205">
        <v>10.15</v>
      </c>
      <c r="AX120" s="205">
        <v>10.5</v>
      </c>
      <c r="AY120" s="205"/>
      <c r="AZ120" s="205">
        <v>14.755000000000001</v>
      </c>
      <c r="BA120" s="4"/>
    </row>
    <row r="121" spans="2:53" x14ac:dyDescent="0.2">
      <c r="B121" s="67" t="s">
        <v>305</v>
      </c>
      <c r="C121" s="11"/>
      <c r="D121" s="174">
        <v>8234</v>
      </c>
      <c r="E121" s="187">
        <v>577</v>
      </c>
      <c r="F121" s="187">
        <v>345</v>
      </c>
      <c r="G121" s="187">
        <v>235</v>
      </c>
      <c r="H121" s="187">
        <v>262</v>
      </c>
      <c r="I121" s="187">
        <v>234</v>
      </c>
      <c r="J121" s="187">
        <v>725</v>
      </c>
      <c r="M121" s="183">
        <v>147206.7399999995</v>
      </c>
      <c r="N121" s="183">
        <v>99881.980000000302</v>
      </c>
      <c r="O121" s="183">
        <v>93005.980000000229</v>
      </c>
      <c r="P121" s="183">
        <v>105724.9699999999</v>
      </c>
      <c r="Q121" s="183">
        <v>98891.049999999916</v>
      </c>
      <c r="R121" s="183">
        <v>299782.17999999976</v>
      </c>
      <c r="S121" s="344"/>
      <c r="T121" s="344"/>
      <c r="U121" s="184">
        <v>69.733178588346519</v>
      </c>
      <c r="V121" s="184">
        <v>65.15458577951749</v>
      </c>
      <c r="W121" s="184">
        <v>76.674344600165071</v>
      </c>
      <c r="X121" s="184">
        <v>103.95768928220245</v>
      </c>
      <c r="Y121" s="184">
        <v>125.65571791613712</v>
      </c>
      <c r="Z121" s="184">
        <v>126.06483599663572</v>
      </c>
      <c r="AA121" s="4"/>
      <c r="AB121" s="11" t="s">
        <v>361</v>
      </c>
      <c r="AC121" s="351"/>
      <c r="AD121" s="174">
        <v>8062</v>
      </c>
      <c r="AE121" s="178">
        <v>4</v>
      </c>
      <c r="AF121" s="178">
        <v>12</v>
      </c>
      <c r="AG121" s="178">
        <v>5</v>
      </c>
      <c r="AH121" s="178">
        <v>1</v>
      </c>
      <c r="AI121" s="178"/>
      <c r="AJ121" s="178">
        <v>12</v>
      </c>
      <c r="AK121" s="4"/>
      <c r="AL121" s="4"/>
      <c r="AM121" s="205">
        <v>4548.6099999999979</v>
      </c>
      <c r="AN121" s="205">
        <v>2754.11</v>
      </c>
      <c r="AO121" s="205">
        <v>2116.77</v>
      </c>
      <c r="AP121" s="205">
        <v>889.29000000000008</v>
      </c>
      <c r="AQ121" s="205">
        <v>728.57000000000016</v>
      </c>
      <c r="AR121" s="205">
        <v>3697.05</v>
      </c>
      <c r="AS121" s="4"/>
      <c r="AT121" s="4"/>
      <c r="AU121" s="205">
        <v>146.72935483870961</v>
      </c>
      <c r="AV121" s="205">
        <v>102.00407407407408</v>
      </c>
      <c r="AW121" s="205">
        <v>132.298125</v>
      </c>
      <c r="AX121" s="205">
        <v>88.929000000000002</v>
      </c>
      <c r="AY121" s="205">
        <v>72.857000000000014</v>
      </c>
      <c r="AZ121" s="205">
        <v>108.73676470588236</v>
      </c>
      <c r="BA121" s="4"/>
    </row>
    <row r="122" spans="2:53" x14ac:dyDescent="0.2">
      <c r="B122" s="67" t="s">
        <v>306</v>
      </c>
      <c r="C122" s="11"/>
      <c r="D122" s="174">
        <v>8232</v>
      </c>
      <c r="E122" s="187">
        <v>2</v>
      </c>
      <c r="F122" s="187"/>
      <c r="G122" s="187"/>
      <c r="H122" s="187"/>
      <c r="I122" s="187"/>
      <c r="J122" s="187">
        <v>3</v>
      </c>
      <c r="M122" s="183">
        <v>113.22000000000001</v>
      </c>
      <c r="N122" s="183">
        <v>23.08</v>
      </c>
      <c r="O122" s="183">
        <v>23.44</v>
      </c>
      <c r="P122" s="183">
        <v>25.51</v>
      </c>
      <c r="Q122" s="183">
        <v>134.69999999999999</v>
      </c>
      <c r="R122" s="183">
        <v>1184.8200000000002</v>
      </c>
      <c r="S122" s="344"/>
      <c r="T122" s="344"/>
      <c r="U122" s="184">
        <v>28.305000000000003</v>
      </c>
      <c r="V122" s="184">
        <v>23.08</v>
      </c>
      <c r="W122" s="184">
        <v>23.44</v>
      </c>
      <c r="X122" s="184">
        <v>25.51</v>
      </c>
      <c r="Y122" s="184">
        <v>134.69999999999999</v>
      </c>
      <c r="Z122" s="184">
        <v>236.96400000000003</v>
      </c>
      <c r="AA122" s="4"/>
      <c r="AB122" s="11" t="s">
        <v>363</v>
      </c>
      <c r="AC122" s="351"/>
      <c r="AD122" s="174">
        <v>8344</v>
      </c>
      <c r="AE122" s="178">
        <v>9</v>
      </c>
      <c r="AF122" s="178">
        <v>1</v>
      </c>
      <c r="AG122" s="178"/>
      <c r="AH122" s="178">
        <v>1</v>
      </c>
      <c r="AI122" s="178">
        <v>2</v>
      </c>
      <c r="AJ122" s="178">
        <v>10</v>
      </c>
      <c r="AK122" s="4"/>
      <c r="AL122" s="4"/>
      <c r="AM122" s="205">
        <v>1634.26</v>
      </c>
      <c r="AN122" s="205">
        <v>389.78000000000003</v>
      </c>
      <c r="AO122" s="205">
        <v>499.59000000000003</v>
      </c>
      <c r="AP122" s="205">
        <v>662.29</v>
      </c>
      <c r="AQ122" s="205">
        <v>1759.18</v>
      </c>
      <c r="AR122" s="205">
        <v>7145.14</v>
      </c>
      <c r="AS122" s="4"/>
      <c r="AT122" s="4"/>
      <c r="AU122" s="205">
        <v>90.792222222222222</v>
      </c>
      <c r="AV122" s="205">
        <v>43.308888888888895</v>
      </c>
      <c r="AW122" s="205">
        <v>62.448750000000004</v>
      </c>
      <c r="AX122" s="205">
        <v>82.786249999999995</v>
      </c>
      <c r="AY122" s="205">
        <v>219.89750000000001</v>
      </c>
      <c r="AZ122" s="205">
        <v>310.65826086956525</v>
      </c>
      <c r="BA122" s="4"/>
    </row>
    <row r="123" spans="2:53" x14ac:dyDescent="0.2">
      <c r="B123" s="67" t="s">
        <v>306</v>
      </c>
      <c r="C123" s="11"/>
      <c r="D123" s="174">
        <v>8234</v>
      </c>
      <c r="E123" s="187">
        <v>96</v>
      </c>
      <c r="F123" s="187">
        <v>58</v>
      </c>
      <c r="G123" s="187">
        <v>36</v>
      </c>
      <c r="H123" s="187">
        <v>49</v>
      </c>
      <c r="I123" s="187">
        <v>27</v>
      </c>
      <c r="J123" s="187">
        <v>86</v>
      </c>
      <c r="M123" s="183">
        <v>25992.669999999987</v>
      </c>
      <c r="N123" s="183">
        <v>9355.0299999999952</v>
      </c>
      <c r="O123" s="183">
        <v>9301.5799999999927</v>
      </c>
      <c r="P123" s="183">
        <v>13905.839999999998</v>
      </c>
      <c r="Q123" s="183">
        <v>10311.379999999997</v>
      </c>
      <c r="R123" s="183">
        <v>23285.300000000007</v>
      </c>
      <c r="S123" s="344"/>
      <c r="T123" s="344"/>
      <c r="U123" s="184">
        <v>81.995804416403743</v>
      </c>
      <c r="V123" s="184">
        <v>43.511767441860442</v>
      </c>
      <c r="W123" s="184">
        <v>58.870759493670839</v>
      </c>
      <c r="X123" s="184">
        <v>103.00622222222221</v>
      </c>
      <c r="Y123" s="184">
        <v>118.52160919540226</v>
      </c>
      <c r="Z123" s="184">
        <v>66.151420454545473</v>
      </c>
      <c r="AA123" s="4"/>
      <c r="AB123" s="11" t="s">
        <v>366</v>
      </c>
      <c r="AC123" s="351"/>
      <c r="AD123" s="174">
        <v>8347</v>
      </c>
      <c r="AE123" s="178"/>
      <c r="AF123" s="178"/>
      <c r="AG123" s="178"/>
      <c r="AH123" s="178"/>
      <c r="AI123" s="178"/>
      <c r="AJ123" s="178">
        <v>1</v>
      </c>
      <c r="AK123" s="4"/>
      <c r="AL123" s="4"/>
      <c r="AM123" s="205">
        <v>94.4</v>
      </c>
      <c r="AN123" s="205">
        <v>90.91</v>
      </c>
      <c r="AO123" s="205">
        <v>40.6</v>
      </c>
      <c r="AP123" s="205">
        <v>11.46</v>
      </c>
      <c r="AQ123" s="205">
        <v>9.48</v>
      </c>
      <c r="AR123" s="205">
        <v>6.96</v>
      </c>
      <c r="AS123" s="4"/>
      <c r="AT123" s="4"/>
      <c r="AU123" s="205">
        <v>94.4</v>
      </c>
      <c r="AV123" s="205">
        <v>90.91</v>
      </c>
      <c r="AW123" s="205">
        <v>40.6</v>
      </c>
      <c r="AX123" s="205">
        <v>11.46</v>
      </c>
      <c r="AY123" s="205">
        <v>9.48</v>
      </c>
      <c r="AZ123" s="205">
        <v>6.96</v>
      </c>
      <c r="BA123" s="4"/>
    </row>
    <row r="124" spans="2:53" x14ac:dyDescent="0.2">
      <c r="B124" s="67" t="s">
        <v>514</v>
      </c>
      <c r="C124" s="11"/>
      <c r="D124" s="174">
        <v>8215</v>
      </c>
      <c r="E124" s="187"/>
      <c r="F124" s="187">
        <v>1</v>
      </c>
      <c r="G124" s="187"/>
      <c r="H124" s="187">
        <v>1</v>
      </c>
      <c r="I124" s="187"/>
      <c r="J124" s="187">
        <v>1</v>
      </c>
      <c r="M124" s="183">
        <v>76.759999999999991</v>
      </c>
      <c r="N124" s="183">
        <v>59.27</v>
      </c>
      <c r="O124" s="183">
        <v>35.950000000000003</v>
      </c>
      <c r="P124" s="183">
        <v>55.58</v>
      </c>
      <c r="Q124" s="183"/>
      <c r="R124" s="183">
        <v>86.42</v>
      </c>
      <c r="S124" s="344"/>
      <c r="T124" s="344"/>
      <c r="U124" s="184">
        <v>25.586666666666662</v>
      </c>
      <c r="V124" s="184">
        <v>29.635000000000002</v>
      </c>
      <c r="W124" s="184">
        <v>35.950000000000003</v>
      </c>
      <c r="X124" s="184">
        <v>55.58</v>
      </c>
      <c r="Y124" s="184"/>
      <c r="Z124" s="184">
        <v>28.806666666666668</v>
      </c>
      <c r="AA124" s="4"/>
      <c r="AB124" s="11" t="s">
        <v>367</v>
      </c>
      <c r="AC124" s="351"/>
      <c r="AD124" s="174">
        <v>8204</v>
      </c>
      <c r="AE124" s="178">
        <v>8</v>
      </c>
      <c r="AF124" s="178">
        <v>5</v>
      </c>
      <c r="AG124" s="178">
        <v>1</v>
      </c>
      <c r="AH124" s="178">
        <v>2</v>
      </c>
      <c r="AI124" s="178">
        <v>2</v>
      </c>
      <c r="AJ124" s="178">
        <v>7</v>
      </c>
      <c r="AK124" s="4"/>
      <c r="AL124" s="4"/>
      <c r="AM124" s="205">
        <v>7764.28</v>
      </c>
      <c r="AN124" s="205">
        <v>5045.9799999999996</v>
      </c>
      <c r="AO124" s="205">
        <v>4302.0700000000006</v>
      </c>
      <c r="AP124" s="205">
        <v>1672.45</v>
      </c>
      <c r="AQ124" s="205">
        <v>1323.7799999999997</v>
      </c>
      <c r="AR124" s="205">
        <v>2467.9</v>
      </c>
      <c r="AS124" s="4"/>
      <c r="AT124" s="4"/>
      <c r="AU124" s="205">
        <v>337.57739130434783</v>
      </c>
      <c r="AV124" s="205">
        <v>360.42714285714283</v>
      </c>
      <c r="AW124" s="205">
        <v>478.00777777777785</v>
      </c>
      <c r="AX124" s="205">
        <v>185.82777777777778</v>
      </c>
      <c r="AY124" s="205">
        <v>220.62999999999997</v>
      </c>
      <c r="AZ124" s="205">
        <v>98.716000000000008</v>
      </c>
      <c r="BA124" s="4"/>
    </row>
    <row r="125" spans="2:53" x14ac:dyDescent="0.2">
      <c r="B125" s="67" t="s">
        <v>483</v>
      </c>
      <c r="C125" s="11"/>
      <c r="D125" s="174">
        <v>8028</v>
      </c>
      <c r="E125" s="187"/>
      <c r="F125" s="187">
        <v>1</v>
      </c>
      <c r="G125" s="187"/>
      <c r="H125" s="187"/>
      <c r="I125" s="187">
        <v>1</v>
      </c>
      <c r="J125" s="187">
        <v>0</v>
      </c>
      <c r="M125" s="183">
        <v>60.010000000000005</v>
      </c>
      <c r="N125" s="183">
        <v>30.44</v>
      </c>
      <c r="O125" s="183">
        <v>31.76</v>
      </c>
      <c r="P125" s="183">
        <v>38.97</v>
      </c>
      <c r="Q125" s="183">
        <v>71.650000000000006</v>
      </c>
      <c r="R125" s="183">
        <v>0</v>
      </c>
      <c r="S125" s="344"/>
      <c r="T125" s="344"/>
      <c r="U125" s="184">
        <v>30.005000000000003</v>
      </c>
      <c r="V125" s="184">
        <v>15.22</v>
      </c>
      <c r="W125" s="184">
        <v>31.76</v>
      </c>
      <c r="X125" s="184">
        <v>38.97</v>
      </c>
      <c r="Y125" s="184">
        <v>71.650000000000006</v>
      </c>
      <c r="Z125" s="184">
        <v>0</v>
      </c>
      <c r="AA125" s="4"/>
      <c r="AB125" s="11" t="s">
        <v>368</v>
      </c>
      <c r="AC125" s="351"/>
      <c r="AD125" s="174">
        <v>8260</v>
      </c>
      <c r="AE125" s="178">
        <v>2</v>
      </c>
      <c r="AF125" s="178"/>
      <c r="AG125" s="178">
        <v>1</v>
      </c>
      <c r="AH125" s="178">
        <v>2</v>
      </c>
      <c r="AI125" s="178">
        <v>1</v>
      </c>
      <c r="AJ125" s="178">
        <v>4</v>
      </c>
      <c r="AK125" s="4"/>
      <c r="AL125" s="4"/>
      <c r="AM125" s="205">
        <v>1879.84</v>
      </c>
      <c r="AN125" s="205">
        <v>1446.06</v>
      </c>
      <c r="AO125" s="205">
        <v>1029.23</v>
      </c>
      <c r="AP125" s="205">
        <v>73.559999999999988</v>
      </c>
      <c r="AQ125" s="205">
        <v>286.58999999999997</v>
      </c>
      <c r="AR125" s="205">
        <v>5472.8</v>
      </c>
      <c r="AS125" s="4"/>
      <c r="AT125" s="4"/>
      <c r="AU125" s="205">
        <v>208.87111111111111</v>
      </c>
      <c r="AV125" s="205">
        <v>180.75749999999999</v>
      </c>
      <c r="AW125" s="205">
        <v>128.65375</v>
      </c>
      <c r="AX125" s="205">
        <v>10.508571428571427</v>
      </c>
      <c r="AY125" s="205">
        <v>57.317999999999998</v>
      </c>
      <c r="AZ125" s="205">
        <v>547.28</v>
      </c>
      <c r="BA125" s="4"/>
    </row>
    <row r="126" spans="2:53" x14ac:dyDescent="0.2">
      <c r="B126" s="67" t="s">
        <v>307</v>
      </c>
      <c r="C126" s="11"/>
      <c r="D126" s="174">
        <v>8028</v>
      </c>
      <c r="E126" s="187">
        <v>2</v>
      </c>
      <c r="F126" s="187">
        <v>1</v>
      </c>
      <c r="G126" s="187"/>
      <c r="H126" s="187">
        <v>1</v>
      </c>
      <c r="I126" s="187">
        <v>1</v>
      </c>
      <c r="J126" s="187">
        <v>2</v>
      </c>
      <c r="M126" s="183">
        <v>150.01</v>
      </c>
      <c r="N126" s="183">
        <v>799.92</v>
      </c>
      <c r="O126" s="183">
        <v>152.17000000000002</v>
      </c>
      <c r="P126" s="183">
        <v>564.06000000000006</v>
      </c>
      <c r="Q126" s="183">
        <v>334.59</v>
      </c>
      <c r="R126" s="183">
        <v>459.12</v>
      </c>
      <c r="S126" s="344"/>
      <c r="T126" s="344"/>
      <c r="U126" s="184">
        <v>30.001999999999999</v>
      </c>
      <c r="V126" s="184">
        <v>199.98</v>
      </c>
      <c r="W126" s="184">
        <v>50.723333333333336</v>
      </c>
      <c r="X126" s="184">
        <v>141.01500000000001</v>
      </c>
      <c r="Y126" s="184">
        <v>111.52999999999999</v>
      </c>
      <c r="Z126" s="184">
        <v>65.588571428571427</v>
      </c>
      <c r="AA126" s="4"/>
      <c r="AB126" s="11" t="s">
        <v>488</v>
      </c>
      <c r="AC126" s="351"/>
      <c r="AD126" s="174">
        <v>8225</v>
      </c>
      <c r="AE126" s="178">
        <v>26</v>
      </c>
      <c r="AF126" s="178">
        <v>5</v>
      </c>
      <c r="AG126" s="178">
        <v>4</v>
      </c>
      <c r="AH126" s="178">
        <v>2</v>
      </c>
      <c r="AI126" s="178">
        <v>2</v>
      </c>
      <c r="AJ126" s="178">
        <v>29</v>
      </c>
      <c r="AK126" s="4"/>
      <c r="AL126" s="4"/>
      <c r="AM126" s="205">
        <v>2553.7099999999991</v>
      </c>
      <c r="AN126" s="205">
        <v>1626.3399999999997</v>
      </c>
      <c r="AO126" s="205">
        <v>1427.89</v>
      </c>
      <c r="AP126" s="205">
        <v>1688.79</v>
      </c>
      <c r="AQ126" s="205">
        <v>6049.7899999999991</v>
      </c>
      <c r="AR126" s="205">
        <v>7170.54</v>
      </c>
      <c r="AS126" s="4"/>
      <c r="AT126" s="4"/>
      <c r="AU126" s="205">
        <v>44.029482758620674</v>
      </c>
      <c r="AV126" s="205">
        <v>49.283030303030294</v>
      </c>
      <c r="AW126" s="205">
        <v>50.996071428571433</v>
      </c>
      <c r="AX126" s="205">
        <v>70.366249999999994</v>
      </c>
      <c r="AY126" s="205">
        <v>263.0343478260869</v>
      </c>
      <c r="AZ126" s="205">
        <v>105.44911764705883</v>
      </c>
      <c r="BA126" s="4"/>
    </row>
    <row r="127" spans="2:53" x14ac:dyDescent="0.2">
      <c r="B127" s="67" t="s">
        <v>307</v>
      </c>
      <c r="C127" s="11"/>
      <c r="D127" s="174">
        <v>8343</v>
      </c>
      <c r="E127" s="187">
        <v>2</v>
      </c>
      <c r="F127" s="187">
        <v>4</v>
      </c>
      <c r="G127" s="187">
        <v>1</v>
      </c>
      <c r="H127" s="187"/>
      <c r="I127" s="187">
        <v>1</v>
      </c>
      <c r="J127" s="187">
        <v>0</v>
      </c>
      <c r="M127" s="183">
        <v>406.46</v>
      </c>
      <c r="N127" s="183">
        <v>164.11</v>
      </c>
      <c r="O127" s="183">
        <v>212.85</v>
      </c>
      <c r="P127" s="183"/>
      <c r="Q127" s="183">
        <v>47.34</v>
      </c>
      <c r="R127" s="183">
        <v>0</v>
      </c>
      <c r="S127" s="344"/>
      <c r="T127" s="344"/>
      <c r="U127" s="184">
        <v>50.807499999999997</v>
      </c>
      <c r="V127" s="184">
        <v>32.822000000000003</v>
      </c>
      <c r="W127" s="184">
        <v>106.425</v>
      </c>
      <c r="X127" s="184"/>
      <c r="Y127" s="184">
        <v>47.34</v>
      </c>
      <c r="Z127" s="184">
        <v>0</v>
      </c>
      <c r="AA127" s="4"/>
      <c r="AB127" s="11" t="s">
        <v>370</v>
      </c>
      <c r="AC127" s="351"/>
      <c r="AD127" s="174">
        <v>8226</v>
      </c>
      <c r="AE127" s="178">
        <v>57</v>
      </c>
      <c r="AF127" s="178">
        <v>15</v>
      </c>
      <c r="AG127" s="178">
        <v>7</v>
      </c>
      <c r="AH127" s="178">
        <v>7</v>
      </c>
      <c r="AI127" s="178">
        <v>1</v>
      </c>
      <c r="AJ127" s="178">
        <v>15</v>
      </c>
      <c r="AK127" s="4"/>
      <c r="AL127" s="4"/>
      <c r="AM127" s="205">
        <v>21982.789999999994</v>
      </c>
      <c r="AN127" s="205">
        <v>14140.420000000002</v>
      </c>
      <c r="AO127" s="205">
        <v>3294.4800000000005</v>
      </c>
      <c r="AP127" s="205">
        <v>1402.91</v>
      </c>
      <c r="AQ127" s="205">
        <v>566.61</v>
      </c>
      <c r="AR127" s="205">
        <v>96097.88</v>
      </c>
      <c r="AS127" s="4"/>
      <c r="AT127" s="4"/>
      <c r="AU127" s="205">
        <v>231.39778947368416</v>
      </c>
      <c r="AV127" s="205">
        <v>382.17351351351357</v>
      </c>
      <c r="AW127" s="205">
        <v>137.27000000000001</v>
      </c>
      <c r="AX127" s="205">
        <v>82.52411764705883</v>
      </c>
      <c r="AY127" s="205">
        <v>56.661000000000001</v>
      </c>
      <c r="AZ127" s="205">
        <v>942.13607843137254</v>
      </c>
      <c r="BA127" s="4"/>
    </row>
    <row r="128" spans="2:53" x14ac:dyDescent="0.2">
      <c r="B128" s="67" t="s">
        <v>308</v>
      </c>
      <c r="C128" s="11"/>
      <c r="D128" s="174">
        <v>8218</v>
      </c>
      <c r="E128" s="187"/>
      <c r="F128" s="187"/>
      <c r="G128" s="187"/>
      <c r="H128" s="187"/>
      <c r="I128" s="187"/>
      <c r="J128" s="187">
        <v>1</v>
      </c>
      <c r="M128" s="183">
        <v>14.75</v>
      </c>
      <c r="N128" s="183">
        <v>12.28</v>
      </c>
      <c r="O128" s="183">
        <v>15.46</v>
      </c>
      <c r="P128" s="183">
        <v>34.71</v>
      </c>
      <c r="Q128" s="183">
        <v>91.14</v>
      </c>
      <c r="R128" s="183">
        <v>128.72999999999999</v>
      </c>
      <c r="S128" s="344"/>
      <c r="T128" s="344"/>
      <c r="U128" s="184">
        <v>14.75</v>
      </c>
      <c r="V128" s="184">
        <v>12.28</v>
      </c>
      <c r="W128" s="184">
        <v>15.46</v>
      </c>
      <c r="X128" s="184">
        <v>34.71</v>
      </c>
      <c r="Y128" s="184">
        <v>91.14</v>
      </c>
      <c r="Z128" s="184">
        <v>128.72999999999999</v>
      </c>
      <c r="AA128" s="4"/>
      <c r="AB128" s="11" t="s">
        <v>371</v>
      </c>
      <c r="AC128" s="351"/>
      <c r="AD128" s="174">
        <v>8230</v>
      </c>
      <c r="AE128" s="178">
        <v>17</v>
      </c>
      <c r="AF128" s="178">
        <v>2</v>
      </c>
      <c r="AG128" s="178"/>
      <c r="AH128" s="178"/>
      <c r="AI128" s="178">
        <v>3</v>
      </c>
      <c r="AJ128" s="178">
        <v>5</v>
      </c>
      <c r="AK128" s="4"/>
      <c r="AL128" s="4"/>
      <c r="AM128" s="205">
        <v>1896.93</v>
      </c>
      <c r="AN128" s="205">
        <v>309.79999999999995</v>
      </c>
      <c r="AO128" s="205">
        <v>331.15999999999997</v>
      </c>
      <c r="AP128" s="205">
        <v>175.45000000000002</v>
      </c>
      <c r="AQ128" s="205">
        <v>117.65999999999998</v>
      </c>
      <c r="AR128" s="205">
        <v>444.04</v>
      </c>
      <c r="AS128" s="4"/>
      <c r="AT128" s="4"/>
      <c r="AU128" s="205">
        <v>82.475217391304355</v>
      </c>
      <c r="AV128" s="205">
        <v>44.257142857142853</v>
      </c>
      <c r="AW128" s="205">
        <v>66.231999999999999</v>
      </c>
      <c r="AX128" s="205">
        <v>35.090000000000003</v>
      </c>
      <c r="AY128" s="205">
        <v>19.609999999999996</v>
      </c>
      <c r="AZ128" s="205">
        <v>16.445925925925927</v>
      </c>
      <c r="BA128" s="4"/>
    </row>
    <row r="129" spans="2:53" x14ac:dyDescent="0.2">
      <c r="B129" s="352" t="s">
        <v>308</v>
      </c>
      <c r="C129" s="88"/>
      <c r="D129" s="175">
        <v>8318</v>
      </c>
      <c r="E129" s="186">
        <v>113</v>
      </c>
      <c r="F129" s="186">
        <v>50</v>
      </c>
      <c r="G129" s="186">
        <v>34</v>
      </c>
      <c r="H129" s="186">
        <v>40</v>
      </c>
      <c r="I129" s="186">
        <v>47</v>
      </c>
      <c r="J129" s="186">
        <v>167</v>
      </c>
      <c r="M129" s="185">
        <v>17580.459999999963</v>
      </c>
      <c r="N129" s="183">
        <v>13596.779999999975</v>
      </c>
      <c r="O129" s="183">
        <v>10774.269999999997</v>
      </c>
      <c r="P129" s="183">
        <v>15389.049999999994</v>
      </c>
      <c r="Q129" s="183">
        <v>18722.939999999984</v>
      </c>
      <c r="R129" s="183">
        <v>72081.420000000013</v>
      </c>
      <c r="S129" s="344"/>
      <c r="T129" s="344"/>
      <c r="U129" s="184">
        <v>42.879170731707227</v>
      </c>
      <c r="V129" s="184">
        <v>45.780404040403958</v>
      </c>
      <c r="W129" s="184">
        <v>41.923229571984422</v>
      </c>
      <c r="X129" s="184">
        <v>67.793171806167379</v>
      </c>
      <c r="Y129" s="184">
        <v>96.015076923076847</v>
      </c>
      <c r="Z129" s="184">
        <v>159.82576496674059</v>
      </c>
      <c r="AA129" s="4"/>
      <c r="AB129" s="88" t="s">
        <v>372</v>
      </c>
      <c r="AC129" s="353"/>
      <c r="AD129" s="175">
        <v>8067</v>
      </c>
      <c r="AE129" s="179"/>
      <c r="AF129" s="179"/>
      <c r="AG129" s="179"/>
      <c r="AH129" s="179">
        <v>1</v>
      </c>
      <c r="AI129" s="179"/>
      <c r="AJ129" s="179">
        <v>0</v>
      </c>
      <c r="AK129" s="4"/>
      <c r="AL129" s="4"/>
      <c r="AM129" s="206">
        <v>45.73</v>
      </c>
      <c r="AN129" s="206">
        <v>0.86</v>
      </c>
      <c r="AO129" s="206">
        <v>77.540000000000006</v>
      </c>
      <c r="AP129" s="206">
        <v>45</v>
      </c>
      <c r="AQ129" s="206"/>
      <c r="AR129" s="206">
        <v>0</v>
      </c>
      <c r="AS129" s="4"/>
      <c r="AT129" s="4"/>
      <c r="AU129" s="206">
        <v>45.73</v>
      </c>
      <c r="AV129" s="206">
        <v>0.86</v>
      </c>
      <c r="AW129" s="206">
        <v>77.540000000000006</v>
      </c>
      <c r="AX129" s="206">
        <v>45</v>
      </c>
      <c r="AY129" s="206"/>
      <c r="AZ129" s="206">
        <v>0</v>
      </c>
      <c r="BA129" s="4"/>
    </row>
    <row r="130" spans="2:53" x14ac:dyDescent="0.2">
      <c r="B130" s="352" t="s">
        <v>309</v>
      </c>
      <c r="C130" s="88"/>
      <c r="D130" s="175">
        <v>8217</v>
      </c>
      <c r="E130" s="186">
        <v>3</v>
      </c>
      <c r="F130" s="186">
        <v>4</v>
      </c>
      <c r="G130" s="186">
        <v>3</v>
      </c>
      <c r="H130" s="186"/>
      <c r="I130" s="186">
        <v>4</v>
      </c>
      <c r="J130" s="186">
        <v>5</v>
      </c>
      <c r="M130" s="185">
        <v>423.01</v>
      </c>
      <c r="N130" s="183">
        <v>556.61</v>
      </c>
      <c r="O130" s="183">
        <v>8586.8900000000012</v>
      </c>
      <c r="P130" s="183">
        <v>313.25</v>
      </c>
      <c r="Q130" s="183">
        <v>1659.11</v>
      </c>
      <c r="R130" s="183">
        <v>774.8599999999999</v>
      </c>
      <c r="S130" s="344"/>
      <c r="T130" s="344"/>
      <c r="U130" s="184">
        <v>28.200666666666667</v>
      </c>
      <c r="V130" s="184">
        <v>46.384166666666665</v>
      </c>
      <c r="W130" s="184">
        <v>858.68900000000008</v>
      </c>
      <c r="X130" s="184">
        <v>52.208333333333336</v>
      </c>
      <c r="Y130" s="184">
        <v>207.38874999999999</v>
      </c>
      <c r="Z130" s="184">
        <v>40.782105263157888</v>
      </c>
      <c r="AA130" s="4"/>
      <c r="AB130" s="88" t="s">
        <v>454</v>
      </c>
      <c r="AC130" s="353"/>
      <c r="AD130" s="175">
        <v>8066</v>
      </c>
      <c r="AE130" s="179"/>
      <c r="AF130" s="179"/>
      <c r="AG130" s="179"/>
      <c r="AH130" s="179"/>
      <c r="AI130" s="179"/>
      <c r="AJ130" s="179">
        <v>1</v>
      </c>
      <c r="AK130" s="4"/>
      <c r="AL130" s="4"/>
      <c r="AM130" s="206">
        <v>45.11</v>
      </c>
      <c r="AN130" s="206">
        <v>1.61</v>
      </c>
      <c r="AO130" s="206">
        <v>82.3</v>
      </c>
      <c r="AP130" s="206">
        <v>1.04</v>
      </c>
      <c r="AQ130" s="206">
        <v>100.21</v>
      </c>
      <c r="AR130" s="206">
        <v>46.96</v>
      </c>
      <c r="AS130" s="4"/>
      <c r="AT130" s="4"/>
      <c r="AU130" s="206">
        <v>45.11</v>
      </c>
      <c r="AV130" s="206">
        <v>1.61</v>
      </c>
      <c r="AW130" s="206">
        <v>82.3</v>
      </c>
      <c r="AX130" s="206">
        <v>1.04</v>
      </c>
      <c r="AY130" s="206">
        <v>100.21</v>
      </c>
      <c r="AZ130" s="206">
        <v>46.96</v>
      </c>
      <c r="BA130" s="4"/>
    </row>
    <row r="131" spans="2:53" x14ac:dyDescent="0.2">
      <c r="B131" s="352" t="s">
        <v>310</v>
      </c>
      <c r="C131" s="88"/>
      <c r="D131" s="175">
        <v>8081</v>
      </c>
      <c r="E131" s="186">
        <v>5</v>
      </c>
      <c r="F131" s="186">
        <v>1</v>
      </c>
      <c r="G131" s="186">
        <v>1</v>
      </c>
      <c r="H131" s="186"/>
      <c r="I131" s="186"/>
      <c r="J131" s="186">
        <v>8</v>
      </c>
      <c r="M131" s="185">
        <v>623.94999999999993</v>
      </c>
      <c r="N131" s="183">
        <v>750.76999999999987</v>
      </c>
      <c r="O131" s="183">
        <v>318.81</v>
      </c>
      <c r="P131" s="183">
        <v>454.10999999999996</v>
      </c>
      <c r="Q131" s="183">
        <v>927.21999999999991</v>
      </c>
      <c r="R131" s="183">
        <v>1233.78</v>
      </c>
      <c r="S131" s="344"/>
      <c r="T131" s="344"/>
      <c r="U131" s="184">
        <v>41.596666666666664</v>
      </c>
      <c r="V131" s="184">
        <v>75.076999999999984</v>
      </c>
      <c r="W131" s="184">
        <v>35.423333333333332</v>
      </c>
      <c r="X131" s="184">
        <v>56.763749999999995</v>
      </c>
      <c r="Y131" s="184">
        <v>115.90249999999999</v>
      </c>
      <c r="Z131" s="184">
        <v>82.251999999999995</v>
      </c>
      <c r="AA131" s="4"/>
      <c r="AB131" s="88" t="s">
        <v>373</v>
      </c>
      <c r="AC131" s="353"/>
      <c r="AD131" s="175">
        <v>8066</v>
      </c>
      <c r="AE131" s="179">
        <v>6</v>
      </c>
      <c r="AF131" s="179">
        <v>1</v>
      </c>
      <c r="AG131" s="179">
        <v>8</v>
      </c>
      <c r="AH131" s="179">
        <v>3</v>
      </c>
      <c r="AI131" s="179"/>
      <c r="AJ131" s="179">
        <v>11</v>
      </c>
      <c r="AK131" s="4"/>
      <c r="AL131" s="4"/>
      <c r="AM131" s="206">
        <v>4221.5399999999991</v>
      </c>
      <c r="AN131" s="206">
        <v>22.830000000000002</v>
      </c>
      <c r="AO131" s="206">
        <v>10810.66</v>
      </c>
      <c r="AP131" s="206">
        <v>20.010000000000002</v>
      </c>
      <c r="AQ131" s="206">
        <v>368.80000000000007</v>
      </c>
      <c r="AR131" s="206">
        <v>840.81000000000006</v>
      </c>
      <c r="AS131" s="4"/>
      <c r="AT131" s="4"/>
      <c r="AU131" s="206">
        <v>183.54521739130431</v>
      </c>
      <c r="AV131" s="206">
        <v>1.6307142857142858</v>
      </c>
      <c r="AW131" s="206">
        <v>635.92117647058819</v>
      </c>
      <c r="AX131" s="206">
        <v>2.858571428571429</v>
      </c>
      <c r="AY131" s="206">
        <v>61.466666666666676</v>
      </c>
      <c r="AZ131" s="206">
        <v>28.993448275862072</v>
      </c>
      <c r="BA131" s="4"/>
    </row>
    <row r="132" spans="2:53" x14ac:dyDescent="0.2">
      <c r="B132" s="352" t="s">
        <v>599</v>
      </c>
      <c r="C132" s="88"/>
      <c r="D132" s="175">
        <v>8204</v>
      </c>
      <c r="E132" s="186">
        <v>1</v>
      </c>
      <c r="F132" s="186"/>
      <c r="G132" s="186"/>
      <c r="H132" s="186"/>
      <c r="I132" s="186"/>
      <c r="J132" s="186">
        <v>0</v>
      </c>
      <c r="M132" s="185">
        <v>45</v>
      </c>
      <c r="N132" s="183"/>
      <c r="O132" s="183"/>
      <c r="P132" s="183"/>
      <c r="Q132" s="183"/>
      <c r="R132" s="183">
        <v>0</v>
      </c>
      <c r="S132" s="344"/>
      <c r="T132" s="344"/>
      <c r="U132" s="184">
        <v>45</v>
      </c>
      <c r="V132" s="184"/>
      <c r="W132" s="184"/>
      <c r="X132" s="184"/>
      <c r="Y132" s="184"/>
      <c r="Z132" s="184">
        <v>0</v>
      </c>
      <c r="AA132" s="4"/>
      <c r="AB132" s="88" t="s">
        <v>374</v>
      </c>
      <c r="AC132" s="353"/>
      <c r="AD132" s="175">
        <v>8067</v>
      </c>
      <c r="AE132" s="179">
        <v>2</v>
      </c>
      <c r="AF132" s="179">
        <v>1</v>
      </c>
      <c r="AG132" s="179"/>
      <c r="AH132" s="179"/>
      <c r="AI132" s="179"/>
      <c r="AJ132" s="179">
        <v>0</v>
      </c>
      <c r="AK132" s="4"/>
      <c r="AL132" s="4"/>
      <c r="AM132" s="206">
        <v>1703.9199999999998</v>
      </c>
      <c r="AN132" s="206">
        <v>2.37</v>
      </c>
      <c r="AO132" s="206"/>
      <c r="AP132" s="206"/>
      <c r="AQ132" s="206"/>
      <c r="AR132" s="206">
        <v>0</v>
      </c>
      <c r="AS132" s="4"/>
      <c r="AT132" s="4"/>
      <c r="AU132" s="206">
        <v>851.95999999999992</v>
      </c>
      <c r="AV132" s="206">
        <v>2.37</v>
      </c>
      <c r="AW132" s="206"/>
      <c r="AX132" s="206"/>
      <c r="AY132" s="206"/>
      <c r="AZ132" s="206">
        <v>0</v>
      </c>
      <c r="BA132" s="4"/>
    </row>
    <row r="133" spans="2:53" x14ac:dyDescent="0.2">
      <c r="B133" s="352" t="s">
        <v>311</v>
      </c>
      <c r="C133" s="88"/>
      <c r="D133" s="175">
        <v>8342</v>
      </c>
      <c r="E133" s="186">
        <v>1</v>
      </c>
      <c r="F133" s="186"/>
      <c r="G133" s="186"/>
      <c r="H133" s="186"/>
      <c r="I133" s="186">
        <v>2</v>
      </c>
      <c r="J133" s="186">
        <v>0</v>
      </c>
      <c r="M133" s="185">
        <v>138.33999999999997</v>
      </c>
      <c r="N133" s="183">
        <v>58.35</v>
      </c>
      <c r="O133" s="183">
        <v>54.1</v>
      </c>
      <c r="P133" s="183">
        <v>90.15</v>
      </c>
      <c r="Q133" s="183">
        <v>624</v>
      </c>
      <c r="R133" s="183">
        <v>0</v>
      </c>
      <c r="S133" s="344"/>
      <c r="T133" s="344"/>
      <c r="U133" s="184">
        <v>69.169999999999987</v>
      </c>
      <c r="V133" s="184">
        <v>58.35</v>
      </c>
      <c r="W133" s="184">
        <v>54.1</v>
      </c>
      <c r="X133" s="184">
        <v>90.15</v>
      </c>
      <c r="Y133" s="184">
        <v>312</v>
      </c>
      <c r="Z133" s="184">
        <v>0</v>
      </c>
      <c r="AA133" s="4"/>
      <c r="AB133" s="88" t="s">
        <v>375</v>
      </c>
      <c r="AC133" s="353"/>
      <c r="AD133" s="175">
        <v>8069</v>
      </c>
      <c r="AE133" s="179">
        <v>8</v>
      </c>
      <c r="AF133" s="179">
        <v>3</v>
      </c>
      <c r="AG133" s="179">
        <v>2</v>
      </c>
      <c r="AH133" s="179"/>
      <c r="AI133" s="179">
        <v>1</v>
      </c>
      <c r="AJ133" s="179">
        <v>8</v>
      </c>
      <c r="AK133" s="4"/>
      <c r="AL133" s="4"/>
      <c r="AM133" s="206">
        <v>2327.4699999999998</v>
      </c>
      <c r="AN133" s="206">
        <v>555.27</v>
      </c>
      <c r="AO133" s="206">
        <v>686.14</v>
      </c>
      <c r="AP133" s="206">
        <v>268.96999999999997</v>
      </c>
      <c r="AQ133" s="206">
        <v>858.43000000000006</v>
      </c>
      <c r="AR133" s="206">
        <v>1320.95</v>
      </c>
      <c r="AS133" s="4"/>
      <c r="AT133" s="4"/>
      <c r="AU133" s="206">
        <v>116.37349999999999</v>
      </c>
      <c r="AV133" s="206">
        <v>50.479090909090907</v>
      </c>
      <c r="AW133" s="206">
        <v>85.767499999999998</v>
      </c>
      <c r="AX133" s="206">
        <v>44.828333333333326</v>
      </c>
      <c r="AY133" s="206">
        <v>143.07166666666669</v>
      </c>
      <c r="AZ133" s="206">
        <v>60.043181818181822</v>
      </c>
      <c r="BA133" s="4"/>
    </row>
    <row r="134" spans="2:53" x14ac:dyDescent="0.2">
      <c r="B134" s="352" t="s">
        <v>600</v>
      </c>
      <c r="C134" s="88"/>
      <c r="D134" s="175">
        <v>8053</v>
      </c>
      <c r="E134" s="186">
        <v>2</v>
      </c>
      <c r="F134" s="186"/>
      <c r="G134" s="186"/>
      <c r="H134" s="186">
        <v>1</v>
      </c>
      <c r="I134" s="186"/>
      <c r="J134" s="186">
        <v>0</v>
      </c>
      <c r="M134" s="185">
        <v>308.3</v>
      </c>
      <c r="N134" s="183">
        <v>70.77</v>
      </c>
      <c r="O134" s="183">
        <v>83.87</v>
      </c>
      <c r="P134" s="183">
        <v>107.79</v>
      </c>
      <c r="Q134" s="183"/>
      <c r="R134" s="183">
        <v>0</v>
      </c>
      <c r="S134" s="344"/>
      <c r="T134" s="344"/>
      <c r="U134" s="184">
        <v>102.76666666666667</v>
      </c>
      <c r="V134" s="184">
        <v>70.77</v>
      </c>
      <c r="W134" s="184">
        <v>83.87</v>
      </c>
      <c r="X134" s="184">
        <v>107.79</v>
      </c>
      <c r="Y134" s="184"/>
      <c r="Z134" s="184">
        <v>0</v>
      </c>
      <c r="AA134" s="4"/>
      <c r="AB134" s="88" t="s">
        <v>455</v>
      </c>
      <c r="AC134" s="353"/>
      <c r="AD134" s="175">
        <v>8070</v>
      </c>
      <c r="AE134" s="179"/>
      <c r="AF134" s="179"/>
      <c r="AG134" s="179">
        <v>2</v>
      </c>
      <c r="AH134" s="179"/>
      <c r="AI134" s="179"/>
      <c r="AJ134" s="179">
        <v>0</v>
      </c>
      <c r="AK134" s="4"/>
      <c r="AL134" s="4"/>
      <c r="AM134" s="206">
        <v>82.14</v>
      </c>
      <c r="AN134" s="206">
        <v>70.2</v>
      </c>
      <c r="AO134" s="206">
        <v>90</v>
      </c>
      <c r="AP134" s="206"/>
      <c r="AQ134" s="206"/>
      <c r="AR134" s="206">
        <v>0</v>
      </c>
      <c r="AS134" s="4"/>
      <c r="AT134" s="4"/>
      <c r="AU134" s="206">
        <v>41.07</v>
      </c>
      <c r="AV134" s="206">
        <v>35.1</v>
      </c>
      <c r="AW134" s="206">
        <v>45</v>
      </c>
      <c r="AX134" s="206"/>
      <c r="AY134" s="206"/>
      <c r="AZ134" s="206">
        <v>0</v>
      </c>
      <c r="BA134" s="4"/>
    </row>
    <row r="135" spans="2:53" x14ac:dyDescent="0.2">
      <c r="B135" s="352" t="s">
        <v>601</v>
      </c>
      <c r="C135" s="88"/>
      <c r="D135" s="175">
        <v>8053</v>
      </c>
      <c r="E135" s="186"/>
      <c r="F135" s="186"/>
      <c r="G135" s="186"/>
      <c r="H135" s="186"/>
      <c r="I135" s="186">
        <v>1</v>
      </c>
      <c r="J135" s="186">
        <v>0</v>
      </c>
      <c r="M135" s="185">
        <v>65.08</v>
      </c>
      <c r="N135" s="183">
        <v>56.21</v>
      </c>
      <c r="O135" s="183">
        <v>75</v>
      </c>
      <c r="P135" s="183"/>
      <c r="Q135" s="183">
        <v>21.42</v>
      </c>
      <c r="R135" s="183">
        <v>0</v>
      </c>
      <c r="S135" s="344"/>
      <c r="T135" s="344"/>
      <c r="U135" s="184">
        <v>65.08</v>
      </c>
      <c r="V135" s="184">
        <v>56.21</v>
      </c>
      <c r="W135" s="184">
        <v>75</v>
      </c>
      <c r="X135" s="184"/>
      <c r="Y135" s="184">
        <v>21.42</v>
      </c>
      <c r="Z135" s="184">
        <v>0</v>
      </c>
      <c r="AA135" s="4"/>
      <c r="AB135" s="88" t="s">
        <v>376</v>
      </c>
      <c r="AC135" s="353"/>
      <c r="AD135" s="175">
        <v>8070</v>
      </c>
      <c r="AE135" s="179">
        <v>19</v>
      </c>
      <c r="AF135" s="179">
        <v>9</v>
      </c>
      <c r="AG135" s="179">
        <v>6</v>
      </c>
      <c r="AH135" s="179">
        <v>2</v>
      </c>
      <c r="AI135" s="179">
        <v>1</v>
      </c>
      <c r="AJ135" s="179">
        <v>17</v>
      </c>
      <c r="AK135" s="4"/>
      <c r="AL135" s="4"/>
      <c r="AM135" s="206">
        <v>6508.2999999999993</v>
      </c>
      <c r="AN135" s="206">
        <v>4439.67</v>
      </c>
      <c r="AO135" s="206">
        <v>28310.160000000003</v>
      </c>
      <c r="AP135" s="206">
        <v>966.66</v>
      </c>
      <c r="AQ135" s="206">
        <v>3849.9500000000003</v>
      </c>
      <c r="AR135" s="206">
        <v>43667.030000000006</v>
      </c>
      <c r="AS135" s="4"/>
      <c r="AT135" s="4"/>
      <c r="AU135" s="206">
        <v>141.48478260869564</v>
      </c>
      <c r="AV135" s="206">
        <v>164.43222222222224</v>
      </c>
      <c r="AW135" s="206">
        <v>1490.0084210526318</v>
      </c>
      <c r="AX135" s="206">
        <v>74.35846153846154</v>
      </c>
      <c r="AY135" s="206">
        <v>384.995</v>
      </c>
      <c r="AZ135" s="206">
        <v>808.64870370370386</v>
      </c>
      <c r="BA135" s="4"/>
    </row>
    <row r="136" spans="2:53" x14ac:dyDescent="0.2">
      <c r="B136" s="352" t="s">
        <v>312</v>
      </c>
      <c r="C136" s="88"/>
      <c r="D136" s="175">
        <v>8053</v>
      </c>
      <c r="E136" s="186">
        <v>13</v>
      </c>
      <c r="F136" s="186">
        <v>4</v>
      </c>
      <c r="G136" s="186">
        <v>9</v>
      </c>
      <c r="H136" s="186">
        <v>4</v>
      </c>
      <c r="I136" s="186">
        <v>8</v>
      </c>
      <c r="J136" s="186">
        <v>18</v>
      </c>
      <c r="M136" s="185">
        <v>2102.2800000000002</v>
      </c>
      <c r="N136" s="183">
        <v>1488.1499999999996</v>
      </c>
      <c r="O136" s="183">
        <v>2007.87</v>
      </c>
      <c r="P136" s="183">
        <v>1231.2900000000002</v>
      </c>
      <c r="Q136" s="183">
        <v>1143.6099999999999</v>
      </c>
      <c r="R136" s="183">
        <v>3537.8999999999992</v>
      </c>
      <c r="S136" s="344"/>
      <c r="T136" s="344"/>
      <c r="U136" s="184">
        <v>40.428461538461541</v>
      </c>
      <c r="V136" s="184">
        <v>53.148214285714275</v>
      </c>
      <c r="W136" s="184">
        <v>60.844545454545454</v>
      </c>
      <c r="X136" s="184">
        <v>61.56450000000001</v>
      </c>
      <c r="Y136" s="184">
        <v>71.475624999999994</v>
      </c>
      <c r="Z136" s="184">
        <v>63.1767857142857</v>
      </c>
      <c r="AA136" s="4"/>
      <c r="AB136" s="88" t="s">
        <v>456</v>
      </c>
      <c r="AC136" s="353"/>
      <c r="AD136" s="175">
        <v>8098</v>
      </c>
      <c r="AE136" s="179">
        <v>1</v>
      </c>
      <c r="AF136" s="179"/>
      <c r="AG136" s="179"/>
      <c r="AH136" s="179"/>
      <c r="AI136" s="179"/>
      <c r="AJ136" s="179">
        <v>3</v>
      </c>
      <c r="AK136" s="4"/>
      <c r="AL136" s="4"/>
      <c r="AM136" s="206">
        <v>265.36</v>
      </c>
      <c r="AN136" s="206">
        <v>184.08</v>
      </c>
      <c r="AO136" s="206">
        <v>118.31</v>
      </c>
      <c r="AP136" s="206">
        <v>115.75999999999999</v>
      </c>
      <c r="AQ136" s="206">
        <v>7.76</v>
      </c>
      <c r="AR136" s="206">
        <v>29.500000000000004</v>
      </c>
      <c r="AS136" s="4"/>
      <c r="AT136" s="4"/>
      <c r="AU136" s="206">
        <v>66.34</v>
      </c>
      <c r="AV136" s="206">
        <v>61.360000000000007</v>
      </c>
      <c r="AW136" s="206">
        <v>39.436666666666667</v>
      </c>
      <c r="AX136" s="206">
        <v>38.586666666666666</v>
      </c>
      <c r="AY136" s="206">
        <v>2.5866666666666664</v>
      </c>
      <c r="AZ136" s="206">
        <v>7.3750000000000009</v>
      </c>
      <c r="BA136" s="4"/>
    </row>
    <row r="137" spans="2:53" x14ac:dyDescent="0.2">
      <c r="B137" s="352" t="s">
        <v>313</v>
      </c>
      <c r="C137" s="88"/>
      <c r="D137" s="175">
        <v>8302</v>
      </c>
      <c r="E137" s="186">
        <v>2</v>
      </c>
      <c r="F137" s="186">
        <v>1</v>
      </c>
      <c r="G137" s="186"/>
      <c r="H137" s="186"/>
      <c r="I137" s="186">
        <v>2</v>
      </c>
      <c r="J137" s="186">
        <v>3</v>
      </c>
      <c r="M137" s="185">
        <v>305.45999999999998</v>
      </c>
      <c r="N137" s="183">
        <v>467.59</v>
      </c>
      <c r="O137" s="183">
        <v>119.08999999999999</v>
      </c>
      <c r="P137" s="183">
        <v>363.06</v>
      </c>
      <c r="Q137" s="183">
        <v>1228.79</v>
      </c>
      <c r="R137" s="183">
        <v>4683.3399999999992</v>
      </c>
      <c r="S137" s="344"/>
      <c r="T137" s="344"/>
      <c r="U137" s="184">
        <v>38.182499999999997</v>
      </c>
      <c r="V137" s="184">
        <v>77.931666666666658</v>
      </c>
      <c r="W137" s="184">
        <v>23.817999999999998</v>
      </c>
      <c r="X137" s="184">
        <v>72.611999999999995</v>
      </c>
      <c r="Y137" s="184">
        <v>245.75799999999998</v>
      </c>
      <c r="Z137" s="184">
        <v>585.4174999999999</v>
      </c>
      <c r="AA137" s="4"/>
      <c r="AB137" s="88" t="s">
        <v>547</v>
      </c>
      <c r="AC137" s="353"/>
      <c r="AD137" s="175">
        <v>8021</v>
      </c>
      <c r="AE137" s="179">
        <v>11</v>
      </c>
      <c r="AF137" s="179">
        <v>3</v>
      </c>
      <c r="AG137" s="179">
        <v>1</v>
      </c>
      <c r="AH137" s="179">
        <v>1</v>
      </c>
      <c r="AI137" s="179">
        <v>2</v>
      </c>
      <c r="AJ137" s="179">
        <v>11</v>
      </c>
      <c r="AK137" s="4"/>
      <c r="AL137" s="4"/>
      <c r="AM137" s="206">
        <v>6480.0699999999979</v>
      </c>
      <c r="AN137" s="206">
        <v>275.35999999999996</v>
      </c>
      <c r="AO137" s="206">
        <v>669.33999999999992</v>
      </c>
      <c r="AP137" s="206">
        <v>335.46999999999997</v>
      </c>
      <c r="AQ137" s="206">
        <v>482.37000000000006</v>
      </c>
      <c r="AR137" s="206">
        <v>4299.07</v>
      </c>
      <c r="AS137" s="4"/>
      <c r="AT137" s="4"/>
      <c r="AU137" s="206">
        <v>231.43107142857136</v>
      </c>
      <c r="AV137" s="206">
        <v>18.35733333333333</v>
      </c>
      <c r="AW137" s="206">
        <v>47.809999999999995</v>
      </c>
      <c r="AX137" s="206">
        <v>30.497272727272726</v>
      </c>
      <c r="AY137" s="206">
        <v>43.851818181818189</v>
      </c>
      <c r="AZ137" s="206">
        <v>148.24379310344827</v>
      </c>
      <c r="BA137" s="4"/>
    </row>
    <row r="138" spans="2:53" x14ac:dyDescent="0.2">
      <c r="B138" s="352" t="s">
        <v>313</v>
      </c>
      <c r="C138" s="88"/>
      <c r="D138" s="175">
        <v>8332</v>
      </c>
      <c r="E138" s="186"/>
      <c r="F138" s="186">
        <v>1</v>
      </c>
      <c r="G138" s="186">
        <v>1</v>
      </c>
      <c r="H138" s="186">
        <v>1</v>
      </c>
      <c r="I138" s="186">
        <v>1</v>
      </c>
      <c r="J138" s="186">
        <v>1</v>
      </c>
      <c r="M138" s="185">
        <v>102.42999999999999</v>
      </c>
      <c r="N138" s="183">
        <v>46.43</v>
      </c>
      <c r="O138" s="183">
        <v>36.82</v>
      </c>
      <c r="P138" s="183">
        <v>635.46</v>
      </c>
      <c r="Q138" s="183">
        <v>32.369999999999997</v>
      </c>
      <c r="R138" s="183">
        <v>50.33</v>
      </c>
      <c r="S138" s="344"/>
      <c r="T138" s="344"/>
      <c r="U138" s="184">
        <v>20.485999999999997</v>
      </c>
      <c r="V138" s="184">
        <v>11.6075</v>
      </c>
      <c r="W138" s="184">
        <v>12.273333333333333</v>
      </c>
      <c r="X138" s="184">
        <v>211.82000000000002</v>
      </c>
      <c r="Y138" s="184">
        <v>16.184999999999999</v>
      </c>
      <c r="Z138" s="184">
        <v>10.065999999999999</v>
      </c>
      <c r="AA138" s="4"/>
      <c r="AB138" s="88" t="s">
        <v>378</v>
      </c>
      <c r="AC138" s="353"/>
      <c r="AD138" s="175">
        <v>8071</v>
      </c>
      <c r="AE138" s="179">
        <v>8</v>
      </c>
      <c r="AF138" s="179">
        <v>3</v>
      </c>
      <c r="AG138" s="179">
        <v>2</v>
      </c>
      <c r="AH138" s="179">
        <v>1</v>
      </c>
      <c r="AI138" s="179"/>
      <c r="AJ138" s="179">
        <v>10</v>
      </c>
      <c r="AK138" s="4"/>
      <c r="AL138" s="4"/>
      <c r="AM138" s="206">
        <v>2179.2800000000002</v>
      </c>
      <c r="AN138" s="206">
        <v>1349.98</v>
      </c>
      <c r="AO138" s="206">
        <v>760.56</v>
      </c>
      <c r="AP138" s="206">
        <v>584.41000000000008</v>
      </c>
      <c r="AQ138" s="206">
        <v>4101.9800000000005</v>
      </c>
      <c r="AR138" s="206">
        <v>12460.599999999999</v>
      </c>
      <c r="AS138" s="4"/>
      <c r="AT138" s="4"/>
      <c r="AU138" s="206">
        <v>103.77523809523811</v>
      </c>
      <c r="AV138" s="206">
        <v>96.427142857142854</v>
      </c>
      <c r="AW138" s="206">
        <v>76.055999999999997</v>
      </c>
      <c r="AX138" s="206">
        <v>73.05125000000001</v>
      </c>
      <c r="AY138" s="206">
        <v>585.99714285714288</v>
      </c>
      <c r="AZ138" s="206">
        <v>519.19166666666661</v>
      </c>
      <c r="BA138" s="4"/>
    </row>
    <row r="139" spans="2:53" x14ac:dyDescent="0.2">
      <c r="B139" s="352" t="s">
        <v>314</v>
      </c>
      <c r="C139" s="88"/>
      <c r="D139" s="175">
        <v>8302</v>
      </c>
      <c r="E139" s="186"/>
      <c r="F139" s="186"/>
      <c r="G139" s="186"/>
      <c r="H139" s="186"/>
      <c r="I139" s="186">
        <v>1</v>
      </c>
      <c r="J139" s="186">
        <v>0</v>
      </c>
      <c r="M139" s="185">
        <v>10.5</v>
      </c>
      <c r="N139" s="183">
        <v>11.56</v>
      </c>
      <c r="O139" s="183">
        <v>10.5</v>
      </c>
      <c r="P139" s="183">
        <v>11.21</v>
      </c>
      <c r="Q139" s="183">
        <v>3.73</v>
      </c>
      <c r="R139" s="183">
        <v>0</v>
      </c>
      <c r="S139" s="344"/>
      <c r="T139" s="344"/>
      <c r="U139" s="184">
        <v>10.5</v>
      </c>
      <c r="V139" s="184">
        <v>11.56</v>
      </c>
      <c r="W139" s="184">
        <v>10.5</v>
      </c>
      <c r="X139" s="184">
        <v>11.21</v>
      </c>
      <c r="Y139" s="184">
        <v>3.73</v>
      </c>
      <c r="Z139" s="184">
        <v>0</v>
      </c>
      <c r="AA139" s="4"/>
      <c r="AB139" s="88" t="s">
        <v>490</v>
      </c>
      <c r="AC139" s="353"/>
      <c r="AD139" s="175">
        <v>8318</v>
      </c>
      <c r="AE139" s="179">
        <v>5</v>
      </c>
      <c r="AF139" s="179"/>
      <c r="AG139" s="179"/>
      <c r="AH139" s="179">
        <v>1</v>
      </c>
      <c r="AI139" s="179"/>
      <c r="AJ139" s="179">
        <v>2</v>
      </c>
      <c r="AK139" s="4"/>
      <c r="AL139" s="4"/>
      <c r="AM139" s="206">
        <v>738.37</v>
      </c>
      <c r="AN139" s="206">
        <v>186.21</v>
      </c>
      <c r="AO139" s="206">
        <v>173.12</v>
      </c>
      <c r="AP139" s="206">
        <v>180.79000000000002</v>
      </c>
      <c r="AQ139" s="206">
        <v>266.32</v>
      </c>
      <c r="AR139" s="206">
        <v>1000.98</v>
      </c>
      <c r="AS139" s="4"/>
      <c r="AT139" s="4"/>
      <c r="AU139" s="206">
        <v>92.296250000000001</v>
      </c>
      <c r="AV139" s="206">
        <v>62.07</v>
      </c>
      <c r="AW139" s="206">
        <v>57.706666666666671</v>
      </c>
      <c r="AX139" s="206">
        <v>60.263333333333343</v>
      </c>
      <c r="AY139" s="206">
        <v>133.16</v>
      </c>
      <c r="AZ139" s="206">
        <v>125.1225</v>
      </c>
      <c r="BA139" s="4"/>
    </row>
    <row r="140" spans="2:53" x14ac:dyDescent="0.2">
      <c r="B140" s="352" t="s">
        <v>748</v>
      </c>
      <c r="C140" s="88"/>
      <c r="D140" s="175">
        <v>8320</v>
      </c>
      <c r="E140" s="186">
        <v>1</v>
      </c>
      <c r="F140" s="186">
        <v>3</v>
      </c>
      <c r="G140" s="186">
        <v>2</v>
      </c>
      <c r="H140" s="186"/>
      <c r="I140" s="186">
        <v>2</v>
      </c>
      <c r="J140" s="186">
        <v>3</v>
      </c>
      <c r="M140" s="185">
        <v>210.72</v>
      </c>
      <c r="N140" s="183">
        <v>830</v>
      </c>
      <c r="O140" s="183">
        <v>730.28</v>
      </c>
      <c r="P140" s="183">
        <v>152.46</v>
      </c>
      <c r="Q140" s="183">
        <v>243.70999999999998</v>
      </c>
      <c r="R140" s="183">
        <v>2612.84</v>
      </c>
      <c r="S140" s="344"/>
      <c r="T140" s="344"/>
      <c r="U140" s="184">
        <v>23.413333333333334</v>
      </c>
      <c r="V140" s="184">
        <v>92.222222222222229</v>
      </c>
      <c r="W140" s="184">
        <v>104.32571428571428</v>
      </c>
      <c r="X140" s="184">
        <v>30.492000000000001</v>
      </c>
      <c r="Y140" s="184">
        <v>48.741999999999997</v>
      </c>
      <c r="Z140" s="184">
        <v>237.53090909090909</v>
      </c>
      <c r="AA140" s="4"/>
      <c r="AB140" s="88" t="s">
        <v>380</v>
      </c>
      <c r="AC140" s="353"/>
      <c r="AD140" s="175">
        <v>8232</v>
      </c>
      <c r="AE140" s="179">
        <v>45</v>
      </c>
      <c r="AF140" s="179">
        <v>17</v>
      </c>
      <c r="AG140" s="179">
        <v>11</v>
      </c>
      <c r="AH140" s="179">
        <v>2</v>
      </c>
      <c r="AI140" s="179">
        <v>7</v>
      </c>
      <c r="AJ140" s="179">
        <v>66</v>
      </c>
      <c r="AK140" s="4"/>
      <c r="AL140" s="4"/>
      <c r="AM140" s="206">
        <v>22383.119999999992</v>
      </c>
      <c r="AN140" s="206">
        <v>12984.45999999999</v>
      </c>
      <c r="AO140" s="206">
        <v>8169.3500000000013</v>
      </c>
      <c r="AP140" s="206">
        <v>5902.85</v>
      </c>
      <c r="AQ140" s="206">
        <v>12299.78</v>
      </c>
      <c r="AR140" s="206">
        <v>24077.880000000005</v>
      </c>
      <c r="AS140" s="4"/>
      <c r="AT140" s="4"/>
      <c r="AU140" s="206">
        <v>183.46819672131141</v>
      </c>
      <c r="AV140" s="206">
        <v>166.46743589743576</v>
      </c>
      <c r="AW140" s="206">
        <v>133.92377049180331</v>
      </c>
      <c r="AX140" s="206">
        <v>118.057</v>
      </c>
      <c r="AY140" s="206">
        <v>245.99560000000002</v>
      </c>
      <c r="AZ140" s="206">
        <v>162.68837837837842</v>
      </c>
      <c r="BA140" s="4"/>
    </row>
    <row r="141" spans="2:53" x14ac:dyDescent="0.2">
      <c r="B141" s="352" t="s">
        <v>441</v>
      </c>
      <c r="C141" s="88"/>
      <c r="D141" s="175">
        <v>8037</v>
      </c>
      <c r="E141" s="186">
        <v>1</v>
      </c>
      <c r="F141" s="186">
        <v>1</v>
      </c>
      <c r="G141" s="186">
        <v>1</v>
      </c>
      <c r="H141" s="186"/>
      <c r="I141" s="186"/>
      <c r="J141" s="186">
        <v>0</v>
      </c>
      <c r="M141" s="185">
        <v>253.85</v>
      </c>
      <c r="N141" s="183">
        <v>68.11</v>
      </c>
      <c r="O141" s="183">
        <v>50.57</v>
      </c>
      <c r="P141" s="183"/>
      <c r="Q141" s="183"/>
      <c r="R141" s="183">
        <v>0</v>
      </c>
      <c r="S141" s="344"/>
      <c r="T141" s="344"/>
      <c r="U141" s="184">
        <v>84.61666666666666</v>
      </c>
      <c r="V141" s="184">
        <v>34.055</v>
      </c>
      <c r="W141" s="184">
        <v>50.57</v>
      </c>
      <c r="X141" s="184"/>
      <c r="Y141" s="184"/>
      <c r="Z141" s="184">
        <v>0</v>
      </c>
      <c r="AA141" s="4"/>
      <c r="AB141" s="88" t="s">
        <v>381</v>
      </c>
      <c r="AC141" s="353"/>
      <c r="AD141" s="175">
        <v>8240</v>
      </c>
      <c r="AE141" s="179">
        <v>1</v>
      </c>
      <c r="AF141" s="179"/>
      <c r="AG141" s="179"/>
      <c r="AH141" s="179"/>
      <c r="AI141" s="179"/>
      <c r="AJ141" s="179">
        <v>1</v>
      </c>
      <c r="AK141" s="4"/>
      <c r="AL141" s="4"/>
      <c r="AM141" s="206">
        <v>334.84</v>
      </c>
      <c r="AN141" s="206"/>
      <c r="AO141" s="206"/>
      <c r="AP141" s="206"/>
      <c r="AQ141" s="206"/>
      <c r="AR141" s="206">
        <v>7.51</v>
      </c>
      <c r="AS141" s="4"/>
      <c r="AT141" s="4"/>
      <c r="AU141" s="206">
        <v>334.84</v>
      </c>
      <c r="AV141" s="206"/>
      <c r="AW141" s="206"/>
      <c r="AX141" s="206"/>
      <c r="AY141" s="206"/>
      <c r="AZ141" s="206">
        <v>3.7549999999999999</v>
      </c>
      <c r="BA141" s="4"/>
    </row>
    <row r="142" spans="2:53" x14ac:dyDescent="0.2">
      <c r="B142" s="352" t="s">
        <v>441</v>
      </c>
      <c r="C142" s="88"/>
      <c r="D142" s="175">
        <v>8094</v>
      </c>
      <c r="E142" s="186">
        <v>1</v>
      </c>
      <c r="F142" s="186"/>
      <c r="G142" s="186"/>
      <c r="H142" s="186"/>
      <c r="I142" s="186"/>
      <c r="J142" s="186">
        <v>1</v>
      </c>
      <c r="M142" s="185">
        <v>87.410000000000011</v>
      </c>
      <c r="N142" s="183">
        <v>72.52</v>
      </c>
      <c r="O142" s="183">
        <v>89.52</v>
      </c>
      <c r="P142" s="183">
        <v>87.09</v>
      </c>
      <c r="Q142" s="183">
        <v>201.84</v>
      </c>
      <c r="R142" s="183">
        <v>41.57</v>
      </c>
      <c r="S142" s="344"/>
      <c r="T142" s="344"/>
      <c r="U142" s="184">
        <v>43.705000000000005</v>
      </c>
      <c r="V142" s="184">
        <v>72.52</v>
      </c>
      <c r="W142" s="184">
        <v>89.52</v>
      </c>
      <c r="X142" s="184">
        <v>87.09</v>
      </c>
      <c r="Y142" s="184">
        <v>201.84</v>
      </c>
      <c r="Z142" s="184">
        <v>20.785</v>
      </c>
      <c r="AA142" s="4"/>
      <c r="AB142" s="88" t="s">
        <v>459</v>
      </c>
      <c r="AC142" s="353"/>
      <c r="AD142" s="175">
        <v>8348</v>
      </c>
      <c r="AE142" s="179">
        <v>3</v>
      </c>
      <c r="AF142" s="179"/>
      <c r="AG142" s="179"/>
      <c r="AH142" s="179"/>
      <c r="AI142" s="179"/>
      <c r="AJ142" s="179">
        <v>0</v>
      </c>
      <c r="AK142" s="4"/>
      <c r="AL142" s="4"/>
      <c r="AM142" s="206">
        <v>19.439999999999998</v>
      </c>
      <c r="AN142" s="206"/>
      <c r="AO142" s="206"/>
      <c r="AP142" s="206"/>
      <c r="AQ142" s="206"/>
      <c r="AR142" s="206">
        <v>0</v>
      </c>
      <c r="AS142" s="4"/>
      <c r="AT142" s="4"/>
      <c r="AU142" s="206">
        <v>6.4799999999999995</v>
      </c>
      <c r="AV142" s="206"/>
      <c r="AW142" s="206"/>
      <c r="AX142" s="206"/>
      <c r="AY142" s="206"/>
      <c r="AZ142" s="206">
        <v>0</v>
      </c>
      <c r="BA142" s="4"/>
    </row>
    <row r="143" spans="2:53" x14ac:dyDescent="0.2">
      <c r="B143" s="352" t="s">
        <v>442</v>
      </c>
      <c r="C143" s="88"/>
      <c r="D143" s="175">
        <v>8321</v>
      </c>
      <c r="E143" s="186">
        <v>6</v>
      </c>
      <c r="F143" s="186"/>
      <c r="G143" s="186">
        <v>1</v>
      </c>
      <c r="H143" s="186"/>
      <c r="I143" s="186"/>
      <c r="J143" s="186">
        <v>4</v>
      </c>
      <c r="M143" s="185">
        <v>120.33999999999997</v>
      </c>
      <c r="N143" s="183">
        <v>50.2</v>
      </c>
      <c r="O143" s="183">
        <v>84.199999999999989</v>
      </c>
      <c r="P143" s="183">
        <v>35.700000000000003</v>
      </c>
      <c r="Q143" s="183">
        <v>40.43</v>
      </c>
      <c r="R143" s="183">
        <v>385.04</v>
      </c>
      <c r="S143" s="344"/>
      <c r="T143" s="344"/>
      <c r="U143" s="184">
        <v>10.939999999999998</v>
      </c>
      <c r="V143" s="184">
        <v>10.040000000000001</v>
      </c>
      <c r="W143" s="184">
        <v>21.049999999999997</v>
      </c>
      <c r="X143" s="184">
        <v>11.9</v>
      </c>
      <c r="Y143" s="184">
        <v>13.476666666666667</v>
      </c>
      <c r="Z143" s="184">
        <v>35.003636363636367</v>
      </c>
      <c r="AA143" s="4"/>
      <c r="AB143" s="88" t="s">
        <v>383</v>
      </c>
      <c r="AC143" s="353"/>
      <c r="AD143" s="175">
        <v>8349</v>
      </c>
      <c r="AE143" s="179"/>
      <c r="AF143" s="179"/>
      <c r="AG143" s="179">
        <v>2</v>
      </c>
      <c r="AH143" s="179"/>
      <c r="AI143" s="179">
        <v>1</v>
      </c>
      <c r="AJ143" s="179">
        <v>4</v>
      </c>
      <c r="AK143" s="4"/>
      <c r="AL143" s="4"/>
      <c r="AM143" s="206">
        <v>268.13</v>
      </c>
      <c r="AN143" s="206">
        <v>29.35</v>
      </c>
      <c r="AO143" s="206">
        <v>659.92000000000007</v>
      </c>
      <c r="AP143" s="206">
        <v>46.779999999999994</v>
      </c>
      <c r="AQ143" s="206">
        <v>902.31000000000006</v>
      </c>
      <c r="AR143" s="206">
        <v>4081.63</v>
      </c>
      <c r="AS143" s="4"/>
      <c r="AT143" s="4"/>
      <c r="AU143" s="206">
        <v>44.688333333333333</v>
      </c>
      <c r="AV143" s="206">
        <v>9.7833333333333332</v>
      </c>
      <c r="AW143" s="206">
        <v>109.98666666666668</v>
      </c>
      <c r="AX143" s="206">
        <v>15.593333333333332</v>
      </c>
      <c r="AY143" s="206">
        <v>225.57750000000001</v>
      </c>
      <c r="AZ143" s="206">
        <v>583.09</v>
      </c>
      <c r="BA143" s="4"/>
    </row>
    <row r="144" spans="2:53" x14ac:dyDescent="0.2">
      <c r="B144" s="352" t="s">
        <v>442</v>
      </c>
      <c r="C144" s="88"/>
      <c r="D144" s="175">
        <v>8345</v>
      </c>
      <c r="E144" s="186">
        <v>2</v>
      </c>
      <c r="F144" s="186">
        <v>3</v>
      </c>
      <c r="G144" s="186"/>
      <c r="H144" s="186"/>
      <c r="I144" s="186"/>
      <c r="J144" s="186">
        <v>5</v>
      </c>
      <c r="M144" s="185">
        <v>101.31999999999998</v>
      </c>
      <c r="N144" s="183">
        <v>83.12</v>
      </c>
      <c r="O144" s="183">
        <v>39.200000000000003</v>
      </c>
      <c r="P144" s="183">
        <v>64.83</v>
      </c>
      <c r="Q144" s="183">
        <v>67.7</v>
      </c>
      <c r="R144" s="183">
        <v>644.46</v>
      </c>
      <c r="S144" s="344"/>
      <c r="T144" s="344"/>
      <c r="U144" s="184">
        <v>10.131999999999998</v>
      </c>
      <c r="V144" s="184">
        <v>10.39</v>
      </c>
      <c r="W144" s="184">
        <v>9.8000000000000007</v>
      </c>
      <c r="X144" s="184">
        <v>12.965999999999999</v>
      </c>
      <c r="Y144" s="184">
        <v>13.540000000000001</v>
      </c>
      <c r="Z144" s="184">
        <v>64.445999999999998</v>
      </c>
      <c r="AA144" s="4"/>
      <c r="AB144" s="88" t="s">
        <v>384</v>
      </c>
      <c r="AC144" s="353"/>
      <c r="AD144" s="175">
        <v>8350</v>
      </c>
      <c r="AE144" s="179">
        <v>2</v>
      </c>
      <c r="AF144" s="179">
        <v>1</v>
      </c>
      <c r="AG144" s="179"/>
      <c r="AH144" s="179"/>
      <c r="AI144" s="179"/>
      <c r="AJ144" s="179">
        <v>2</v>
      </c>
      <c r="AK144" s="4"/>
      <c r="AL144" s="4"/>
      <c r="AM144" s="206">
        <v>180.87</v>
      </c>
      <c r="AN144" s="206">
        <v>83.9</v>
      </c>
      <c r="AO144" s="206">
        <v>46.63</v>
      </c>
      <c r="AP144" s="206">
        <v>55.23</v>
      </c>
      <c r="AQ144" s="206">
        <v>101.13</v>
      </c>
      <c r="AR144" s="206">
        <v>46.87</v>
      </c>
      <c r="AS144" s="4"/>
      <c r="AT144" s="4"/>
      <c r="AU144" s="206">
        <v>45.217500000000001</v>
      </c>
      <c r="AV144" s="206">
        <v>41.95</v>
      </c>
      <c r="AW144" s="206">
        <v>46.63</v>
      </c>
      <c r="AX144" s="206">
        <v>55.23</v>
      </c>
      <c r="AY144" s="206">
        <v>101.13</v>
      </c>
      <c r="AZ144" s="206">
        <v>9.3739999999999988</v>
      </c>
      <c r="BA144" s="4"/>
    </row>
    <row r="145" spans="2:53" x14ac:dyDescent="0.2">
      <c r="B145" s="352" t="s">
        <v>605</v>
      </c>
      <c r="C145" s="88"/>
      <c r="D145" s="175">
        <v>8094</v>
      </c>
      <c r="E145" s="186">
        <v>1</v>
      </c>
      <c r="F145" s="186"/>
      <c r="G145" s="186"/>
      <c r="H145" s="186"/>
      <c r="I145" s="186"/>
      <c r="J145" s="186">
        <v>0</v>
      </c>
      <c r="M145" s="185">
        <v>28.59</v>
      </c>
      <c r="N145" s="183"/>
      <c r="O145" s="183"/>
      <c r="P145" s="183"/>
      <c r="Q145" s="183"/>
      <c r="R145" s="183">
        <v>0</v>
      </c>
      <c r="S145" s="344"/>
      <c r="T145" s="344"/>
      <c r="U145" s="184">
        <v>28.59</v>
      </c>
      <c r="V145" s="184"/>
      <c r="W145" s="184"/>
      <c r="X145" s="184"/>
      <c r="Y145" s="184"/>
      <c r="Z145" s="184">
        <v>0</v>
      </c>
      <c r="AA145" s="4"/>
      <c r="AB145" s="88" t="s">
        <v>386</v>
      </c>
      <c r="AC145" s="353"/>
      <c r="AD145" s="175">
        <v>8242</v>
      </c>
      <c r="AE145" s="179">
        <v>9</v>
      </c>
      <c r="AF145" s="179">
        <v>5</v>
      </c>
      <c r="AG145" s="179">
        <v>10</v>
      </c>
      <c r="AH145" s="179">
        <v>5</v>
      </c>
      <c r="AI145" s="179">
        <v>7</v>
      </c>
      <c r="AJ145" s="179">
        <v>14</v>
      </c>
      <c r="AK145" s="4"/>
      <c r="AL145" s="4"/>
      <c r="AM145" s="206">
        <v>5226.3999999999996</v>
      </c>
      <c r="AN145" s="206">
        <v>3347.8899999999981</v>
      </c>
      <c r="AO145" s="206">
        <v>1876.9399999999996</v>
      </c>
      <c r="AP145" s="206">
        <v>1240.0900000000001</v>
      </c>
      <c r="AQ145" s="206">
        <v>1668.36</v>
      </c>
      <c r="AR145" s="206">
        <v>8761</v>
      </c>
      <c r="AS145" s="4"/>
      <c r="AT145" s="4"/>
      <c r="AU145" s="206">
        <v>118.78181818181817</v>
      </c>
      <c r="AV145" s="206">
        <v>92.996944444444395</v>
      </c>
      <c r="AW145" s="206">
        <v>60.546451612903212</v>
      </c>
      <c r="AX145" s="206">
        <v>59.051904761904765</v>
      </c>
      <c r="AY145" s="206">
        <v>98.138823529411752</v>
      </c>
      <c r="AZ145" s="206">
        <v>175.22</v>
      </c>
      <c r="BA145" s="4"/>
    </row>
    <row r="146" spans="2:53" x14ac:dyDescent="0.2">
      <c r="B146" s="352" t="s">
        <v>605</v>
      </c>
      <c r="C146" s="88"/>
      <c r="D146" s="175">
        <v>8322</v>
      </c>
      <c r="E146" s="186"/>
      <c r="F146" s="186"/>
      <c r="G146" s="186"/>
      <c r="H146" s="186"/>
      <c r="I146" s="186">
        <v>1</v>
      </c>
      <c r="J146" s="186">
        <v>0</v>
      </c>
      <c r="M146" s="185">
        <v>21.14</v>
      </c>
      <c r="N146" s="183">
        <v>23.25</v>
      </c>
      <c r="O146" s="183">
        <v>28.24</v>
      </c>
      <c r="P146" s="183">
        <v>37.54</v>
      </c>
      <c r="Q146" s="183">
        <v>59.66</v>
      </c>
      <c r="R146" s="183">
        <v>0</v>
      </c>
      <c r="S146" s="344"/>
      <c r="T146" s="344"/>
      <c r="U146" s="184">
        <v>21.14</v>
      </c>
      <c r="V146" s="184">
        <v>23.25</v>
      </c>
      <c r="W146" s="184">
        <v>28.24</v>
      </c>
      <c r="X146" s="184">
        <v>37.54</v>
      </c>
      <c r="Y146" s="184">
        <v>59.66</v>
      </c>
      <c r="Z146" s="184">
        <v>0</v>
      </c>
      <c r="AA146" s="4"/>
      <c r="AB146" s="88" t="s">
        <v>387</v>
      </c>
      <c r="AC146" s="353"/>
      <c r="AD146" s="175">
        <v>8352</v>
      </c>
      <c r="AE146" s="179">
        <v>2</v>
      </c>
      <c r="AF146" s="179">
        <v>3</v>
      </c>
      <c r="AG146" s="179"/>
      <c r="AH146" s="179">
        <v>1</v>
      </c>
      <c r="AI146" s="179"/>
      <c r="AJ146" s="179">
        <v>6</v>
      </c>
      <c r="AK146" s="4"/>
      <c r="AL146" s="4"/>
      <c r="AM146" s="206">
        <v>846.18000000000018</v>
      </c>
      <c r="AN146" s="206">
        <v>601.05000000000007</v>
      </c>
      <c r="AO146" s="206">
        <v>236.68</v>
      </c>
      <c r="AP146" s="206">
        <v>224.45</v>
      </c>
      <c r="AQ146" s="206">
        <v>728.91000000000008</v>
      </c>
      <c r="AR146" s="206">
        <v>942.08999999999992</v>
      </c>
      <c r="AS146" s="4"/>
      <c r="AT146" s="4"/>
      <c r="AU146" s="206">
        <v>94.020000000000024</v>
      </c>
      <c r="AV146" s="206">
        <v>85.864285714285728</v>
      </c>
      <c r="AW146" s="206">
        <v>59.17</v>
      </c>
      <c r="AX146" s="206">
        <v>56.112499999999997</v>
      </c>
      <c r="AY146" s="206">
        <v>242.97000000000003</v>
      </c>
      <c r="AZ146" s="206">
        <v>78.507499999999993</v>
      </c>
      <c r="BA146" s="4"/>
    </row>
    <row r="147" spans="2:53" x14ac:dyDescent="0.2">
      <c r="B147" s="352" t="s">
        <v>605</v>
      </c>
      <c r="C147" s="88"/>
      <c r="D147" s="175">
        <v>8344</v>
      </c>
      <c r="E147" s="186"/>
      <c r="F147" s="186"/>
      <c r="G147" s="186"/>
      <c r="H147" s="186">
        <v>1</v>
      </c>
      <c r="I147" s="186"/>
      <c r="J147" s="186">
        <v>0</v>
      </c>
      <c r="M147" s="185">
        <v>10.5</v>
      </c>
      <c r="N147" s="183">
        <v>11.21</v>
      </c>
      <c r="O147" s="183">
        <v>10.15</v>
      </c>
      <c r="P147" s="183">
        <v>30.41</v>
      </c>
      <c r="Q147" s="183"/>
      <c r="R147" s="183">
        <v>0</v>
      </c>
      <c r="S147" s="344"/>
      <c r="T147" s="344"/>
      <c r="U147" s="184">
        <v>10.5</v>
      </c>
      <c r="V147" s="184">
        <v>11.21</v>
      </c>
      <c r="W147" s="184">
        <v>10.15</v>
      </c>
      <c r="X147" s="184">
        <v>30.41</v>
      </c>
      <c r="Y147" s="184"/>
      <c r="Z147" s="184">
        <v>0</v>
      </c>
      <c r="AA147" s="4"/>
      <c r="AB147" s="88" t="s">
        <v>460</v>
      </c>
      <c r="AC147" s="353"/>
      <c r="AD147" s="175">
        <v>8078</v>
      </c>
      <c r="AE147" s="179">
        <v>1</v>
      </c>
      <c r="AF147" s="179"/>
      <c r="AG147" s="179"/>
      <c r="AH147" s="179"/>
      <c r="AI147" s="179"/>
      <c r="AJ147" s="179">
        <v>0</v>
      </c>
      <c r="AK147" s="4"/>
      <c r="AL147" s="4"/>
      <c r="AM147" s="206">
        <v>37.799999999999997</v>
      </c>
      <c r="AN147" s="206"/>
      <c r="AO147" s="206"/>
      <c r="AP147" s="206"/>
      <c r="AQ147" s="206"/>
      <c r="AR147" s="206">
        <v>0</v>
      </c>
      <c r="AS147" s="4"/>
      <c r="AT147" s="4"/>
      <c r="AU147" s="206">
        <v>37.799999999999997</v>
      </c>
      <c r="AV147" s="206"/>
      <c r="AW147" s="206"/>
      <c r="AX147" s="206"/>
      <c r="AY147" s="206"/>
      <c r="AZ147" s="206">
        <v>0</v>
      </c>
      <c r="BA147" s="4"/>
    </row>
    <row r="148" spans="2:53" x14ac:dyDescent="0.2">
      <c r="B148" s="352" t="s">
        <v>315</v>
      </c>
      <c r="C148" s="88"/>
      <c r="D148" s="175">
        <v>8322</v>
      </c>
      <c r="E148" s="186">
        <v>28</v>
      </c>
      <c r="F148" s="186">
        <v>3</v>
      </c>
      <c r="G148" s="186">
        <v>8</v>
      </c>
      <c r="H148" s="186">
        <v>3</v>
      </c>
      <c r="I148" s="186">
        <v>10</v>
      </c>
      <c r="J148" s="186">
        <v>18</v>
      </c>
      <c r="M148" s="185">
        <v>4977.6200000000017</v>
      </c>
      <c r="N148" s="183">
        <v>1141.8699999999999</v>
      </c>
      <c r="O148" s="183">
        <v>2771.5200000000009</v>
      </c>
      <c r="P148" s="183">
        <v>1531.7699999999995</v>
      </c>
      <c r="Q148" s="183">
        <v>2161.37</v>
      </c>
      <c r="R148" s="183">
        <v>3301.0200000000009</v>
      </c>
      <c r="S148" s="344"/>
      <c r="T148" s="344"/>
      <c r="U148" s="184">
        <v>76.578769230769254</v>
      </c>
      <c r="V148" s="184">
        <v>32.624857142857138</v>
      </c>
      <c r="W148" s="184">
        <v>83.985454545454573</v>
      </c>
      <c r="X148" s="184">
        <v>58.914230769230748</v>
      </c>
      <c r="Y148" s="184">
        <v>102.92238095238095</v>
      </c>
      <c r="Z148" s="184">
        <v>47.157428571428582</v>
      </c>
      <c r="AA148" s="4"/>
      <c r="AB148" s="88" t="s">
        <v>652</v>
      </c>
      <c r="AC148" s="353"/>
      <c r="AD148" s="175">
        <v>8078</v>
      </c>
      <c r="AE148" s="179">
        <v>11</v>
      </c>
      <c r="AF148" s="179">
        <v>5</v>
      </c>
      <c r="AG148" s="179">
        <v>3</v>
      </c>
      <c r="AH148" s="179">
        <v>2</v>
      </c>
      <c r="AI148" s="179">
        <v>1</v>
      </c>
      <c r="AJ148" s="179">
        <v>14</v>
      </c>
      <c r="AK148" s="4"/>
      <c r="AL148" s="4"/>
      <c r="AM148" s="206">
        <v>6027.9599999999982</v>
      </c>
      <c r="AN148" s="206">
        <v>1658.3600000000001</v>
      </c>
      <c r="AO148" s="206">
        <v>836</v>
      </c>
      <c r="AP148" s="206">
        <v>805.17</v>
      </c>
      <c r="AQ148" s="206">
        <v>658.88000000000011</v>
      </c>
      <c r="AR148" s="206">
        <v>1840.8899999999996</v>
      </c>
      <c r="AS148" s="4"/>
      <c r="AT148" s="4"/>
      <c r="AU148" s="206">
        <v>194.45032258064509</v>
      </c>
      <c r="AV148" s="206">
        <v>82.918000000000006</v>
      </c>
      <c r="AW148" s="206">
        <v>55.733333333333334</v>
      </c>
      <c r="AX148" s="206">
        <v>73.197272727272718</v>
      </c>
      <c r="AY148" s="206">
        <v>73.208888888888907</v>
      </c>
      <c r="AZ148" s="206">
        <v>51.135833333333323</v>
      </c>
      <c r="BA148" s="4"/>
    </row>
    <row r="149" spans="2:53" x14ac:dyDescent="0.2">
      <c r="B149" s="352" t="s">
        <v>315</v>
      </c>
      <c r="C149" s="88"/>
      <c r="D149" s="175">
        <v>8328</v>
      </c>
      <c r="E149" s="186">
        <v>2</v>
      </c>
      <c r="F149" s="186">
        <v>2</v>
      </c>
      <c r="G149" s="186">
        <v>1</v>
      </c>
      <c r="H149" s="186"/>
      <c r="I149" s="186">
        <v>3</v>
      </c>
      <c r="J149" s="186">
        <v>3</v>
      </c>
      <c r="M149" s="185">
        <v>302.03999999999996</v>
      </c>
      <c r="N149" s="183">
        <v>1126.9100000000001</v>
      </c>
      <c r="O149" s="183">
        <v>293.93999999999994</v>
      </c>
      <c r="P149" s="183">
        <v>371.85</v>
      </c>
      <c r="Q149" s="183">
        <v>507.31</v>
      </c>
      <c r="R149" s="183">
        <v>481.46</v>
      </c>
      <c r="S149" s="344"/>
      <c r="T149" s="344"/>
      <c r="U149" s="184">
        <v>30.203999999999997</v>
      </c>
      <c r="V149" s="184">
        <v>125.21222222222224</v>
      </c>
      <c r="W149" s="184">
        <v>41.991428571428564</v>
      </c>
      <c r="X149" s="184">
        <v>61.975000000000001</v>
      </c>
      <c r="Y149" s="184">
        <v>84.551666666666662</v>
      </c>
      <c r="Z149" s="184">
        <v>43.769090909090906</v>
      </c>
      <c r="AA149" s="4"/>
      <c r="AB149" s="88" t="s">
        <v>389</v>
      </c>
      <c r="AC149" s="353"/>
      <c r="AD149" s="175">
        <v>8079</v>
      </c>
      <c r="AE149" s="179">
        <v>8</v>
      </c>
      <c r="AF149" s="179">
        <v>7</v>
      </c>
      <c r="AG149" s="179">
        <v>5</v>
      </c>
      <c r="AH149" s="179">
        <v>1</v>
      </c>
      <c r="AI149" s="179">
        <v>4</v>
      </c>
      <c r="AJ149" s="179">
        <v>16</v>
      </c>
      <c r="AK149" s="4"/>
      <c r="AL149" s="4"/>
      <c r="AM149" s="206">
        <v>4420.0899999999992</v>
      </c>
      <c r="AN149" s="206">
        <v>6449.8099999999986</v>
      </c>
      <c r="AO149" s="206">
        <v>3594.7900000000004</v>
      </c>
      <c r="AP149" s="206">
        <v>1291.4900000000002</v>
      </c>
      <c r="AQ149" s="206">
        <v>4857.6399999999994</v>
      </c>
      <c r="AR149" s="206">
        <v>12613.880000000001</v>
      </c>
      <c r="AS149" s="4"/>
      <c r="AT149" s="4"/>
      <c r="AU149" s="206">
        <v>122.78027777777775</v>
      </c>
      <c r="AV149" s="206">
        <v>222.40724137931031</v>
      </c>
      <c r="AW149" s="206">
        <v>163.39954545454546</v>
      </c>
      <c r="AX149" s="206">
        <v>75.970000000000013</v>
      </c>
      <c r="AY149" s="206">
        <v>303.60249999999996</v>
      </c>
      <c r="AZ149" s="206">
        <v>307.65560975609759</v>
      </c>
      <c r="BA149" s="4"/>
    </row>
    <row r="150" spans="2:53" x14ac:dyDescent="0.2">
      <c r="B150" s="352" t="s">
        <v>315</v>
      </c>
      <c r="C150" s="88"/>
      <c r="D150" s="175">
        <v>8344</v>
      </c>
      <c r="E150" s="186">
        <v>1</v>
      </c>
      <c r="F150" s="186"/>
      <c r="G150" s="186"/>
      <c r="H150" s="186"/>
      <c r="I150" s="186">
        <v>1</v>
      </c>
      <c r="J150" s="186">
        <v>0</v>
      </c>
      <c r="M150" s="185">
        <v>275.52</v>
      </c>
      <c r="N150" s="183">
        <v>44.15</v>
      </c>
      <c r="O150" s="183">
        <v>50.18</v>
      </c>
      <c r="P150" s="183">
        <v>60.31</v>
      </c>
      <c r="Q150" s="183">
        <v>94.11</v>
      </c>
      <c r="R150" s="183">
        <v>0</v>
      </c>
      <c r="S150" s="344"/>
      <c r="T150" s="344"/>
      <c r="U150" s="184">
        <v>137.76</v>
      </c>
      <c r="V150" s="184">
        <v>44.15</v>
      </c>
      <c r="W150" s="184">
        <v>50.18</v>
      </c>
      <c r="X150" s="184">
        <v>60.31</v>
      </c>
      <c r="Y150" s="184">
        <v>94.11</v>
      </c>
      <c r="Z150" s="184">
        <v>0</v>
      </c>
      <c r="AA150" s="4"/>
      <c r="AB150" s="88" t="s">
        <v>390</v>
      </c>
      <c r="AC150" s="353"/>
      <c r="AD150" s="175">
        <v>8243</v>
      </c>
      <c r="AE150" s="179">
        <v>9</v>
      </c>
      <c r="AF150" s="179">
        <v>5</v>
      </c>
      <c r="AG150" s="179">
        <v>3</v>
      </c>
      <c r="AH150" s="179">
        <v>1</v>
      </c>
      <c r="AI150" s="179">
        <v>2</v>
      </c>
      <c r="AJ150" s="179">
        <v>5</v>
      </c>
      <c r="AK150" s="4"/>
      <c r="AL150" s="4"/>
      <c r="AM150" s="206">
        <v>4188.13</v>
      </c>
      <c r="AN150" s="206">
        <v>7834.2700000000013</v>
      </c>
      <c r="AO150" s="206">
        <v>838.38</v>
      </c>
      <c r="AP150" s="206">
        <v>579.24</v>
      </c>
      <c r="AQ150" s="206">
        <v>647.03000000000009</v>
      </c>
      <c r="AR150" s="206">
        <v>1875.78</v>
      </c>
      <c r="AS150" s="4"/>
      <c r="AT150" s="4"/>
      <c r="AU150" s="206">
        <v>182.09260869565219</v>
      </c>
      <c r="AV150" s="206">
        <v>522.28466666666679</v>
      </c>
      <c r="AW150" s="206">
        <v>76.216363636363639</v>
      </c>
      <c r="AX150" s="206">
        <v>82.748571428571424</v>
      </c>
      <c r="AY150" s="206">
        <v>92.432857142857159</v>
      </c>
      <c r="AZ150" s="206">
        <v>75.031199999999998</v>
      </c>
      <c r="BA150" s="4"/>
    </row>
    <row r="151" spans="2:53" x14ac:dyDescent="0.2">
      <c r="B151" s="352" t="s">
        <v>316</v>
      </c>
      <c r="C151" s="88"/>
      <c r="D151" s="175">
        <v>8094</v>
      </c>
      <c r="E151" s="186"/>
      <c r="F151" s="186"/>
      <c r="G151" s="186"/>
      <c r="H151" s="186"/>
      <c r="I151" s="186"/>
      <c r="J151" s="186">
        <v>1</v>
      </c>
      <c r="M151" s="185">
        <v>43.45</v>
      </c>
      <c r="N151" s="183">
        <v>52.33</v>
      </c>
      <c r="O151" s="183">
        <v>49.82</v>
      </c>
      <c r="P151" s="183">
        <v>80.22</v>
      </c>
      <c r="Q151" s="183">
        <v>119.34</v>
      </c>
      <c r="R151" s="183">
        <v>642.99</v>
      </c>
      <c r="S151" s="344"/>
      <c r="T151" s="344"/>
      <c r="U151" s="184">
        <v>43.45</v>
      </c>
      <c r="V151" s="184">
        <v>52.33</v>
      </c>
      <c r="W151" s="184">
        <v>49.82</v>
      </c>
      <c r="X151" s="184">
        <v>80.22</v>
      </c>
      <c r="Y151" s="184">
        <v>119.34</v>
      </c>
      <c r="Z151" s="184">
        <v>642.99</v>
      </c>
      <c r="AA151" s="4"/>
      <c r="AB151" s="88" t="s">
        <v>392</v>
      </c>
      <c r="AC151" s="353"/>
      <c r="AD151" s="175">
        <v>8012</v>
      </c>
      <c r="AE151" s="179"/>
      <c r="AF151" s="179"/>
      <c r="AG151" s="179"/>
      <c r="AH151" s="179"/>
      <c r="AI151" s="179"/>
      <c r="AJ151" s="179">
        <v>2</v>
      </c>
      <c r="AK151" s="4"/>
      <c r="AL151" s="4"/>
      <c r="AM151" s="206">
        <v>94.12</v>
      </c>
      <c r="AN151" s="206">
        <v>93.52000000000001</v>
      </c>
      <c r="AO151" s="206">
        <v>91.56</v>
      </c>
      <c r="AP151" s="206">
        <v>140.97</v>
      </c>
      <c r="AQ151" s="206">
        <v>253.77</v>
      </c>
      <c r="AR151" s="206">
        <v>752.95</v>
      </c>
      <c r="AS151" s="4"/>
      <c r="AT151" s="4"/>
      <c r="AU151" s="206">
        <v>47.06</v>
      </c>
      <c r="AV151" s="206">
        <v>46.760000000000005</v>
      </c>
      <c r="AW151" s="206">
        <v>45.78</v>
      </c>
      <c r="AX151" s="206">
        <v>70.484999999999999</v>
      </c>
      <c r="AY151" s="206">
        <v>126.88500000000001</v>
      </c>
      <c r="AZ151" s="206">
        <v>376.47500000000002</v>
      </c>
      <c r="BA151" s="4"/>
    </row>
    <row r="152" spans="2:53" x14ac:dyDescent="0.2">
      <c r="B152" s="352" t="s">
        <v>316</v>
      </c>
      <c r="C152" s="88"/>
      <c r="D152" s="175">
        <v>8322</v>
      </c>
      <c r="E152" s="186">
        <v>122</v>
      </c>
      <c r="F152" s="186">
        <v>65</v>
      </c>
      <c r="G152" s="186">
        <v>48</v>
      </c>
      <c r="H152" s="186">
        <v>53</v>
      </c>
      <c r="I152" s="186">
        <v>52</v>
      </c>
      <c r="J152" s="186">
        <v>176</v>
      </c>
      <c r="M152" s="185">
        <v>23617.61999999997</v>
      </c>
      <c r="N152" s="183">
        <v>17676.140000000007</v>
      </c>
      <c r="O152" s="183">
        <v>19773.709999999988</v>
      </c>
      <c r="P152" s="183">
        <v>22970.179999999978</v>
      </c>
      <c r="Q152" s="183">
        <v>22263.72</v>
      </c>
      <c r="R152" s="183">
        <v>69811.170000000013</v>
      </c>
      <c r="S152" s="344"/>
      <c r="T152" s="344"/>
      <c r="U152" s="184">
        <v>50.681587982832554</v>
      </c>
      <c r="V152" s="184">
        <v>51.384127906976765</v>
      </c>
      <c r="W152" s="184">
        <v>70.620392857142818</v>
      </c>
      <c r="X152" s="184">
        <v>93.374715447154387</v>
      </c>
      <c r="Y152" s="184">
        <v>110.764776119403</v>
      </c>
      <c r="Z152" s="184">
        <v>135.29296511627911</v>
      </c>
      <c r="AA152" s="4"/>
      <c r="AB152" s="88" t="s">
        <v>392</v>
      </c>
      <c r="AC152" s="353"/>
      <c r="AD152" s="175">
        <v>8080</v>
      </c>
      <c r="AE152" s="179">
        <v>73</v>
      </c>
      <c r="AF152" s="179">
        <v>17</v>
      </c>
      <c r="AG152" s="179">
        <v>6</v>
      </c>
      <c r="AH152" s="179">
        <v>7</v>
      </c>
      <c r="AI152" s="179">
        <v>2</v>
      </c>
      <c r="AJ152" s="179">
        <v>49</v>
      </c>
      <c r="AK152" s="4"/>
      <c r="AL152" s="4"/>
      <c r="AM152" s="206">
        <v>16117.819999999996</v>
      </c>
      <c r="AN152" s="206">
        <v>6944.6100000000015</v>
      </c>
      <c r="AO152" s="206">
        <v>4453.8600000000006</v>
      </c>
      <c r="AP152" s="206">
        <v>5169.7900000000009</v>
      </c>
      <c r="AQ152" s="206">
        <v>5324.670000000001</v>
      </c>
      <c r="AR152" s="206">
        <v>24253.060000000005</v>
      </c>
      <c r="AS152" s="4"/>
      <c r="AT152" s="4"/>
      <c r="AU152" s="206">
        <v>115.9555395683453</v>
      </c>
      <c r="AV152" s="206">
        <v>103.65089552238808</v>
      </c>
      <c r="AW152" s="206">
        <v>87.33058823529413</v>
      </c>
      <c r="AX152" s="206">
        <v>112.3867391304348</v>
      </c>
      <c r="AY152" s="206">
        <v>136.53000000000003</v>
      </c>
      <c r="AZ152" s="206">
        <v>157.48740259740262</v>
      </c>
      <c r="BA152" s="4"/>
    </row>
    <row r="153" spans="2:53" x14ac:dyDescent="0.2">
      <c r="B153" s="352" t="s">
        <v>316</v>
      </c>
      <c r="C153" s="88"/>
      <c r="D153" s="175">
        <v>8328</v>
      </c>
      <c r="E153" s="186"/>
      <c r="F153" s="186"/>
      <c r="G153" s="186"/>
      <c r="H153" s="186">
        <v>1</v>
      </c>
      <c r="I153" s="186"/>
      <c r="J153" s="186">
        <v>0</v>
      </c>
      <c r="M153" s="185">
        <v>11.21</v>
      </c>
      <c r="N153" s="183">
        <v>10.85</v>
      </c>
      <c r="O153" s="183">
        <v>21.85</v>
      </c>
      <c r="P153" s="183">
        <v>31.85</v>
      </c>
      <c r="Q153" s="183"/>
      <c r="R153" s="183">
        <v>0</v>
      </c>
      <c r="S153" s="344"/>
      <c r="T153" s="344"/>
      <c r="U153" s="184">
        <v>11.21</v>
      </c>
      <c r="V153" s="184">
        <v>10.85</v>
      </c>
      <c r="W153" s="184">
        <v>21.85</v>
      </c>
      <c r="X153" s="184">
        <v>31.85</v>
      </c>
      <c r="Y153" s="184"/>
      <c r="Z153" s="184">
        <v>0</v>
      </c>
      <c r="AA153" s="4"/>
      <c r="AB153" s="88" t="s">
        <v>393</v>
      </c>
      <c r="AC153" s="353"/>
      <c r="AD153" s="175">
        <v>8088</v>
      </c>
      <c r="AE153" s="179">
        <v>1</v>
      </c>
      <c r="AF153" s="179"/>
      <c r="AG153" s="179">
        <v>1</v>
      </c>
      <c r="AH153" s="179"/>
      <c r="AI153" s="179"/>
      <c r="AJ153" s="179">
        <v>4</v>
      </c>
      <c r="AK153" s="4"/>
      <c r="AL153" s="4"/>
      <c r="AM153" s="206">
        <v>154.06</v>
      </c>
      <c r="AN153" s="206">
        <v>129.09</v>
      </c>
      <c r="AO153" s="206">
        <v>380.04</v>
      </c>
      <c r="AP153" s="206">
        <v>7.55</v>
      </c>
      <c r="AQ153" s="206">
        <v>163.57999999999998</v>
      </c>
      <c r="AR153" s="206">
        <v>6649.42</v>
      </c>
      <c r="AS153" s="4"/>
      <c r="AT153" s="4"/>
      <c r="AU153" s="206">
        <v>38.515000000000001</v>
      </c>
      <c r="AV153" s="206">
        <v>43.03</v>
      </c>
      <c r="AW153" s="206">
        <v>126.68</v>
      </c>
      <c r="AX153" s="206">
        <v>3.7749999999999999</v>
      </c>
      <c r="AY153" s="206">
        <v>81.789999999999992</v>
      </c>
      <c r="AZ153" s="206">
        <v>1108.2366666666667</v>
      </c>
      <c r="BA153" s="4"/>
    </row>
    <row r="154" spans="2:53" x14ac:dyDescent="0.2">
      <c r="B154" s="352" t="s">
        <v>316</v>
      </c>
      <c r="C154" s="88"/>
      <c r="D154" s="175">
        <v>8332</v>
      </c>
      <c r="E154" s="186"/>
      <c r="F154" s="186">
        <v>1</v>
      </c>
      <c r="G154" s="186"/>
      <c r="H154" s="186"/>
      <c r="I154" s="186">
        <v>1</v>
      </c>
      <c r="J154" s="186">
        <v>0</v>
      </c>
      <c r="M154" s="185">
        <v>71.680000000000007</v>
      </c>
      <c r="N154" s="183">
        <v>77.69</v>
      </c>
      <c r="O154" s="183">
        <v>49.12</v>
      </c>
      <c r="P154" s="183">
        <v>70.28</v>
      </c>
      <c r="Q154" s="183">
        <v>0.47</v>
      </c>
      <c r="R154" s="183">
        <v>0</v>
      </c>
      <c r="S154" s="344"/>
      <c r="T154" s="344"/>
      <c r="U154" s="184">
        <v>35.840000000000003</v>
      </c>
      <c r="V154" s="184">
        <v>38.844999999999999</v>
      </c>
      <c r="W154" s="184">
        <v>49.12</v>
      </c>
      <c r="X154" s="184">
        <v>70.28</v>
      </c>
      <c r="Y154" s="184">
        <v>0.47</v>
      </c>
      <c r="Z154" s="184">
        <v>0</v>
      </c>
      <c r="AA154" s="4"/>
      <c r="AB154" s="88" t="s">
        <v>394</v>
      </c>
      <c r="AC154" s="353"/>
      <c r="AD154" s="175">
        <v>8353</v>
      </c>
      <c r="AE154" s="179"/>
      <c r="AF154" s="179"/>
      <c r="AG154" s="179"/>
      <c r="AH154" s="179"/>
      <c r="AI154" s="179"/>
      <c r="AJ154" s="179">
        <v>1</v>
      </c>
      <c r="AK154" s="4"/>
      <c r="AL154" s="4"/>
      <c r="AM154" s="206">
        <v>5</v>
      </c>
      <c r="AN154" s="206">
        <v>5</v>
      </c>
      <c r="AO154" s="206">
        <v>5</v>
      </c>
      <c r="AP154" s="206">
        <v>5</v>
      </c>
      <c r="AQ154" s="206">
        <v>5</v>
      </c>
      <c r="AR154" s="206">
        <v>1917.94</v>
      </c>
      <c r="AS154" s="4"/>
      <c r="AT154" s="4"/>
      <c r="AU154" s="206">
        <v>5</v>
      </c>
      <c r="AV154" s="206">
        <v>5</v>
      </c>
      <c r="AW154" s="206">
        <v>5</v>
      </c>
      <c r="AX154" s="206">
        <v>5</v>
      </c>
      <c r="AY154" s="206">
        <v>5</v>
      </c>
      <c r="AZ154" s="206">
        <v>1917.94</v>
      </c>
      <c r="BA154" s="4"/>
    </row>
    <row r="155" spans="2:53" x14ac:dyDescent="0.2">
      <c r="B155" s="352" t="s">
        <v>443</v>
      </c>
      <c r="C155" s="88"/>
      <c r="D155" s="175">
        <v>8205</v>
      </c>
      <c r="E155" s="186">
        <v>3</v>
      </c>
      <c r="F155" s="186"/>
      <c r="G155" s="186"/>
      <c r="H155" s="186"/>
      <c r="I155" s="186"/>
      <c r="J155" s="186">
        <v>0</v>
      </c>
      <c r="M155" s="185">
        <v>88.58</v>
      </c>
      <c r="N155" s="183"/>
      <c r="O155" s="183"/>
      <c r="P155" s="183"/>
      <c r="Q155" s="183"/>
      <c r="R155" s="183">
        <v>0</v>
      </c>
      <c r="S155" s="344"/>
      <c r="T155" s="344"/>
      <c r="U155" s="184">
        <v>29.526666666666667</v>
      </c>
      <c r="V155" s="184"/>
      <c r="W155" s="184"/>
      <c r="X155" s="184"/>
      <c r="Y155" s="184"/>
      <c r="Z155" s="184">
        <v>0</v>
      </c>
      <c r="AA155" s="4"/>
      <c r="AB155" s="88" t="s">
        <v>395</v>
      </c>
      <c r="AC155" s="353"/>
      <c r="AD155" s="175">
        <v>8081</v>
      </c>
      <c r="AE155" s="179">
        <v>45</v>
      </c>
      <c r="AF155" s="179">
        <v>9</v>
      </c>
      <c r="AG155" s="179">
        <v>8</v>
      </c>
      <c r="AH155" s="179">
        <v>7</v>
      </c>
      <c r="AI155" s="179">
        <v>4</v>
      </c>
      <c r="AJ155" s="179">
        <v>39</v>
      </c>
      <c r="AK155" s="4"/>
      <c r="AL155" s="4"/>
      <c r="AM155" s="206">
        <v>13642.229999999994</v>
      </c>
      <c r="AN155" s="206">
        <v>3685.9600000000009</v>
      </c>
      <c r="AO155" s="206">
        <v>3014.9799999999996</v>
      </c>
      <c r="AP155" s="206">
        <v>1810.9100000000003</v>
      </c>
      <c r="AQ155" s="206">
        <v>3659.43</v>
      </c>
      <c r="AR155" s="206">
        <v>8332.2599999999984</v>
      </c>
      <c r="AS155" s="4"/>
      <c r="AT155" s="4"/>
      <c r="AU155" s="206">
        <v>135.07158415841579</v>
      </c>
      <c r="AV155" s="206">
        <v>67.017454545454569</v>
      </c>
      <c r="AW155" s="206">
        <v>64.148510638297864</v>
      </c>
      <c r="AX155" s="206">
        <v>47.65552631578948</v>
      </c>
      <c r="AY155" s="206">
        <v>114.35718749999999</v>
      </c>
      <c r="AZ155" s="206">
        <v>74.395178571428559</v>
      </c>
      <c r="BA155" s="4"/>
    </row>
    <row r="156" spans="2:53" x14ac:dyDescent="0.2">
      <c r="B156" s="352" t="s">
        <v>724</v>
      </c>
      <c r="C156" s="88"/>
      <c r="D156" s="175">
        <v>8205</v>
      </c>
      <c r="E156" s="186"/>
      <c r="F156" s="186"/>
      <c r="G156" s="186">
        <v>1</v>
      </c>
      <c r="H156" s="186"/>
      <c r="I156" s="186"/>
      <c r="J156" s="186">
        <v>1</v>
      </c>
      <c r="M156" s="185">
        <v>41.94</v>
      </c>
      <c r="N156" s="183">
        <v>41.22</v>
      </c>
      <c r="O156" s="183">
        <v>28.78</v>
      </c>
      <c r="P156" s="183">
        <v>10.15</v>
      </c>
      <c r="Q156" s="183">
        <v>10.85</v>
      </c>
      <c r="R156" s="183">
        <v>10.74</v>
      </c>
      <c r="S156" s="344"/>
      <c r="T156" s="344"/>
      <c r="U156" s="184">
        <v>20.97</v>
      </c>
      <c r="V156" s="184">
        <v>20.61</v>
      </c>
      <c r="W156" s="184">
        <v>14.39</v>
      </c>
      <c r="X156" s="184">
        <v>10.15</v>
      </c>
      <c r="Y156" s="184">
        <v>10.85</v>
      </c>
      <c r="Z156" s="184">
        <v>5.37</v>
      </c>
      <c r="AA156" s="4"/>
      <c r="AB156" s="88" t="s">
        <v>493</v>
      </c>
      <c r="AC156" s="353"/>
      <c r="AD156" s="175">
        <v>8083</v>
      </c>
      <c r="AE156" s="179">
        <v>11</v>
      </c>
      <c r="AF156" s="179">
        <v>3</v>
      </c>
      <c r="AG156" s="179">
        <v>3</v>
      </c>
      <c r="AH156" s="179">
        <v>6</v>
      </c>
      <c r="AI156" s="179">
        <v>2</v>
      </c>
      <c r="AJ156" s="179">
        <v>17</v>
      </c>
      <c r="AK156" s="4"/>
      <c r="AL156" s="4"/>
      <c r="AM156" s="206">
        <v>3836.8700000000003</v>
      </c>
      <c r="AN156" s="206">
        <v>2714.1800000000003</v>
      </c>
      <c r="AO156" s="206">
        <v>1116.0299999999997</v>
      </c>
      <c r="AP156" s="206">
        <v>1066.6299999999999</v>
      </c>
      <c r="AQ156" s="206">
        <v>826.84</v>
      </c>
      <c r="AR156" s="206">
        <v>4933.3599999999997</v>
      </c>
      <c r="AS156" s="4"/>
      <c r="AT156" s="4"/>
      <c r="AU156" s="206">
        <v>119.90218750000001</v>
      </c>
      <c r="AV156" s="206">
        <v>129.24666666666667</v>
      </c>
      <c r="AW156" s="206">
        <v>62.001666666666651</v>
      </c>
      <c r="AX156" s="206">
        <v>71.108666666666664</v>
      </c>
      <c r="AY156" s="206">
        <v>91.871111111111119</v>
      </c>
      <c r="AZ156" s="206">
        <v>117.46095238095238</v>
      </c>
      <c r="BA156" s="4"/>
    </row>
    <row r="157" spans="2:53" x14ac:dyDescent="0.2">
      <c r="B157" s="352" t="s">
        <v>317</v>
      </c>
      <c r="C157" s="88"/>
      <c r="D157" s="175">
        <v>8201</v>
      </c>
      <c r="E157" s="186"/>
      <c r="F157" s="186">
        <v>1</v>
      </c>
      <c r="G157" s="186"/>
      <c r="H157" s="186"/>
      <c r="I157" s="186"/>
      <c r="J157" s="186">
        <v>1</v>
      </c>
      <c r="M157" s="185">
        <v>81.59</v>
      </c>
      <c r="N157" s="183">
        <v>81.95</v>
      </c>
      <c r="O157" s="183">
        <v>45.21</v>
      </c>
      <c r="P157" s="183">
        <v>75.61</v>
      </c>
      <c r="Q157" s="183">
        <v>134.63999999999999</v>
      </c>
      <c r="R157" s="183">
        <v>20.78</v>
      </c>
      <c r="S157" s="344"/>
      <c r="T157" s="344"/>
      <c r="U157" s="184">
        <v>40.795000000000002</v>
      </c>
      <c r="V157" s="184">
        <v>40.975000000000001</v>
      </c>
      <c r="W157" s="184">
        <v>45.21</v>
      </c>
      <c r="X157" s="184">
        <v>75.61</v>
      </c>
      <c r="Y157" s="184">
        <v>134.63999999999999</v>
      </c>
      <c r="Z157" s="184">
        <v>10.39</v>
      </c>
      <c r="AA157" s="4"/>
      <c r="AB157" s="88" t="s">
        <v>494</v>
      </c>
      <c r="AC157" s="353"/>
      <c r="AD157" s="175">
        <v>8244</v>
      </c>
      <c r="AE157" s="179">
        <v>19</v>
      </c>
      <c r="AF157" s="179">
        <v>4</v>
      </c>
      <c r="AG157" s="179">
        <v>6</v>
      </c>
      <c r="AH157" s="179">
        <v>2</v>
      </c>
      <c r="AI157" s="179">
        <v>3</v>
      </c>
      <c r="AJ157" s="179">
        <v>23</v>
      </c>
      <c r="AK157" s="4"/>
      <c r="AL157" s="4"/>
      <c r="AM157" s="206">
        <v>4410.7100000000009</v>
      </c>
      <c r="AN157" s="206">
        <v>450.46</v>
      </c>
      <c r="AO157" s="206">
        <v>6928.46</v>
      </c>
      <c r="AP157" s="206">
        <v>132.13</v>
      </c>
      <c r="AQ157" s="206">
        <v>1688.4199999999996</v>
      </c>
      <c r="AR157" s="206">
        <v>2414.2899999999995</v>
      </c>
      <c r="AS157" s="4"/>
      <c r="AT157" s="4"/>
      <c r="AU157" s="206">
        <v>90.014489795918394</v>
      </c>
      <c r="AV157" s="206">
        <v>15.015333333333333</v>
      </c>
      <c r="AW157" s="206">
        <v>256.60962962962964</v>
      </c>
      <c r="AX157" s="206">
        <v>7.7723529411764707</v>
      </c>
      <c r="AY157" s="206">
        <v>93.801111111111084</v>
      </c>
      <c r="AZ157" s="206">
        <v>42.35596491228069</v>
      </c>
      <c r="BA157" s="4"/>
    </row>
    <row r="158" spans="2:53" x14ac:dyDescent="0.2">
      <c r="B158" s="352" t="s">
        <v>317</v>
      </c>
      <c r="C158" s="88"/>
      <c r="D158" s="175">
        <v>8205</v>
      </c>
      <c r="E158" s="186">
        <v>736</v>
      </c>
      <c r="F158" s="186">
        <v>338</v>
      </c>
      <c r="G158" s="186">
        <v>212</v>
      </c>
      <c r="H158" s="186">
        <v>198</v>
      </c>
      <c r="I158" s="186">
        <v>264</v>
      </c>
      <c r="J158" s="186">
        <v>747</v>
      </c>
      <c r="M158" s="185">
        <v>143804.61000000028</v>
      </c>
      <c r="N158" s="183">
        <v>113562.96000000031</v>
      </c>
      <c r="O158" s="183">
        <v>72033.000000000029</v>
      </c>
      <c r="P158" s="183">
        <v>92233.370000000054</v>
      </c>
      <c r="Q158" s="183">
        <v>109445.0599999999</v>
      </c>
      <c r="R158" s="183">
        <v>301916.86999999994</v>
      </c>
      <c r="S158" s="344"/>
      <c r="T158" s="344"/>
      <c r="U158" s="184">
        <v>62.906653543307208</v>
      </c>
      <c r="V158" s="184">
        <v>73.172010309278548</v>
      </c>
      <c r="W158" s="184">
        <v>58.850490196078454</v>
      </c>
      <c r="X158" s="184">
        <v>89.896072124756387</v>
      </c>
      <c r="Y158" s="184">
        <v>126.2342099192617</v>
      </c>
      <c r="Z158" s="184">
        <v>121.0087655310621</v>
      </c>
      <c r="AA158" s="4"/>
      <c r="AB158" s="88" t="s">
        <v>661</v>
      </c>
      <c r="AC158" s="353"/>
      <c r="AD158" s="175">
        <v>8244</v>
      </c>
      <c r="AE158" s="179">
        <v>1</v>
      </c>
      <c r="AF158" s="179"/>
      <c r="AG158" s="179"/>
      <c r="AH158" s="179"/>
      <c r="AI158" s="179"/>
      <c r="AJ158" s="179">
        <v>0</v>
      </c>
      <c r="AK158" s="4"/>
      <c r="AL158" s="4"/>
      <c r="AM158" s="206">
        <v>45</v>
      </c>
      <c r="AN158" s="206"/>
      <c r="AO158" s="206"/>
      <c r="AP158" s="206"/>
      <c r="AQ158" s="206"/>
      <c r="AR158" s="206">
        <v>0</v>
      </c>
      <c r="AS158" s="4"/>
      <c r="AT158" s="4"/>
      <c r="AU158" s="206">
        <v>45</v>
      </c>
      <c r="AV158" s="206"/>
      <c r="AW158" s="206"/>
      <c r="AX158" s="206"/>
      <c r="AY158" s="206"/>
      <c r="AZ158" s="206">
        <v>0</v>
      </c>
      <c r="BA158" s="4"/>
    </row>
    <row r="159" spans="2:53" ht="12" customHeight="1" x14ac:dyDescent="0.2">
      <c r="B159" s="352" t="s">
        <v>317</v>
      </c>
      <c r="C159" s="88"/>
      <c r="D159" s="175">
        <v>8213</v>
      </c>
      <c r="E159" s="186"/>
      <c r="F159" s="186">
        <v>1</v>
      </c>
      <c r="G159" s="186"/>
      <c r="H159" s="186"/>
      <c r="I159" s="186"/>
      <c r="J159" s="186">
        <v>0</v>
      </c>
      <c r="M159" s="185">
        <v>18.62</v>
      </c>
      <c r="N159" s="183">
        <v>20.03</v>
      </c>
      <c r="O159" s="183"/>
      <c r="P159" s="183"/>
      <c r="Q159" s="183"/>
      <c r="R159" s="183">
        <v>0</v>
      </c>
      <c r="S159" s="344"/>
      <c r="T159" s="344"/>
      <c r="U159" s="184">
        <v>18.62</v>
      </c>
      <c r="V159" s="184">
        <v>20.03</v>
      </c>
      <c r="W159" s="184"/>
      <c r="X159" s="184"/>
      <c r="Y159" s="184"/>
      <c r="Z159" s="184">
        <v>0</v>
      </c>
      <c r="AA159" s="4"/>
      <c r="AB159" s="88" t="s">
        <v>462</v>
      </c>
      <c r="AC159" s="353"/>
      <c r="AD159" s="175">
        <v>8088</v>
      </c>
      <c r="AE159" s="179"/>
      <c r="AF159" s="179"/>
      <c r="AG159" s="179">
        <v>1</v>
      </c>
      <c r="AH159" s="179"/>
      <c r="AI159" s="179"/>
      <c r="AJ159" s="179">
        <v>0</v>
      </c>
      <c r="AK159" s="4"/>
      <c r="AL159" s="4"/>
      <c r="AM159" s="206">
        <v>46.95</v>
      </c>
      <c r="AN159" s="206">
        <v>1.4</v>
      </c>
      <c r="AO159" s="206">
        <v>2.0499999999999998</v>
      </c>
      <c r="AP159" s="206"/>
      <c r="AQ159" s="206"/>
      <c r="AR159" s="206">
        <v>0</v>
      </c>
      <c r="AS159" s="4"/>
      <c r="AT159" s="4"/>
      <c r="AU159" s="206">
        <v>46.95</v>
      </c>
      <c r="AV159" s="206">
        <v>1.4</v>
      </c>
      <c r="AW159" s="206">
        <v>2.0499999999999998</v>
      </c>
      <c r="AX159" s="206"/>
      <c r="AY159" s="206"/>
      <c r="AZ159" s="206">
        <v>0</v>
      </c>
      <c r="BA159" s="4"/>
    </row>
    <row r="160" spans="2:53" x14ac:dyDescent="0.2">
      <c r="B160" s="352" t="s">
        <v>317</v>
      </c>
      <c r="C160" s="88"/>
      <c r="D160" s="175">
        <v>8215</v>
      </c>
      <c r="E160" s="186">
        <v>1</v>
      </c>
      <c r="F160" s="186"/>
      <c r="G160" s="186">
        <v>2</v>
      </c>
      <c r="H160" s="186"/>
      <c r="I160" s="186"/>
      <c r="J160" s="186">
        <v>3</v>
      </c>
      <c r="M160" s="185">
        <v>350.34</v>
      </c>
      <c r="N160" s="183">
        <v>226.85999999999999</v>
      </c>
      <c r="O160" s="183">
        <v>278.36</v>
      </c>
      <c r="P160" s="183">
        <v>180.74</v>
      </c>
      <c r="Q160" s="183">
        <v>365.14</v>
      </c>
      <c r="R160" s="183">
        <v>1550.42</v>
      </c>
      <c r="S160" s="344"/>
      <c r="T160" s="344"/>
      <c r="U160" s="184">
        <v>58.389999999999993</v>
      </c>
      <c r="V160" s="184">
        <v>45.372</v>
      </c>
      <c r="W160" s="184">
        <v>55.672000000000004</v>
      </c>
      <c r="X160" s="184">
        <v>90.37</v>
      </c>
      <c r="Y160" s="184">
        <v>121.71333333333332</v>
      </c>
      <c r="Z160" s="184">
        <v>258.40333333333336</v>
      </c>
      <c r="AA160" s="4"/>
      <c r="AB160" s="88" t="s">
        <v>400</v>
      </c>
      <c r="AC160" s="353"/>
      <c r="AD160" s="175">
        <v>8247</v>
      </c>
      <c r="AE160" s="179">
        <v>9</v>
      </c>
      <c r="AF160" s="179">
        <v>1</v>
      </c>
      <c r="AG160" s="179">
        <v>1</v>
      </c>
      <c r="AH160" s="179">
        <v>1</v>
      </c>
      <c r="AI160" s="179">
        <v>1</v>
      </c>
      <c r="AJ160" s="179">
        <v>5</v>
      </c>
      <c r="AK160" s="4"/>
      <c r="AL160" s="4"/>
      <c r="AM160" s="206">
        <v>1644.5000000000002</v>
      </c>
      <c r="AN160" s="206">
        <v>223.60000000000002</v>
      </c>
      <c r="AO160" s="206">
        <v>1595.26</v>
      </c>
      <c r="AP160" s="206">
        <v>159.92999999999998</v>
      </c>
      <c r="AQ160" s="206">
        <v>521.19999999999993</v>
      </c>
      <c r="AR160" s="206">
        <v>840.0100000000001</v>
      </c>
      <c r="AS160" s="4"/>
      <c r="AT160" s="4"/>
      <c r="AU160" s="206">
        <v>96.735294117647072</v>
      </c>
      <c r="AV160" s="206">
        <v>27.950000000000003</v>
      </c>
      <c r="AW160" s="206">
        <v>227.8942857142857</v>
      </c>
      <c r="AX160" s="206">
        <v>39.982499999999995</v>
      </c>
      <c r="AY160" s="206">
        <v>104.23999999999998</v>
      </c>
      <c r="AZ160" s="206">
        <v>46.667222222222229</v>
      </c>
      <c r="BA160" s="4"/>
    </row>
    <row r="161" spans="2:53" x14ac:dyDescent="0.2">
      <c r="B161" s="352" t="s">
        <v>317</v>
      </c>
      <c r="C161" s="88"/>
      <c r="D161" s="175">
        <v>8240</v>
      </c>
      <c r="E161" s="186"/>
      <c r="F161" s="186">
        <v>1</v>
      </c>
      <c r="G161" s="186"/>
      <c r="H161" s="186"/>
      <c r="I161" s="186"/>
      <c r="J161" s="186">
        <v>0</v>
      </c>
      <c r="M161" s="185">
        <v>45.93</v>
      </c>
      <c r="N161" s="183">
        <v>53.76</v>
      </c>
      <c r="O161" s="183"/>
      <c r="P161" s="183"/>
      <c r="Q161" s="183"/>
      <c r="R161" s="183">
        <v>0</v>
      </c>
      <c r="S161" s="344"/>
      <c r="T161" s="344"/>
      <c r="U161" s="184">
        <v>45.93</v>
      </c>
      <c r="V161" s="184">
        <v>53.76</v>
      </c>
      <c r="W161" s="184"/>
      <c r="X161" s="184"/>
      <c r="Y161" s="184"/>
      <c r="Z161" s="184">
        <v>0</v>
      </c>
      <c r="AA161" s="4"/>
      <c r="AB161" s="88" t="s">
        <v>401</v>
      </c>
      <c r="AC161" s="353"/>
      <c r="AD161" s="175">
        <v>8084</v>
      </c>
      <c r="AE161" s="179">
        <v>2</v>
      </c>
      <c r="AF161" s="179">
        <v>2</v>
      </c>
      <c r="AG161" s="179">
        <v>2</v>
      </c>
      <c r="AH161" s="179">
        <v>1</v>
      </c>
      <c r="AI161" s="179">
        <v>2</v>
      </c>
      <c r="AJ161" s="179">
        <v>8</v>
      </c>
      <c r="AK161" s="4"/>
      <c r="AL161" s="4"/>
      <c r="AM161" s="206">
        <v>2787.1</v>
      </c>
      <c r="AN161" s="206">
        <v>2887.9800000000005</v>
      </c>
      <c r="AO161" s="206">
        <v>2929.12</v>
      </c>
      <c r="AP161" s="206">
        <v>4385.34</v>
      </c>
      <c r="AQ161" s="206">
        <v>4754.1400000000003</v>
      </c>
      <c r="AR161" s="206">
        <v>5411.2</v>
      </c>
      <c r="AS161" s="4"/>
      <c r="AT161" s="4"/>
      <c r="AU161" s="206">
        <v>199.07857142857142</v>
      </c>
      <c r="AV161" s="206">
        <v>222.15230769230772</v>
      </c>
      <c r="AW161" s="206">
        <v>266.28363636363633</v>
      </c>
      <c r="AX161" s="206">
        <v>548.16750000000002</v>
      </c>
      <c r="AY161" s="206">
        <v>475.41400000000004</v>
      </c>
      <c r="AZ161" s="206">
        <v>318.30588235294118</v>
      </c>
      <c r="BA161" s="4"/>
    </row>
    <row r="162" spans="2:53" x14ac:dyDescent="0.2">
      <c r="B162" s="352" t="s">
        <v>318</v>
      </c>
      <c r="C162" s="88"/>
      <c r="D162" s="175">
        <v>8026</v>
      </c>
      <c r="E162" s="186">
        <v>32</v>
      </c>
      <c r="F162" s="186">
        <v>17</v>
      </c>
      <c r="G162" s="186">
        <v>17</v>
      </c>
      <c r="H162" s="186">
        <v>13</v>
      </c>
      <c r="I162" s="186">
        <v>14</v>
      </c>
      <c r="J162" s="186">
        <v>38</v>
      </c>
      <c r="M162" s="185">
        <v>12038.479999999998</v>
      </c>
      <c r="N162" s="183">
        <v>3946.9800000000005</v>
      </c>
      <c r="O162" s="183">
        <v>6215.0899999999965</v>
      </c>
      <c r="P162" s="183">
        <v>3200.13</v>
      </c>
      <c r="Q162" s="183">
        <v>3511.74</v>
      </c>
      <c r="R162" s="183">
        <v>12957.190000000002</v>
      </c>
      <c r="S162" s="344"/>
      <c r="T162" s="344"/>
      <c r="U162" s="184">
        <v>102.89299145299144</v>
      </c>
      <c r="V162" s="184">
        <v>46.987857142857152</v>
      </c>
      <c r="W162" s="184">
        <v>87.536478873239389</v>
      </c>
      <c r="X162" s="184">
        <v>61.540961538461538</v>
      </c>
      <c r="Y162" s="184">
        <v>85.652195121951209</v>
      </c>
      <c r="Z162" s="184">
        <v>98.909847328244297</v>
      </c>
      <c r="AA162" s="4"/>
      <c r="AB162" s="88" t="s">
        <v>402</v>
      </c>
      <c r="AC162" s="353"/>
      <c r="AD162" s="175">
        <v>8085</v>
      </c>
      <c r="AE162" s="179">
        <v>18</v>
      </c>
      <c r="AF162" s="179">
        <v>5</v>
      </c>
      <c r="AG162" s="179">
        <v>5</v>
      </c>
      <c r="AH162" s="179">
        <v>5</v>
      </c>
      <c r="AI162" s="179">
        <v>2</v>
      </c>
      <c r="AJ162" s="179">
        <v>17</v>
      </c>
      <c r="AK162" s="4"/>
      <c r="AL162" s="4"/>
      <c r="AM162" s="206">
        <v>15817.86</v>
      </c>
      <c r="AN162" s="206">
        <v>1864.59</v>
      </c>
      <c r="AO162" s="206">
        <v>9636.58</v>
      </c>
      <c r="AP162" s="206">
        <v>983.61000000000013</v>
      </c>
      <c r="AQ162" s="206">
        <v>1130.73</v>
      </c>
      <c r="AR162" s="206">
        <v>28180.7</v>
      </c>
      <c r="AS162" s="4"/>
      <c r="AT162" s="4"/>
      <c r="AU162" s="206">
        <v>405.58615384615388</v>
      </c>
      <c r="AV162" s="206">
        <v>93.229500000000002</v>
      </c>
      <c r="AW162" s="206">
        <v>642.43866666666668</v>
      </c>
      <c r="AX162" s="206">
        <v>81.967500000000015</v>
      </c>
      <c r="AY162" s="206">
        <v>141.34125</v>
      </c>
      <c r="AZ162" s="206">
        <v>541.93653846153848</v>
      </c>
      <c r="BA162" s="4"/>
    </row>
    <row r="163" spans="2:53" x14ac:dyDescent="0.2">
      <c r="B163" s="352" t="s">
        <v>319</v>
      </c>
      <c r="C163" s="88"/>
      <c r="D163" s="175">
        <v>8027</v>
      </c>
      <c r="E163" s="186">
        <v>46</v>
      </c>
      <c r="F163" s="186">
        <v>14</v>
      </c>
      <c r="G163" s="186">
        <v>38</v>
      </c>
      <c r="H163" s="186">
        <v>6</v>
      </c>
      <c r="I163" s="186">
        <v>32</v>
      </c>
      <c r="J163" s="186">
        <v>100</v>
      </c>
      <c r="M163" s="185">
        <v>9677.69</v>
      </c>
      <c r="N163" s="183">
        <v>3217.1000000000004</v>
      </c>
      <c r="O163" s="183">
        <v>19076.340000000004</v>
      </c>
      <c r="P163" s="183">
        <v>1519.9799999999998</v>
      </c>
      <c r="Q163" s="183">
        <v>15333.460000000003</v>
      </c>
      <c r="R163" s="183">
        <v>45127.580000000031</v>
      </c>
      <c r="S163" s="344"/>
      <c r="T163" s="344"/>
      <c r="U163" s="184">
        <v>46.304736842105264</v>
      </c>
      <c r="V163" s="184">
        <v>35.745555555555562</v>
      </c>
      <c r="W163" s="184">
        <v>124.68196078431374</v>
      </c>
      <c r="X163" s="184">
        <v>94.998749999999987</v>
      </c>
      <c r="Y163" s="184">
        <v>135.69433628318586</v>
      </c>
      <c r="Z163" s="184">
        <v>191.21855932203403</v>
      </c>
      <c r="AA163" s="4"/>
      <c r="AB163" s="88" t="s">
        <v>465</v>
      </c>
      <c r="AC163" s="353"/>
      <c r="AD163" s="175">
        <v>8088</v>
      </c>
      <c r="AE163" s="179"/>
      <c r="AF163" s="179"/>
      <c r="AG163" s="179"/>
      <c r="AH163" s="179"/>
      <c r="AI163" s="179"/>
      <c r="AJ163" s="179">
        <v>1</v>
      </c>
      <c r="AK163" s="4"/>
      <c r="AL163" s="4"/>
      <c r="AM163" s="206">
        <v>43.02</v>
      </c>
      <c r="AN163" s="206">
        <v>42.72</v>
      </c>
      <c r="AO163" s="206">
        <v>42.43</v>
      </c>
      <c r="AP163" s="206">
        <v>0.28000000000000003</v>
      </c>
      <c r="AQ163" s="206">
        <v>39.72</v>
      </c>
      <c r="AR163" s="206">
        <v>0.09</v>
      </c>
      <c r="AS163" s="4"/>
      <c r="AT163" s="4"/>
      <c r="AU163" s="206">
        <v>43.02</v>
      </c>
      <c r="AV163" s="206">
        <v>42.72</v>
      </c>
      <c r="AW163" s="206">
        <v>42.43</v>
      </c>
      <c r="AX163" s="206">
        <v>0.28000000000000003</v>
      </c>
      <c r="AY163" s="206">
        <v>39.72</v>
      </c>
      <c r="AZ163" s="206">
        <v>0.09</v>
      </c>
      <c r="BA163" s="4"/>
    </row>
    <row r="164" spans="2:53" x14ac:dyDescent="0.2">
      <c r="B164" s="352" t="s">
        <v>725</v>
      </c>
      <c r="C164" s="88"/>
      <c r="D164" s="175">
        <v>8028</v>
      </c>
      <c r="E164" s="186">
        <v>1</v>
      </c>
      <c r="F164" s="186"/>
      <c r="G164" s="186"/>
      <c r="H164" s="186"/>
      <c r="I164" s="186"/>
      <c r="J164" s="186">
        <v>0</v>
      </c>
      <c r="M164" s="185">
        <v>14.04</v>
      </c>
      <c r="N164" s="183"/>
      <c r="O164" s="183"/>
      <c r="P164" s="183"/>
      <c r="Q164" s="183"/>
      <c r="R164" s="183">
        <v>0</v>
      </c>
      <c r="S164" s="344"/>
      <c r="T164" s="344"/>
      <c r="U164" s="184">
        <v>14.04</v>
      </c>
      <c r="V164" s="184"/>
      <c r="W164" s="184"/>
      <c r="X164" s="184"/>
      <c r="Y164" s="184"/>
      <c r="Z164" s="184">
        <v>0</v>
      </c>
      <c r="AA164" s="4"/>
      <c r="AB164" s="88" t="s">
        <v>403</v>
      </c>
      <c r="AC164" s="353"/>
      <c r="AD164" s="175">
        <v>8088</v>
      </c>
      <c r="AE164" s="179">
        <v>2</v>
      </c>
      <c r="AF164" s="179"/>
      <c r="AG164" s="179"/>
      <c r="AH164" s="179"/>
      <c r="AI164" s="179"/>
      <c r="AJ164" s="179">
        <v>4</v>
      </c>
      <c r="AK164" s="4"/>
      <c r="AL164" s="4"/>
      <c r="AM164" s="206">
        <v>120.14</v>
      </c>
      <c r="AN164" s="206">
        <v>47.17</v>
      </c>
      <c r="AO164" s="206">
        <v>45.52</v>
      </c>
      <c r="AP164" s="206">
        <v>46.57</v>
      </c>
      <c r="AQ164" s="206">
        <v>40.869999999999997</v>
      </c>
      <c r="AR164" s="206">
        <v>4556.8</v>
      </c>
      <c r="AS164" s="4"/>
      <c r="AT164" s="4"/>
      <c r="AU164" s="206">
        <v>40.046666666666667</v>
      </c>
      <c r="AV164" s="206">
        <v>47.17</v>
      </c>
      <c r="AW164" s="206">
        <v>45.52</v>
      </c>
      <c r="AX164" s="206">
        <v>46.57</v>
      </c>
      <c r="AY164" s="206">
        <v>40.869999999999997</v>
      </c>
      <c r="AZ164" s="206">
        <v>759.4666666666667</v>
      </c>
      <c r="BA164" s="4"/>
    </row>
    <row r="165" spans="2:53" x14ac:dyDescent="0.2">
      <c r="B165" s="352" t="s">
        <v>320</v>
      </c>
      <c r="C165" s="88"/>
      <c r="D165" s="175">
        <v>8028</v>
      </c>
      <c r="E165" s="186">
        <v>377</v>
      </c>
      <c r="F165" s="186">
        <v>194</v>
      </c>
      <c r="G165" s="186">
        <v>122</v>
      </c>
      <c r="H165" s="186">
        <v>107</v>
      </c>
      <c r="I165" s="186">
        <v>130</v>
      </c>
      <c r="J165" s="186">
        <v>395</v>
      </c>
      <c r="M165" s="185">
        <v>62026.070000000167</v>
      </c>
      <c r="N165" s="183">
        <v>48741.250000000044</v>
      </c>
      <c r="O165" s="183">
        <v>39790.880000000056</v>
      </c>
      <c r="P165" s="183">
        <v>45161.180000000022</v>
      </c>
      <c r="Q165" s="183">
        <v>50970.360000000059</v>
      </c>
      <c r="R165" s="183">
        <v>154602.26999999999</v>
      </c>
      <c r="S165" s="344"/>
      <c r="T165" s="344"/>
      <c r="U165" s="184">
        <v>51.516669435216087</v>
      </c>
      <c r="V165" s="184">
        <v>58.866243961352708</v>
      </c>
      <c r="W165" s="184">
        <v>61.787080745341704</v>
      </c>
      <c r="X165" s="184">
        <v>84.099031657355724</v>
      </c>
      <c r="Y165" s="184">
        <v>114.79810810810824</v>
      </c>
      <c r="Z165" s="184">
        <v>116.68095849056603</v>
      </c>
      <c r="AA165" s="4"/>
      <c r="AB165" s="88" t="s">
        <v>405</v>
      </c>
      <c r="AC165" s="353"/>
      <c r="AD165" s="175">
        <v>8012</v>
      </c>
      <c r="AE165" s="179">
        <v>6</v>
      </c>
      <c r="AF165" s="179">
        <v>2</v>
      </c>
      <c r="AG165" s="179">
        <v>3</v>
      </c>
      <c r="AH165" s="179">
        <v>1</v>
      </c>
      <c r="AI165" s="179">
        <v>1</v>
      </c>
      <c r="AJ165" s="179">
        <v>9</v>
      </c>
      <c r="AK165" s="4"/>
      <c r="AL165" s="4"/>
      <c r="AM165" s="206">
        <v>695.97</v>
      </c>
      <c r="AN165" s="206">
        <v>529.8900000000001</v>
      </c>
      <c r="AO165" s="206">
        <v>388.19999999999993</v>
      </c>
      <c r="AP165" s="206">
        <v>352.33000000000004</v>
      </c>
      <c r="AQ165" s="206">
        <v>446.70000000000005</v>
      </c>
      <c r="AR165" s="206">
        <v>1765.4199999999996</v>
      </c>
      <c r="AS165" s="4"/>
      <c r="AT165" s="4"/>
      <c r="AU165" s="206">
        <v>40.939411764705881</v>
      </c>
      <c r="AV165" s="206">
        <v>48.171818181818189</v>
      </c>
      <c r="AW165" s="206">
        <v>43.133333333333326</v>
      </c>
      <c r="AX165" s="206">
        <v>58.721666666666671</v>
      </c>
      <c r="AY165" s="206">
        <v>89.34</v>
      </c>
      <c r="AZ165" s="206">
        <v>80.246363636363625</v>
      </c>
      <c r="BA165" s="4"/>
    </row>
    <row r="166" spans="2:53" x14ac:dyDescent="0.2">
      <c r="B166" s="352" t="s">
        <v>539</v>
      </c>
      <c r="C166" s="88"/>
      <c r="D166" s="175">
        <v>8208</v>
      </c>
      <c r="E166" s="186">
        <v>1</v>
      </c>
      <c r="F166" s="186"/>
      <c r="G166" s="186"/>
      <c r="H166" s="186"/>
      <c r="I166" s="186"/>
      <c r="J166" s="186">
        <v>0</v>
      </c>
      <c r="M166" s="185">
        <v>17.57</v>
      </c>
      <c r="N166" s="183"/>
      <c r="O166" s="183"/>
      <c r="P166" s="183"/>
      <c r="Q166" s="183"/>
      <c r="R166" s="183">
        <v>0</v>
      </c>
      <c r="S166" s="344"/>
      <c r="T166" s="344"/>
      <c r="U166" s="184">
        <v>17.57</v>
      </c>
      <c r="V166" s="184"/>
      <c r="W166" s="184"/>
      <c r="X166" s="184"/>
      <c r="Y166" s="184"/>
      <c r="Z166" s="184">
        <v>0</v>
      </c>
      <c r="AA166" s="4"/>
      <c r="AB166" s="88" t="s">
        <v>467</v>
      </c>
      <c r="AC166" s="353"/>
      <c r="AD166" s="175">
        <v>8270</v>
      </c>
      <c r="AE166" s="179"/>
      <c r="AF166" s="179">
        <v>1</v>
      </c>
      <c r="AG166" s="179"/>
      <c r="AH166" s="179"/>
      <c r="AI166" s="179"/>
      <c r="AJ166" s="179">
        <v>0</v>
      </c>
      <c r="AK166" s="4"/>
      <c r="AL166" s="4"/>
      <c r="AM166" s="206">
        <v>39.450000000000003</v>
      </c>
      <c r="AN166" s="206">
        <v>43.19</v>
      </c>
      <c r="AO166" s="206"/>
      <c r="AP166" s="206"/>
      <c r="AQ166" s="206"/>
      <c r="AR166" s="206">
        <v>0</v>
      </c>
      <c r="AS166" s="4"/>
      <c r="AT166" s="4"/>
      <c r="AU166" s="206">
        <v>39.450000000000003</v>
      </c>
      <c r="AV166" s="206">
        <v>43.19</v>
      </c>
      <c r="AW166" s="206"/>
      <c r="AX166" s="206"/>
      <c r="AY166" s="206"/>
      <c r="AZ166" s="206">
        <v>0</v>
      </c>
      <c r="BA166" s="4"/>
    </row>
    <row r="167" spans="2:53" x14ac:dyDescent="0.2">
      <c r="B167" s="352" t="s">
        <v>320</v>
      </c>
      <c r="C167" s="88"/>
      <c r="D167" s="175">
        <v>8343</v>
      </c>
      <c r="E167" s="186"/>
      <c r="F167" s="186"/>
      <c r="G167" s="186"/>
      <c r="H167" s="186"/>
      <c r="I167" s="186"/>
      <c r="J167" s="186">
        <v>1</v>
      </c>
      <c r="M167" s="185"/>
      <c r="N167" s="183"/>
      <c r="O167" s="183"/>
      <c r="P167" s="183"/>
      <c r="Q167" s="183"/>
      <c r="R167" s="183">
        <v>603.79</v>
      </c>
      <c r="S167" s="344"/>
      <c r="T167" s="344"/>
      <c r="U167" s="184"/>
      <c r="V167" s="184"/>
      <c r="W167" s="184"/>
      <c r="X167" s="184"/>
      <c r="Y167" s="184"/>
      <c r="Z167" s="184">
        <v>603.79</v>
      </c>
      <c r="AA167" s="4"/>
      <c r="AB167" s="88" t="s">
        <v>406</v>
      </c>
      <c r="AC167" s="353"/>
      <c r="AD167" s="175">
        <v>8223</v>
      </c>
      <c r="AE167" s="179">
        <v>1</v>
      </c>
      <c r="AF167" s="179"/>
      <c r="AG167" s="179"/>
      <c r="AH167" s="179"/>
      <c r="AI167" s="179"/>
      <c r="AJ167" s="179">
        <v>0</v>
      </c>
      <c r="AK167" s="4"/>
      <c r="AL167" s="4"/>
      <c r="AM167" s="206">
        <v>0.49</v>
      </c>
      <c r="AN167" s="206"/>
      <c r="AO167" s="206"/>
      <c r="AP167" s="206"/>
      <c r="AQ167" s="206"/>
      <c r="AR167" s="206">
        <v>0</v>
      </c>
      <c r="AS167" s="4"/>
      <c r="AT167" s="4"/>
      <c r="AU167" s="206">
        <v>0.49</v>
      </c>
      <c r="AV167" s="206"/>
      <c r="AW167" s="206"/>
      <c r="AX167" s="206"/>
      <c r="AY167" s="206"/>
      <c r="AZ167" s="206">
        <v>0</v>
      </c>
      <c r="BA167" s="4"/>
    </row>
    <row r="168" spans="2:53" x14ac:dyDescent="0.2">
      <c r="B168" s="352" t="s">
        <v>321</v>
      </c>
      <c r="C168" s="88"/>
      <c r="D168" s="175">
        <v>8029</v>
      </c>
      <c r="E168" s="186">
        <v>70</v>
      </c>
      <c r="F168" s="186">
        <v>61</v>
      </c>
      <c r="G168" s="186">
        <v>29</v>
      </c>
      <c r="H168" s="186">
        <v>22</v>
      </c>
      <c r="I168" s="186">
        <v>36</v>
      </c>
      <c r="J168" s="186">
        <v>116</v>
      </c>
      <c r="M168" s="185">
        <v>18769.530000000006</v>
      </c>
      <c r="N168" s="183">
        <v>11724.29</v>
      </c>
      <c r="O168" s="183">
        <v>8839.0299999999952</v>
      </c>
      <c r="P168" s="183">
        <v>12615.099999999997</v>
      </c>
      <c r="Q168" s="183">
        <v>19610.170000000006</v>
      </c>
      <c r="R168" s="183">
        <v>51499.16</v>
      </c>
      <c r="S168" s="344"/>
      <c r="T168" s="344"/>
      <c r="U168" s="184">
        <v>63.625525423728831</v>
      </c>
      <c r="V168" s="184">
        <v>52.107955555555563</v>
      </c>
      <c r="W168" s="184">
        <v>52.301952662721867</v>
      </c>
      <c r="X168" s="184">
        <v>85.817006802721068</v>
      </c>
      <c r="Y168" s="184">
        <v>149.69595419847332</v>
      </c>
      <c r="Z168" s="184">
        <v>154.18910179640719</v>
      </c>
      <c r="AA168" s="4"/>
      <c r="AB168" s="88" t="s">
        <v>407</v>
      </c>
      <c r="AC168" s="353"/>
      <c r="AD168" s="175">
        <v>8406</v>
      </c>
      <c r="AE168" s="179">
        <v>12</v>
      </c>
      <c r="AF168" s="179">
        <v>6</v>
      </c>
      <c r="AG168" s="179">
        <v>3</v>
      </c>
      <c r="AH168" s="179">
        <v>1</v>
      </c>
      <c r="AI168" s="179">
        <v>4</v>
      </c>
      <c r="AJ168" s="179">
        <v>21</v>
      </c>
      <c r="AK168" s="4"/>
      <c r="AL168" s="4"/>
      <c r="AM168" s="206">
        <v>15764.040000000003</v>
      </c>
      <c r="AN168" s="206">
        <v>11716.71</v>
      </c>
      <c r="AO168" s="206">
        <v>16051.14</v>
      </c>
      <c r="AP168" s="206">
        <v>22816.150000000005</v>
      </c>
      <c r="AQ168" s="206">
        <v>27336.160000000003</v>
      </c>
      <c r="AR168" s="206">
        <v>82625.559999999983</v>
      </c>
      <c r="AS168" s="4"/>
      <c r="AT168" s="4"/>
      <c r="AU168" s="206">
        <v>375.33428571428578</v>
      </c>
      <c r="AV168" s="206">
        <v>390.55699999999996</v>
      </c>
      <c r="AW168" s="206">
        <v>642.04559999999992</v>
      </c>
      <c r="AX168" s="206">
        <v>1037.0977272727275</v>
      </c>
      <c r="AY168" s="206">
        <v>1301.7219047619049</v>
      </c>
      <c r="AZ168" s="206">
        <v>1757.990638297872</v>
      </c>
      <c r="BA168" s="4"/>
    </row>
    <row r="169" spans="2:53" x14ac:dyDescent="0.2">
      <c r="B169" s="352" t="s">
        <v>322</v>
      </c>
      <c r="C169" s="88"/>
      <c r="D169" s="175">
        <v>8012</v>
      </c>
      <c r="E169" s="186">
        <v>48</v>
      </c>
      <c r="F169" s="186">
        <v>12</v>
      </c>
      <c r="G169" s="186">
        <v>5</v>
      </c>
      <c r="H169" s="186">
        <v>4</v>
      </c>
      <c r="I169" s="186">
        <v>11</v>
      </c>
      <c r="J169" s="186">
        <v>23</v>
      </c>
      <c r="M169" s="185">
        <v>6728.3100000000013</v>
      </c>
      <c r="N169" s="183">
        <v>2033.6599999999996</v>
      </c>
      <c r="O169" s="183">
        <v>2287.7399999999993</v>
      </c>
      <c r="P169" s="183">
        <v>1681.52</v>
      </c>
      <c r="Q169" s="183">
        <v>2742.71</v>
      </c>
      <c r="R169" s="183">
        <v>6804.8899999999994</v>
      </c>
      <c r="S169" s="344"/>
      <c r="T169" s="344"/>
      <c r="U169" s="184">
        <v>69.364020618556708</v>
      </c>
      <c r="V169" s="184">
        <v>52.145128205128195</v>
      </c>
      <c r="W169" s="184">
        <v>63.548333333333318</v>
      </c>
      <c r="X169" s="184">
        <v>54.24258064516129</v>
      </c>
      <c r="Y169" s="184">
        <v>94.576206896551724</v>
      </c>
      <c r="Z169" s="184">
        <v>66.066893203883495</v>
      </c>
      <c r="AA169" s="4"/>
      <c r="AB169" s="88" t="s">
        <v>468</v>
      </c>
      <c r="AC169" s="353"/>
      <c r="AD169" s="175">
        <v>8406</v>
      </c>
      <c r="AE169" s="179">
        <v>1</v>
      </c>
      <c r="AF169" s="179"/>
      <c r="AG169" s="179"/>
      <c r="AH169" s="179"/>
      <c r="AI169" s="179"/>
      <c r="AJ169" s="179">
        <v>0</v>
      </c>
      <c r="AK169" s="4"/>
      <c r="AL169" s="4"/>
      <c r="AM169" s="206">
        <v>12.5</v>
      </c>
      <c r="AN169" s="206"/>
      <c r="AO169" s="206"/>
      <c r="AP169" s="206"/>
      <c r="AQ169" s="206"/>
      <c r="AR169" s="206">
        <v>0</v>
      </c>
      <c r="AS169" s="4"/>
      <c r="AT169" s="4"/>
      <c r="AU169" s="206">
        <v>12.5</v>
      </c>
      <c r="AV169" s="206"/>
      <c r="AW169" s="206"/>
      <c r="AX169" s="206"/>
      <c r="AY169" s="206"/>
      <c r="AZ169" s="206">
        <v>0</v>
      </c>
      <c r="BA169" s="4"/>
    </row>
    <row r="170" spans="2:53" x14ac:dyDescent="0.2">
      <c r="B170" s="352" t="s">
        <v>322</v>
      </c>
      <c r="C170" s="88"/>
      <c r="D170" s="175">
        <v>8021</v>
      </c>
      <c r="E170" s="186">
        <v>22</v>
      </c>
      <c r="F170" s="186">
        <v>7</v>
      </c>
      <c r="G170" s="186">
        <v>6</v>
      </c>
      <c r="H170" s="186">
        <v>9</v>
      </c>
      <c r="I170" s="186">
        <v>11</v>
      </c>
      <c r="J170" s="186">
        <v>17</v>
      </c>
      <c r="M170" s="185">
        <v>4446.7100000000019</v>
      </c>
      <c r="N170" s="183">
        <v>2655.41</v>
      </c>
      <c r="O170" s="183">
        <v>2261.96</v>
      </c>
      <c r="P170" s="183">
        <v>2855.3800000000006</v>
      </c>
      <c r="Q170" s="183">
        <v>3863.6600000000008</v>
      </c>
      <c r="R170" s="183">
        <v>11940.74</v>
      </c>
      <c r="S170" s="344"/>
      <c r="T170" s="344"/>
      <c r="U170" s="184">
        <v>66.368805970149282</v>
      </c>
      <c r="V170" s="184">
        <v>60.350227272727267</v>
      </c>
      <c r="W170" s="184">
        <v>57.998974358974358</v>
      </c>
      <c r="X170" s="184">
        <v>83.98176470588237</v>
      </c>
      <c r="Y170" s="184">
        <v>143.09851851851855</v>
      </c>
      <c r="Z170" s="184">
        <v>165.8436111111111</v>
      </c>
      <c r="AA170" s="4"/>
      <c r="AB170" s="88" t="s">
        <v>409</v>
      </c>
      <c r="AC170" s="353"/>
      <c r="AD170" s="175">
        <v>8251</v>
      </c>
      <c r="AE170" s="179">
        <v>4</v>
      </c>
      <c r="AF170" s="179">
        <v>3</v>
      </c>
      <c r="AG170" s="179"/>
      <c r="AH170" s="179">
        <v>1</v>
      </c>
      <c r="AI170" s="179"/>
      <c r="AJ170" s="179">
        <v>20</v>
      </c>
      <c r="AK170" s="4"/>
      <c r="AL170" s="4"/>
      <c r="AM170" s="206">
        <v>1292.7699999999998</v>
      </c>
      <c r="AN170" s="206">
        <v>875.26999999999987</v>
      </c>
      <c r="AO170" s="206">
        <v>163.51</v>
      </c>
      <c r="AP170" s="206">
        <v>674.29</v>
      </c>
      <c r="AQ170" s="206">
        <v>302.43</v>
      </c>
      <c r="AR170" s="206">
        <v>22770.39</v>
      </c>
      <c r="AS170" s="4"/>
      <c r="AT170" s="4"/>
      <c r="AU170" s="206">
        <v>99.443846153846138</v>
      </c>
      <c r="AV170" s="206">
        <v>97.252222222222201</v>
      </c>
      <c r="AW170" s="206">
        <v>27.251666666666665</v>
      </c>
      <c r="AX170" s="206">
        <v>112.38166666666666</v>
      </c>
      <c r="AY170" s="206">
        <v>75.607500000000002</v>
      </c>
      <c r="AZ170" s="206">
        <v>813.22821428571422</v>
      </c>
      <c r="BA170" s="4"/>
    </row>
    <row r="171" spans="2:53" x14ac:dyDescent="0.2">
      <c r="B171" s="352" t="s">
        <v>322</v>
      </c>
      <c r="C171" s="88"/>
      <c r="D171" s="175">
        <v>8029</v>
      </c>
      <c r="E171" s="186">
        <v>8</v>
      </c>
      <c r="F171" s="186">
        <v>4</v>
      </c>
      <c r="G171" s="186">
        <v>2</v>
      </c>
      <c r="H171" s="186">
        <v>1</v>
      </c>
      <c r="I171" s="186">
        <v>5</v>
      </c>
      <c r="J171" s="186">
        <v>8</v>
      </c>
      <c r="M171" s="185">
        <v>1025.6400000000001</v>
      </c>
      <c r="N171" s="183">
        <v>630.45999999999992</v>
      </c>
      <c r="O171" s="183">
        <v>473.05999999999995</v>
      </c>
      <c r="P171" s="183">
        <v>580.71000000000015</v>
      </c>
      <c r="Q171" s="183">
        <v>594.20000000000005</v>
      </c>
      <c r="R171" s="183">
        <v>1330.97</v>
      </c>
      <c r="S171" s="344"/>
      <c r="T171" s="344"/>
      <c r="U171" s="184">
        <v>42.735000000000007</v>
      </c>
      <c r="V171" s="184">
        <v>39.403749999999995</v>
      </c>
      <c r="W171" s="184">
        <v>39.42166666666666</v>
      </c>
      <c r="X171" s="184">
        <v>58.071000000000012</v>
      </c>
      <c r="Y171" s="184">
        <v>66.022222222222226</v>
      </c>
      <c r="Z171" s="184">
        <v>47.534642857142856</v>
      </c>
      <c r="AA171" s="4"/>
      <c r="AB171" s="88" t="s">
        <v>409</v>
      </c>
      <c r="AC171" s="353"/>
      <c r="AD171" s="175">
        <v>8521</v>
      </c>
      <c r="AE171" s="179"/>
      <c r="AF171" s="179"/>
      <c r="AG171" s="179"/>
      <c r="AH171" s="179"/>
      <c r="AI171" s="179"/>
      <c r="AJ171" s="179">
        <v>1</v>
      </c>
      <c r="AK171" s="4"/>
      <c r="AL171" s="4"/>
      <c r="AM171" s="206"/>
      <c r="AN171" s="206"/>
      <c r="AO171" s="206"/>
      <c r="AP171" s="206"/>
      <c r="AQ171" s="206"/>
      <c r="AR171" s="206">
        <v>1066.32</v>
      </c>
      <c r="AS171" s="4"/>
      <c r="AT171" s="4"/>
      <c r="AU171" s="206"/>
      <c r="AV171" s="206"/>
      <c r="AW171" s="206"/>
      <c r="AX171" s="206"/>
      <c r="AY171" s="206"/>
      <c r="AZ171" s="206">
        <v>1066.32</v>
      </c>
      <c r="BA171" s="4"/>
    </row>
    <row r="172" spans="2:53" x14ac:dyDescent="0.2">
      <c r="B172" s="352" t="s">
        <v>322</v>
      </c>
      <c r="C172" s="88"/>
      <c r="D172" s="175">
        <v>8081</v>
      </c>
      <c r="E172" s="186">
        <v>57</v>
      </c>
      <c r="F172" s="186">
        <v>25</v>
      </c>
      <c r="G172" s="186">
        <v>12</v>
      </c>
      <c r="H172" s="186">
        <v>14</v>
      </c>
      <c r="I172" s="186">
        <v>11</v>
      </c>
      <c r="J172" s="186">
        <v>26</v>
      </c>
      <c r="M172" s="185">
        <v>6700.0000000000009</v>
      </c>
      <c r="N172" s="183">
        <v>3965.5600000000004</v>
      </c>
      <c r="O172" s="183">
        <v>2680.8500000000008</v>
      </c>
      <c r="P172" s="183">
        <v>2210.6400000000003</v>
      </c>
      <c r="Q172" s="183">
        <v>3008.1999999999994</v>
      </c>
      <c r="R172" s="183">
        <v>9613.5999999999985</v>
      </c>
      <c r="S172" s="344"/>
      <c r="T172" s="344"/>
      <c r="U172" s="184">
        <v>50.000000000000007</v>
      </c>
      <c r="V172" s="184">
        <v>57.471884057971018</v>
      </c>
      <c r="W172" s="184">
        <v>52.565686274509822</v>
      </c>
      <c r="X172" s="184">
        <v>58.174736842105268</v>
      </c>
      <c r="Y172" s="184">
        <v>97.038709677419334</v>
      </c>
      <c r="Z172" s="184">
        <v>66.300689655172405</v>
      </c>
      <c r="AA172" s="4"/>
      <c r="AB172" s="88" t="s">
        <v>410</v>
      </c>
      <c r="AC172" s="353"/>
      <c r="AD172" s="175">
        <v>8088</v>
      </c>
      <c r="AE172" s="179">
        <v>2</v>
      </c>
      <c r="AF172" s="179"/>
      <c r="AG172" s="179">
        <v>1</v>
      </c>
      <c r="AH172" s="179"/>
      <c r="AI172" s="179">
        <v>1</v>
      </c>
      <c r="AJ172" s="179">
        <v>3</v>
      </c>
      <c r="AK172" s="4"/>
      <c r="AL172" s="4"/>
      <c r="AM172" s="206">
        <v>806.63</v>
      </c>
      <c r="AN172" s="206">
        <v>95.14</v>
      </c>
      <c r="AO172" s="206">
        <v>106.57</v>
      </c>
      <c r="AP172" s="206">
        <v>64.83</v>
      </c>
      <c r="AQ172" s="206">
        <v>42.69</v>
      </c>
      <c r="AR172" s="206">
        <v>9715.2999999999993</v>
      </c>
      <c r="AS172" s="4"/>
      <c r="AT172" s="4"/>
      <c r="AU172" s="206">
        <v>201.6575</v>
      </c>
      <c r="AV172" s="206">
        <v>47.57</v>
      </c>
      <c r="AW172" s="206">
        <v>53.284999999999997</v>
      </c>
      <c r="AX172" s="206">
        <v>64.83</v>
      </c>
      <c r="AY172" s="206">
        <v>21.344999999999999</v>
      </c>
      <c r="AZ172" s="206">
        <v>1387.8999999999999</v>
      </c>
      <c r="BA172" s="4"/>
    </row>
    <row r="173" spans="2:53" x14ac:dyDescent="0.2">
      <c r="B173" s="352" t="s">
        <v>322</v>
      </c>
      <c r="C173" s="88"/>
      <c r="D173" s="175">
        <v>8083</v>
      </c>
      <c r="E173" s="186">
        <v>7</v>
      </c>
      <c r="F173" s="186">
        <v>1</v>
      </c>
      <c r="G173" s="186"/>
      <c r="H173" s="186">
        <v>1</v>
      </c>
      <c r="I173" s="186"/>
      <c r="J173" s="186">
        <v>3</v>
      </c>
      <c r="M173" s="185">
        <v>272.65000000000003</v>
      </c>
      <c r="N173" s="183">
        <v>154.69000000000003</v>
      </c>
      <c r="O173" s="183">
        <v>123.64</v>
      </c>
      <c r="P173" s="183">
        <v>250.11</v>
      </c>
      <c r="Q173" s="183">
        <v>199.06</v>
      </c>
      <c r="R173" s="183">
        <v>872.84999999999991</v>
      </c>
      <c r="S173" s="344"/>
      <c r="T173" s="344"/>
      <c r="U173" s="184">
        <v>24.786363636363639</v>
      </c>
      <c r="V173" s="184">
        <v>38.672500000000007</v>
      </c>
      <c r="W173" s="184">
        <v>41.213333333333331</v>
      </c>
      <c r="X173" s="184">
        <v>83.37</v>
      </c>
      <c r="Y173" s="184">
        <v>99.53</v>
      </c>
      <c r="Z173" s="184">
        <v>72.737499999999997</v>
      </c>
      <c r="AA173" s="4"/>
      <c r="AB173" s="88" t="s">
        <v>469</v>
      </c>
      <c r="AC173" s="353"/>
      <c r="AD173" s="175">
        <v>8360</v>
      </c>
      <c r="AE173" s="179"/>
      <c r="AF173" s="179">
        <v>1</v>
      </c>
      <c r="AG173" s="179"/>
      <c r="AH173" s="179"/>
      <c r="AI173" s="179"/>
      <c r="AJ173" s="179">
        <v>0</v>
      </c>
      <c r="AK173" s="4"/>
      <c r="AL173" s="4"/>
      <c r="AM173" s="206">
        <v>55.15</v>
      </c>
      <c r="AN173" s="206">
        <v>45</v>
      </c>
      <c r="AO173" s="206"/>
      <c r="AP173" s="206"/>
      <c r="AQ173" s="206"/>
      <c r="AR173" s="206">
        <v>0</v>
      </c>
      <c r="AS173" s="4"/>
      <c r="AT173" s="4"/>
      <c r="AU173" s="206">
        <v>55.15</v>
      </c>
      <c r="AV173" s="206">
        <v>45</v>
      </c>
      <c r="AW173" s="206"/>
      <c r="AX173" s="206"/>
      <c r="AY173" s="206"/>
      <c r="AZ173" s="206">
        <v>0</v>
      </c>
      <c r="BA173" s="4"/>
    </row>
    <row r="174" spans="2:53" x14ac:dyDescent="0.2">
      <c r="B174" s="352" t="s">
        <v>323</v>
      </c>
      <c r="C174" s="88"/>
      <c r="D174" s="175">
        <v>8219</v>
      </c>
      <c r="E174" s="186">
        <v>6</v>
      </c>
      <c r="F174" s="186">
        <v>1</v>
      </c>
      <c r="G174" s="186">
        <v>1</v>
      </c>
      <c r="H174" s="186">
        <v>1</v>
      </c>
      <c r="I174" s="186">
        <v>1</v>
      </c>
      <c r="J174" s="186">
        <v>3</v>
      </c>
      <c r="M174" s="185">
        <v>569.44000000000005</v>
      </c>
      <c r="N174" s="183">
        <v>136.93</v>
      </c>
      <c r="O174" s="183">
        <v>566.64</v>
      </c>
      <c r="P174" s="183">
        <v>186.39999999999998</v>
      </c>
      <c r="Q174" s="183">
        <v>354.81000000000006</v>
      </c>
      <c r="R174" s="183">
        <v>1059.8499999999999</v>
      </c>
      <c r="S174" s="344"/>
      <c r="T174" s="344"/>
      <c r="U174" s="184">
        <v>47.45333333333334</v>
      </c>
      <c r="V174" s="184">
        <v>27.386000000000003</v>
      </c>
      <c r="W174" s="184">
        <v>113.328</v>
      </c>
      <c r="X174" s="184">
        <v>46.599999999999994</v>
      </c>
      <c r="Y174" s="184">
        <v>118.27000000000002</v>
      </c>
      <c r="Z174" s="184">
        <v>81.526923076923069</v>
      </c>
      <c r="AA174" s="4"/>
      <c r="AB174" s="88" t="s">
        <v>411</v>
      </c>
      <c r="AC174" s="353"/>
      <c r="AD174" s="175">
        <v>8360</v>
      </c>
      <c r="AE174" s="179">
        <v>56</v>
      </c>
      <c r="AF174" s="179">
        <v>49</v>
      </c>
      <c r="AG174" s="179">
        <v>21</v>
      </c>
      <c r="AH174" s="179">
        <v>16</v>
      </c>
      <c r="AI174" s="179">
        <v>22</v>
      </c>
      <c r="AJ174" s="179">
        <v>137</v>
      </c>
      <c r="AK174" s="4"/>
      <c r="AL174" s="4"/>
      <c r="AM174" s="206">
        <v>63838.279999999992</v>
      </c>
      <c r="AN174" s="206">
        <v>50623.55999999999</v>
      </c>
      <c r="AO174" s="206">
        <v>25702.85</v>
      </c>
      <c r="AP174" s="206">
        <v>15607.450000000004</v>
      </c>
      <c r="AQ174" s="206">
        <v>25010.400000000005</v>
      </c>
      <c r="AR174" s="206">
        <v>141073.45000000007</v>
      </c>
      <c r="AS174" s="4"/>
      <c r="AT174" s="4"/>
      <c r="AU174" s="206">
        <v>263.79454545454541</v>
      </c>
      <c r="AV174" s="206">
        <v>263.66437499999995</v>
      </c>
      <c r="AW174" s="206">
        <v>179.74020979020978</v>
      </c>
      <c r="AX174" s="206">
        <v>131.15504201680676</v>
      </c>
      <c r="AY174" s="206">
        <v>242.81941747572822</v>
      </c>
      <c r="AZ174" s="206">
        <v>468.6825581395351</v>
      </c>
      <c r="BA174" s="4"/>
    </row>
    <row r="175" spans="2:53" x14ac:dyDescent="0.2">
      <c r="B175" s="352" t="s">
        <v>484</v>
      </c>
      <c r="C175" s="88"/>
      <c r="D175" s="175">
        <v>8027</v>
      </c>
      <c r="E175" s="186">
        <v>2</v>
      </c>
      <c r="F175" s="186">
        <v>1</v>
      </c>
      <c r="G175" s="186">
        <v>5</v>
      </c>
      <c r="H175" s="186"/>
      <c r="I175" s="186">
        <v>3</v>
      </c>
      <c r="J175" s="186">
        <v>12</v>
      </c>
      <c r="M175" s="185">
        <v>559.29</v>
      </c>
      <c r="N175" s="183">
        <v>230.88</v>
      </c>
      <c r="O175" s="183">
        <v>746.6</v>
      </c>
      <c r="P175" s="183">
        <v>40.75</v>
      </c>
      <c r="Q175" s="183">
        <v>1432.2800000000002</v>
      </c>
      <c r="R175" s="183">
        <v>3112.4099999999994</v>
      </c>
      <c r="S175" s="344"/>
      <c r="T175" s="344"/>
      <c r="U175" s="184">
        <v>29.436315789473682</v>
      </c>
      <c r="V175" s="184">
        <v>32.982857142857142</v>
      </c>
      <c r="W175" s="184">
        <v>43.917647058823533</v>
      </c>
      <c r="X175" s="184">
        <v>40.75</v>
      </c>
      <c r="Y175" s="184">
        <v>119.35666666666668</v>
      </c>
      <c r="Z175" s="184">
        <v>135.32217391304346</v>
      </c>
      <c r="AA175" s="4"/>
      <c r="AB175" s="88" t="s">
        <v>411</v>
      </c>
      <c r="AC175" s="353"/>
      <c r="AD175" s="175">
        <v>8361</v>
      </c>
      <c r="AE175" s="179">
        <v>16</v>
      </c>
      <c r="AF175" s="179">
        <v>7</v>
      </c>
      <c r="AG175" s="179">
        <v>6</v>
      </c>
      <c r="AH175" s="179">
        <v>3</v>
      </c>
      <c r="AI175" s="179">
        <v>3</v>
      </c>
      <c r="AJ175" s="179">
        <v>18</v>
      </c>
      <c r="AK175" s="4"/>
      <c r="AL175" s="4"/>
      <c r="AM175" s="206">
        <v>6499.2999999999993</v>
      </c>
      <c r="AN175" s="206">
        <v>4855.84</v>
      </c>
      <c r="AO175" s="206">
        <v>2452.08</v>
      </c>
      <c r="AP175" s="206">
        <v>4956.07</v>
      </c>
      <c r="AQ175" s="206">
        <v>10527.76</v>
      </c>
      <c r="AR175" s="206">
        <v>17493.77</v>
      </c>
      <c r="AS175" s="4"/>
      <c r="AT175" s="4"/>
      <c r="AU175" s="206">
        <v>135.40208333333331</v>
      </c>
      <c r="AV175" s="206">
        <v>151.745</v>
      </c>
      <c r="AW175" s="206">
        <v>98.083199999999991</v>
      </c>
      <c r="AX175" s="206">
        <v>275.33722222222218</v>
      </c>
      <c r="AY175" s="206">
        <v>657.98500000000001</v>
      </c>
      <c r="AZ175" s="206">
        <v>330.07113207547172</v>
      </c>
      <c r="BA175" s="4"/>
    </row>
    <row r="176" spans="2:53" x14ac:dyDescent="0.2">
      <c r="B176" s="352" t="s">
        <v>324</v>
      </c>
      <c r="C176" s="88"/>
      <c r="D176" s="175">
        <v>8032</v>
      </c>
      <c r="E176" s="186">
        <v>9</v>
      </c>
      <c r="F176" s="186">
        <v>6</v>
      </c>
      <c r="G176" s="186">
        <v>1</v>
      </c>
      <c r="H176" s="186">
        <v>1</v>
      </c>
      <c r="I176" s="186">
        <v>5</v>
      </c>
      <c r="J176" s="186">
        <v>12</v>
      </c>
      <c r="M176" s="185">
        <v>2543.9700000000003</v>
      </c>
      <c r="N176" s="183">
        <v>755.88</v>
      </c>
      <c r="O176" s="183">
        <v>1134.3900000000001</v>
      </c>
      <c r="P176" s="183">
        <v>1056.3700000000001</v>
      </c>
      <c r="Q176" s="183">
        <v>22188.769999999997</v>
      </c>
      <c r="R176" s="183">
        <v>8323.77</v>
      </c>
      <c r="S176" s="344"/>
      <c r="T176" s="344"/>
      <c r="U176" s="184">
        <v>84.799000000000007</v>
      </c>
      <c r="V176" s="184">
        <v>35.994285714285716</v>
      </c>
      <c r="W176" s="184">
        <v>70.899375000000006</v>
      </c>
      <c r="X176" s="184">
        <v>70.424666666666681</v>
      </c>
      <c r="Y176" s="184">
        <v>1386.7981249999998</v>
      </c>
      <c r="Z176" s="184">
        <v>244.81676470588238</v>
      </c>
      <c r="AA176" s="4"/>
      <c r="AB176" s="88" t="s">
        <v>692</v>
      </c>
      <c r="AC176" s="353"/>
      <c r="AD176" s="175">
        <v>8043</v>
      </c>
      <c r="AE176" s="179"/>
      <c r="AF176" s="179">
        <v>1</v>
      </c>
      <c r="AG176" s="179"/>
      <c r="AH176" s="179"/>
      <c r="AI176" s="179"/>
      <c r="AJ176" s="179">
        <v>0</v>
      </c>
      <c r="AK176" s="4"/>
      <c r="AL176" s="4"/>
      <c r="AM176" s="206">
        <v>40.5</v>
      </c>
      <c r="AN176" s="206">
        <v>30.29</v>
      </c>
      <c r="AO176" s="206"/>
      <c r="AP176" s="206"/>
      <c r="AQ176" s="206"/>
      <c r="AR176" s="206">
        <v>0</v>
      </c>
      <c r="AS176" s="4"/>
      <c r="AT176" s="4"/>
      <c r="AU176" s="206">
        <v>40.5</v>
      </c>
      <c r="AV176" s="206">
        <v>30.29</v>
      </c>
      <c r="AW176" s="206"/>
      <c r="AX176" s="206"/>
      <c r="AY176" s="206"/>
      <c r="AZ176" s="206">
        <v>0</v>
      </c>
      <c r="BA176" s="4"/>
    </row>
    <row r="177" spans="2:53" x14ac:dyDescent="0.2">
      <c r="B177" s="352" t="s">
        <v>325</v>
      </c>
      <c r="C177" s="88"/>
      <c r="D177" s="175">
        <v>8330</v>
      </c>
      <c r="E177" s="186">
        <v>31</v>
      </c>
      <c r="F177" s="186">
        <v>14</v>
      </c>
      <c r="G177" s="186">
        <v>5</v>
      </c>
      <c r="H177" s="186">
        <v>15</v>
      </c>
      <c r="I177" s="186">
        <v>8</v>
      </c>
      <c r="J177" s="186">
        <v>28</v>
      </c>
      <c r="M177" s="185">
        <v>4842.9000000000005</v>
      </c>
      <c r="N177" s="183">
        <v>2216.7399999999998</v>
      </c>
      <c r="O177" s="183">
        <v>2243.9499999999998</v>
      </c>
      <c r="P177" s="183">
        <v>5199.1099999999997</v>
      </c>
      <c r="Q177" s="183">
        <v>2895.5800000000004</v>
      </c>
      <c r="R177" s="183">
        <v>5031.2200000000012</v>
      </c>
      <c r="S177" s="344"/>
      <c r="T177" s="344"/>
      <c r="U177" s="184">
        <v>52.640217391304354</v>
      </c>
      <c r="V177" s="184">
        <v>36.945666666666661</v>
      </c>
      <c r="W177" s="184">
        <v>48.781521739130433</v>
      </c>
      <c r="X177" s="184">
        <v>113.02413043478261</v>
      </c>
      <c r="Y177" s="184">
        <v>96.51933333333335</v>
      </c>
      <c r="Z177" s="184">
        <v>49.814059405940604</v>
      </c>
      <c r="AA177" s="4"/>
      <c r="AB177" s="88" t="s">
        <v>412</v>
      </c>
      <c r="AC177" s="353"/>
      <c r="AD177" s="175">
        <v>8043</v>
      </c>
      <c r="AE177" s="179">
        <v>31</v>
      </c>
      <c r="AF177" s="179">
        <v>16</v>
      </c>
      <c r="AG177" s="179">
        <v>7</v>
      </c>
      <c r="AH177" s="179">
        <v>3</v>
      </c>
      <c r="AI177" s="179">
        <v>8</v>
      </c>
      <c r="AJ177" s="179">
        <v>39</v>
      </c>
      <c r="AK177" s="4"/>
      <c r="AL177" s="4"/>
      <c r="AM177" s="206">
        <v>14458.65</v>
      </c>
      <c r="AN177" s="206">
        <v>9263.6500000000015</v>
      </c>
      <c r="AO177" s="206">
        <v>9158.0399999999991</v>
      </c>
      <c r="AP177" s="206">
        <v>5214.0299999999979</v>
      </c>
      <c r="AQ177" s="206">
        <v>33554.44000000001</v>
      </c>
      <c r="AR177" s="206">
        <v>8649.0499999999975</v>
      </c>
      <c r="AS177" s="4"/>
      <c r="AT177" s="4"/>
      <c r="AU177" s="206">
        <v>150.61093750000001</v>
      </c>
      <c r="AV177" s="206">
        <v>140.35833333333335</v>
      </c>
      <c r="AW177" s="206">
        <v>183.16079999999999</v>
      </c>
      <c r="AX177" s="206">
        <v>118.50068181818177</v>
      </c>
      <c r="AY177" s="206">
        <v>818.4009756097563</v>
      </c>
      <c r="AZ177" s="206">
        <v>83.163942307692281</v>
      </c>
      <c r="BA177" s="4"/>
    </row>
    <row r="178" spans="2:53" x14ac:dyDescent="0.2">
      <c r="B178" s="352" t="s">
        <v>726</v>
      </c>
      <c r="C178" s="88"/>
      <c r="D178" s="175">
        <v>8037</v>
      </c>
      <c r="E178" s="186"/>
      <c r="F178" s="186"/>
      <c r="G178" s="186"/>
      <c r="H178" s="186"/>
      <c r="I178" s="186">
        <v>1</v>
      </c>
      <c r="J178" s="186">
        <v>0</v>
      </c>
      <c r="M178" s="185">
        <v>10.15</v>
      </c>
      <c r="N178" s="183">
        <v>12.25</v>
      </c>
      <c r="O178" s="183">
        <v>11.21</v>
      </c>
      <c r="P178" s="183">
        <v>10.5</v>
      </c>
      <c r="Q178" s="183">
        <v>3.73</v>
      </c>
      <c r="R178" s="183">
        <v>0</v>
      </c>
      <c r="S178" s="344"/>
      <c r="T178" s="344"/>
      <c r="U178" s="184">
        <v>10.15</v>
      </c>
      <c r="V178" s="184">
        <v>12.25</v>
      </c>
      <c r="W178" s="184">
        <v>11.21</v>
      </c>
      <c r="X178" s="184">
        <v>10.5</v>
      </c>
      <c r="Y178" s="184">
        <v>3.73</v>
      </c>
      <c r="Z178" s="184">
        <v>0</v>
      </c>
      <c r="AA178" s="4"/>
      <c r="AB178" s="88" t="s">
        <v>695</v>
      </c>
      <c r="AC178" s="353"/>
      <c r="AD178" s="175">
        <v>8012</v>
      </c>
      <c r="AE178" s="179">
        <v>1</v>
      </c>
      <c r="AF178" s="179"/>
      <c r="AG178" s="179"/>
      <c r="AH178" s="179"/>
      <c r="AI178" s="179"/>
      <c r="AJ178" s="179">
        <v>0</v>
      </c>
      <c r="AK178" s="4"/>
      <c r="AL178" s="4"/>
      <c r="AM178" s="206">
        <v>43.19</v>
      </c>
      <c r="AN178" s="206"/>
      <c r="AO178" s="206"/>
      <c r="AP178" s="206"/>
      <c r="AQ178" s="206"/>
      <c r="AR178" s="206">
        <v>0</v>
      </c>
      <c r="AS178" s="4"/>
      <c r="AT178" s="4"/>
      <c r="AU178" s="206">
        <v>43.19</v>
      </c>
      <c r="AV178" s="206"/>
      <c r="AW178" s="206"/>
      <c r="AX178" s="206"/>
      <c r="AY178" s="206"/>
      <c r="AZ178" s="206">
        <v>0</v>
      </c>
      <c r="BA178" s="4"/>
    </row>
    <row r="179" spans="2:53" x14ac:dyDescent="0.2">
      <c r="B179" s="352" t="s">
        <v>326</v>
      </c>
      <c r="C179" s="88"/>
      <c r="D179" s="175">
        <v>8037</v>
      </c>
      <c r="E179" s="186">
        <v>343</v>
      </c>
      <c r="F179" s="186">
        <v>172</v>
      </c>
      <c r="G179" s="186">
        <v>112</v>
      </c>
      <c r="H179" s="186">
        <v>90</v>
      </c>
      <c r="I179" s="186">
        <v>129</v>
      </c>
      <c r="J179" s="186">
        <v>390</v>
      </c>
      <c r="M179" s="185">
        <v>60574.550000000076</v>
      </c>
      <c r="N179" s="183">
        <v>39413.609999999993</v>
      </c>
      <c r="O179" s="183">
        <v>56089.54999999985</v>
      </c>
      <c r="P179" s="183">
        <v>45914.840000000026</v>
      </c>
      <c r="Q179" s="183">
        <v>59994.369999999988</v>
      </c>
      <c r="R179" s="183">
        <v>175454.46</v>
      </c>
      <c r="S179" s="344"/>
      <c r="T179" s="344"/>
      <c r="U179" s="184">
        <v>53.605796460177061</v>
      </c>
      <c r="V179" s="184">
        <v>49.764659090909085</v>
      </c>
      <c r="W179" s="184">
        <v>89.314570063694035</v>
      </c>
      <c r="X179" s="184">
        <v>86.468625235404943</v>
      </c>
      <c r="Y179" s="184">
        <v>132.14618942731275</v>
      </c>
      <c r="Z179" s="184">
        <v>141.95344660194175</v>
      </c>
      <c r="AA179" s="4"/>
      <c r="AB179" s="88" t="s">
        <v>413</v>
      </c>
      <c r="AC179" s="353"/>
      <c r="AD179" s="175">
        <v>8012</v>
      </c>
      <c r="AE179" s="179">
        <v>2</v>
      </c>
      <c r="AF179" s="179"/>
      <c r="AG179" s="179"/>
      <c r="AH179" s="179">
        <v>1</v>
      </c>
      <c r="AI179" s="179"/>
      <c r="AJ179" s="179">
        <v>1</v>
      </c>
      <c r="AK179" s="4"/>
      <c r="AL179" s="4"/>
      <c r="AM179" s="206">
        <v>220.6</v>
      </c>
      <c r="AN179" s="206">
        <v>102.66999999999999</v>
      </c>
      <c r="AO179" s="206">
        <v>97.27000000000001</v>
      </c>
      <c r="AP179" s="206">
        <v>110.56</v>
      </c>
      <c r="AQ179" s="206">
        <v>12.49</v>
      </c>
      <c r="AR179" s="206">
        <v>6.25</v>
      </c>
      <c r="AS179" s="4"/>
      <c r="AT179" s="4"/>
      <c r="AU179" s="206">
        <v>55.15</v>
      </c>
      <c r="AV179" s="206">
        <v>51.334999999999994</v>
      </c>
      <c r="AW179" s="206">
        <v>48.635000000000005</v>
      </c>
      <c r="AX179" s="206">
        <v>55.28</v>
      </c>
      <c r="AY179" s="206">
        <v>12.49</v>
      </c>
      <c r="AZ179" s="206">
        <v>1.5625</v>
      </c>
      <c r="BA179" s="4"/>
    </row>
    <row r="180" spans="2:53" x14ac:dyDescent="0.2">
      <c r="B180" s="352" t="s">
        <v>327</v>
      </c>
      <c r="C180" s="88"/>
      <c r="D180" s="175">
        <v>8039</v>
      </c>
      <c r="E180" s="186">
        <v>1</v>
      </c>
      <c r="F180" s="186"/>
      <c r="G180" s="186"/>
      <c r="H180" s="186"/>
      <c r="I180" s="186"/>
      <c r="J180" s="186">
        <v>1</v>
      </c>
      <c r="M180" s="185">
        <v>46.760000000000005</v>
      </c>
      <c r="N180" s="183">
        <v>26.44</v>
      </c>
      <c r="O180" s="183">
        <v>36.72</v>
      </c>
      <c r="P180" s="183">
        <v>31.5</v>
      </c>
      <c r="Q180" s="183">
        <v>79.39</v>
      </c>
      <c r="R180" s="183">
        <v>127.71</v>
      </c>
      <c r="S180" s="344"/>
      <c r="T180" s="344"/>
      <c r="U180" s="184">
        <v>23.380000000000003</v>
      </c>
      <c r="V180" s="184">
        <v>26.44</v>
      </c>
      <c r="W180" s="184">
        <v>36.72</v>
      </c>
      <c r="X180" s="184">
        <v>31.5</v>
      </c>
      <c r="Y180" s="184">
        <v>79.39</v>
      </c>
      <c r="Z180" s="184">
        <v>63.854999999999997</v>
      </c>
      <c r="AA180" s="4"/>
      <c r="AB180" s="88" t="s">
        <v>413</v>
      </c>
      <c r="AC180" s="353"/>
      <c r="AD180" s="175">
        <v>8080</v>
      </c>
      <c r="AE180" s="179">
        <v>4</v>
      </c>
      <c r="AF180" s="179">
        <v>1</v>
      </c>
      <c r="AG180" s="179"/>
      <c r="AH180" s="179"/>
      <c r="AI180" s="179"/>
      <c r="AJ180" s="179">
        <v>2</v>
      </c>
      <c r="AK180" s="4"/>
      <c r="AL180" s="4"/>
      <c r="AM180" s="206">
        <v>510.43</v>
      </c>
      <c r="AN180" s="206">
        <v>129.04</v>
      </c>
      <c r="AO180" s="206">
        <v>133.73000000000002</v>
      </c>
      <c r="AP180" s="206">
        <v>141.99</v>
      </c>
      <c r="AQ180" s="206">
        <v>174.76000000000002</v>
      </c>
      <c r="AR180" s="206">
        <v>225.43</v>
      </c>
      <c r="AS180" s="4"/>
      <c r="AT180" s="4"/>
      <c r="AU180" s="206">
        <v>72.918571428571425</v>
      </c>
      <c r="AV180" s="206">
        <v>43.013333333333328</v>
      </c>
      <c r="AW180" s="206">
        <v>66.865000000000009</v>
      </c>
      <c r="AX180" s="206">
        <v>70.995000000000005</v>
      </c>
      <c r="AY180" s="206">
        <v>87.38000000000001</v>
      </c>
      <c r="AZ180" s="206">
        <v>32.204285714285717</v>
      </c>
      <c r="BA180" s="4"/>
    </row>
    <row r="181" spans="2:53" x14ac:dyDescent="0.2">
      <c r="B181" s="352" t="s">
        <v>327</v>
      </c>
      <c r="C181" s="88"/>
      <c r="D181" s="175">
        <v>8062</v>
      </c>
      <c r="E181" s="186">
        <v>25</v>
      </c>
      <c r="F181" s="186">
        <v>10</v>
      </c>
      <c r="G181" s="186">
        <v>7</v>
      </c>
      <c r="H181" s="186">
        <v>7</v>
      </c>
      <c r="I181" s="186">
        <v>4</v>
      </c>
      <c r="J181" s="186">
        <v>10</v>
      </c>
      <c r="M181" s="185">
        <v>3364.1</v>
      </c>
      <c r="N181" s="183">
        <v>1187.76</v>
      </c>
      <c r="O181" s="183">
        <v>1250.69</v>
      </c>
      <c r="P181" s="183">
        <v>2517.2800000000002</v>
      </c>
      <c r="Q181" s="183">
        <v>1403.6599999999999</v>
      </c>
      <c r="R181" s="183">
        <v>2569.5699999999997</v>
      </c>
      <c r="S181" s="344"/>
      <c r="T181" s="344"/>
      <c r="U181" s="184">
        <v>56.068333333333335</v>
      </c>
      <c r="V181" s="184">
        <v>34.934117647058827</v>
      </c>
      <c r="W181" s="184">
        <v>50.0276</v>
      </c>
      <c r="X181" s="184">
        <v>132.48842105263159</v>
      </c>
      <c r="Y181" s="184">
        <v>107.97384615384614</v>
      </c>
      <c r="Z181" s="184">
        <v>40.786825396825392</v>
      </c>
      <c r="AA181" s="4"/>
      <c r="AB181" s="88" t="s">
        <v>472</v>
      </c>
      <c r="AC181" s="353"/>
      <c r="AD181" s="175">
        <v>8004</v>
      </c>
      <c r="AE181" s="179"/>
      <c r="AF181" s="179">
        <v>1</v>
      </c>
      <c r="AG181" s="179"/>
      <c r="AH181" s="179"/>
      <c r="AI181" s="179"/>
      <c r="AJ181" s="179">
        <v>0</v>
      </c>
      <c r="AK181" s="4"/>
      <c r="AL181" s="4"/>
      <c r="AM181" s="206">
        <v>40.94</v>
      </c>
      <c r="AN181" s="206">
        <v>62.55</v>
      </c>
      <c r="AO181" s="206"/>
      <c r="AP181" s="206"/>
      <c r="AQ181" s="206"/>
      <c r="AR181" s="206">
        <v>0</v>
      </c>
      <c r="AS181" s="4"/>
      <c r="AT181" s="4"/>
      <c r="AU181" s="206">
        <v>40.94</v>
      </c>
      <c r="AV181" s="206">
        <v>62.55</v>
      </c>
      <c r="AW181" s="206"/>
      <c r="AX181" s="206"/>
      <c r="AY181" s="206"/>
      <c r="AZ181" s="206">
        <v>0</v>
      </c>
      <c r="BA181" s="4"/>
    </row>
    <row r="182" spans="2:53" x14ac:dyDescent="0.2">
      <c r="B182" s="352" t="s">
        <v>327</v>
      </c>
      <c r="C182" s="88"/>
      <c r="D182" s="175">
        <v>8074</v>
      </c>
      <c r="E182" s="186">
        <v>2</v>
      </c>
      <c r="F182" s="186"/>
      <c r="G182" s="186"/>
      <c r="H182" s="186"/>
      <c r="I182" s="186">
        <v>1</v>
      </c>
      <c r="J182" s="186">
        <v>0</v>
      </c>
      <c r="M182" s="185">
        <v>308.81</v>
      </c>
      <c r="N182" s="183">
        <v>45.21</v>
      </c>
      <c r="O182" s="183">
        <v>53.05</v>
      </c>
      <c r="P182" s="183">
        <v>72.069999999999993</v>
      </c>
      <c r="Q182" s="183">
        <v>29.67</v>
      </c>
      <c r="R182" s="183">
        <v>0</v>
      </c>
      <c r="S182" s="344"/>
      <c r="T182" s="344"/>
      <c r="U182" s="184">
        <v>102.93666666666667</v>
      </c>
      <c r="V182" s="184">
        <v>45.21</v>
      </c>
      <c r="W182" s="184">
        <v>53.05</v>
      </c>
      <c r="X182" s="184">
        <v>72.069999999999993</v>
      </c>
      <c r="Y182" s="184">
        <v>29.67</v>
      </c>
      <c r="Z182" s="184">
        <v>0</v>
      </c>
      <c r="AA182" s="4"/>
      <c r="AB182" s="88" t="s">
        <v>698</v>
      </c>
      <c r="AC182" s="353"/>
      <c r="AD182" s="175">
        <v>8004</v>
      </c>
      <c r="AE182" s="179">
        <v>1</v>
      </c>
      <c r="AF182" s="179"/>
      <c r="AG182" s="179"/>
      <c r="AH182" s="179"/>
      <c r="AI182" s="179"/>
      <c r="AJ182" s="179">
        <v>0</v>
      </c>
      <c r="AK182" s="4"/>
      <c r="AL182" s="4"/>
      <c r="AM182" s="206">
        <v>40.5</v>
      </c>
      <c r="AN182" s="206"/>
      <c r="AO182" s="206"/>
      <c r="AP182" s="206"/>
      <c r="AQ182" s="206"/>
      <c r="AR182" s="206">
        <v>0</v>
      </c>
      <c r="AS182" s="4"/>
      <c r="AT182" s="4"/>
      <c r="AU182" s="206">
        <v>40.5</v>
      </c>
      <c r="AV182" s="206"/>
      <c r="AW182" s="206"/>
      <c r="AX182" s="206"/>
      <c r="AY182" s="206"/>
      <c r="AZ182" s="206">
        <v>0</v>
      </c>
      <c r="BA182" s="4"/>
    </row>
    <row r="183" spans="2:53" x14ac:dyDescent="0.2">
      <c r="B183" s="352" t="s">
        <v>328</v>
      </c>
      <c r="C183" s="88"/>
      <c r="D183" s="175">
        <v>8039</v>
      </c>
      <c r="E183" s="186">
        <v>1</v>
      </c>
      <c r="F183" s="186">
        <v>4</v>
      </c>
      <c r="G183" s="186">
        <v>1</v>
      </c>
      <c r="H183" s="186">
        <v>1</v>
      </c>
      <c r="I183" s="186"/>
      <c r="J183" s="186">
        <v>6</v>
      </c>
      <c r="M183" s="185">
        <v>450.49</v>
      </c>
      <c r="N183" s="183">
        <v>434.65999999999997</v>
      </c>
      <c r="O183" s="183">
        <v>485.84999999999991</v>
      </c>
      <c r="P183" s="183">
        <v>976.84999999999991</v>
      </c>
      <c r="Q183" s="183">
        <v>465.93</v>
      </c>
      <c r="R183" s="183">
        <v>2787.6400000000003</v>
      </c>
      <c r="S183" s="344"/>
      <c r="T183" s="344"/>
      <c r="U183" s="184">
        <v>40.953636363636363</v>
      </c>
      <c r="V183" s="184">
        <v>62.094285714285711</v>
      </c>
      <c r="W183" s="184">
        <v>80.97499999999998</v>
      </c>
      <c r="X183" s="184">
        <v>325.61666666666662</v>
      </c>
      <c r="Y183" s="184">
        <v>77.655000000000001</v>
      </c>
      <c r="Z183" s="184">
        <v>214.43384615384619</v>
      </c>
      <c r="AA183" s="4"/>
      <c r="AB183" s="88" t="s">
        <v>414</v>
      </c>
      <c r="AC183" s="353"/>
      <c r="AD183" s="175">
        <v>8089</v>
      </c>
      <c r="AE183" s="179"/>
      <c r="AF183" s="179"/>
      <c r="AG183" s="179"/>
      <c r="AH183" s="179"/>
      <c r="AI183" s="179">
        <v>1</v>
      </c>
      <c r="AJ183" s="179">
        <v>2</v>
      </c>
      <c r="AK183" s="4"/>
      <c r="AL183" s="4"/>
      <c r="AM183" s="206">
        <v>94.490000000000009</v>
      </c>
      <c r="AN183" s="206">
        <v>19.11</v>
      </c>
      <c r="AO183" s="206">
        <v>58.209999999999994</v>
      </c>
      <c r="AP183" s="206">
        <v>57.44</v>
      </c>
      <c r="AQ183" s="206">
        <v>70.11</v>
      </c>
      <c r="AR183" s="206">
        <v>872.05</v>
      </c>
      <c r="AS183" s="4"/>
      <c r="AT183" s="4"/>
      <c r="AU183" s="206">
        <v>47.245000000000005</v>
      </c>
      <c r="AV183" s="206">
        <v>9.5549999999999997</v>
      </c>
      <c r="AW183" s="206">
        <v>29.104999999999997</v>
      </c>
      <c r="AX183" s="206">
        <v>28.72</v>
      </c>
      <c r="AY183" s="206">
        <v>35.055</v>
      </c>
      <c r="AZ183" s="206">
        <v>290.68333333333334</v>
      </c>
      <c r="BA183" s="4"/>
    </row>
    <row r="184" spans="2:53" x14ac:dyDescent="0.2">
      <c r="B184" s="352" t="s">
        <v>446</v>
      </c>
      <c r="C184" s="88"/>
      <c r="D184" s="175">
        <v>8083</v>
      </c>
      <c r="E184" s="186">
        <v>1</v>
      </c>
      <c r="F184" s="186"/>
      <c r="G184" s="186"/>
      <c r="H184" s="186"/>
      <c r="I184" s="186"/>
      <c r="J184" s="186">
        <v>0</v>
      </c>
      <c r="M184" s="185">
        <v>23.38</v>
      </c>
      <c r="N184" s="183"/>
      <c r="O184" s="183"/>
      <c r="P184" s="183"/>
      <c r="Q184" s="183"/>
      <c r="R184" s="183">
        <v>0</v>
      </c>
      <c r="S184" s="344"/>
      <c r="T184" s="344"/>
      <c r="U184" s="184">
        <v>23.38</v>
      </c>
      <c r="V184" s="184"/>
      <c r="W184" s="184"/>
      <c r="X184" s="184"/>
      <c r="Y184" s="184"/>
      <c r="Z184" s="184">
        <v>0</v>
      </c>
      <c r="AA184" s="4"/>
      <c r="AB184" s="88" t="s">
        <v>415</v>
      </c>
      <c r="AC184" s="353"/>
      <c r="AD184" s="175">
        <v>8089</v>
      </c>
      <c r="AE184" s="179"/>
      <c r="AF184" s="179">
        <v>1</v>
      </c>
      <c r="AG184" s="179"/>
      <c r="AH184" s="179"/>
      <c r="AI184" s="179"/>
      <c r="AJ184" s="179">
        <v>0</v>
      </c>
      <c r="AK184" s="4"/>
      <c r="AL184" s="4"/>
      <c r="AM184" s="206">
        <v>42.62</v>
      </c>
      <c r="AN184" s="206">
        <v>52.22</v>
      </c>
      <c r="AO184" s="206"/>
      <c r="AP184" s="206"/>
      <c r="AQ184" s="206"/>
      <c r="AR184" s="206">
        <v>0</v>
      </c>
      <c r="AS184" s="4"/>
      <c r="AT184" s="4"/>
      <c r="AU184" s="206">
        <v>42.62</v>
      </c>
      <c r="AV184" s="206">
        <v>52.22</v>
      </c>
      <c r="AW184" s="206"/>
      <c r="AX184" s="206"/>
      <c r="AY184" s="206"/>
      <c r="AZ184" s="206">
        <v>0</v>
      </c>
      <c r="BA184" s="4"/>
    </row>
    <row r="185" spans="2:53" x14ac:dyDescent="0.2">
      <c r="B185" s="352" t="s">
        <v>555</v>
      </c>
      <c r="C185" s="88"/>
      <c r="D185" s="175">
        <v>8083</v>
      </c>
      <c r="E185" s="186"/>
      <c r="F185" s="186"/>
      <c r="G185" s="186"/>
      <c r="H185" s="186"/>
      <c r="I185" s="186"/>
      <c r="J185" s="186">
        <v>3</v>
      </c>
      <c r="M185" s="185">
        <v>77.180000000000007</v>
      </c>
      <c r="N185" s="183">
        <v>507.61</v>
      </c>
      <c r="O185" s="183">
        <v>53.66</v>
      </c>
      <c r="P185" s="183">
        <v>117.97</v>
      </c>
      <c r="Q185" s="183">
        <v>232.81</v>
      </c>
      <c r="R185" s="183">
        <v>780.46</v>
      </c>
      <c r="S185" s="344"/>
      <c r="T185" s="344"/>
      <c r="U185" s="184">
        <v>25.72666666666667</v>
      </c>
      <c r="V185" s="184">
        <v>169.20333333333335</v>
      </c>
      <c r="W185" s="184">
        <v>26.83</v>
      </c>
      <c r="X185" s="184">
        <v>58.984999999999999</v>
      </c>
      <c r="Y185" s="184">
        <v>116.405</v>
      </c>
      <c r="Z185" s="184">
        <v>260.15333333333336</v>
      </c>
      <c r="AA185" s="4"/>
      <c r="AB185" s="88" t="s">
        <v>473</v>
      </c>
      <c r="AC185" s="353"/>
      <c r="AD185" s="175">
        <v>8090</v>
      </c>
      <c r="AE185" s="179">
        <v>1</v>
      </c>
      <c r="AF185" s="179">
        <v>1</v>
      </c>
      <c r="AG185" s="179"/>
      <c r="AH185" s="179">
        <v>1</v>
      </c>
      <c r="AI185" s="179"/>
      <c r="AJ185" s="179">
        <v>6</v>
      </c>
      <c r="AK185" s="4"/>
      <c r="AL185" s="4"/>
      <c r="AM185" s="206">
        <v>761.28</v>
      </c>
      <c r="AN185" s="206">
        <v>814.98</v>
      </c>
      <c r="AO185" s="206">
        <v>504.43000000000006</v>
      </c>
      <c r="AP185" s="206">
        <v>610.24</v>
      </c>
      <c r="AQ185" s="206">
        <v>1118.6200000000001</v>
      </c>
      <c r="AR185" s="206">
        <v>4706.95</v>
      </c>
      <c r="AS185" s="4"/>
      <c r="AT185" s="4"/>
      <c r="AU185" s="206">
        <v>84.586666666666659</v>
      </c>
      <c r="AV185" s="206">
        <v>101.8725</v>
      </c>
      <c r="AW185" s="206">
        <v>84.071666666666673</v>
      </c>
      <c r="AX185" s="206">
        <v>87.177142857142854</v>
      </c>
      <c r="AY185" s="206">
        <v>186.4366666666667</v>
      </c>
      <c r="AZ185" s="206">
        <v>522.99444444444441</v>
      </c>
      <c r="BA185" s="4"/>
    </row>
    <row r="186" spans="2:53" x14ac:dyDescent="0.2">
      <c r="B186" s="352" t="s">
        <v>486</v>
      </c>
      <c r="C186" s="88"/>
      <c r="D186" s="175">
        <v>8302</v>
      </c>
      <c r="E186" s="186"/>
      <c r="F186" s="186"/>
      <c r="G186" s="186"/>
      <c r="H186" s="186"/>
      <c r="I186" s="186"/>
      <c r="J186" s="186">
        <v>1</v>
      </c>
      <c r="M186" s="185">
        <v>10.5</v>
      </c>
      <c r="N186" s="183">
        <v>11.56</v>
      </c>
      <c r="O186" s="183">
        <v>10.15</v>
      </c>
      <c r="P186" s="183">
        <v>47.86</v>
      </c>
      <c r="Q186" s="183">
        <v>182.82</v>
      </c>
      <c r="R186" s="183">
        <v>42.21</v>
      </c>
      <c r="S186" s="344"/>
      <c r="T186" s="344"/>
      <c r="U186" s="184">
        <v>10.5</v>
      </c>
      <c r="V186" s="184">
        <v>11.56</v>
      </c>
      <c r="W186" s="184">
        <v>10.15</v>
      </c>
      <c r="X186" s="184">
        <v>47.86</v>
      </c>
      <c r="Y186" s="184">
        <v>182.82</v>
      </c>
      <c r="Z186" s="184">
        <v>42.21</v>
      </c>
      <c r="AA186" s="4"/>
      <c r="AB186" s="88" t="s">
        <v>417</v>
      </c>
      <c r="AC186" s="353"/>
      <c r="AD186" s="175">
        <v>8091</v>
      </c>
      <c r="AE186" s="179">
        <v>19</v>
      </c>
      <c r="AF186" s="179">
        <v>8</v>
      </c>
      <c r="AG186" s="179">
        <v>6</v>
      </c>
      <c r="AH186" s="179">
        <v>2</v>
      </c>
      <c r="AI186" s="179">
        <v>4</v>
      </c>
      <c r="AJ186" s="179">
        <v>26</v>
      </c>
      <c r="AK186" s="4"/>
      <c r="AL186" s="4"/>
      <c r="AM186" s="206">
        <v>5141.34</v>
      </c>
      <c r="AN186" s="206">
        <v>2451.4100000000003</v>
      </c>
      <c r="AO186" s="206">
        <v>4496.3200000000006</v>
      </c>
      <c r="AP186" s="206">
        <v>1586.84</v>
      </c>
      <c r="AQ186" s="206">
        <v>2061.64</v>
      </c>
      <c r="AR186" s="206">
        <v>4384.7699999999995</v>
      </c>
      <c r="AS186" s="4"/>
      <c r="AT186" s="4"/>
      <c r="AU186" s="206">
        <v>93.478909090909099</v>
      </c>
      <c r="AV186" s="206">
        <v>66.25432432432433</v>
      </c>
      <c r="AW186" s="206">
        <v>155.04551724137934</v>
      </c>
      <c r="AX186" s="206">
        <v>72.129090909090905</v>
      </c>
      <c r="AY186" s="206">
        <v>98.173333333333332</v>
      </c>
      <c r="AZ186" s="206">
        <v>67.457999999999998</v>
      </c>
      <c r="BA186" s="4"/>
    </row>
    <row r="187" spans="2:53" x14ac:dyDescent="0.2">
      <c r="B187" s="352" t="s">
        <v>329</v>
      </c>
      <c r="C187" s="88"/>
      <c r="D187" s="175">
        <v>8302</v>
      </c>
      <c r="E187" s="186">
        <v>3</v>
      </c>
      <c r="F187" s="186">
        <v>1</v>
      </c>
      <c r="G187" s="186">
        <v>1</v>
      </c>
      <c r="H187" s="186">
        <v>1</v>
      </c>
      <c r="I187" s="186">
        <v>3</v>
      </c>
      <c r="J187" s="186">
        <v>1</v>
      </c>
      <c r="M187" s="185">
        <v>242.37</v>
      </c>
      <c r="N187" s="183">
        <v>736.92</v>
      </c>
      <c r="O187" s="183">
        <v>170</v>
      </c>
      <c r="P187" s="183">
        <v>140.25</v>
      </c>
      <c r="Q187" s="183">
        <v>681.06000000000006</v>
      </c>
      <c r="R187" s="183">
        <v>0.75</v>
      </c>
      <c r="S187" s="344"/>
      <c r="T187" s="344"/>
      <c r="U187" s="184">
        <v>26.93</v>
      </c>
      <c r="V187" s="184">
        <v>122.82</v>
      </c>
      <c r="W187" s="184">
        <v>34</v>
      </c>
      <c r="X187" s="184">
        <v>35.0625</v>
      </c>
      <c r="Y187" s="184">
        <v>170.26500000000001</v>
      </c>
      <c r="Z187" s="184">
        <v>7.4999999999999997E-2</v>
      </c>
      <c r="AA187" s="4"/>
      <c r="AB187" s="88" t="s">
        <v>418</v>
      </c>
      <c r="AC187" s="353"/>
      <c r="AD187" s="175">
        <v>8204</v>
      </c>
      <c r="AE187" s="179"/>
      <c r="AF187" s="179">
        <v>1</v>
      </c>
      <c r="AG187" s="179"/>
      <c r="AH187" s="179">
        <v>3</v>
      </c>
      <c r="AI187" s="179"/>
      <c r="AJ187" s="179">
        <v>0</v>
      </c>
      <c r="AK187" s="4"/>
      <c r="AL187" s="4"/>
      <c r="AM187" s="206">
        <v>143.62</v>
      </c>
      <c r="AN187" s="206">
        <v>133</v>
      </c>
      <c r="AO187" s="206">
        <v>81.050000000000011</v>
      </c>
      <c r="AP187" s="206">
        <v>67.88</v>
      </c>
      <c r="AQ187" s="206"/>
      <c r="AR187" s="206">
        <v>0</v>
      </c>
      <c r="AS187" s="4"/>
      <c r="AT187" s="4"/>
      <c r="AU187" s="206">
        <v>35.905000000000001</v>
      </c>
      <c r="AV187" s="206">
        <v>33.25</v>
      </c>
      <c r="AW187" s="206">
        <v>27.016666666666669</v>
      </c>
      <c r="AX187" s="206">
        <v>22.626666666666665</v>
      </c>
      <c r="AY187" s="206"/>
      <c r="AZ187" s="206">
        <v>0</v>
      </c>
      <c r="BA187" s="4"/>
    </row>
    <row r="188" spans="2:53" x14ac:dyDescent="0.2">
      <c r="B188" s="352" t="s">
        <v>516</v>
      </c>
      <c r="C188" s="88"/>
      <c r="D188" s="175">
        <v>8046</v>
      </c>
      <c r="E188" s="186">
        <v>1</v>
      </c>
      <c r="F188" s="186"/>
      <c r="G188" s="186">
        <v>1</v>
      </c>
      <c r="H188" s="186"/>
      <c r="I188" s="186"/>
      <c r="J188" s="186">
        <v>0</v>
      </c>
      <c r="M188" s="185">
        <v>624.54</v>
      </c>
      <c r="N188" s="183">
        <v>34.11</v>
      </c>
      <c r="O188" s="183">
        <v>892.68</v>
      </c>
      <c r="P188" s="183"/>
      <c r="Q188" s="183"/>
      <c r="R188" s="183">
        <v>0</v>
      </c>
      <c r="S188" s="344"/>
      <c r="T188" s="344"/>
      <c r="U188" s="184">
        <v>312.27</v>
      </c>
      <c r="V188" s="184">
        <v>34.11</v>
      </c>
      <c r="W188" s="184">
        <v>892.68</v>
      </c>
      <c r="X188" s="184"/>
      <c r="Y188" s="184"/>
      <c r="Z188" s="184">
        <v>0</v>
      </c>
      <c r="AA188" s="4"/>
      <c r="AB188" s="88" t="s">
        <v>420</v>
      </c>
      <c r="AC188" s="353"/>
      <c r="AD188" s="175">
        <v>8066</v>
      </c>
      <c r="AE188" s="179">
        <v>1</v>
      </c>
      <c r="AF188" s="179"/>
      <c r="AG188" s="179"/>
      <c r="AH188" s="179"/>
      <c r="AI188" s="179"/>
      <c r="AJ188" s="179">
        <v>0</v>
      </c>
      <c r="AK188" s="4"/>
      <c r="AL188" s="4"/>
      <c r="AM188" s="206">
        <v>45</v>
      </c>
      <c r="AN188" s="206"/>
      <c r="AO188" s="206"/>
      <c r="AP188" s="206"/>
      <c r="AQ188" s="206"/>
      <c r="AR188" s="206">
        <v>0</v>
      </c>
      <c r="AS188" s="4"/>
      <c r="AT188" s="4"/>
      <c r="AU188" s="206">
        <v>45</v>
      </c>
      <c r="AV188" s="206"/>
      <c r="AW188" s="206"/>
      <c r="AX188" s="206"/>
      <c r="AY188" s="206"/>
      <c r="AZ188" s="206">
        <v>0</v>
      </c>
      <c r="BA188" s="4"/>
    </row>
    <row r="189" spans="2:53" x14ac:dyDescent="0.2">
      <c r="B189" s="352" t="s">
        <v>330</v>
      </c>
      <c r="C189" s="88"/>
      <c r="D189" s="175">
        <v>8326</v>
      </c>
      <c r="E189" s="186">
        <v>37</v>
      </c>
      <c r="F189" s="186">
        <v>22</v>
      </c>
      <c r="G189" s="186">
        <v>20</v>
      </c>
      <c r="H189" s="186">
        <v>10</v>
      </c>
      <c r="I189" s="186">
        <v>17</v>
      </c>
      <c r="J189" s="186">
        <v>64</v>
      </c>
      <c r="M189" s="185">
        <v>6854.0199999999986</v>
      </c>
      <c r="N189" s="183">
        <v>5089.16</v>
      </c>
      <c r="O189" s="183">
        <v>4726.1099999999988</v>
      </c>
      <c r="P189" s="183">
        <v>5799.61</v>
      </c>
      <c r="Q189" s="183">
        <v>9678.760000000002</v>
      </c>
      <c r="R189" s="183">
        <v>28578.17</v>
      </c>
      <c r="S189" s="344"/>
      <c r="T189" s="344"/>
      <c r="U189" s="184">
        <v>45.39086092715231</v>
      </c>
      <c r="V189" s="184">
        <v>45.848288288288288</v>
      </c>
      <c r="W189" s="184">
        <v>54.323103448275845</v>
      </c>
      <c r="X189" s="184">
        <v>80.550138888888881</v>
      </c>
      <c r="Y189" s="184">
        <v>146.64787878787882</v>
      </c>
      <c r="Z189" s="184">
        <v>168.10688235294117</v>
      </c>
      <c r="AA189" s="4"/>
      <c r="AB189" s="88" t="s">
        <v>420</v>
      </c>
      <c r="AC189" s="353"/>
      <c r="AD189" s="175">
        <v>8086</v>
      </c>
      <c r="AE189" s="179">
        <v>1</v>
      </c>
      <c r="AF189" s="179"/>
      <c r="AG189" s="179"/>
      <c r="AH189" s="179"/>
      <c r="AI189" s="179"/>
      <c r="AJ189" s="179">
        <v>0</v>
      </c>
      <c r="AK189" s="4"/>
      <c r="AL189" s="4"/>
      <c r="AM189" s="206">
        <v>40.5</v>
      </c>
      <c r="AN189" s="206"/>
      <c r="AO189" s="206"/>
      <c r="AP189" s="206"/>
      <c r="AQ189" s="206"/>
      <c r="AR189" s="206">
        <v>0</v>
      </c>
      <c r="AS189" s="4"/>
      <c r="AT189" s="4"/>
      <c r="AU189" s="206">
        <v>40.5</v>
      </c>
      <c r="AV189" s="206"/>
      <c r="AW189" s="206"/>
      <c r="AX189" s="206"/>
      <c r="AY189" s="206"/>
      <c r="AZ189" s="206">
        <v>0</v>
      </c>
      <c r="BA189" s="4"/>
    </row>
    <row r="190" spans="2:53" x14ac:dyDescent="0.2">
      <c r="B190" s="352" t="s">
        <v>331</v>
      </c>
      <c r="C190" s="88"/>
      <c r="D190" s="175">
        <v>8021</v>
      </c>
      <c r="E190" s="186">
        <v>62</v>
      </c>
      <c r="F190" s="186">
        <v>32</v>
      </c>
      <c r="G190" s="186">
        <v>25</v>
      </c>
      <c r="H190" s="186">
        <v>32</v>
      </c>
      <c r="I190" s="186">
        <v>26</v>
      </c>
      <c r="J190" s="186">
        <v>56</v>
      </c>
      <c r="M190" s="185">
        <v>14234.499999999996</v>
      </c>
      <c r="N190" s="183">
        <v>8383.8099999999959</v>
      </c>
      <c r="O190" s="183">
        <v>8708.3900000000031</v>
      </c>
      <c r="P190" s="183">
        <v>13768.4</v>
      </c>
      <c r="Q190" s="183">
        <v>10381.000000000007</v>
      </c>
      <c r="R190" s="183">
        <v>25411.17</v>
      </c>
      <c r="S190" s="344"/>
      <c r="T190" s="344"/>
      <c r="U190" s="184">
        <v>68.107655502392333</v>
      </c>
      <c r="V190" s="184">
        <v>57.032721088435345</v>
      </c>
      <c r="W190" s="184">
        <v>73.179747899159693</v>
      </c>
      <c r="X190" s="184">
        <v>137.684</v>
      </c>
      <c r="Y190" s="184">
        <v>144.18055555555566</v>
      </c>
      <c r="Z190" s="184">
        <v>109.06081545064377</v>
      </c>
      <c r="AA190" s="4"/>
      <c r="AB190" s="88" t="s">
        <v>420</v>
      </c>
      <c r="AC190" s="353"/>
      <c r="AD190" s="175">
        <v>8096</v>
      </c>
      <c r="AE190" s="179">
        <v>2</v>
      </c>
      <c r="AF190" s="179">
        <v>1</v>
      </c>
      <c r="AG190" s="179"/>
      <c r="AH190" s="179">
        <v>1</v>
      </c>
      <c r="AI190" s="179"/>
      <c r="AJ190" s="179">
        <v>0</v>
      </c>
      <c r="AK190" s="4"/>
      <c r="AL190" s="4"/>
      <c r="AM190" s="206">
        <v>179.75</v>
      </c>
      <c r="AN190" s="206">
        <v>40.019999999999996</v>
      </c>
      <c r="AO190" s="206">
        <v>43.47</v>
      </c>
      <c r="AP190" s="206">
        <v>39.14</v>
      </c>
      <c r="AQ190" s="206"/>
      <c r="AR190" s="206">
        <v>0</v>
      </c>
      <c r="AS190" s="4"/>
      <c r="AT190" s="4"/>
      <c r="AU190" s="206">
        <v>44.9375</v>
      </c>
      <c r="AV190" s="206">
        <v>20.009999999999998</v>
      </c>
      <c r="AW190" s="206">
        <v>43.47</v>
      </c>
      <c r="AX190" s="206">
        <v>39.14</v>
      </c>
      <c r="AY190" s="206"/>
      <c r="AZ190" s="206">
        <v>0</v>
      </c>
      <c r="BA190" s="4"/>
    </row>
    <row r="191" spans="2:53" x14ac:dyDescent="0.2">
      <c r="B191" s="352" t="s">
        <v>332</v>
      </c>
      <c r="C191" s="88"/>
      <c r="D191" s="175">
        <v>8045</v>
      </c>
      <c r="E191" s="186">
        <v>41</v>
      </c>
      <c r="F191" s="186">
        <v>19</v>
      </c>
      <c r="G191" s="186">
        <v>11</v>
      </c>
      <c r="H191" s="186">
        <v>14</v>
      </c>
      <c r="I191" s="186">
        <v>14</v>
      </c>
      <c r="J191" s="186">
        <v>67</v>
      </c>
      <c r="M191" s="185">
        <v>12189.429999999997</v>
      </c>
      <c r="N191" s="183">
        <v>4690.6300000000019</v>
      </c>
      <c r="O191" s="183">
        <v>6312.6399999999985</v>
      </c>
      <c r="P191" s="183">
        <v>8126.3899999999976</v>
      </c>
      <c r="Q191" s="183">
        <v>16030.989999999998</v>
      </c>
      <c r="R191" s="183">
        <v>33596.570000000007</v>
      </c>
      <c r="S191" s="344"/>
      <c r="T191" s="344"/>
      <c r="U191" s="184">
        <v>84.065034482758591</v>
      </c>
      <c r="V191" s="184">
        <v>44.672666666666686</v>
      </c>
      <c r="W191" s="184">
        <v>72.559080459770101</v>
      </c>
      <c r="X191" s="184">
        <v>104.18448717948715</v>
      </c>
      <c r="Y191" s="184">
        <v>235.74985294117644</v>
      </c>
      <c r="Z191" s="184">
        <v>202.38897590361449</v>
      </c>
      <c r="AA191" s="4"/>
      <c r="AB191" s="88" t="s">
        <v>421</v>
      </c>
      <c r="AC191" s="353"/>
      <c r="AD191" s="175">
        <v>8260</v>
      </c>
      <c r="AE191" s="179">
        <v>1</v>
      </c>
      <c r="AF191" s="179"/>
      <c r="AG191" s="179"/>
      <c r="AH191" s="179"/>
      <c r="AI191" s="179"/>
      <c r="AJ191" s="179">
        <v>0</v>
      </c>
      <c r="AK191" s="4"/>
      <c r="AL191" s="4"/>
      <c r="AM191" s="206">
        <v>37.86</v>
      </c>
      <c r="AN191" s="206"/>
      <c r="AO191" s="206"/>
      <c r="AP191" s="206"/>
      <c r="AQ191" s="206"/>
      <c r="AR191" s="206">
        <v>0</v>
      </c>
      <c r="AS191" s="4"/>
      <c r="AT191" s="4"/>
      <c r="AU191" s="206">
        <v>37.86</v>
      </c>
      <c r="AV191" s="206"/>
      <c r="AW191" s="206"/>
      <c r="AX191" s="206"/>
      <c r="AY191" s="206"/>
      <c r="AZ191" s="206">
        <v>0</v>
      </c>
      <c r="BA191" s="4"/>
    </row>
    <row r="192" spans="2:53" x14ac:dyDescent="0.2">
      <c r="B192" s="352" t="s">
        <v>727</v>
      </c>
      <c r="C192" s="88"/>
      <c r="D192" s="175">
        <v>8311</v>
      </c>
      <c r="E192" s="186"/>
      <c r="F192" s="186"/>
      <c r="G192" s="186">
        <v>1</v>
      </c>
      <c r="H192" s="186"/>
      <c r="I192" s="186"/>
      <c r="J192" s="186">
        <v>0</v>
      </c>
      <c r="M192" s="185">
        <v>10.5</v>
      </c>
      <c r="N192" s="183">
        <v>11.21</v>
      </c>
      <c r="O192" s="183">
        <v>67.75</v>
      </c>
      <c r="P192" s="183"/>
      <c r="Q192" s="183"/>
      <c r="R192" s="183">
        <v>0</v>
      </c>
      <c r="S192" s="344"/>
      <c r="T192" s="344"/>
      <c r="U192" s="184">
        <v>10.5</v>
      </c>
      <c r="V192" s="184">
        <v>11.21</v>
      </c>
      <c r="W192" s="184">
        <v>67.75</v>
      </c>
      <c r="X192" s="184"/>
      <c r="Y192" s="184"/>
      <c r="Z192" s="184">
        <v>0</v>
      </c>
      <c r="AA192" s="4"/>
      <c r="AB192" s="88" t="s">
        <v>422</v>
      </c>
      <c r="AC192" s="353"/>
      <c r="AD192" s="175">
        <v>8252</v>
      </c>
      <c r="AE192" s="179"/>
      <c r="AF192" s="179"/>
      <c r="AG192" s="179"/>
      <c r="AH192" s="179">
        <v>1</v>
      </c>
      <c r="AI192" s="179">
        <v>1</v>
      </c>
      <c r="AJ192" s="179">
        <v>1</v>
      </c>
      <c r="AK192" s="4"/>
      <c r="AL192" s="4"/>
      <c r="AM192" s="206">
        <v>235.38000000000002</v>
      </c>
      <c r="AN192" s="206">
        <v>250.60999999999999</v>
      </c>
      <c r="AO192" s="206">
        <v>267.74</v>
      </c>
      <c r="AP192" s="206">
        <v>490.71000000000004</v>
      </c>
      <c r="AQ192" s="206">
        <v>115.67</v>
      </c>
      <c r="AR192" s="206">
        <v>441.21</v>
      </c>
      <c r="AS192" s="4"/>
      <c r="AT192" s="4"/>
      <c r="AU192" s="206">
        <v>78.460000000000008</v>
      </c>
      <c r="AV192" s="206">
        <v>83.536666666666662</v>
      </c>
      <c r="AW192" s="206">
        <v>133.87</v>
      </c>
      <c r="AX192" s="206">
        <v>163.57000000000002</v>
      </c>
      <c r="AY192" s="206">
        <v>57.835000000000001</v>
      </c>
      <c r="AZ192" s="206">
        <v>147.07</v>
      </c>
      <c r="BA192" s="4"/>
    </row>
    <row r="193" spans="2:53" x14ac:dyDescent="0.2">
      <c r="B193" s="352" t="s">
        <v>447</v>
      </c>
      <c r="C193" s="88"/>
      <c r="D193" s="175">
        <v>8311</v>
      </c>
      <c r="E193" s="186"/>
      <c r="F193" s="186"/>
      <c r="G193" s="186">
        <v>2</v>
      </c>
      <c r="H193" s="186"/>
      <c r="I193" s="186"/>
      <c r="J193" s="186">
        <v>2</v>
      </c>
      <c r="M193" s="185">
        <v>93.9</v>
      </c>
      <c r="N193" s="183">
        <v>93.36</v>
      </c>
      <c r="O193" s="183">
        <v>28.18</v>
      </c>
      <c r="P193" s="183">
        <v>38.76</v>
      </c>
      <c r="Q193" s="183">
        <v>77.39</v>
      </c>
      <c r="R193" s="183">
        <v>256.65999999999997</v>
      </c>
      <c r="S193" s="344"/>
      <c r="T193" s="344"/>
      <c r="U193" s="184">
        <v>23.475000000000001</v>
      </c>
      <c r="V193" s="184">
        <v>23.34</v>
      </c>
      <c r="W193" s="184">
        <v>7.0449999999999999</v>
      </c>
      <c r="X193" s="184">
        <v>19.38</v>
      </c>
      <c r="Y193" s="184">
        <v>38.695</v>
      </c>
      <c r="Z193" s="184">
        <v>64.164999999999992</v>
      </c>
      <c r="AA193" s="4"/>
      <c r="AB193" s="88" t="s">
        <v>475</v>
      </c>
      <c r="AC193" s="353"/>
      <c r="AD193" s="175">
        <v>8260</v>
      </c>
      <c r="AE193" s="179">
        <v>1</v>
      </c>
      <c r="AF193" s="179">
        <v>3</v>
      </c>
      <c r="AG193" s="179"/>
      <c r="AH193" s="179"/>
      <c r="AI193" s="179"/>
      <c r="AJ193" s="179">
        <v>3</v>
      </c>
      <c r="AK193" s="4"/>
      <c r="AL193" s="4"/>
      <c r="AM193" s="206">
        <v>2231.4499999999998</v>
      </c>
      <c r="AN193" s="206">
        <v>1431.9399999999998</v>
      </c>
      <c r="AO193" s="206"/>
      <c r="AP193" s="206"/>
      <c r="AQ193" s="206"/>
      <c r="AR193" s="206">
        <v>7.06</v>
      </c>
      <c r="AS193" s="4"/>
      <c r="AT193" s="4"/>
      <c r="AU193" s="206">
        <v>446.28999999999996</v>
      </c>
      <c r="AV193" s="206">
        <v>357.98499999999996</v>
      </c>
      <c r="AW193" s="206"/>
      <c r="AX193" s="206"/>
      <c r="AY193" s="206"/>
      <c r="AZ193" s="206">
        <v>1.0085714285714285</v>
      </c>
      <c r="BA193" s="4"/>
    </row>
    <row r="194" spans="2:53" x14ac:dyDescent="0.2">
      <c r="B194" s="352" t="s">
        <v>618</v>
      </c>
      <c r="C194" s="88"/>
      <c r="D194" s="175">
        <v>8220</v>
      </c>
      <c r="E194" s="186"/>
      <c r="F194" s="186"/>
      <c r="G194" s="186"/>
      <c r="H194" s="186">
        <v>1</v>
      </c>
      <c r="I194" s="186"/>
      <c r="J194" s="186">
        <v>0</v>
      </c>
      <c r="M194" s="185">
        <v>10.5</v>
      </c>
      <c r="N194" s="183">
        <v>14.35</v>
      </c>
      <c r="O194" s="183">
        <v>7.7</v>
      </c>
      <c r="P194" s="183">
        <v>13</v>
      </c>
      <c r="Q194" s="183"/>
      <c r="R194" s="183">
        <v>0</v>
      </c>
      <c r="S194" s="344"/>
      <c r="T194" s="344"/>
      <c r="U194" s="184">
        <v>10.5</v>
      </c>
      <c r="V194" s="184">
        <v>14.35</v>
      </c>
      <c r="W194" s="184">
        <v>7.7</v>
      </c>
      <c r="X194" s="184">
        <v>13</v>
      </c>
      <c r="Y194" s="184"/>
      <c r="Z194" s="184">
        <v>0</v>
      </c>
      <c r="AA194" s="4"/>
      <c r="AB194" s="88" t="s">
        <v>423</v>
      </c>
      <c r="AC194" s="353"/>
      <c r="AD194" s="175">
        <v>8260</v>
      </c>
      <c r="AE194" s="179">
        <v>55</v>
      </c>
      <c r="AF194" s="179">
        <v>21</v>
      </c>
      <c r="AG194" s="179">
        <v>22</v>
      </c>
      <c r="AH194" s="179">
        <v>13</v>
      </c>
      <c r="AI194" s="179">
        <v>9</v>
      </c>
      <c r="AJ194" s="179">
        <v>52</v>
      </c>
      <c r="AK194" s="4"/>
      <c r="AL194" s="4"/>
      <c r="AM194" s="206">
        <v>142097.59000000011</v>
      </c>
      <c r="AN194" s="206">
        <v>15712.800000000003</v>
      </c>
      <c r="AO194" s="206">
        <v>13099.329999999996</v>
      </c>
      <c r="AP194" s="206">
        <v>5965.0400000000027</v>
      </c>
      <c r="AQ194" s="206">
        <v>4290.4699999999993</v>
      </c>
      <c r="AR194" s="206">
        <v>29766.98</v>
      </c>
      <c r="AS194" s="4"/>
      <c r="AT194" s="4"/>
      <c r="AU194" s="206">
        <v>966.65027210884432</v>
      </c>
      <c r="AV194" s="206">
        <v>176.5483146067416</v>
      </c>
      <c r="AW194" s="206">
        <v>179.44287671232871</v>
      </c>
      <c r="AX194" s="206">
        <v>138.72186046511635</v>
      </c>
      <c r="AY194" s="206">
        <v>104.64560975609754</v>
      </c>
      <c r="AZ194" s="206">
        <v>173.06383720930233</v>
      </c>
      <c r="BA194" s="4"/>
    </row>
    <row r="195" spans="2:53" x14ac:dyDescent="0.2">
      <c r="B195" s="352" t="s">
        <v>333</v>
      </c>
      <c r="C195" s="88"/>
      <c r="D195" s="175">
        <v>8327</v>
      </c>
      <c r="E195" s="186">
        <v>8</v>
      </c>
      <c r="F195" s="186">
        <v>6</v>
      </c>
      <c r="G195" s="186">
        <v>1</v>
      </c>
      <c r="H195" s="186">
        <v>2</v>
      </c>
      <c r="I195" s="186">
        <v>5</v>
      </c>
      <c r="J195" s="186">
        <v>20</v>
      </c>
      <c r="M195" s="185">
        <v>2962.0000000000009</v>
      </c>
      <c r="N195" s="183">
        <v>847.16000000000008</v>
      </c>
      <c r="O195" s="183">
        <v>2555.7899999999995</v>
      </c>
      <c r="P195" s="183">
        <v>1627.7800000000002</v>
      </c>
      <c r="Q195" s="183">
        <v>2567.8900000000008</v>
      </c>
      <c r="R195" s="183">
        <v>10040.969999999999</v>
      </c>
      <c r="S195" s="344"/>
      <c r="T195" s="344"/>
      <c r="U195" s="184">
        <v>80.054054054054077</v>
      </c>
      <c r="V195" s="184">
        <v>29.212413793103451</v>
      </c>
      <c r="W195" s="184">
        <v>106.49124999999998</v>
      </c>
      <c r="X195" s="184">
        <v>70.773043478260874</v>
      </c>
      <c r="Y195" s="184">
        <v>128.39450000000005</v>
      </c>
      <c r="Z195" s="184">
        <v>239.07071428571427</v>
      </c>
      <c r="AA195" s="4"/>
      <c r="AB195" s="88" t="s">
        <v>424</v>
      </c>
      <c r="AC195" s="353"/>
      <c r="AD195" s="175">
        <v>8094</v>
      </c>
      <c r="AE195" s="179">
        <v>28</v>
      </c>
      <c r="AF195" s="179">
        <v>14</v>
      </c>
      <c r="AG195" s="179">
        <v>13</v>
      </c>
      <c r="AH195" s="179">
        <v>3</v>
      </c>
      <c r="AI195" s="179">
        <v>10</v>
      </c>
      <c r="AJ195" s="179">
        <v>45</v>
      </c>
      <c r="AK195" s="4"/>
      <c r="AL195" s="4"/>
      <c r="AM195" s="206">
        <v>18919.269999999997</v>
      </c>
      <c r="AN195" s="206">
        <v>12629.77</v>
      </c>
      <c r="AO195" s="206">
        <v>10891.08</v>
      </c>
      <c r="AP195" s="206">
        <v>14085.68</v>
      </c>
      <c r="AQ195" s="206">
        <v>19759.719999999998</v>
      </c>
      <c r="AR195" s="206">
        <v>33581.31</v>
      </c>
      <c r="AS195" s="4"/>
      <c r="AT195" s="4"/>
      <c r="AU195" s="206">
        <v>199.15021052631576</v>
      </c>
      <c r="AV195" s="206">
        <v>185.7319117647059</v>
      </c>
      <c r="AW195" s="206">
        <v>201.68666666666667</v>
      </c>
      <c r="AX195" s="206">
        <v>352.142</v>
      </c>
      <c r="AY195" s="206">
        <v>519.99263157894734</v>
      </c>
      <c r="AZ195" s="206">
        <v>297.1797345132743</v>
      </c>
      <c r="BA195" s="4"/>
    </row>
    <row r="196" spans="2:53" x14ac:dyDescent="0.2">
      <c r="B196" s="352" t="s">
        <v>334</v>
      </c>
      <c r="C196" s="88"/>
      <c r="D196" s="175">
        <v>8021</v>
      </c>
      <c r="E196" s="186">
        <v>347</v>
      </c>
      <c r="F196" s="186">
        <v>205</v>
      </c>
      <c r="G196" s="186">
        <v>130</v>
      </c>
      <c r="H196" s="186">
        <v>293</v>
      </c>
      <c r="I196" s="186">
        <v>116</v>
      </c>
      <c r="J196" s="186">
        <v>572</v>
      </c>
      <c r="M196" s="185">
        <v>68985.969999999608</v>
      </c>
      <c r="N196" s="183">
        <v>60427.170000000027</v>
      </c>
      <c r="O196" s="183">
        <v>48259.56000000018</v>
      </c>
      <c r="P196" s="183">
        <v>64711.999999999869</v>
      </c>
      <c r="Q196" s="183">
        <v>76358.260000000068</v>
      </c>
      <c r="R196" s="183">
        <v>238975.96999999997</v>
      </c>
      <c r="S196" s="344"/>
      <c r="T196" s="344"/>
      <c r="U196" s="184">
        <v>45.325867279894617</v>
      </c>
      <c r="V196" s="184">
        <v>51.824331046312203</v>
      </c>
      <c r="W196" s="184">
        <v>49.54780287474351</v>
      </c>
      <c r="X196" s="184">
        <v>74.984936268829514</v>
      </c>
      <c r="Y196" s="184">
        <v>128.11788590604039</v>
      </c>
      <c r="Z196" s="184">
        <v>143.70172579675284</v>
      </c>
      <c r="AA196" s="4"/>
      <c r="AB196" s="88" t="s">
        <v>425</v>
      </c>
      <c r="AC196" s="353"/>
      <c r="AD196" s="175">
        <v>8037</v>
      </c>
      <c r="AE196" s="179"/>
      <c r="AF196" s="179">
        <v>1</v>
      </c>
      <c r="AG196" s="179"/>
      <c r="AH196" s="179"/>
      <c r="AI196" s="179"/>
      <c r="AJ196" s="179">
        <v>0</v>
      </c>
      <c r="AK196" s="4"/>
      <c r="AL196" s="4"/>
      <c r="AM196" s="206">
        <v>401.7</v>
      </c>
      <c r="AN196" s="206">
        <v>0.4</v>
      </c>
      <c r="AO196" s="206"/>
      <c r="AP196" s="206"/>
      <c r="AQ196" s="206"/>
      <c r="AR196" s="206">
        <v>0</v>
      </c>
      <c r="AS196" s="4"/>
      <c r="AT196" s="4"/>
      <c r="AU196" s="206">
        <v>401.7</v>
      </c>
      <c r="AV196" s="206">
        <v>0.4</v>
      </c>
      <c r="AW196" s="206"/>
      <c r="AX196" s="206"/>
      <c r="AY196" s="206"/>
      <c r="AZ196" s="206">
        <v>0</v>
      </c>
      <c r="BA196" s="4"/>
    </row>
    <row r="197" spans="2:53" x14ac:dyDescent="0.2">
      <c r="B197" s="352" t="s">
        <v>334</v>
      </c>
      <c r="C197" s="88"/>
      <c r="D197" s="175">
        <v>8022</v>
      </c>
      <c r="E197" s="186"/>
      <c r="F197" s="186"/>
      <c r="G197" s="186"/>
      <c r="H197" s="186"/>
      <c r="I197" s="186"/>
      <c r="J197" s="186">
        <v>1</v>
      </c>
      <c r="M197" s="185">
        <v>18.28</v>
      </c>
      <c r="N197" s="183">
        <v>17.920000000000002</v>
      </c>
      <c r="O197" s="183">
        <v>16.52</v>
      </c>
      <c r="P197" s="183">
        <v>16.18</v>
      </c>
      <c r="Q197" s="183">
        <v>52.64</v>
      </c>
      <c r="R197" s="183">
        <v>554.91999999999996</v>
      </c>
      <c r="S197" s="344"/>
      <c r="T197" s="344"/>
      <c r="U197" s="184">
        <v>18.28</v>
      </c>
      <c r="V197" s="184">
        <v>17.920000000000002</v>
      </c>
      <c r="W197" s="184">
        <v>16.52</v>
      </c>
      <c r="X197" s="184">
        <v>16.18</v>
      </c>
      <c r="Y197" s="184">
        <v>52.64</v>
      </c>
      <c r="Z197" s="184">
        <v>554.91999999999996</v>
      </c>
      <c r="AA197" s="4"/>
      <c r="AB197" s="88" t="s">
        <v>425</v>
      </c>
      <c r="AC197" s="353"/>
      <c r="AD197" s="175">
        <v>8081</v>
      </c>
      <c r="AE197" s="179">
        <v>1</v>
      </c>
      <c r="AF197" s="179">
        <v>1</v>
      </c>
      <c r="AG197" s="179"/>
      <c r="AH197" s="179"/>
      <c r="AI197" s="179"/>
      <c r="AJ197" s="179">
        <v>1</v>
      </c>
      <c r="AK197" s="4"/>
      <c r="AL197" s="4"/>
      <c r="AM197" s="206">
        <v>543.45000000000005</v>
      </c>
      <c r="AN197" s="206">
        <v>63.99</v>
      </c>
      <c r="AO197" s="206"/>
      <c r="AP197" s="206"/>
      <c r="AQ197" s="206"/>
      <c r="AR197" s="206">
        <v>399.62</v>
      </c>
      <c r="AS197" s="4"/>
      <c r="AT197" s="4"/>
      <c r="AU197" s="206">
        <v>271.72500000000002</v>
      </c>
      <c r="AV197" s="206">
        <v>63.99</v>
      </c>
      <c r="AW197" s="206"/>
      <c r="AX197" s="206"/>
      <c r="AY197" s="206"/>
      <c r="AZ197" s="206">
        <v>133.20666666666668</v>
      </c>
      <c r="BA197" s="4"/>
    </row>
    <row r="198" spans="2:53" x14ac:dyDescent="0.2">
      <c r="B198" s="352" t="s">
        <v>335</v>
      </c>
      <c r="C198" s="88"/>
      <c r="D198" s="175">
        <v>8221</v>
      </c>
      <c r="E198" s="186">
        <v>95</v>
      </c>
      <c r="F198" s="186">
        <v>39</v>
      </c>
      <c r="G198" s="186">
        <v>35</v>
      </c>
      <c r="H198" s="186">
        <v>21</v>
      </c>
      <c r="I198" s="186">
        <v>26</v>
      </c>
      <c r="J198" s="186">
        <v>64</v>
      </c>
      <c r="M198" s="185">
        <v>23979.55</v>
      </c>
      <c r="N198" s="183">
        <v>9919.9699999999993</v>
      </c>
      <c r="O198" s="183">
        <v>10092.779999999992</v>
      </c>
      <c r="P198" s="183">
        <v>11833.680000000002</v>
      </c>
      <c r="Q198" s="183">
        <v>12218.369999999999</v>
      </c>
      <c r="R198" s="183">
        <v>45204.85</v>
      </c>
      <c r="S198" s="344"/>
      <c r="T198" s="344"/>
      <c r="U198" s="184">
        <v>94.407677165354329</v>
      </c>
      <c r="V198" s="184">
        <v>69.370419580419579</v>
      </c>
      <c r="W198" s="184">
        <v>82.055121951219448</v>
      </c>
      <c r="X198" s="184">
        <v>215.15781818181821</v>
      </c>
      <c r="Y198" s="184">
        <v>162.91159999999999</v>
      </c>
      <c r="Z198" s="184">
        <v>161.44589285714287</v>
      </c>
      <c r="AA198" s="4"/>
      <c r="AB198" s="88" t="s">
        <v>426</v>
      </c>
      <c r="AC198" s="353"/>
      <c r="AD198" s="175">
        <v>8095</v>
      </c>
      <c r="AE198" s="179">
        <v>1</v>
      </c>
      <c r="AF198" s="179"/>
      <c r="AG198" s="179"/>
      <c r="AH198" s="179"/>
      <c r="AI198" s="179"/>
      <c r="AJ198" s="179">
        <v>1</v>
      </c>
      <c r="AK198" s="4"/>
      <c r="AL198" s="4"/>
      <c r="AM198" s="206">
        <v>52.9</v>
      </c>
      <c r="AN198" s="206"/>
      <c r="AO198" s="206"/>
      <c r="AP198" s="206"/>
      <c r="AQ198" s="206"/>
      <c r="AR198" s="206">
        <v>34.159999999999997</v>
      </c>
      <c r="AS198" s="4"/>
      <c r="AT198" s="4"/>
      <c r="AU198" s="206">
        <v>52.9</v>
      </c>
      <c r="AV198" s="206"/>
      <c r="AW198" s="206"/>
      <c r="AX198" s="206"/>
      <c r="AY198" s="206"/>
      <c r="AZ198" s="206">
        <v>17.079999999999998</v>
      </c>
      <c r="BA198" s="4"/>
    </row>
    <row r="199" spans="2:53" x14ac:dyDescent="0.2">
      <c r="B199" s="352" t="s">
        <v>749</v>
      </c>
      <c r="C199" s="88"/>
      <c r="D199" s="175">
        <v>8085</v>
      </c>
      <c r="E199" s="186">
        <v>4</v>
      </c>
      <c r="F199" s="186">
        <v>2</v>
      </c>
      <c r="G199" s="186">
        <v>1</v>
      </c>
      <c r="H199" s="186"/>
      <c r="I199" s="186"/>
      <c r="J199" s="186">
        <v>2</v>
      </c>
      <c r="M199" s="185">
        <v>171.85000000000002</v>
      </c>
      <c r="N199" s="183">
        <v>867.2</v>
      </c>
      <c r="O199" s="183">
        <v>164.39</v>
      </c>
      <c r="P199" s="183"/>
      <c r="Q199" s="183">
        <v>177.55</v>
      </c>
      <c r="R199" s="183">
        <v>2710.28</v>
      </c>
      <c r="S199" s="344"/>
      <c r="T199" s="344"/>
      <c r="U199" s="184">
        <v>24.550000000000004</v>
      </c>
      <c r="V199" s="184">
        <v>173.44</v>
      </c>
      <c r="W199" s="184">
        <v>54.79666666666666</v>
      </c>
      <c r="X199" s="184"/>
      <c r="Y199" s="184">
        <v>88.775000000000006</v>
      </c>
      <c r="Z199" s="184">
        <v>301.14222222222224</v>
      </c>
      <c r="AA199" s="4"/>
      <c r="AB199" s="88" t="s">
        <v>427</v>
      </c>
      <c r="AC199" s="353"/>
      <c r="AD199" s="175">
        <v>8270</v>
      </c>
      <c r="AE199" s="179">
        <v>4</v>
      </c>
      <c r="AF199" s="179">
        <v>3</v>
      </c>
      <c r="AG199" s="179">
        <v>3</v>
      </c>
      <c r="AH199" s="179"/>
      <c r="AI199" s="179">
        <v>1</v>
      </c>
      <c r="AJ199" s="179">
        <v>6</v>
      </c>
      <c r="AK199" s="4"/>
      <c r="AL199" s="4"/>
      <c r="AM199" s="206">
        <v>2960.7299999999991</v>
      </c>
      <c r="AN199" s="206">
        <v>1012.6400000000001</v>
      </c>
      <c r="AO199" s="206">
        <v>453.9</v>
      </c>
      <c r="AP199" s="206">
        <v>336.74</v>
      </c>
      <c r="AQ199" s="206">
        <v>436.22</v>
      </c>
      <c r="AR199" s="206">
        <v>1055.56</v>
      </c>
      <c r="AS199" s="4"/>
      <c r="AT199" s="4"/>
      <c r="AU199" s="206">
        <v>185.04562499999994</v>
      </c>
      <c r="AV199" s="206">
        <v>84.38666666666667</v>
      </c>
      <c r="AW199" s="206">
        <v>50.43333333333333</v>
      </c>
      <c r="AX199" s="206">
        <v>56.123333333333335</v>
      </c>
      <c r="AY199" s="206">
        <v>72.703333333333333</v>
      </c>
      <c r="AZ199" s="206">
        <v>62.091764705882348</v>
      </c>
      <c r="BA199" s="4"/>
    </row>
    <row r="200" spans="2:53" x14ac:dyDescent="0.2">
      <c r="B200" s="352" t="s">
        <v>337</v>
      </c>
      <c r="C200" s="88"/>
      <c r="D200" s="175">
        <v>8014</v>
      </c>
      <c r="E200" s="186"/>
      <c r="F200" s="186">
        <v>1</v>
      </c>
      <c r="G200" s="186">
        <v>1</v>
      </c>
      <c r="H200" s="186"/>
      <c r="I200" s="186">
        <v>1</v>
      </c>
      <c r="J200" s="186">
        <v>1</v>
      </c>
      <c r="M200" s="185">
        <v>66.580000000000013</v>
      </c>
      <c r="N200" s="183">
        <v>512.71</v>
      </c>
      <c r="O200" s="183">
        <v>69.37</v>
      </c>
      <c r="P200" s="183"/>
      <c r="Q200" s="183">
        <v>27.919999999999998</v>
      </c>
      <c r="R200" s="183">
        <v>143.94</v>
      </c>
      <c r="S200" s="344"/>
      <c r="T200" s="344"/>
      <c r="U200" s="184">
        <v>22.193333333333339</v>
      </c>
      <c r="V200" s="184">
        <v>128.17750000000001</v>
      </c>
      <c r="W200" s="184">
        <v>23.123333333333335</v>
      </c>
      <c r="X200" s="184"/>
      <c r="Y200" s="184">
        <v>13.959999999999999</v>
      </c>
      <c r="Z200" s="184">
        <v>35.984999999999999</v>
      </c>
      <c r="AA200" s="4"/>
      <c r="AB200" s="88" t="s">
        <v>428</v>
      </c>
      <c r="AC200" s="353"/>
      <c r="AD200" s="175">
        <v>8097</v>
      </c>
      <c r="AE200" s="179">
        <v>8</v>
      </c>
      <c r="AF200" s="179">
        <v>3</v>
      </c>
      <c r="AG200" s="179">
        <v>3</v>
      </c>
      <c r="AH200" s="179">
        <v>4</v>
      </c>
      <c r="AI200" s="179"/>
      <c r="AJ200" s="179">
        <v>6</v>
      </c>
      <c r="AK200" s="4"/>
      <c r="AL200" s="4"/>
      <c r="AM200" s="206">
        <v>3676.88</v>
      </c>
      <c r="AN200" s="206">
        <v>2774.2799999999988</v>
      </c>
      <c r="AO200" s="206">
        <v>617.01</v>
      </c>
      <c r="AP200" s="206">
        <v>562.15</v>
      </c>
      <c r="AQ200" s="206">
        <v>935.72</v>
      </c>
      <c r="AR200" s="206">
        <v>10586.91</v>
      </c>
      <c r="AS200" s="4"/>
      <c r="AT200" s="4"/>
      <c r="AU200" s="206">
        <v>167.13090909090909</v>
      </c>
      <c r="AV200" s="206">
        <v>198.16285714285706</v>
      </c>
      <c r="AW200" s="206">
        <v>51.417499999999997</v>
      </c>
      <c r="AX200" s="206">
        <v>70.268749999999997</v>
      </c>
      <c r="AY200" s="206">
        <v>233.93</v>
      </c>
      <c r="AZ200" s="206">
        <v>441.12124999999997</v>
      </c>
      <c r="BA200" s="4"/>
    </row>
    <row r="201" spans="2:53" x14ac:dyDescent="0.2">
      <c r="B201" s="352" t="s">
        <v>337</v>
      </c>
      <c r="C201" s="88"/>
      <c r="D201" s="175">
        <v>8085</v>
      </c>
      <c r="E201" s="186">
        <v>14</v>
      </c>
      <c r="F201" s="186">
        <v>3</v>
      </c>
      <c r="G201" s="186">
        <v>2</v>
      </c>
      <c r="H201" s="186">
        <v>2</v>
      </c>
      <c r="I201" s="186">
        <v>3</v>
      </c>
      <c r="J201" s="186">
        <v>6</v>
      </c>
      <c r="M201" s="185">
        <v>778.74999999999989</v>
      </c>
      <c r="N201" s="183">
        <v>603.21999999999991</v>
      </c>
      <c r="O201" s="183">
        <v>406.44999999999993</v>
      </c>
      <c r="P201" s="183">
        <v>227.3</v>
      </c>
      <c r="Q201" s="183">
        <v>696.45</v>
      </c>
      <c r="R201" s="183">
        <v>727.43</v>
      </c>
      <c r="S201" s="344"/>
      <c r="T201" s="344"/>
      <c r="U201" s="184">
        <v>31.149999999999995</v>
      </c>
      <c r="V201" s="184">
        <v>50.268333333333324</v>
      </c>
      <c r="W201" s="184">
        <v>45.161111111111104</v>
      </c>
      <c r="X201" s="184">
        <v>45.46</v>
      </c>
      <c r="Y201" s="184">
        <v>139.29000000000002</v>
      </c>
      <c r="Z201" s="184">
        <v>24.247666666666664</v>
      </c>
      <c r="AA201" s="4"/>
      <c r="AB201" s="88" t="s">
        <v>429</v>
      </c>
      <c r="AC201" s="353"/>
      <c r="AD201" s="175">
        <v>8096</v>
      </c>
      <c r="AE201" s="179">
        <v>2</v>
      </c>
      <c r="AF201" s="179">
        <v>3</v>
      </c>
      <c r="AG201" s="179"/>
      <c r="AH201" s="179">
        <v>1</v>
      </c>
      <c r="AI201" s="179">
        <v>1</v>
      </c>
      <c r="AJ201" s="179">
        <v>3</v>
      </c>
      <c r="AK201" s="4"/>
      <c r="AL201" s="4"/>
      <c r="AM201" s="206">
        <v>1213.1499999999999</v>
      </c>
      <c r="AN201" s="206">
        <v>3476.79</v>
      </c>
      <c r="AO201" s="206">
        <v>9567.3899999999976</v>
      </c>
      <c r="AP201" s="206">
        <v>456.71000000000004</v>
      </c>
      <c r="AQ201" s="206">
        <v>276.29000000000002</v>
      </c>
      <c r="AR201" s="206">
        <v>713.56</v>
      </c>
      <c r="AS201" s="4"/>
      <c r="AT201" s="4"/>
      <c r="AU201" s="206">
        <v>134.79444444444442</v>
      </c>
      <c r="AV201" s="206">
        <v>434.59875</v>
      </c>
      <c r="AW201" s="206">
        <v>1913.4779999999996</v>
      </c>
      <c r="AX201" s="206">
        <v>91.342000000000013</v>
      </c>
      <c r="AY201" s="206">
        <v>69.072500000000005</v>
      </c>
      <c r="AZ201" s="206">
        <v>71.355999999999995</v>
      </c>
      <c r="BA201" s="4"/>
    </row>
    <row r="202" spans="2:53" x14ac:dyDescent="0.2">
      <c r="B202" s="352" t="s">
        <v>338</v>
      </c>
      <c r="C202" s="88"/>
      <c r="D202" s="175">
        <v>8403</v>
      </c>
      <c r="E202" s="186">
        <v>33</v>
      </c>
      <c r="F202" s="186">
        <v>8</v>
      </c>
      <c r="G202" s="186">
        <v>6</v>
      </c>
      <c r="H202" s="186">
        <v>4</v>
      </c>
      <c r="I202" s="186">
        <v>3</v>
      </c>
      <c r="J202" s="186">
        <v>14</v>
      </c>
      <c r="M202" s="185">
        <v>4566.7900000000009</v>
      </c>
      <c r="N202" s="183">
        <v>1877.4799999999998</v>
      </c>
      <c r="O202" s="183">
        <v>1755.52</v>
      </c>
      <c r="P202" s="183">
        <v>1366.0799999999997</v>
      </c>
      <c r="Q202" s="183">
        <v>1248.94</v>
      </c>
      <c r="R202" s="183">
        <v>4281.54</v>
      </c>
      <c r="S202" s="344"/>
      <c r="T202" s="344"/>
      <c r="U202" s="184">
        <v>70.25830769230771</v>
      </c>
      <c r="V202" s="184">
        <v>58.671249999999993</v>
      </c>
      <c r="W202" s="184">
        <v>73.146666666666661</v>
      </c>
      <c r="X202" s="184">
        <v>75.893333333333317</v>
      </c>
      <c r="Y202" s="184">
        <v>89.210000000000008</v>
      </c>
      <c r="Z202" s="184">
        <v>62.963823529411762</v>
      </c>
      <c r="AA202" s="4"/>
      <c r="AB202" s="88" t="s">
        <v>477</v>
      </c>
      <c r="AC202" s="353"/>
      <c r="AD202" s="175">
        <v>8098</v>
      </c>
      <c r="AE202" s="179">
        <v>8</v>
      </c>
      <c r="AF202" s="179"/>
      <c r="AG202" s="179">
        <v>6</v>
      </c>
      <c r="AH202" s="179">
        <v>3</v>
      </c>
      <c r="AI202" s="179">
        <v>1</v>
      </c>
      <c r="AJ202" s="179">
        <v>7</v>
      </c>
      <c r="AK202" s="4"/>
      <c r="AL202" s="4"/>
      <c r="AM202" s="206">
        <v>4075.73</v>
      </c>
      <c r="AN202" s="206">
        <v>1650.49</v>
      </c>
      <c r="AO202" s="206">
        <v>539.28</v>
      </c>
      <c r="AP202" s="206">
        <v>376.05</v>
      </c>
      <c r="AQ202" s="206">
        <v>451.09999999999997</v>
      </c>
      <c r="AR202" s="206">
        <v>5452.38</v>
      </c>
      <c r="AS202" s="4"/>
      <c r="AT202" s="4"/>
      <c r="AU202" s="206">
        <v>194.08238095238096</v>
      </c>
      <c r="AV202" s="206">
        <v>117.89214285714286</v>
      </c>
      <c r="AW202" s="206">
        <v>38.519999999999996</v>
      </c>
      <c r="AX202" s="206">
        <v>47.006250000000001</v>
      </c>
      <c r="AY202" s="206">
        <v>90.22</v>
      </c>
      <c r="AZ202" s="206">
        <v>218.09520000000001</v>
      </c>
      <c r="BA202" s="4"/>
    </row>
    <row r="203" spans="2:53" x14ac:dyDescent="0.2">
      <c r="B203" s="352" t="s">
        <v>621</v>
      </c>
      <c r="C203" s="88"/>
      <c r="D203" s="175">
        <v>8204</v>
      </c>
      <c r="E203" s="186"/>
      <c r="F203" s="186"/>
      <c r="G203" s="186">
        <v>1</v>
      </c>
      <c r="H203" s="186"/>
      <c r="I203" s="186"/>
      <c r="J203" s="186">
        <v>0</v>
      </c>
      <c r="M203" s="185">
        <v>12.63</v>
      </c>
      <c r="N203" s="183">
        <v>9.8000000000000007</v>
      </c>
      <c r="O203" s="183">
        <v>13.68</v>
      </c>
      <c r="P203" s="183"/>
      <c r="Q203" s="183"/>
      <c r="R203" s="183">
        <v>0</v>
      </c>
      <c r="S203" s="344"/>
      <c r="T203" s="344"/>
      <c r="U203" s="184">
        <v>12.63</v>
      </c>
      <c r="V203" s="184">
        <v>9.8000000000000007</v>
      </c>
      <c r="W203" s="184">
        <v>13.68</v>
      </c>
      <c r="X203" s="184"/>
      <c r="Y203" s="184"/>
      <c r="Z203" s="184">
        <v>0</v>
      </c>
      <c r="AA203" s="4"/>
      <c r="AB203" s="88" t="s">
        <v>478</v>
      </c>
      <c r="AC203" s="353"/>
      <c r="AD203" s="175">
        <v>8085</v>
      </c>
      <c r="AE203" s="179"/>
      <c r="AF203" s="179"/>
      <c r="AG203" s="179">
        <v>1</v>
      </c>
      <c r="AH203" s="179"/>
      <c r="AI203" s="179"/>
      <c r="AJ203" s="179">
        <v>1</v>
      </c>
      <c r="AK203" s="4"/>
      <c r="AL203" s="4"/>
      <c r="AM203" s="206">
        <v>92.449999999999989</v>
      </c>
      <c r="AN203" s="206">
        <v>39.42</v>
      </c>
      <c r="AO203" s="206">
        <v>90.58</v>
      </c>
      <c r="AP203" s="206">
        <v>41.21</v>
      </c>
      <c r="AQ203" s="206">
        <v>39.57</v>
      </c>
      <c r="AR203" s="206">
        <v>21.51</v>
      </c>
      <c r="AS203" s="4"/>
      <c r="AT203" s="4"/>
      <c r="AU203" s="206">
        <v>46.224999999999994</v>
      </c>
      <c r="AV203" s="206">
        <v>19.71</v>
      </c>
      <c r="AW203" s="206">
        <v>45.29</v>
      </c>
      <c r="AX203" s="206">
        <v>41.21</v>
      </c>
      <c r="AY203" s="206">
        <v>39.57</v>
      </c>
      <c r="AZ203" s="206">
        <v>10.755000000000001</v>
      </c>
      <c r="BA203" s="4"/>
    </row>
    <row r="204" spans="2:53" x14ac:dyDescent="0.2">
      <c r="B204" s="352" t="s">
        <v>339</v>
      </c>
      <c r="C204" s="88"/>
      <c r="D204" s="175">
        <v>8204</v>
      </c>
      <c r="E204" s="186">
        <v>33</v>
      </c>
      <c r="F204" s="186">
        <v>13</v>
      </c>
      <c r="G204" s="186">
        <v>5</v>
      </c>
      <c r="H204" s="186">
        <v>6</v>
      </c>
      <c r="I204" s="186">
        <v>7</v>
      </c>
      <c r="J204" s="186">
        <v>19</v>
      </c>
      <c r="M204" s="185">
        <v>5166.2299999999987</v>
      </c>
      <c r="N204" s="183">
        <v>1148.3800000000001</v>
      </c>
      <c r="O204" s="183">
        <v>881.7700000000001</v>
      </c>
      <c r="P204" s="183">
        <v>2327.33</v>
      </c>
      <c r="Q204" s="183">
        <v>1560.4200000000003</v>
      </c>
      <c r="R204" s="183">
        <v>2096.4800000000009</v>
      </c>
      <c r="S204" s="344"/>
      <c r="T204" s="344"/>
      <c r="U204" s="184">
        <v>67.093896103896085</v>
      </c>
      <c r="V204" s="184">
        <v>26.706511627906981</v>
      </c>
      <c r="W204" s="184">
        <v>30.405862068965522</v>
      </c>
      <c r="X204" s="184">
        <v>86.197407407407411</v>
      </c>
      <c r="Y204" s="184">
        <v>86.690000000000012</v>
      </c>
      <c r="Z204" s="184">
        <v>25.258795180722903</v>
      </c>
      <c r="AA204" s="4"/>
      <c r="AB204" s="88" t="s">
        <v>431</v>
      </c>
      <c r="AC204" s="353"/>
      <c r="AD204" s="175">
        <v>8085</v>
      </c>
      <c r="AE204" s="179">
        <v>2</v>
      </c>
      <c r="AF204" s="179"/>
      <c r="AG204" s="179"/>
      <c r="AH204" s="179"/>
      <c r="AI204" s="179"/>
      <c r="AJ204" s="179">
        <v>0</v>
      </c>
      <c r="AK204" s="4"/>
      <c r="AL204" s="4"/>
      <c r="AM204" s="206">
        <v>0.66999999999999993</v>
      </c>
      <c r="AN204" s="206"/>
      <c r="AO204" s="206"/>
      <c r="AP204" s="206"/>
      <c r="AQ204" s="206"/>
      <c r="AR204" s="206">
        <v>0</v>
      </c>
      <c r="AS204" s="4"/>
      <c r="AT204" s="4"/>
      <c r="AU204" s="206">
        <v>0.33499999999999996</v>
      </c>
      <c r="AV204" s="206"/>
      <c r="AW204" s="206"/>
      <c r="AX204" s="206"/>
      <c r="AY204" s="206"/>
      <c r="AZ204" s="206">
        <v>0</v>
      </c>
      <c r="BA204" s="4"/>
    </row>
    <row r="205" spans="2:53" x14ac:dyDescent="0.2">
      <c r="B205" s="352" t="s">
        <v>339</v>
      </c>
      <c r="C205" s="88"/>
      <c r="D205" s="175">
        <v>8251</v>
      </c>
      <c r="E205" s="186">
        <v>17</v>
      </c>
      <c r="F205" s="186">
        <v>8</v>
      </c>
      <c r="G205" s="186">
        <v>6</v>
      </c>
      <c r="H205" s="186">
        <v>2</v>
      </c>
      <c r="I205" s="186">
        <v>4</v>
      </c>
      <c r="J205" s="186">
        <v>16</v>
      </c>
      <c r="M205" s="185">
        <v>1136.58</v>
      </c>
      <c r="N205" s="183">
        <v>620.85999999999979</v>
      </c>
      <c r="O205" s="183">
        <v>499.9</v>
      </c>
      <c r="P205" s="183">
        <v>494.21000000000004</v>
      </c>
      <c r="Q205" s="183">
        <v>770.07999999999993</v>
      </c>
      <c r="R205" s="183">
        <v>2102.4699999999998</v>
      </c>
      <c r="S205" s="344"/>
      <c r="T205" s="344"/>
      <c r="U205" s="184">
        <v>24.182553191489362</v>
      </c>
      <c r="V205" s="184">
        <v>20.695333333333327</v>
      </c>
      <c r="W205" s="184">
        <v>23.804761904761904</v>
      </c>
      <c r="X205" s="184">
        <v>30.888125000000002</v>
      </c>
      <c r="Y205" s="184">
        <v>55.005714285714284</v>
      </c>
      <c r="Z205" s="184">
        <v>39.669245283018867</v>
      </c>
      <c r="AA205" s="4"/>
      <c r="AB205" s="88" t="s">
        <v>432</v>
      </c>
      <c r="AC205" s="353"/>
      <c r="AD205" s="175">
        <v>8085</v>
      </c>
      <c r="AE205" s="179"/>
      <c r="AF205" s="179"/>
      <c r="AG205" s="179"/>
      <c r="AH205" s="179"/>
      <c r="AI205" s="179">
        <v>1</v>
      </c>
      <c r="AJ205" s="179">
        <v>0</v>
      </c>
      <c r="AK205" s="4"/>
      <c r="AL205" s="4"/>
      <c r="AM205" s="206">
        <v>44.47</v>
      </c>
      <c r="AN205" s="206">
        <v>37.409999999999997</v>
      </c>
      <c r="AO205" s="206">
        <v>45.26</v>
      </c>
      <c r="AP205" s="206">
        <v>56.51</v>
      </c>
      <c r="AQ205" s="206">
        <v>2.4500000000000002</v>
      </c>
      <c r="AR205" s="206">
        <v>0</v>
      </c>
      <c r="AS205" s="4"/>
      <c r="AT205" s="4"/>
      <c r="AU205" s="206">
        <v>44.47</v>
      </c>
      <c r="AV205" s="206">
        <v>37.409999999999997</v>
      </c>
      <c r="AW205" s="206">
        <v>45.26</v>
      </c>
      <c r="AX205" s="206">
        <v>56.51</v>
      </c>
      <c r="AY205" s="206">
        <v>2.4500000000000002</v>
      </c>
      <c r="AZ205" s="206">
        <v>0</v>
      </c>
      <c r="BA205" s="4"/>
    </row>
    <row r="206" spans="2:53" x14ac:dyDescent="0.2">
      <c r="B206" s="352" t="s">
        <v>339</v>
      </c>
      <c r="C206" s="88"/>
      <c r="D206" s="175">
        <v>8260</v>
      </c>
      <c r="E206" s="186">
        <v>1</v>
      </c>
      <c r="F206" s="186">
        <v>2</v>
      </c>
      <c r="G206" s="186"/>
      <c r="H206" s="186"/>
      <c r="I206" s="186"/>
      <c r="J206" s="186">
        <v>1</v>
      </c>
      <c r="M206" s="185">
        <v>94.48</v>
      </c>
      <c r="N206" s="183">
        <v>77.63</v>
      </c>
      <c r="O206" s="183">
        <v>20.76</v>
      </c>
      <c r="P206" s="183">
        <v>25.79</v>
      </c>
      <c r="Q206" s="183">
        <v>53.69</v>
      </c>
      <c r="R206" s="183">
        <v>125.18</v>
      </c>
      <c r="S206" s="344"/>
      <c r="T206" s="344"/>
      <c r="U206" s="184">
        <v>23.62</v>
      </c>
      <c r="V206" s="184">
        <v>25.876666666666665</v>
      </c>
      <c r="W206" s="184">
        <v>20.76</v>
      </c>
      <c r="X206" s="184">
        <v>25.79</v>
      </c>
      <c r="Y206" s="184">
        <v>53.69</v>
      </c>
      <c r="Z206" s="184">
        <v>31.295000000000002</v>
      </c>
      <c r="AA206" s="4"/>
      <c r="AB206" s="88" t="s">
        <v>560</v>
      </c>
      <c r="AC206" s="353"/>
      <c r="AD206" s="175"/>
      <c r="AE206" s="179">
        <v>1</v>
      </c>
      <c r="AF206" s="179">
        <v>1</v>
      </c>
      <c r="AG206" s="179"/>
      <c r="AH206" s="179"/>
      <c r="AI206" s="179"/>
      <c r="AJ206" s="179">
        <v>103</v>
      </c>
      <c r="AK206" s="4"/>
      <c r="AL206" s="4"/>
      <c r="AM206" s="206">
        <v>300</v>
      </c>
      <c r="AN206" s="206">
        <v>300</v>
      </c>
      <c r="AO206" s="206">
        <v>100</v>
      </c>
      <c r="AP206" s="206">
        <v>100</v>
      </c>
      <c r="AQ206" s="206">
        <v>250</v>
      </c>
      <c r="AR206" s="206">
        <v>172373.46999999994</v>
      </c>
      <c r="AS206" s="4"/>
      <c r="AT206" s="4"/>
      <c r="AU206" s="206">
        <v>100</v>
      </c>
      <c r="AV206" s="206">
        <v>100</v>
      </c>
      <c r="AW206" s="206">
        <v>100</v>
      </c>
      <c r="AX206" s="206">
        <v>100</v>
      </c>
      <c r="AY206" s="206">
        <v>125</v>
      </c>
      <c r="AZ206" s="206">
        <v>1641.6520952380947</v>
      </c>
      <c r="BA206" s="4"/>
    </row>
    <row r="207" spans="2:53" x14ac:dyDescent="0.2">
      <c r="B207" s="352" t="s">
        <v>340</v>
      </c>
      <c r="C207" s="88"/>
      <c r="D207" s="175">
        <v>8049</v>
      </c>
      <c r="E207" s="186">
        <v>124</v>
      </c>
      <c r="F207" s="186">
        <v>60</v>
      </c>
      <c r="G207" s="186">
        <v>41</v>
      </c>
      <c r="H207" s="186">
        <v>31</v>
      </c>
      <c r="I207" s="186">
        <v>41</v>
      </c>
      <c r="J207" s="186">
        <v>144</v>
      </c>
      <c r="M207" s="185">
        <v>22831.460000000014</v>
      </c>
      <c r="N207" s="183">
        <v>12982.020000000004</v>
      </c>
      <c r="O207" s="183">
        <v>15664.72999999999</v>
      </c>
      <c r="P207" s="183">
        <v>11134.760000000002</v>
      </c>
      <c r="Q207" s="183">
        <v>20401.579999999998</v>
      </c>
      <c r="R207" s="183">
        <v>73660.079999999973</v>
      </c>
      <c r="S207" s="344"/>
      <c r="T207" s="344"/>
      <c r="U207" s="184">
        <v>55.959460784313762</v>
      </c>
      <c r="V207" s="184">
        <v>45.711338028169031</v>
      </c>
      <c r="W207" s="184">
        <v>69.007621145374401</v>
      </c>
      <c r="X207" s="184">
        <v>59.544171122994662</v>
      </c>
      <c r="Y207" s="184">
        <v>127.50987499999999</v>
      </c>
      <c r="Z207" s="184">
        <v>167.02965986394551</v>
      </c>
      <c r="AA207" s="4"/>
      <c r="AB207" s="88"/>
      <c r="AC207" s="353"/>
      <c r="AD207" s="175"/>
      <c r="AE207" s="179"/>
      <c r="AF207" s="179"/>
      <c r="AG207" s="179"/>
      <c r="AH207" s="179"/>
      <c r="AI207" s="179"/>
      <c r="AJ207" s="179"/>
      <c r="AK207" s="4"/>
      <c r="AL207" s="4"/>
      <c r="AM207" s="206"/>
      <c r="AN207" s="206"/>
      <c r="AO207" s="206"/>
      <c r="AP207" s="206"/>
      <c r="AQ207" s="206"/>
      <c r="AR207" s="206"/>
      <c r="AS207" s="4"/>
      <c r="AT207" s="4"/>
      <c r="AU207" s="206"/>
      <c r="AV207" s="206"/>
      <c r="AW207" s="206"/>
      <c r="AX207" s="206"/>
      <c r="AY207" s="206"/>
      <c r="AZ207" s="206"/>
      <c r="BA207" s="4"/>
    </row>
    <row r="208" spans="2:53" x14ac:dyDescent="0.2">
      <c r="B208" s="352" t="s">
        <v>341</v>
      </c>
      <c r="C208" s="88"/>
      <c r="D208" s="175">
        <v>8328</v>
      </c>
      <c r="E208" s="186">
        <v>22</v>
      </c>
      <c r="F208" s="186">
        <v>11</v>
      </c>
      <c r="G208" s="186">
        <v>6</v>
      </c>
      <c r="H208" s="186">
        <v>13</v>
      </c>
      <c r="I208" s="186">
        <v>8</v>
      </c>
      <c r="J208" s="186">
        <v>45</v>
      </c>
      <c r="M208" s="185">
        <v>6201.6699999999955</v>
      </c>
      <c r="N208" s="183">
        <v>2858.75</v>
      </c>
      <c r="O208" s="183">
        <v>4483.7699999999986</v>
      </c>
      <c r="P208" s="183">
        <v>4480.3699999999981</v>
      </c>
      <c r="Q208" s="183">
        <v>6388.3000000000011</v>
      </c>
      <c r="R208" s="183">
        <v>23134.989999999998</v>
      </c>
      <c r="S208" s="344"/>
      <c r="T208" s="344"/>
      <c r="U208" s="184">
        <v>62.016699999999958</v>
      </c>
      <c r="V208" s="184">
        <v>36.650641025641029</v>
      </c>
      <c r="W208" s="184">
        <v>67.935909090909064</v>
      </c>
      <c r="X208" s="184">
        <v>73.448688524590139</v>
      </c>
      <c r="Y208" s="184">
        <v>122.8519230769231</v>
      </c>
      <c r="Z208" s="184">
        <v>220.33323809523807</v>
      </c>
      <c r="AA208" s="4"/>
      <c r="AB208" s="88"/>
      <c r="AC208" s="353"/>
      <c r="AD208" s="175"/>
      <c r="AE208" s="179"/>
      <c r="AF208" s="179"/>
      <c r="AG208" s="179"/>
      <c r="AH208" s="179"/>
      <c r="AI208" s="179"/>
      <c r="AJ208" s="179"/>
      <c r="AK208" s="4"/>
      <c r="AL208" s="4"/>
      <c r="AM208" s="206"/>
      <c r="AN208" s="206"/>
      <c r="AO208" s="206"/>
      <c r="AP208" s="206"/>
      <c r="AQ208" s="206"/>
      <c r="AR208" s="206"/>
      <c r="AS208" s="4"/>
      <c r="AT208" s="4"/>
      <c r="AU208" s="206"/>
      <c r="AV208" s="206"/>
      <c r="AW208" s="206"/>
      <c r="AX208" s="206"/>
      <c r="AY208" s="206"/>
      <c r="AZ208" s="206"/>
      <c r="BA208" s="4"/>
    </row>
    <row r="209" spans="2:53" x14ac:dyDescent="0.2">
      <c r="B209" s="352" t="s">
        <v>341</v>
      </c>
      <c r="C209" s="88"/>
      <c r="D209" s="175">
        <v>8344</v>
      </c>
      <c r="E209" s="186"/>
      <c r="F209" s="186"/>
      <c r="G209" s="186">
        <v>1</v>
      </c>
      <c r="H209" s="186"/>
      <c r="I209" s="186"/>
      <c r="J209" s="186">
        <v>0</v>
      </c>
      <c r="M209" s="185">
        <v>44.89</v>
      </c>
      <c r="N209" s="183">
        <v>59.75</v>
      </c>
      <c r="O209" s="183">
        <v>53.96</v>
      </c>
      <c r="P209" s="183"/>
      <c r="Q209" s="183"/>
      <c r="R209" s="183">
        <v>0</v>
      </c>
      <c r="S209" s="344"/>
      <c r="T209" s="344"/>
      <c r="U209" s="184">
        <v>44.89</v>
      </c>
      <c r="V209" s="184">
        <v>59.75</v>
      </c>
      <c r="W209" s="184">
        <v>53.96</v>
      </c>
      <c r="X209" s="184"/>
      <c r="Y209" s="184"/>
      <c r="Z209" s="184">
        <v>0</v>
      </c>
      <c r="AA209" s="4"/>
      <c r="AB209" s="88"/>
      <c r="AC209" s="353"/>
      <c r="AD209" s="175"/>
      <c r="AE209" s="179"/>
      <c r="AF209" s="179"/>
      <c r="AG209" s="179"/>
      <c r="AH209" s="179"/>
      <c r="AI209" s="179"/>
      <c r="AJ209" s="179"/>
      <c r="AK209" s="4"/>
      <c r="AL209" s="4"/>
      <c r="AM209" s="206"/>
      <c r="AN209" s="206"/>
      <c r="AO209" s="206"/>
      <c r="AP209" s="206"/>
      <c r="AQ209" s="206"/>
      <c r="AR209" s="206"/>
      <c r="AS209" s="4"/>
      <c r="AT209" s="4"/>
      <c r="AU209" s="206"/>
      <c r="AV209" s="206"/>
      <c r="AW209" s="206"/>
      <c r="AX209" s="206"/>
      <c r="AY209" s="206"/>
      <c r="AZ209" s="206"/>
      <c r="BA209" s="4"/>
    </row>
    <row r="210" spans="2:53" x14ac:dyDescent="0.2">
      <c r="B210" s="352" t="s">
        <v>448</v>
      </c>
      <c r="C210" s="88"/>
      <c r="D210" s="175">
        <v>8079</v>
      </c>
      <c r="E210" s="186"/>
      <c r="F210" s="186"/>
      <c r="G210" s="186">
        <v>1</v>
      </c>
      <c r="H210" s="186"/>
      <c r="I210" s="186">
        <v>1</v>
      </c>
      <c r="J210" s="186">
        <v>1</v>
      </c>
      <c r="M210" s="185">
        <v>58.44</v>
      </c>
      <c r="N210" s="183">
        <v>75.78</v>
      </c>
      <c r="O210" s="183">
        <v>96.5</v>
      </c>
      <c r="P210" s="183">
        <v>123.5</v>
      </c>
      <c r="Q210" s="183">
        <v>265.45</v>
      </c>
      <c r="R210" s="183">
        <v>798.04</v>
      </c>
      <c r="S210" s="344"/>
      <c r="T210" s="344"/>
      <c r="U210" s="184">
        <v>19.48</v>
      </c>
      <c r="V210" s="184">
        <v>25.26</v>
      </c>
      <c r="W210" s="184">
        <v>32.166666666666664</v>
      </c>
      <c r="X210" s="184">
        <v>61.75</v>
      </c>
      <c r="Y210" s="184">
        <v>132.72499999999999</v>
      </c>
      <c r="Z210" s="184">
        <v>266.01333333333332</v>
      </c>
      <c r="AA210" s="4"/>
      <c r="AB210" s="88"/>
      <c r="AC210" s="353"/>
      <c r="AD210" s="175"/>
      <c r="AE210" s="179"/>
      <c r="AF210" s="179"/>
      <c r="AG210" s="179"/>
      <c r="AH210" s="179"/>
      <c r="AI210" s="179"/>
      <c r="AJ210" s="179"/>
      <c r="AK210" s="4"/>
      <c r="AL210" s="4"/>
      <c r="AM210" s="206"/>
      <c r="AN210" s="206"/>
      <c r="AO210" s="206"/>
      <c r="AP210" s="206"/>
      <c r="AQ210" s="206"/>
      <c r="AR210" s="206"/>
      <c r="AS210" s="4"/>
      <c r="AT210" s="4"/>
      <c r="AU210" s="206"/>
      <c r="AV210" s="206"/>
      <c r="AW210" s="206"/>
      <c r="AX210" s="206"/>
      <c r="AY210" s="206"/>
      <c r="AZ210" s="206"/>
      <c r="BA210" s="4"/>
    </row>
    <row r="211" spans="2:53" x14ac:dyDescent="0.2">
      <c r="B211" s="352" t="s">
        <v>342</v>
      </c>
      <c r="C211" s="88"/>
      <c r="D211" s="175">
        <v>8051</v>
      </c>
      <c r="E211" s="186">
        <v>110</v>
      </c>
      <c r="F211" s="186">
        <v>65</v>
      </c>
      <c r="G211" s="186">
        <v>58</v>
      </c>
      <c r="H211" s="186">
        <v>64</v>
      </c>
      <c r="I211" s="186">
        <v>58</v>
      </c>
      <c r="J211" s="186">
        <v>162</v>
      </c>
      <c r="M211" s="185">
        <v>23913.880000000019</v>
      </c>
      <c r="N211" s="183">
        <v>19910.040000000012</v>
      </c>
      <c r="O211" s="183">
        <v>18222.830000000002</v>
      </c>
      <c r="P211" s="183">
        <v>18768.55000000001</v>
      </c>
      <c r="Q211" s="183">
        <v>18552.790000000019</v>
      </c>
      <c r="R211" s="183">
        <v>58971.799999999981</v>
      </c>
      <c r="S211" s="344"/>
      <c r="T211" s="344"/>
      <c r="U211" s="184">
        <v>52.099956427015293</v>
      </c>
      <c r="V211" s="184">
        <v>56.562613636363672</v>
      </c>
      <c r="W211" s="184">
        <v>62.406952054794523</v>
      </c>
      <c r="X211" s="184">
        <v>78.859453781512642</v>
      </c>
      <c r="Y211" s="184">
        <v>102.50160220994486</v>
      </c>
      <c r="Z211" s="184">
        <v>114.06537717601543</v>
      </c>
      <c r="AA211" s="4"/>
      <c r="AB211" s="88"/>
      <c r="AC211" s="353"/>
      <c r="AD211" s="175"/>
      <c r="AE211" s="179"/>
      <c r="AF211" s="179"/>
      <c r="AG211" s="179"/>
      <c r="AH211" s="179"/>
      <c r="AI211" s="179"/>
      <c r="AJ211" s="179"/>
      <c r="AK211" s="4"/>
      <c r="AL211" s="4"/>
      <c r="AM211" s="206"/>
      <c r="AN211" s="206"/>
      <c r="AO211" s="206"/>
      <c r="AP211" s="206"/>
      <c r="AQ211" s="206"/>
      <c r="AR211" s="206"/>
      <c r="AS211" s="4"/>
      <c r="AT211" s="4"/>
      <c r="AU211" s="206"/>
      <c r="AV211" s="206"/>
      <c r="AW211" s="206"/>
      <c r="AX211" s="206"/>
      <c r="AY211" s="206"/>
      <c r="AZ211" s="206"/>
      <c r="BA211" s="4"/>
    </row>
    <row r="212" spans="2:53" x14ac:dyDescent="0.2">
      <c r="B212" s="352" t="s">
        <v>342</v>
      </c>
      <c r="C212" s="88"/>
      <c r="D212" s="175">
        <v>8080</v>
      </c>
      <c r="E212" s="186">
        <v>9</v>
      </c>
      <c r="F212" s="186">
        <v>9</v>
      </c>
      <c r="G212" s="186">
        <v>3</v>
      </c>
      <c r="H212" s="186">
        <v>8</v>
      </c>
      <c r="I212" s="186">
        <v>6</v>
      </c>
      <c r="J212" s="186">
        <v>13</v>
      </c>
      <c r="M212" s="185">
        <v>2460.5400000000004</v>
      </c>
      <c r="N212" s="183">
        <v>1835.1200000000001</v>
      </c>
      <c r="O212" s="183">
        <v>1348.8099999999995</v>
      </c>
      <c r="P212" s="183">
        <v>2065.5799999999995</v>
      </c>
      <c r="Q212" s="183">
        <v>1202.8400000000001</v>
      </c>
      <c r="R212" s="183">
        <v>3519.2</v>
      </c>
      <c r="S212" s="344"/>
      <c r="T212" s="344"/>
      <c r="U212" s="184">
        <v>57.221860465116286</v>
      </c>
      <c r="V212" s="184">
        <v>55.609696969696977</v>
      </c>
      <c r="W212" s="184">
        <v>58.643913043478236</v>
      </c>
      <c r="X212" s="184">
        <v>82.623199999999983</v>
      </c>
      <c r="Y212" s="184">
        <v>80.189333333333337</v>
      </c>
      <c r="Z212" s="184">
        <v>73.316666666666663</v>
      </c>
      <c r="AA212" s="4"/>
      <c r="AB212" s="88"/>
      <c r="AC212" s="353"/>
      <c r="AD212" s="175"/>
      <c r="AE212" s="179"/>
      <c r="AF212" s="179"/>
      <c r="AG212" s="179"/>
      <c r="AH212" s="179"/>
      <c r="AI212" s="179"/>
      <c r="AJ212" s="179"/>
      <c r="AK212" s="4"/>
      <c r="AL212" s="4"/>
      <c r="AM212" s="206"/>
      <c r="AN212" s="206"/>
      <c r="AO212" s="206"/>
      <c r="AP212" s="206"/>
      <c r="AQ212" s="206"/>
      <c r="AR212" s="206"/>
      <c r="AS212" s="4"/>
      <c r="AT212" s="4"/>
      <c r="AU212" s="206"/>
      <c r="AV212" s="206"/>
      <c r="AW212" s="206"/>
      <c r="AX212" s="206"/>
      <c r="AY212" s="206"/>
      <c r="AZ212" s="206"/>
      <c r="BA212" s="4"/>
    </row>
    <row r="213" spans="2:53" x14ac:dyDescent="0.2">
      <c r="B213" s="352" t="s">
        <v>624</v>
      </c>
      <c r="C213" s="88"/>
      <c r="D213" s="175">
        <v>8051</v>
      </c>
      <c r="E213" s="186">
        <v>1</v>
      </c>
      <c r="F213" s="186"/>
      <c r="G213" s="186"/>
      <c r="H213" s="186"/>
      <c r="I213" s="186"/>
      <c r="J213" s="186">
        <v>0</v>
      </c>
      <c r="M213" s="185">
        <v>33.549999999999997</v>
      </c>
      <c r="N213" s="183"/>
      <c r="O213" s="183"/>
      <c r="P213" s="183"/>
      <c r="Q213" s="183"/>
      <c r="R213" s="183">
        <v>0</v>
      </c>
      <c r="S213" s="344"/>
      <c r="T213" s="344"/>
      <c r="U213" s="184">
        <v>33.549999999999997</v>
      </c>
      <c r="V213" s="184"/>
      <c r="W213" s="184"/>
      <c r="X213" s="184"/>
      <c r="Y213" s="184"/>
      <c r="Z213" s="184">
        <v>0</v>
      </c>
      <c r="AA213" s="4"/>
      <c r="AB213" s="88"/>
      <c r="AC213" s="353"/>
      <c r="AD213" s="175"/>
      <c r="AE213" s="179"/>
      <c r="AF213" s="179"/>
      <c r="AG213" s="179"/>
      <c r="AH213" s="179"/>
      <c r="AI213" s="179"/>
      <c r="AJ213" s="179"/>
      <c r="AK213" s="4"/>
      <c r="AL213" s="4"/>
      <c r="AM213" s="206"/>
      <c r="AN213" s="206"/>
      <c r="AO213" s="206"/>
      <c r="AP213" s="206"/>
      <c r="AQ213" s="206"/>
      <c r="AR213" s="206"/>
      <c r="AS213" s="4"/>
      <c r="AT213" s="4"/>
      <c r="AU213" s="206"/>
      <c r="AV213" s="206"/>
      <c r="AW213" s="206"/>
      <c r="AX213" s="206"/>
      <c r="AY213" s="206"/>
      <c r="AZ213" s="206"/>
      <c r="BA213" s="4"/>
    </row>
    <row r="214" spans="2:53" x14ac:dyDescent="0.2">
      <c r="B214" s="352" t="s">
        <v>343</v>
      </c>
      <c r="C214" s="88"/>
      <c r="D214" s="175">
        <v>8402</v>
      </c>
      <c r="E214" s="186">
        <v>113</v>
      </c>
      <c r="F214" s="186">
        <v>64</v>
      </c>
      <c r="G214" s="186">
        <v>49</v>
      </c>
      <c r="H214" s="186">
        <v>24</v>
      </c>
      <c r="I214" s="186">
        <v>31</v>
      </c>
      <c r="J214" s="186">
        <v>70</v>
      </c>
      <c r="M214" s="185">
        <v>14801.289999999994</v>
      </c>
      <c r="N214" s="183">
        <v>9732.9999999999964</v>
      </c>
      <c r="O214" s="183">
        <v>7809.3300000000045</v>
      </c>
      <c r="P214" s="183">
        <v>9253.4999999999964</v>
      </c>
      <c r="Q214" s="183">
        <v>9293.92</v>
      </c>
      <c r="R214" s="183">
        <v>27104.58</v>
      </c>
      <c r="S214" s="344"/>
      <c r="T214" s="344"/>
      <c r="U214" s="184">
        <v>45.402730061349672</v>
      </c>
      <c r="V214" s="184">
        <v>44.442922374429209</v>
      </c>
      <c r="W214" s="184">
        <v>49.426139240506359</v>
      </c>
      <c r="X214" s="184">
        <v>82.62053571428568</v>
      </c>
      <c r="Y214" s="184">
        <v>102.13098901098901</v>
      </c>
      <c r="Z214" s="184">
        <v>77.221025641025648</v>
      </c>
      <c r="AA214" s="4"/>
      <c r="AB214" s="88"/>
      <c r="AC214" s="353"/>
      <c r="AD214" s="175"/>
      <c r="AE214" s="179"/>
      <c r="AF214" s="179"/>
      <c r="AG214" s="179"/>
      <c r="AH214" s="179"/>
      <c r="AI214" s="179"/>
      <c r="AJ214" s="179"/>
      <c r="AK214" s="4"/>
      <c r="AL214" s="4"/>
      <c r="AM214" s="206"/>
      <c r="AN214" s="206"/>
      <c r="AO214" s="206"/>
      <c r="AP214" s="206"/>
      <c r="AQ214" s="206"/>
      <c r="AR214" s="206"/>
      <c r="AS214" s="4"/>
      <c r="AT214" s="4"/>
      <c r="AU214" s="206"/>
      <c r="AV214" s="206"/>
      <c r="AW214" s="206"/>
      <c r="AX214" s="206"/>
      <c r="AY214" s="206"/>
      <c r="AZ214" s="206"/>
      <c r="BA214" s="4"/>
    </row>
    <row r="215" spans="2:53" x14ac:dyDescent="0.2">
      <c r="B215" s="352" t="s">
        <v>449</v>
      </c>
      <c r="C215" s="88"/>
      <c r="D215" s="175">
        <v>8402</v>
      </c>
      <c r="E215" s="186">
        <v>7</v>
      </c>
      <c r="F215" s="186">
        <v>1</v>
      </c>
      <c r="G215" s="186">
        <v>2</v>
      </c>
      <c r="H215" s="186"/>
      <c r="I215" s="186"/>
      <c r="J215" s="186">
        <v>2</v>
      </c>
      <c r="M215" s="185">
        <v>272.27</v>
      </c>
      <c r="N215" s="183">
        <v>94.63</v>
      </c>
      <c r="O215" s="183">
        <v>68.88</v>
      </c>
      <c r="P215" s="183">
        <v>146.6</v>
      </c>
      <c r="Q215" s="183">
        <v>215.46</v>
      </c>
      <c r="R215" s="183">
        <v>1270.27</v>
      </c>
      <c r="S215" s="344"/>
      <c r="T215" s="344"/>
      <c r="U215" s="184">
        <v>22.689166666666665</v>
      </c>
      <c r="V215" s="184">
        <v>18.925999999999998</v>
      </c>
      <c r="W215" s="184">
        <v>17.22</v>
      </c>
      <c r="X215" s="184">
        <v>73.3</v>
      </c>
      <c r="Y215" s="184">
        <v>107.73</v>
      </c>
      <c r="Z215" s="184">
        <v>105.85583333333334</v>
      </c>
      <c r="AA215" s="4"/>
      <c r="AB215" s="88"/>
      <c r="AC215" s="353"/>
      <c r="AD215" s="175"/>
      <c r="AE215" s="179"/>
      <c r="AF215" s="179"/>
      <c r="AG215" s="179"/>
      <c r="AH215" s="179"/>
      <c r="AI215" s="179"/>
      <c r="AJ215" s="179"/>
      <c r="AK215" s="4"/>
      <c r="AL215" s="4"/>
      <c r="AM215" s="206"/>
      <c r="AN215" s="206"/>
      <c r="AO215" s="206"/>
      <c r="AP215" s="206"/>
      <c r="AQ215" s="206"/>
      <c r="AR215" s="206"/>
      <c r="AS215" s="4"/>
      <c r="AT215" s="4"/>
      <c r="AU215" s="206"/>
      <c r="AV215" s="206"/>
      <c r="AW215" s="206"/>
      <c r="AX215" s="206"/>
      <c r="AY215" s="206"/>
      <c r="AZ215" s="206"/>
      <c r="BA215" s="4"/>
    </row>
    <row r="216" spans="2:53" x14ac:dyDescent="0.2">
      <c r="B216" s="352" t="s">
        <v>449</v>
      </c>
      <c r="C216" s="88"/>
      <c r="D216" s="175">
        <v>8406</v>
      </c>
      <c r="E216" s="186"/>
      <c r="F216" s="186">
        <v>1</v>
      </c>
      <c r="G216" s="186">
        <v>1</v>
      </c>
      <c r="H216" s="186"/>
      <c r="I216" s="186"/>
      <c r="J216" s="186">
        <v>0</v>
      </c>
      <c r="M216" s="185">
        <v>60.379999999999995</v>
      </c>
      <c r="N216" s="183">
        <v>37.22</v>
      </c>
      <c r="O216" s="183">
        <v>40.96</v>
      </c>
      <c r="P216" s="183"/>
      <c r="Q216" s="183"/>
      <c r="R216" s="183">
        <v>0</v>
      </c>
      <c r="S216" s="344"/>
      <c r="T216" s="344"/>
      <c r="U216" s="184">
        <v>30.189999999999998</v>
      </c>
      <c r="V216" s="184">
        <v>18.61</v>
      </c>
      <c r="W216" s="184">
        <v>40.96</v>
      </c>
      <c r="X216" s="184"/>
      <c r="Y216" s="184"/>
      <c r="Z216" s="184">
        <v>0</v>
      </c>
      <c r="AA216" s="4"/>
      <c r="AB216" s="88"/>
      <c r="AC216" s="353"/>
      <c r="AD216" s="175"/>
      <c r="AE216" s="179"/>
      <c r="AF216" s="179"/>
      <c r="AG216" s="179"/>
      <c r="AH216" s="179"/>
      <c r="AI216" s="179"/>
      <c r="AJ216" s="179"/>
      <c r="AK216" s="4"/>
      <c r="AL216" s="4"/>
      <c r="AM216" s="206"/>
      <c r="AN216" s="206"/>
      <c r="AO216" s="206"/>
      <c r="AP216" s="206"/>
      <c r="AQ216" s="206"/>
      <c r="AR216" s="206"/>
      <c r="AS216" s="4"/>
      <c r="AT216" s="4"/>
      <c r="AU216" s="206"/>
      <c r="AV216" s="206"/>
      <c r="AW216" s="206"/>
      <c r="AX216" s="206"/>
      <c r="AY216" s="206"/>
      <c r="AZ216" s="206"/>
      <c r="BA216" s="4"/>
    </row>
    <row r="217" spans="2:53" x14ac:dyDescent="0.2">
      <c r="B217" s="352" t="s">
        <v>344</v>
      </c>
      <c r="C217" s="88"/>
      <c r="D217" s="175">
        <v>805</v>
      </c>
      <c r="E217" s="186"/>
      <c r="F217" s="186"/>
      <c r="G217" s="186"/>
      <c r="H217" s="186"/>
      <c r="I217" s="186"/>
      <c r="J217" s="186">
        <v>1</v>
      </c>
      <c r="M217" s="185">
        <v>11.56</v>
      </c>
      <c r="N217" s="183">
        <v>10.5</v>
      </c>
      <c r="O217" s="183">
        <v>10.85</v>
      </c>
      <c r="P217" s="183">
        <v>20.65</v>
      </c>
      <c r="Q217" s="183"/>
      <c r="R217" s="183">
        <v>10.38</v>
      </c>
      <c r="S217" s="344"/>
      <c r="T217" s="344"/>
      <c r="U217" s="184">
        <v>11.56</v>
      </c>
      <c r="V217" s="184">
        <v>10.5</v>
      </c>
      <c r="W217" s="184">
        <v>10.85</v>
      </c>
      <c r="X217" s="184">
        <v>20.65</v>
      </c>
      <c r="Y217" s="184"/>
      <c r="Z217" s="184">
        <v>10.38</v>
      </c>
      <c r="AA217" s="4"/>
      <c r="AB217" s="88"/>
      <c r="AC217" s="353"/>
      <c r="AD217" s="175"/>
      <c r="AE217" s="179"/>
      <c r="AF217" s="179"/>
      <c r="AG217" s="179"/>
      <c r="AH217" s="179"/>
      <c r="AI217" s="179"/>
      <c r="AJ217" s="179"/>
      <c r="AK217" s="4"/>
      <c r="AL217" s="4"/>
      <c r="AM217" s="206"/>
      <c r="AN217" s="206"/>
      <c r="AO217" s="206"/>
      <c r="AP217" s="206"/>
      <c r="AQ217" s="206"/>
      <c r="AR217" s="206"/>
      <c r="AS217" s="4"/>
      <c r="AT217" s="4"/>
      <c r="AU217" s="206"/>
      <c r="AV217" s="206"/>
      <c r="AW217" s="206"/>
      <c r="AX217" s="206"/>
      <c r="AY217" s="206"/>
      <c r="AZ217" s="206"/>
      <c r="BA217" s="4"/>
    </row>
    <row r="218" spans="2:53" x14ac:dyDescent="0.2">
      <c r="B218" s="352" t="s">
        <v>344</v>
      </c>
      <c r="C218" s="88"/>
      <c r="D218" s="175">
        <v>8053</v>
      </c>
      <c r="E218" s="186">
        <v>170</v>
      </c>
      <c r="F218" s="186">
        <v>95</v>
      </c>
      <c r="G218" s="186">
        <v>168</v>
      </c>
      <c r="H218" s="186">
        <v>109</v>
      </c>
      <c r="I218" s="186">
        <v>69</v>
      </c>
      <c r="J218" s="186">
        <v>193</v>
      </c>
      <c r="M218" s="185">
        <v>33898.989999999932</v>
      </c>
      <c r="N218" s="183">
        <v>20363.070000000011</v>
      </c>
      <c r="O218" s="183">
        <v>26410.32999999994</v>
      </c>
      <c r="P218" s="183">
        <v>17066.21</v>
      </c>
      <c r="Q218" s="183">
        <v>24792.649999999987</v>
      </c>
      <c r="R218" s="183">
        <v>76497.279999999984</v>
      </c>
      <c r="S218" s="344"/>
      <c r="T218" s="344"/>
      <c r="U218" s="184">
        <v>45.19865333333324</v>
      </c>
      <c r="V218" s="184">
        <v>40.64485029940122</v>
      </c>
      <c r="W218" s="184">
        <v>53.679532520325083</v>
      </c>
      <c r="X218" s="184">
        <v>64.158684210526317</v>
      </c>
      <c r="Y218" s="184">
        <v>127.79716494845354</v>
      </c>
      <c r="Z218" s="184">
        <v>95.145870646766156</v>
      </c>
      <c r="AA218" s="4"/>
      <c r="AB218" s="88"/>
      <c r="AC218" s="353"/>
      <c r="AD218" s="175"/>
      <c r="AE218" s="179"/>
      <c r="AF218" s="179"/>
      <c r="AG218" s="179"/>
      <c r="AH218" s="179"/>
      <c r="AI218" s="179"/>
      <c r="AJ218" s="179"/>
      <c r="AK218" s="4"/>
      <c r="AL218" s="4"/>
      <c r="AM218" s="206"/>
      <c r="AN218" s="206"/>
      <c r="AO218" s="206"/>
      <c r="AP218" s="206"/>
      <c r="AQ218" s="206"/>
      <c r="AR218" s="206"/>
      <c r="AS218" s="4"/>
      <c r="AT218" s="4"/>
      <c r="AU218" s="206"/>
      <c r="AV218" s="206"/>
      <c r="AW218" s="206"/>
      <c r="AX218" s="206"/>
      <c r="AY218" s="206"/>
      <c r="AZ218" s="206"/>
      <c r="BA218" s="4"/>
    </row>
    <row r="219" spans="2:53" x14ac:dyDescent="0.2">
      <c r="B219" s="352" t="s">
        <v>345</v>
      </c>
      <c r="C219" s="88"/>
      <c r="D219" s="175">
        <v>8223</v>
      </c>
      <c r="E219" s="186">
        <v>55</v>
      </c>
      <c r="F219" s="186">
        <v>21</v>
      </c>
      <c r="G219" s="186">
        <v>28</v>
      </c>
      <c r="H219" s="186">
        <v>13</v>
      </c>
      <c r="I219" s="186">
        <v>14</v>
      </c>
      <c r="J219" s="186">
        <v>28</v>
      </c>
      <c r="M219" s="185">
        <v>6769.9600000000046</v>
      </c>
      <c r="N219" s="183">
        <v>5008.92</v>
      </c>
      <c r="O219" s="183">
        <v>5082.9500000000016</v>
      </c>
      <c r="P219" s="183">
        <v>2260.3100000000004</v>
      </c>
      <c r="Q219" s="183">
        <v>2728.2900000000004</v>
      </c>
      <c r="R219" s="183">
        <v>5019.26</v>
      </c>
      <c r="S219" s="344"/>
      <c r="T219" s="344"/>
      <c r="U219" s="184">
        <v>45.435973154362443</v>
      </c>
      <c r="V219" s="184">
        <v>53.859354838709677</v>
      </c>
      <c r="W219" s="184">
        <v>66.880921052631606</v>
      </c>
      <c r="X219" s="184">
        <v>46.128775510204093</v>
      </c>
      <c r="Y219" s="184">
        <v>73.737567567567581</v>
      </c>
      <c r="Z219" s="184">
        <v>31.567672955974846</v>
      </c>
      <c r="AA219" s="4"/>
      <c r="AB219" s="88"/>
      <c r="AC219" s="353"/>
      <c r="AD219" s="175"/>
      <c r="AE219" s="179"/>
      <c r="AF219" s="179"/>
      <c r="AG219" s="179"/>
      <c r="AH219" s="179"/>
      <c r="AI219" s="179"/>
      <c r="AJ219" s="179"/>
      <c r="AK219" s="4"/>
      <c r="AL219" s="4"/>
      <c r="AM219" s="206"/>
      <c r="AN219" s="206"/>
      <c r="AO219" s="206"/>
      <c r="AP219" s="206"/>
      <c r="AQ219" s="206"/>
      <c r="AR219" s="206"/>
      <c r="AS219" s="4"/>
      <c r="AT219" s="4"/>
      <c r="AU219" s="206"/>
      <c r="AV219" s="206"/>
      <c r="AW219" s="206"/>
      <c r="AX219" s="206"/>
      <c r="AY219" s="206"/>
      <c r="AZ219" s="206"/>
      <c r="BA219" s="4"/>
    </row>
    <row r="220" spans="2:53" x14ac:dyDescent="0.2">
      <c r="B220" s="352" t="s">
        <v>346</v>
      </c>
      <c r="C220" s="88"/>
      <c r="D220" s="175">
        <v>8327</v>
      </c>
      <c r="E220" s="186">
        <v>2</v>
      </c>
      <c r="F220" s="186"/>
      <c r="G220" s="186"/>
      <c r="H220" s="186"/>
      <c r="I220" s="186">
        <v>1</v>
      </c>
      <c r="J220" s="186">
        <v>0</v>
      </c>
      <c r="M220" s="185">
        <v>100.03</v>
      </c>
      <c r="N220" s="183">
        <v>41.88</v>
      </c>
      <c r="O220" s="183">
        <v>49.15</v>
      </c>
      <c r="P220" s="183">
        <v>51.9</v>
      </c>
      <c r="Q220" s="183">
        <v>127.23</v>
      </c>
      <c r="R220" s="183">
        <v>0</v>
      </c>
      <c r="S220" s="344"/>
      <c r="T220" s="344"/>
      <c r="U220" s="184">
        <v>33.343333333333334</v>
      </c>
      <c r="V220" s="184">
        <v>41.88</v>
      </c>
      <c r="W220" s="184">
        <v>49.15</v>
      </c>
      <c r="X220" s="184">
        <v>51.9</v>
      </c>
      <c r="Y220" s="184">
        <v>127.23</v>
      </c>
      <c r="Z220" s="184">
        <v>0</v>
      </c>
      <c r="AA220" s="4"/>
      <c r="AB220" s="88"/>
      <c r="AC220" s="353"/>
      <c r="AD220" s="175"/>
      <c r="AE220" s="179"/>
      <c r="AF220" s="179"/>
      <c r="AG220" s="179"/>
      <c r="AH220" s="179"/>
      <c r="AI220" s="179"/>
      <c r="AJ220" s="179"/>
      <c r="AK220" s="4"/>
      <c r="AL220" s="4"/>
      <c r="AM220" s="206"/>
      <c r="AN220" s="206"/>
      <c r="AO220" s="206"/>
      <c r="AP220" s="206"/>
      <c r="AQ220" s="206"/>
      <c r="AR220" s="206"/>
      <c r="AS220" s="4"/>
      <c r="AT220" s="4"/>
      <c r="AU220" s="206"/>
      <c r="AV220" s="206"/>
      <c r="AW220" s="206"/>
      <c r="AX220" s="206"/>
      <c r="AY220" s="206"/>
      <c r="AZ220" s="206"/>
      <c r="BA220" s="4"/>
    </row>
    <row r="221" spans="2:53" x14ac:dyDescent="0.2">
      <c r="B221" s="352" t="s">
        <v>346</v>
      </c>
      <c r="C221" s="88"/>
      <c r="D221" s="175">
        <v>8332</v>
      </c>
      <c r="E221" s="186">
        <v>1</v>
      </c>
      <c r="F221" s="186"/>
      <c r="G221" s="186"/>
      <c r="H221" s="186"/>
      <c r="I221" s="186"/>
      <c r="J221" s="186">
        <v>0</v>
      </c>
      <c r="M221" s="185">
        <v>683.05</v>
      </c>
      <c r="N221" s="183"/>
      <c r="O221" s="183"/>
      <c r="P221" s="183"/>
      <c r="Q221" s="183"/>
      <c r="R221" s="183">
        <v>0</v>
      </c>
      <c r="S221" s="344"/>
      <c r="T221" s="344"/>
      <c r="U221" s="184">
        <v>683.05</v>
      </c>
      <c r="V221" s="184"/>
      <c r="W221" s="184"/>
      <c r="X221" s="184"/>
      <c r="Y221" s="184"/>
      <c r="Z221" s="184">
        <v>0</v>
      </c>
      <c r="AA221" s="4"/>
      <c r="AB221" s="88"/>
      <c r="AC221" s="353"/>
      <c r="AD221" s="175"/>
      <c r="AE221" s="179"/>
      <c r="AF221" s="179"/>
      <c r="AG221" s="179"/>
      <c r="AH221" s="179"/>
      <c r="AI221" s="179"/>
      <c r="AJ221" s="179"/>
      <c r="AK221" s="4"/>
      <c r="AL221" s="4"/>
      <c r="AM221" s="206"/>
      <c r="AN221" s="206"/>
      <c r="AO221" s="206"/>
      <c r="AP221" s="206"/>
      <c r="AQ221" s="206"/>
      <c r="AR221" s="206"/>
      <c r="AS221" s="4"/>
      <c r="AT221" s="4"/>
      <c r="AU221" s="206"/>
      <c r="AV221" s="206"/>
      <c r="AW221" s="206"/>
      <c r="AX221" s="206"/>
      <c r="AY221" s="206"/>
      <c r="AZ221" s="206"/>
      <c r="BA221" s="4"/>
    </row>
    <row r="222" spans="2:53" x14ac:dyDescent="0.2">
      <c r="B222" s="352" t="s">
        <v>346</v>
      </c>
      <c r="C222" s="88"/>
      <c r="D222" s="175">
        <v>8348</v>
      </c>
      <c r="E222" s="186">
        <v>1</v>
      </c>
      <c r="F222" s="186">
        <v>1</v>
      </c>
      <c r="G222" s="186">
        <v>1</v>
      </c>
      <c r="H222" s="186"/>
      <c r="I222" s="186"/>
      <c r="J222" s="186">
        <v>0</v>
      </c>
      <c r="M222" s="185">
        <v>64.710000000000008</v>
      </c>
      <c r="N222" s="183">
        <v>343.95</v>
      </c>
      <c r="O222" s="183">
        <v>89.06</v>
      </c>
      <c r="P222" s="183"/>
      <c r="Q222" s="183"/>
      <c r="R222" s="183">
        <v>0</v>
      </c>
      <c r="S222" s="344"/>
      <c r="T222" s="344"/>
      <c r="U222" s="184">
        <v>32.355000000000004</v>
      </c>
      <c r="V222" s="184">
        <v>343.95</v>
      </c>
      <c r="W222" s="184">
        <v>89.06</v>
      </c>
      <c r="X222" s="184"/>
      <c r="Y222" s="184"/>
      <c r="Z222" s="184">
        <v>0</v>
      </c>
      <c r="AA222" s="4"/>
      <c r="AB222" s="88"/>
      <c r="AC222" s="353"/>
      <c r="AD222" s="175"/>
      <c r="AE222" s="179"/>
      <c r="AF222" s="179"/>
      <c r="AG222" s="179"/>
      <c r="AH222" s="179"/>
      <c r="AI222" s="179"/>
      <c r="AJ222" s="179"/>
      <c r="AK222" s="4"/>
      <c r="AL222" s="4"/>
      <c r="AM222" s="206"/>
      <c r="AN222" s="206"/>
      <c r="AO222" s="206"/>
      <c r="AP222" s="206"/>
      <c r="AQ222" s="206"/>
      <c r="AR222" s="206"/>
      <c r="AS222" s="4"/>
      <c r="AT222" s="4"/>
      <c r="AU222" s="206"/>
      <c r="AV222" s="206"/>
      <c r="AW222" s="206"/>
      <c r="AX222" s="206"/>
      <c r="AY222" s="206"/>
      <c r="AZ222" s="206"/>
      <c r="BA222" s="4"/>
    </row>
    <row r="223" spans="2:53" x14ac:dyDescent="0.2">
      <c r="B223" s="352" t="s">
        <v>347</v>
      </c>
      <c r="C223" s="88"/>
      <c r="D223" s="175">
        <v>8329</v>
      </c>
      <c r="E223" s="186">
        <v>5</v>
      </c>
      <c r="F223" s="186"/>
      <c r="G223" s="186"/>
      <c r="H223" s="186"/>
      <c r="I223" s="186">
        <v>2</v>
      </c>
      <c r="J223" s="186">
        <v>3</v>
      </c>
      <c r="M223" s="185">
        <v>213.22</v>
      </c>
      <c r="N223" s="183"/>
      <c r="O223" s="183">
        <v>414.40999999999997</v>
      </c>
      <c r="P223" s="183">
        <v>45</v>
      </c>
      <c r="Q223" s="183">
        <v>429.36</v>
      </c>
      <c r="R223" s="183">
        <v>2475.6800000000003</v>
      </c>
      <c r="S223" s="344"/>
      <c r="T223" s="344"/>
      <c r="U223" s="184">
        <v>23.691111111111113</v>
      </c>
      <c r="V223" s="184"/>
      <c r="W223" s="184">
        <v>103.60249999999999</v>
      </c>
      <c r="X223" s="184">
        <v>45</v>
      </c>
      <c r="Y223" s="184">
        <v>107.34</v>
      </c>
      <c r="Z223" s="184">
        <v>247.56800000000004</v>
      </c>
      <c r="AA223" s="4"/>
      <c r="AB223" s="88"/>
      <c r="AC223" s="353"/>
      <c r="AD223" s="175"/>
      <c r="AE223" s="179"/>
      <c r="AF223" s="179"/>
      <c r="AG223" s="179"/>
      <c r="AH223" s="179"/>
      <c r="AI223" s="179"/>
      <c r="AJ223" s="179"/>
      <c r="AK223" s="4"/>
      <c r="AL223" s="4"/>
      <c r="AM223" s="206"/>
      <c r="AN223" s="206"/>
      <c r="AO223" s="206"/>
      <c r="AP223" s="206"/>
      <c r="AQ223" s="206"/>
      <c r="AR223" s="206"/>
      <c r="AS223" s="4"/>
      <c r="AT223" s="4"/>
      <c r="AU223" s="206"/>
      <c r="AV223" s="206"/>
      <c r="AW223" s="206"/>
      <c r="AX223" s="206"/>
      <c r="AY223" s="206"/>
      <c r="AZ223" s="206"/>
      <c r="BA223" s="4"/>
    </row>
    <row r="224" spans="2:53" x14ac:dyDescent="0.2">
      <c r="B224" s="352" t="s">
        <v>504</v>
      </c>
      <c r="C224" s="88"/>
      <c r="D224" s="175">
        <v>8330</v>
      </c>
      <c r="E224" s="186">
        <v>419</v>
      </c>
      <c r="F224" s="186">
        <v>218</v>
      </c>
      <c r="G224" s="186">
        <v>187</v>
      </c>
      <c r="H224" s="186">
        <v>149</v>
      </c>
      <c r="I224" s="186">
        <v>156</v>
      </c>
      <c r="J224" s="186">
        <v>630</v>
      </c>
      <c r="M224" s="185">
        <v>96043.829999999842</v>
      </c>
      <c r="N224" s="183">
        <v>71456.220000000176</v>
      </c>
      <c r="O224" s="183">
        <v>66747.989999999889</v>
      </c>
      <c r="P224" s="183">
        <v>63324.110000000168</v>
      </c>
      <c r="Q224" s="183">
        <v>75484.399999999951</v>
      </c>
      <c r="R224" s="183">
        <v>236355.31000000003</v>
      </c>
      <c r="S224" s="344"/>
      <c r="T224" s="344"/>
      <c r="U224" s="184">
        <v>60.941516497461826</v>
      </c>
      <c r="V224" s="184">
        <v>60.658930390492507</v>
      </c>
      <c r="W224" s="184">
        <v>68.179765066394168</v>
      </c>
      <c r="X224" s="184">
        <v>78.565893300248348</v>
      </c>
      <c r="Y224" s="184">
        <v>112.32797619047612</v>
      </c>
      <c r="Z224" s="184">
        <v>134.36913587265494</v>
      </c>
      <c r="AA224" s="4"/>
      <c r="AB224" s="88"/>
      <c r="AC224" s="353"/>
      <c r="AD224" s="175"/>
      <c r="AE224" s="179"/>
      <c r="AF224" s="179"/>
      <c r="AG224" s="179"/>
      <c r="AH224" s="179"/>
      <c r="AI224" s="179"/>
      <c r="AJ224" s="179"/>
      <c r="AK224" s="4"/>
      <c r="AL224" s="4"/>
      <c r="AM224" s="206"/>
      <c r="AN224" s="206"/>
      <c r="AO224" s="206"/>
      <c r="AP224" s="206"/>
      <c r="AQ224" s="206"/>
      <c r="AR224" s="206"/>
      <c r="AS224" s="4"/>
      <c r="AT224" s="4"/>
      <c r="AU224" s="206"/>
      <c r="AV224" s="206"/>
      <c r="AW224" s="206"/>
      <c r="AX224" s="206"/>
      <c r="AY224" s="206"/>
      <c r="AZ224" s="206"/>
      <c r="BA224" s="4"/>
    </row>
    <row r="225" spans="2:53" x14ac:dyDescent="0.2">
      <c r="B225" s="352" t="s">
        <v>504</v>
      </c>
      <c r="C225" s="88"/>
      <c r="D225" s="175">
        <v>9330</v>
      </c>
      <c r="E225" s="186"/>
      <c r="F225" s="186">
        <v>1</v>
      </c>
      <c r="G225" s="186"/>
      <c r="H225" s="186"/>
      <c r="I225" s="186"/>
      <c r="J225" s="186">
        <v>0</v>
      </c>
      <c r="M225" s="185">
        <v>26.09</v>
      </c>
      <c r="N225" s="183">
        <v>31.42</v>
      </c>
      <c r="O225" s="183"/>
      <c r="P225" s="183"/>
      <c r="Q225" s="183"/>
      <c r="R225" s="183">
        <v>0</v>
      </c>
      <c r="S225" s="344"/>
      <c r="T225" s="344"/>
      <c r="U225" s="184">
        <v>26.09</v>
      </c>
      <c r="V225" s="184">
        <v>31.42</v>
      </c>
      <c r="W225" s="184"/>
      <c r="X225" s="184"/>
      <c r="Y225" s="184"/>
      <c r="Z225" s="184">
        <v>0</v>
      </c>
      <c r="AA225" s="4"/>
      <c r="AB225" s="88"/>
      <c r="AC225" s="353"/>
      <c r="AD225" s="175"/>
      <c r="AE225" s="179"/>
      <c r="AF225" s="179"/>
      <c r="AG225" s="179"/>
      <c r="AH225" s="179"/>
      <c r="AI225" s="179"/>
      <c r="AJ225" s="179"/>
      <c r="AK225" s="4"/>
      <c r="AL225" s="4"/>
      <c r="AM225" s="206"/>
      <c r="AN225" s="206"/>
      <c r="AO225" s="206"/>
      <c r="AP225" s="206"/>
      <c r="AQ225" s="206"/>
      <c r="AR225" s="206"/>
      <c r="AS225" s="4"/>
      <c r="AT225" s="4"/>
      <c r="AU225" s="206"/>
      <c r="AV225" s="206"/>
      <c r="AW225" s="206"/>
      <c r="AX225" s="206"/>
      <c r="AY225" s="206"/>
      <c r="AZ225" s="206"/>
      <c r="BA225" s="4"/>
    </row>
    <row r="226" spans="2:53" x14ac:dyDescent="0.2">
      <c r="B226" s="352" t="s">
        <v>349</v>
      </c>
      <c r="C226" s="88"/>
      <c r="D226" s="175">
        <v>8330</v>
      </c>
      <c r="E226" s="186">
        <v>1</v>
      </c>
      <c r="F226" s="186">
        <v>1</v>
      </c>
      <c r="G226" s="186">
        <v>1</v>
      </c>
      <c r="H226" s="186">
        <v>1</v>
      </c>
      <c r="I226" s="186">
        <v>1</v>
      </c>
      <c r="J226" s="186">
        <v>1</v>
      </c>
      <c r="M226" s="185">
        <v>131.87</v>
      </c>
      <c r="N226" s="183">
        <v>479.12</v>
      </c>
      <c r="O226" s="183">
        <v>562.25</v>
      </c>
      <c r="P226" s="183">
        <v>247.76999999999998</v>
      </c>
      <c r="Q226" s="183">
        <v>291.29000000000002</v>
      </c>
      <c r="R226" s="183">
        <v>0.54</v>
      </c>
      <c r="S226" s="344"/>
      <c r="T226" s="344"/>
      <c r="U226" s="184">
        <v>26.374000000000002</v>
      </c>
      <c r="V226" s="184">
        <v>119.78</v>
      </c>
      <c r="W226" s="184">
        <v>140.5625</v>
      </c>
      <c r="X226" s="184">
        <v>82.589999999999989</v>
      </c>
      <c r="Y226" s="184">
        <v>145.64500000000001</v>
      </c>
      <c r="Z226" s="184">
        <v>9.0000000000000011E-2</v>
      </c>
      <c r="AA226" s="4"/>
      <c r="AB226" s="88"/>
      <c r="AC226" s="353"/>
      <c r="AD226" s="175"/>
      <c r="AE226" s="179"/>
      <c r="AF226" s="179"/>
      <c r="AG226" s="179"/>
      <c r="AH226" s="179"/>
      <c r="AI226" s="179"/>
      <c r="AJ226" s="179"/>
      <c r="AK226" s="4"/>
      <c r="AL226" s="4"/>
      <c r="AM226" s="206"/>
      <c r="AN226" s="206"/>
      <c r="AO226" s="206"/>
      <c r="AP226" s="206"/>
      <c r="AQ226" s="206"/>
      <c r="AR226" s="206"/>
      <c r="AS226" s="4"/>
      <c r="AT226" s="4"/>
      <c r="AU226" s="206"/>
      <c r="AV226" s="206"/>
      <c r="AW226" s="206"/>
      <c r="AX226" s="206"/>
      <c r="AY226" s="206"/>
      <c r="AZ226" s="206"/>
      <c r="BA226" s="4"/>
    </row>
    <row r="227" spans="2:53" x14ac:dyDescent="0.2">
      <c r="B227" s="352" t="s">
        <v>626</v>
      </c>
      <c r="C227" s="88"/>
      <c r="D227" s="175">
        <v>8330</v>
      </c>
      <c r="E227" s="186"/>
      <c r="F227" s="186"/>
      <c r="G227" s="186"/>
      <c r="H227" s="186"/>
      <c r="I227" s="186"/>
      <c r="J227" s="186">
        <v>1</v>
      </c>
      <c r="M227" s="185">
        <v>15.46</v>
      </c>
      <c r="N227" s="183">
        <v>18.28</v>
      </c>
      <c r="O227" s="183">
        <v>26.79</v>
      </c>
      <c r="P227" s="183">
        <v>72.42</v>
      </c>
      <c r="Q227" s="183">
        <v>176.2</v>
      </c>
      <c r="R227" s="183">
        <v>1259.9099999999999</v>
      </c>
      <c r="S227" s="344"/>
      <c r="T227" s="344"/>
      <c r="U227" s="184">
        <v>15.46</v>
      </c>
      <c r="V227" s="184">
        <v>18.28</v>
      </c>
      <c r="W227" s="184">
        <v>26.79</v>
      </c>
      <c r="X227" s="184">
        <v>72.42</v>
      </c>
      <c r="Y227" s="184">
        <v>176.2</v>
      </c>
      <c r="Z227" s="184">
        <v>1259.9099999999999</v>
      </c>
      <c r="AA227" s="4"/>
      <c r="AB227" s="88"/>
      <c r="AC227" s="353"/>
      <c r="AD227" s="175"/>
      <c r="AE227" s="179"/>
      <c r="AF227" s="179"/>
      <c r="AG227" s="179"/>
      <c r="AH227" s="179"/>
      <c r="AI227" s="179"/>
      <c r="AJ227" s="179"/>
      <c r="AK227" s="4"/>
      <c r="AL227" s="4"/>
      <c r="AM227" s="206"/>
      <c r="AN227" s="206"/>
      <c r="AO227" s="206"/>
      <c r="AP227" s="206"/>
      <c r="AQ227" s="206"/>
      <c r="AR227" s="206"/>
      <c r="AS227" s="4"/>
      <c r="AT227" s="4"/>
      <c r="AU227" s="206"/>
      <c r="AV227" s="206"/>
      <c r="AW227" s="206"/>
      <c r="AX227" s="206"/>
      <c r="AY227" s="206"/>
      <c r="AZ227" s="206"/>
      <c r="BA227" s="4"/>
    </row>
    <row r="228" spans="2:53" x14ac:dyDescent="0.2">
      <c r="B228" s="352" t="s">
        <v>350</v>
      </c>
      <c r="C228" s="88"/>
      <c r="D228" s="175">
        <v>8055</v>
      </c>
      <c r="E228" s="186">
        <v>5</v>
      </c>
      <c r="F228" s="186">
        <v>5</v>
      </c>
      <c r="G228" s="186">
        <v>4</v>
      </c>
      <c r="H228" s="186">
        <v>4</v>
      </c>
      <c r="I228" s="186">
        <v>1</v>
      </c>
      <c r="J228" s="186">
        <v>5</v>
      </c>
      <c r="M228" s="185">
        <v>773.68000000000006</v>
      </c>
      <c r="N228" s="183">
        <v>619.40000000000009</v>
      </c>
      <c r="O228" s="183">
        <v>601.9899999999999</v>
      </c>
      <c r="P228" s="183">
        <v>590.70000000000005</v>
      </c>
      <c r="Q228" s="183">
        <v>280.79000000000002</v>
      </c>
      <c r="R228" s="183">
        <v>1130.8</v>
      </c>
      <c r="S228" s="344"/>
      <c r="T228" s="344"/>
      <c r="U228" s="184">
        <v>35.167272727272731</v>
      </c>
      <c r="V228" s="184">
        <v>36.435294117647061</v>
      </c>
      <c r="W228" s="184">
        <v>50.165833333333325</v>
      </c>
      <c r="X228" s="184">
        <v>65.63333333333334</v>
      </c>
      <c r="Y228" s="184">
        <v>56.158000000000001</v>
      </c>
      <c r="Z228" s="184">
        <v>47.116666666666667</v>
      </c>
      <c r="AA228" s="4"/>
      <c r="AB228" s="88"/>
      <c r="AC228" s="353"/>
      <c r="AD228" s="175"/>
      <c r="AE228" s="179"/>
      <c r="AF228" s="179"/>
      <c r="AG228" s="179"/>
      <c r="AH228" s="179"/>
      <c r="AI228" s="179"/>
      <c r="AJ228" s="179"/>
      <c r="AK228" s="4"/>
      <c r="AL228" s="4"/>
      <c r="AM228" s="206"/>
      <c r="AN228" s="206"/>
      <c r="AO228" s="206"/>
      <c r="AP228" s="206"/>
      <c r="AQ228" s="206"/>
      <c r="AR228" s="206"/>
      <c r="AS228" s="4"/>
      <c r="AT228" s="4"/>
      <c r="AU228" s="206"/>
      <c r="AV228" s="206"/>
      <c r="AW228" s="206"/>
      <c r="AX228" s="206"/>
      <c r="AY228" s="206"/>
      <c r="AZ228" s="206"/>
      <c r="BA228" s="4"/>
    </row>
    <row r="229" spans="2:53" x14ac:dyDescent="0.2">
      <c r="B229" s="352" t="s">
        <v>351</v>
      </c>
      <c r="C229" s="88"/>
      <c r="D229" s="175">
        <v>8055</v>
      </c>
      <c r="E229" s="186">
        <v>234</v>
      </c>
      <c r="F229" s="186">
        <v>111</v>
      </c>
      <c r="G229" s="186">
        <v>88</v>
      </c>
      <c r="H229" s="186">
        <v>55</v>
      </c>
      <c r="I229" s="186">
        <v>80</v>
      </c>
      <c r="J229" s="186">
        <v>159</v>
      </c>
      <c r="M229" s="185">
        <v>51344.659999999967</v>
      </c>
      <c r="N229" s="183">
        <v>21035.839999999993</v>
      </c>
      <c r="O229" s="183">
        <v>32024.019999999993</v>
      </c>
      <c r="P229" s="183">
        <v>20220.37999999999</v>
      </c>
      <c r="Q229" s="183">
        <v>29044.900000000012</v>
      </c>
      <c r="R229" s="183">
        <v>76302.710000000006</v>
      </c>
      <c r="S229" s="344"/>
      <c r="T229" s="344"/>
      <c r="U229" s="184">
        <v>76.978500749625141</v>
      </c>
      <c r="V229" s="184">
        <v>60.274613180515736</v>
      </c>
      <c r="W229" s="184">
        <v>99.14557275541793</v>
      </c>
      <c r="X229" s="184">
        <v>107.55521276595739</v>
      </c>
      <c r="Y229" s="184">
        <v>150.49170984455964</v>
      </c>
      <c r="Z229" s="184">
        <v>104.95558459422284</v>
      </c>
      <c r="AA229" s="4"/>
      <c r="AB229" s="88"/>
      <c r="AC229" s="353"/>
      <c r="AD229" s="175"/>
      <c r="AE229" s="179"/>
      <c r="AF229" s="179"/>
      <c r="AG229" s="179"/>
      <c r="AH229" s="179"/>
      <c r="AI229" s="179"/>
      <c r="AJ229" s="179"/>
      <c r="AK229" s="4"/>
      <c r="AL229" s="4"/>
      <c r="AM229" s="206"/>
      <c r="AN229" s="206"/>
      <c r="AO229" s="206"/>
      <c r="AP229" s="206"/>
      <c r="AQ229" s="206"/>
      <c r="AR229" s="206"/>
      <c r="AS229" s="4"/>
      <c r="AT229" s="4"/>
      <c r="AU229" s="206"/>
      <c r="AV229" s="206"/>
      <c r="AW229" s="206"/>
      <c r="AX229" s="206"/>
      <c r="AY229" s="206"/>
      <c r="AZ229" s="206"/>
      <c r="BA229" s="4"/>
    </row>
    <row r="230" spans="2:53" x14ac:dyDescent="0.2">
      <c r="B230" s="352" t="s">
        <v>629</v>
      </c>
      <c r="C230" s="88"/>
      <c r="D230" s="175">
        <v>8056</v>
      </c>
      <c r="E230" s="186"/>
      <c r="F230" s="186"/>
      <c r="G230" s="186"/>
      <c r="H230" s="186"/>
      <c r="I230" s="186">
        <v>1</v>
      </c>
      <c r="J230" s="186">
        <v>0</v>
      </c>
      <c r="M230" s="185">
        <v>35.67</v>
      </c>
      <c r="N230" s="183">
        <v>36.729999999999997</v>
      </c>
      <c r="O230" s="183">
        <v>62.59</v>
      </c>
      <c r="P230" s="183"/>
      <c r="Q230" s="183">
        <v>100.89</v>
      </c>
      <c r="R230" s="183">
        <v>0</v>
      </c>
      <c r="S230" s="344"/>
      <c r="T230" s="344"/>
      <c r="U230" s="184">
        <v>35.67</v>
      </c>
      <c r="V230" s="184">
        <v>36.729999999999997</v>
      </c>
      <c r="W230" s="184">
        <v>62.59</v>
      </c>
      <c r="X230" s="184"/>
      <c r="Y230" s="184">
        <v>100.89</v>
      </c>
      <c r="Z230" s="184">
        <v>0</v>
      </c>
      <c r="AA230" s="4"/>
      <c r="AB230" s="88"/>
      <c r="AC230" s="353"/>
      <c r="AD230" s="175"/>
      <c r="AE230" s="179"/>
      <c r="AF230" s="179"/>
      <c r="AG230" s="179"/>
      <c r="AH230" s="179"/>
      <c r="AI230" s="179"/>
      <c r="AJ230" s="179"/>
      <c r="AK230" s="4"/>
      <c r="AL230" s="4"/>
      <c r="AM230" s="206"/>
      <c r="AN230" s="206"/>
      <c r="AO230" s="206"/>
      <c r="AP230" s="206"/>
      <c r="AQ230" s="206"/>
      <c r="AR230" s="206"/>
      <c r="AS230" s="4"/>
      <c r="AT230" s="4"/>
      <c r="AU230" s="206"/>
      <c r="AV230" s="206"/>
      <c r="AW230" s="206"/>
      <c r="AX230" s="206"/>
      <c r="AY230" s="206"/>
      <c r="AZ230" s="206"/>
      <c r="BA230" s="4"/>
    </row>
    <row r="231" spans="2:53" x14ac:dyDescent="0.2">
      <c r="B231" s="352" t="s">
        <v>352</v>
      </c>
      <c r="C231" s="88"/>
      <c r="D231" s="175">
        <v>8056</v>
      </c>
      <c r="E231" s="186">
        <v>25</v>
      </c>
      <c r="F231" s="186">
        <v>18</v>
      </c>
      <c r="G231" s="186">
        <v>7</v>
      </c>
      <c r="H231" s="186">
        <v>7</v>
      </c>
      <c r="I231" s="186">
        <v>9</v>
      </c>
      <c r="J231" s="186">
        <v>32</v>
      </c>
      <c r="M231" s="185">
        <v>7324.3099999999986</v>
      </c>
      <c r="N231" s="183">
        <v>2970.9200000000014</v>
      </c>
      <c r="O231" s="183">
        <v>2539.1399999999994</v>
      </c>
      <c r="P231" s="183">
        <v>3764.7899999999995</v>
      </c>
      <c r="Q231" s="183">
        <v>5679.8200000000006</v>
      </c>
      <c r="R231" s="183">
        <v>15154.689999999997</v>
      </c>
      <c r="S231" s="344"/>
      <c r="T231" s="344"/>
      <c r="U231" s="184">
        <v>85.166395348837199</v>
      </c>
      <c r="V231" s="184">
        <v>47.157460317460341</v>
      </c>
      <c r="W231" s="184">
        <v>56.42533333333332</v>
      </c>
      <c r="X231" s="184">
        <v>114.08454545454543</v>
      </c>
      <c r="Y231" s="184">
        <v>183.22000000000003</v>
      </c>
      <c r="Z231" s="184">
        <v>154.639693877551</v>
      </c>
      <c r="AA231" s="4"/>
      <c r="AB231" s="88"/>
      <c r="AC231" s="353"/>
      <c r="AD231" s="175"/>
      <c r="AE231" s="179"/>
      <c r="AF231" s="179"/>
      <c r="AG231" s="179"/>
      <c r="AH231" s="179"/>
      <c r="AI231" s="179"/>
      <c r="AJ231" s="179"/>
      <c r="AK231" s="4"/>
      <c r="AL231" s="4"/>
      <c r="AM231" s="206"/>
      <c r="AN231" s="206"/>
      <c r="AO231" s="206"/>
      <c r="AP231" s="206"/>
      <c r="AQ231" s="206"/>
      <c r="AR231" s="206"/>
      <c r="AS231" s="4"/>
      <c r="AT231" s="4"/>
      <c r="AU231" s="206"/>
      <c r="AV231" s="206"/>
      <c r="AW231" s="206"/>
      <c r="AX231" s="206"/>
      <c r="AY231" s="206"/>
      <c r="AZ231" s="206"/>
      <c r="BA231" s="4"/>
    </row>
    <row r="232" spans="2:53" x14ac:dyDescent="0.2">
      <c r="B232" s="352" t="s">
        <v>630</v>
      </c>
      <c r="C232" s="88"/>
      <c r="D232" s="175">
        <v>8210</v>
      </c>
      <c r="E232" s="186">
        <v>2</v>
      </c>
      <c r="F232" s="186"/>
      <c r="G232" s="186"/>
      <c r="H232" s="186"/>
      <c r="I232" s="186"/>
      <c r="J232" s="186">
        <v>0</v>
      </c>
      <c r="M232" s="185">
        <v>19.61</v>
      </c>
      <c r="N232" s="183"/>
      <c r="O232" s="183"/>
      <c r="P232" s="183"/>
      <c r="Q232" s="183"/>
      <c r="R232" s="183">
        <v>0</v>
      </c>
      <c r="S232" s="344"/>
      <c r="T232" s="344"/>
      <c r="U232" s="184">
        <v>9.8049999999999997</v>
      </c>
      <c r="V232" s="184"/>
      <c r="W232" s="184"/>
      <c r="X232" s="184"/>
      <c r="Y232" s="184"/>
      <c r="Z232" s="184">
        <v>0</v>
      </c>
      <c r="AA232" s="4"/>
      <c r="AB232" s="88"/>
      <c r="AC232" s="353"/>
      <c r="AD232" s="175"/>
      <c r="AE232" s="179"/>
      <c r="AF232" s="179"/>
      <c r="AG232" s="179"/>
      <c r="AH232" s="179"/>
      <c r="AI232" s="179"/>
      <c r="AJ232" s="179"/>
      <c r="AK232" s="4"/>
      <c r="AL232" s="4"/>
      <c r="AM232" s="206"/>
      <c r="AN232" s="206"/>
      <c r="AO232" s="206"/>
      <c r="AP232" s="206"/>
      <c r="AQ232" s="206"/>
      <c r="AR232" s="206"/>
      <c r="AS232" s="4"/>
      <c r="AT232" s="4"/>
      <c r="AU232" s="206"/>
      <c r="AV232" s="206"/>
      <c r="AW232" s="206"/>
      <c r="AX232" s="206"/>
      <c r="AY232" s="206"/>
      <c r="AZ232" s="206"/>
      <c r="BA232" s="4"/>
    </row>
    <row r="233" spans="2:53" x14ac:dyDescent="0.2">
      <c r="B233" s="352" t="s">
        <v>630</v>
      </c>
      <c r="C233" s="88"/>
      <c r="D233" s="175">
        <v>8242</v>
      </c>
      <c r="E233" s="186"/>
      <c r="F233" s="186">
        <v>1</v>
      </c>
      <c r="G233" s="186"/>
      <c r="H233" s="186"/>
      <c r="I233" s="186"/>
      <c r="J233" s="186">
        <v>0</v>
      </c>
      <c r="M233" s="185">
        <v>17.57</v>
      </c>
      <c r="N233" s="183">
        <v>1.55</v>
      </c>
      <c r="O233" s="183"/>
      <c r="P233" s="183"/>
      <c r="Q233" s="183"/>
      <c r="R233" s="183">
        <v>0</v>
      </c>
      <c r="S233" s="344"/>
      <c r="T233" s="344"/>
      <c r="U233" s="184">
        <v>17.57</v>
      </c>
      <c r="V233" s="184">
        <v>1.55</v>
      </c>
      <c r="W233" s="184"/>
      <c r="X233" s="184"/>
      <c r="Y233" s="184"/>
      <c r="Z233" s="184">
        <v>0</v>
      </c>
      <c r="AA233" s="4"/>
      <c r="AB233" s="88"/>
      <c r="AC233" s="353"/>
      <c r="AD233" s="175"/>
      <c r="AE233" s="179"/>
      <c r="AF233" s="179"/>
      <c r="AG233" s="179"/>
      <c r="AH233" s="179"/>
      <c r="AI233" s="179"/>
      <c r="AJ233" s="179"/>
      <c r="AK233" s="4"/>
      <c r="AL233" s="4"/>
      <c r="AM233" s="206"/>
      <c r="AN233" s="206"/>
      <c r="AO233" s="206"/>
      <c r="AP233" s="206"/>
      <c r="AQ233" s="206"/>
      <c r="AR233" s="206"/>
      <c r="AS233" s="4"/>
      <c r="AT233" s="4"/>
      <c r="AU233" s="206"/>
      <c r="AV233" s="206"/>
      <c r="AW233" s="206"/>
      <c r="AX233" s="206"/>
      <c r="AY233" s="206"/>
      <c r="AZ233" s="206"/>
      <c r="BA233" s="4"/>
    </row>
    <row r="234" spans="2:53" x14ac:dyDescent="0.2">
      <c r="B234" s="352" t="s">
        <v>353</v>
      </c>
      <c r="C234" s="88"/>
      <c r="D234" s="175">
        <v>8204</v>
      </c>
      <c r="E234" s="186">
        <v>1</v>
      </c>
      <c r="F234" s="186"/>
      <c r="G234" s="186"/>
      <c r="H234" s="186"/>
      <c r="I234" s="186"/>
      <c r="J234" s="186">
        <v>0</v>
      </c>
      <c r="M234" s="185">
        <v>99.74</v>
      </c>
      <c r="N234" s="183"/>
      <c r="O234" s="183"/>
      <c r="P234" s="183"/>
      <c r="Q234" s="183"/>
      <c r="R234" s="183">
        <v>0</v>
      </c>
      <c r="S234" s="344"/>
      <c r="T234" s="344"/>
      <c r="U234" s="184">
        <v>99.74</v>
      </c>
      <c r="V234" s="184"/>
      <c r="W234" s="184"/>
      <c r="X234" s="184"/>
      <c r="Y234" s="184"/>
      <c r="Z234" s="184">
        <v>0</v>
      </c>
      <c r="AA234" s="4"/>
      <c r="AB234" s="88"/>
      <c r="AC234" s="353"/>
      <c r="AD234" s="175"/>
      <c r="AE234" s="179"/>
      <c r="AF234" s="179"/>
      <c r="AG234" s="179"/>
      <c r="AH234" s="179"/>
      <c r="AI234" s="179"/>
      <c r="AJ234" s="179"/>
      <c r="AK234" s="4"/>
      <c r="AL234" s="4"/>
      <c r="AM234" s="206"/>
      <c r="AN234" s="206"/>
      <c r="AO234" s="206"/>
      <c r="AP234" s="206"/>
      <c r="AQ234" s="206"/>
      <c r="AR234" s="206"/>
      <c r="AS234" s="4"/>
      <c r="AT234" s="4"/>
      <c r="AU234" s="206"/>
      <c r="AV234" s="206"/>
      <c r="AW234" s="206"/>
      <c r="AX234" s="206"/>
      <c r="AY234" s="206"/>
      <c r="AZ234" s="206"/>
      <c r="BA234" s="4"/>
    </row>
    <row r="235" spans="2:53" x14ac:dyDescent="0.2">
      <c r="B235" s="352" t="s">
        <v>353</v>
      </c>
      <c r="C235" s="88"/>
      <c r="D235" s="175">
        <v>8210</v>
      </c>
      <c r="E235" s="186">
        <v>31</v>
      </c>
      <c r="F235" s="186">
        <v>9</v>
      </c>
      <c r="G235" s="186">
        <v>3</v>
      </c>
      <c r="H235" s="186">
        <v>6</v>
      </c>
      <c r="I235" s="186">
        <v>4</v>
      </c>
      <c r="J235" s="186">
        <v>8</v>
      </c>
      <c r="M235" s="185">
        <v>2874.2500000000009</v>
      </c>
      <c r="N235" s="183">
        <v>1172.25</v>
      </c>
      <c r="O235" s="183">
        <v>646.83000000000004</v>
      </c>
      <c r="P235" s="183">
        <v>670.04000000000008</v>
      </c>
      <c r="Q235" s="183">
        <v>789.81999999999982</v>
      </c>
      <c r="R235" s="183">
        <v>877.09999999999991</v>
      </c>
      <c r="S235" s="344"/>
      <c r="T235" s="344"/>
      <c r="U235" s="184">
        <v>47.904166666666683</v>
      </c>
      <c r="V235" s="184">
        <v>41.866071428571431</v>
      </c>
      <c r="W235" s="184">
        <v>34.043684210526315</v>
      </c>
      <c r="X235" s="184">
        <v>44.669333333333341</v>
      </c>
      <c r="Y235" s="184">
        <v>71.801818181818163</v>
      </c>
      <c r="Z235" s="184">
        <v>14.378688524590162</v>
      </c>
      <c r="AA235" s="4"/>
      <c r="AB235" s="88"/>
      <c r="AC235" s="353"/>
      <c r="AD235" s="175"/>
      <c r="AE235" s="179"/>
      <c r="AF235" s="179"/>
      <c r="AG235" s="179"/>
      <c r="AH235" s="179"/>
      <c r="AI235" s="179"/>
      <c r="AJ235" s="179"/>
      <c r="AK235" s="4"/>
      <c r="AL235" s="4"/>
      <c r="AM235" s="206"/>
      <c r="AN235" s="206"/>
      <c r="AO235" s="206"/>
      <c r="AP235" s="206"/>
      <c r="AQ235" s="206"/>
      <c r="AR235" s="206"/>
      <c r="AS235" s="4"/>
      <c r="AT235" s="4"/>
      <c r="AU235" s="206"/>
      <c r="AV235" s="206"/>
      <c r="AW235" s="206"/>
      <c r="AX235" s="206"/>
      <c r="AY235" s="206"/>
      <c r="AZ235" s="206"/>
      <c r="BA235" s="4"/>
    </row>
    <row r="236" spans="2:53" x14ac:dyDescent="0.2">
      <c r="B236" s="352" t="s">
        <v>353</v>
      </c>
      <c r="C236" s="88"/>
      <c r="D236" s="175">
        <v>8242</v>
      </c>
      <c r="E236" s="186">
        <v>11</v>
      </c>
      <c r="F236" s="186">
        <v>2</v>
      </c>
      <c r="G236" s="186">
        <v>2</v>
      </c>
      <c r="H236" s="186">
        <v>1</v>
      </c>
      <c r="I236" s="186">
        <v>2</v>
      </c>
      <c r="J236" s="186">
        <v>4</v>
      </c>
      <c r="M236" s="185">
        <v>987.95999999999992</v>
      </c>
      <c r="N236" s="183">
        <v>210.72</v>
      </c>
      <c r="O236" s="183">
        <v>185.18</v>
      </c>
      <c r="P236" s="183">
        <v>242.12</v>
      </c>
      <c r="Q236" s="183">
        <v>522.88000000000011</v>
      </c>
      <c r="R236" s="183">
        <v>890.69</v>
      </c>
      <c r="S236" s="344"/>
      <c r="T236" s="344"/>
      <c r="U236" s="184">
        <v>47.045714285714283</v>
      </c>
      <c r="V236" s="184">
        <v>21.071999999999999</v>
      </c>
      <c r="W236" s="184">
        <v>23.147500000000001</v>
      </c>
      <c r="X236" s="184">
        <v>40.353333333333332</v>
      </c>
      <c r="Y236" s="184">
        <v>104.57600000000002</v>
      </c>
      <c r="Z236" s="184">
        <v>40.485909090909097</v>
      </c>
      <c r="AA236" s="4"/>
      <c r="AB236" s="88"/>
      <c r="AC236" s="353"/>
      <c r="AD236" s="175"/>
      <c r="AE236" s="179"/>
      <c r="AF236" s="179"/>
      <c r="AG236" s="179"/>
      <c r="AH236" s="179"/>
      <c r="AI236" s="179"/>
      <c r="AJ236" s="179"/>
      <c r="AK236" s="4"/>
      <c r="AL236" s="4"/>
      <c r="AM236" s="206"/>
      <c r="AN236" s="206"/>
      <c r="AO236" s="206"/>
      <c r="AP236" s="206"/>
      <c r="AQ236" s="206"/>
      <c r="AR236" s="206"/>
      <c r="AS236" s="4"/>
      <c r="AT236" s="4"/>
      <c r="AU236" s="206"/>
      <c r="AV236" s="206"/>
      <c r="AW236" s="206"/>
      <c r="AX236" s="206"/>
      <c r="AY236" s="206"/>
      <c r="AZ236" s="206"/>
      <c r="BA236" s="4"/>
    </row>
    <row r="237" spans="2:53" x14ac:dyDescent="0.2">
      <c r="B237" s="352" t="s">
        <v>353</v>
      </c>
      <c r="C237" s="88"/>
      <c r="D237" s="175">
        <v>8251</v>
      </c>
      <c r="E237" s="186">
        <v>4</v>
      </c>
      <c r="F237" s="186"/>
      <c r="G237" s="186"/>
      <c r="H237" s="186"/>
      <c r="I237" s="186"/>
      <c r="J237" s="186">
        <v>1</v>
      </c>
      <c r="M237" s="185">
        <v>99.399999999999991</v>
      </c>
      <c r="N237" s="183">
        <v>23.96</v>
      </c>
      <c r="O237" s="183">
        <v>22.2</v>
      </c>
      <c r="P237" s="183">
        <v>48.96</v>
      </c>
      <c r="Q237" s="183">
        <v>104</v>
      </c>
      <c r="R237" s="183">
        <v>285.39999999999998</v>
      </c>
      <c r="S237" s="344"/>
      <c r="T237" s="344"/>
      <c r="U237" s="184">
        <v>19.88</v>
      </c>
      <c r="V237" s="184">
        <v>23.96</v>
      </c>
      <c r="W237" s="184">
        <v>22.2</v>
      </c>
      <c r="X237" s="184">
        <v>48.96</v>
      </c>
      <c r="Y237" s="184">
        <v>104</v>
      </c>
      <c r="Z237" s="184">
        <v>57.08</v>
      </c>
      <c r="AA237" s="4"/>
      <c r="AB237" s="88"/>
      <c r="AC237" s="353"/>
      <c r="AD237" s="175"/>
      <c r="AE237" s="179"/>
      <c r="AF237" s="179"/>
      <c r="AG237" s="179"/>
      <c r="AH237" s="179"/>
      <c r="AI237" s="179"/>
      <c r="AJ237" s="179"/>
      <c r="AK237" s="4"/>
      <c r="AL237" s="4"/>
      <c r="AM237" s="206"/>
      <c r="AN237" s="206"/>
      <c r="AO237" s="206"/>
      <c r="AP237" s="206"/>
      <c r="AQ237" s="206"/>
      <c r="AR237" s="206"/>
      <c r="AS237" s="4"/>
      <c r="AT237" s="4"/>
      <c r="AU237" s="206"/>
      <c r="AV237" s="206"/>
      <c r="AW237" s="206"/>
      <c r="AX237" s="206"/>
      <c r="AY237" s="206"/>
      <c r="AZ237" s="206"/>
      <c r="BA237" s="4"/>
    </row>
    <row r="238" spans="2:53" x14ac:dyDescent="0.2">
      <c r="B238" s="352" t="s">
        <v>353</v>
      </c>
      <c r="C238" s="88"/>
      <c r="D238" s="175">
        <v>8252</v>
      </c>
      <c r="E238" s="186">
        <v>1</v>
      </c>
      <c r="F238" s="186"/>
      <c r="G238" s="186"/>
      <c r="H238" s="186">
        <v>1</v>
      </c>
      <c r="I238" s="186"/>
      <c r="J238" s="186">
        <v>0</v>
      </c>
      <c r="M238" s="185">
        <v>33.4</v>
      </c>
      <c r="N238" s="183">
        <v>11.21</v>
      </c>
      <c r="O238" s="183">
        <v>17.920000000000002</v>
      </c>
      <c r="P238" s="183">
        <v>21</v>
      </c>
      <c r="Q238" s="183"/>
      <c r="R238" s="183">
        <v>0</v>
      </c>
      <c r="S238" s="344"/>
      <c r="T238" s="344"/>
      <c r="U238" s="184">
        <v>16.7</v>
      </c>
      <c r="V238" s="184">
        <v>11.21</v>
      </c>
      <c r="W238" s="184">
        <v>17.920000000000002</v>
      </c>
      <c r="X238" s="184">
        <v>21</v>
      </c>
      <c r="Y238" s="184"/>
      <c r="Z238" s="184">
        <v>0</v>
      </c>
      <c r="AA238" s="4"/>
      <c r="AB238" s="88"/>
      <c r="AC238" s="353"/>
      <c r="AD238" s="175"/>
      <c r="AE238" s="179"/>
      <c r="AF238" s="179"/>
      <c r="AG238" s="179"/>
      <c r="AH238" s="179"/>
      <c r="AI238" s="179"/>
      <c r="AJ238" s="179"/>
      <c r="AK238" s="4"/>
      <c r="AL238" s="4"/>
      <c r="AM238" s="206"/>
      <c r="AN238" s="206"/>
      <c r="AO238" s="206"/>
      <c r="AP238" s="206"/>
      <c r="AQ238" s="206"/>
      <c r="AR238" s="206"/>
      <c r="AS238" s="4"/>
      <c r="AT238" s="4"/>
      <c r="AU238" s="206"/>
      <c r="AV238" s="206"/>
      <c r="AW238" s="206"/>
      <c r="AX238" s="206"/>
      <c r="AY238" s="206"/>
      <c r="AZ238" s="206"/>
      <c r="BA238" s="4"/>
    </row>
    <row r="239" spans="2:53" x14ac:dyDescent="0.2">
      <c r="B239" s="352" t="s">
        <v>451</v>
      </c>
      <c r="C239" s="88"/>
      <c r="D239" s="175">
        <v>8332</v>
      </c>
      <c r="E239" s="186"/>
      <c r="F239" s="186">
        <v>1</v>
      </c>
      <c r="G239" s="186"/>
      <c r="H239" s="186"/>
      <c r="I239" s="186"/>
      <c r="J239" s="186">
        <v>0</v>
      </c>
      <c r="M239" s="185">
        <v>12.28</v>
      </c>
      <c r="N239" s="183">
        <v>641.72</v>
      </c>
      <c r="O239" s="183"/>
      <c r="P239" s="183"/>
      <c r="Q239" s="183"/>
      <c r="R239" s="183">
        <v>0</v>
      </c>
      <c r="S239" s="344"/>
      <c r="T239" s="344"/>
      <c r="U239" s="184">
        <v>12.28</v>
      </c>
      <c r="V239" s="184">
        <v>641.72</v>
      </c>
      <c r="W239" s="184"/>
      <c r="X239" s="184"/>
      <c r="Y239" s="184"/>
      <c r="Z239" s="184">
        <v>0</v>
      </c>
      <c r="AA239" s="4"/>
      <c r="AB239" s="88"/>
      <c r="AC239" s="353"/>
      <c r="AD239" s="175"/>
      <c r="AE239" s="179"/>
      <c r="AF239" s="179"/>
      <c r="AG239" s="179"/>
      <c r="AH239" s="179"/>
      <c r="AI239" s="179"/>
      <c r="AJ239" s="179"/>
      <c r="AK239" s="4"/>
      <c r="AL239" s="4"/>
      <c r="AM239" s="206"/>
      <c r="AN239" s="206"/>
      <c r="AO239" s="206"/>
      <c r="AP239" s="206"/>
      <c r="AQ239" s="206"/>
      <c r="AR239" s="206"/>
      <c r="AS239" s="4"/>
      <c r="AT239" s="4"/>
      <c r="AU239" s="206"/>
      <c r="AV239" s="206"/>
      <c r="AW239" s="206"/>
      <c r="AX239" s="206"/>
      <c r="AY239" s="206"/>
      <c r="AZ239" s="206"/>
      <c r="BA239" s="4"/>
    </row>
    <row r="240" spans="2:53" x14ac:dyDescent="0.2">
      <c r="B240" s="352" t="s">
        <v>631</v>
      </c>
      <c r="C240" s="88"/>
      <c r="D240" s="175">
        <v>8332</v>
      </c>
      <c r="E240" s="186">
        <v>582</v>
      </c>
      <c r="F240" s="186">
        <v>357</v>
      </c>
      <c r="G240" s="186">
        <v>276</v>
      </c>
      <c r="H240" s="186">
        <v>233</v>
      </c>
      <c r="I240" s="186">
        <v>309</v>
      </c>
      <c r="J240" s="186">
        <v>1217</v>
      </c>
      <c r="M240" s="185">
        <v>154822.48999999973</v>
      </c>
      <c r="N240" s="183">
        <v>109768.46000000041</v>
      </c>
      <c r="O240" s="183">
        <v>108096.13000000021</v>
      </c>
      <c r="P240" s="183">
        <v>119681.1299999998</v>
      </c>
      <c r="Q240" s="183">
        <v>171894.63999999996</v>
      </c>
      <c r="R240" s="183">
        <v>570551.33000000066</v>
      </c>
      <c r="S240" s="344"/>
      <c r="T240" s="344"/>
      <c r="U240" s="184">
        <v>58.711600303374944</v>
      </c>
      <c r="V240" s="184">
        <v>54.529786388475117</v>
      </c>
      <c r="W240" s="184">
        <v>62.33917531718582</v>
      </c>
      <c r="X240" s="184">
        <v>92.275350809560365</v>
      </c>
      <c r="Y240" s="184">
        <v>131.82104294478523</v>
      </c>
      <c r="Z240" s="184">
        <v>191.84644586415624</v>
      </c>
      <c r="AA240" s="4"/>
      <c r="AB240" s="88"/>
      <c r="AC240" s="353"/>
      <c r="AD240" s="175"/>
      <c r="AE240" s="179"/>
      <c r="AF240" s="179"/>
      <c r="AG240" s="179"/>
      <c r="AH240" s="179"/>
      <c r="AI240" s="179"/>
      <c r="AJ240" s="179"/>
      <c r="AK240" s="4"/>
      <c r="AL240" s="4"/>
      <c r="AM240" s="206"/>
      <c r="AN240" s="206"/>
      <c r="AO240" s="206"/>
      <c r="AP240" s="206"/>
      <c r="AQ240" s="206"/>
      <c r="AR240" s="206"/>
      <c r="AS240" s="4"/>
      <c r="AT240" s="4"/>
      <c r="AU240" s="206"/>
      <c r="AV240" s="206"/>
      <c r="AW240" s="206"/>
      <c r="AX240" s="206"/>
      <c r="AY240" s="206"/>
      <c r="AZ240" s="206"/>
      <c r="BA240" s="4"/>
    </row>
    <row r="241" spans="2:53" x14ac:dyDescent="0.2">
      <c r="B241" s="352" t="s">
        <v>354</v>
      </c>
      <c r="C241" s="88"/>
      <c r="D241" s="175">
        <v>8348</v>
      </c>
      <c r="E241" s="186">
        <v>1</v>
      </c>
      <c r="F241" s="186"/>
      <c r="G241" s="186"/>
      <c r="H241" s="186"/>
      <c r="I241" s="186"/>
      <c r="J241" s="186">
        <v>0</v>
      </c>
      <c r="M241" s="185">
        <v>11.05</v>
      </c>
      <c r="N241" s="183"/>
      <c r="O241" s="183"/>
      <c r="P241" s="183"/>
      <c r="Q241" s="183"/>
      <c r="R241" s="183">
        <v>0</v>
      </c>
      <c r="S241" s="344"/>
      <c r="T241" s="344"/>
      <c r="U241" s="184">
        <v>11.05</v>
      </c>
      <c r="V241" s="184"/>
      <c r="W241" s="184"/>
      <c r="X241" s="184"/>
      <c r="Y241" s="184"/>
      <c r="Z241" s="184">
        <v>0</v>
      </c>
      <c r="AA241" s="4"/>
      <c r="AB241" s="88"/>
      <c r="AC241" s="353"/>
      <c r="AD241" s="175"/>
      <c r="AE241" s="179"/>
      <c r="AF241" s="179"/>
      <c r="AG241" s="179"/>
      <c r="AH241" s="179"/>
      <c r="AI241" s="179"/>
      <c r="AJ241" s="179"/>
      <c r="AK241" s="4"/>
      <c r="AL241" s="4"/>
      <c r="AM241" s="206"/>
      <c r="AN241" s="206"/>
      <c r="AO241" s="206"/>
      <c r="AP241" s="206"/>
      <c r="AQ241" s="206"/>
      <c r="AR241" s="206"/>
      <c r="AS241" s="4"/>
      <c r="AT241" s="4"/>
      <c r="AU241" s="206"/>
      <c r="AV241" s="206"/>
      <c r="AW241" s="206"/>
      <c r="AX241" s="206"/>
      <c r="AY241" s="206"/>
      <c r="AZ241" s="206"/>
      <c r="BA241" s="4"/>
    </row>
    <row r="242" spans="2:53" x14ac:dyDescent="0.2">
      <c r="B242" s="352" t="s">
        <v>354</v>
      </c>
      <c r="C242" s="88"/>
      <c r="D242" s="175">
        <v>8352</v>
      </c>
      <c r="E242" s="186"/>
      <c r="F242" s="186"/>
      <c r="G242" s="186"/>
      <c r="H242" s="186">
        <v>1</v>
      </c>
      <c r="I242" s="186"/>
      <c r="J242" s="186">
        <v>0</v>
      </c>
      <c r="M242" s="185">
        <v>37.79</v>
      </c>
      <c r="N242" s="183">
        <v>37.43</v>
      </c>
      <c r="O242" s="183">
        <v>37.79</v>
      </c>
      <c r="P242" s="183">
        <v>58.16</v>
      </c>
      <c r="Q242" s="183"/>
      <c r="R242" s="183">
        <v>0</v>
      </c>
      <c r="S242" s="344"/>
      <c r="T242" s="344"/>
      <c r="U242" s="184">
        <v>37.79</v>
      </c>
      <c r="V242" s="184">
        <v>37.43</v>
      </c>
      <c r="W242" s="184">
        <v>37.79</v>
      </c>
      <c r="X242" s="184">
        <v>58.16</v>
      </c>
      <c r="Y242" s="184"/>
      <c r="Z242" s="184">
        <v>0</v>
      </c>
      <c r="AA242" s="4"/>
      <c r="AB242" s="88"/>
      <c r="AC242" s="353"/>
      <c r="AD242" s="175"/>
      <c r="AE242" s="179"/>
      <c r="AF242" s="179"/>
      <c r="AG242" s="179"/>
      <c r="AH242" s="179"/>
      <c r="AI242" s="179"/>
      <c r="AJ242" s="179"/>
      <c r="AK242" s="4"/>
      <c r="AL242" s="4"/>
      <c r="AM242" s="206"/>
      <c r="AN242" s="206"/>
      <c r="AO242" s="206"/>
      <c r="AP242" s="206"/>
      <c r="AQ242" s="206"/>
      <c r="AR242" s="206"/>
      <c r="AS242" s="4"/>
      <c r="AT242" s="4"/>
      <c r="AU242" s="206"/>
      <c r="AV242" s="206"/>
      <c r="AW242" s="206"/>
      <c r="AX242" s="206"/>
      <c r="AY242" s="206"/>
      <c r="AZ242" s="206"/>
      <c r="BA242" s="4"/>
    </row>
    <row r="243" spans="2:53" x14ac:dyDescent="0.2">
      <c r="B243" s="352" t="s">
        <v>452</v>
      </c>
      <c r="C243" s="88"/>
      <c r="D243" s="175">
        <v>8340</v>
      </c>
      <c r="E243" s="186">
        <v>7</v>
      </c>
      <c r="F243" s="186"/>
      <c r="G243" s="186">
        <v>3</v>
      </c>
      <c r="H243" s="186"/>
      <c r="I243" s="186">
        <v>3</v>
      </c>
      <c r="J243" s="186">
        <v>8</v>
      </c>
      <c r="M243" s="185">
        <v>622.08999999999992</v>
      </c>
      <c r="N243" s="183">
        <v>312.41000000000008</v>
      </c>
      <c r="O243" s="183">
        <v>4355.7800000000007</v>
      </c>
      <c r="P243" s="183">
        <v>64.17</v>
      </c>
      <c r="Q243" s="183">
        <v>878.95999999999992</v>
      </c>
      <c r="R243" s="183">
        <v>2574.52</v>
      </c>
      <c r="S243" s="344"/>
      <c r="T243" s="344"/>
      <c r="U243" s="184">
        <v>32.741578947368417</v>
      </c>
      <c r="V243" s="184">
        <v>28.400909090909099</v>
      </c>
      <c r="W243" s="184">
        <v>362.98166666666674</v>
      </c>
      <c r="X243" s="184">
        <v>32.085000000000001</v>
      </c>
      <c r="Y243" s="184">
        <v>87.895999999999987</v>
      </c>
      <c r="Z243" s="184">
        <v>122.59619047619047</v>
      </c>
      <c r="AA243" s="4"/>
      <c r="AB243" s="88"/>
      <c r="AC243" s="353"/>
      <c r="AD243" s="175"/>
      <c r="AE243" s="179"/>
      <c r="AF243" s="179"/>
      <c r="AG243" s="179"/>
      <c r="AH243" s="179"/>
      <c r="AI243" s="179"/>
      <c r="AJ243" s="179"/>
      <c r="AK243" s="4"/>
      <c r="AL243" s="4"/>
      <c r="AM243" s="206"/>
      <c r="AN243" s="206"/>
      <c r="AO243" s="206"/>
      <c r="AP243" s="206"/>
      <c r="AQ243" s="206"/>
      <c r="AR243" s="206"/>
      <c r="AS243" s="4"/>
      <c r="AT243" s="4"/>
      <c r="AU243" s="206"/>
      <c r="AV243" s="206"/>
      <c r="AW243" s="206"/>
      <c r="AX243" s="206"/>
      <c r="AY243" s="206"/>
      <c r="AZ243" s="206"/>
      <c r="BA243" s="4"/>
    </row>
    <row r="244" spans="2:53" x14ac:dyDescent="0.2">
      <c r="B244" s="352" t="s">
        <v>632</v>
      </c>
      <c r="C244" s="88"/>
      <c r="D244" s="175">
        <v>8332</v>
      </c>
      <c r="E244" s="186"/>
      <c r="F244" s="186"/>
      <c r="G244" s="186"/>
      <c r="H244" s="186"/>
      <c r="I244" s="186">
        <v>1</v>
      </c>
      <c r="J244" s="186">
        <v>0</v>
      </c>
      <c r="M244" s="185">
        <v>12.28</v>
      </c>
      <c r="N244" s="183">
        <v>14.75</v>
      </c>
      <c r="O244" s="183">
        <v>12.63</v>
      </c>
      <c r="P244" s="183">
        <v>23.68</v>
      </c>
      <c r="Q244" s="183">
        <v>10.29</v>
      </c>
      <c r="R244" s="183">
        <v>0</v>
      </c>
      <c r="S244" s="344"/>
      <c r="T244" s="344"/>
      <c r="U244" s="184">
        <v>12.28</v>
      </c>
      <c r="V244" s="184">
        <v>14.75</v>
      </c>
      <c r="W244" s="184">
        <v>12.63</v>
      </c>
      <c r="X244" s="184">
        <v>23.68</v>
      </c>
      <c r="Y244" s="184">
        <v>10.29</v>
      </c>
      <c r="Z244" s="184">
        <v>0</v>
      </c>
      <c r="AA244" s="4"/>
      <c r="AB244" s="88"/>
      <c r="AC244" s="353"/>
      <c r="AD244" s="175"/>
      <c r="AE244" s="179"/>
      <c r="AF244" s="179"/>
      <c r="AG244" s="179"/>
      <c r="AH244" s="179"/>
      <c r="AI244" s="179"/>
      <c r="AJ244" s="179"/>
      <c r="AK244" s="4"/>
      <c r="AL244" s="4"/>
      <c r="AM244" s="206"/>
      <c r="AN244" s="206"/>
      <c r="AO244" s="206"/>
      <c r="AP244" s="206"/>
      <c r="AQ244" s="206"/>
      <c r="AR244" s="206"/>
      <c r="AS244" s="4"/>
      <c r="AT244" s="4"/>
      <c r="AU244" s="206"/>
      <c r="AV244" s="206"/>
      <c r="AW244" s="206"/>
      <c r="AX244" s="206"/>
      <c r="AY244" s="206"/>
      <c r="AZ244" s="206"/>
      <c r="BA244" s="4"/>
    </row>
    <row r="245" spans="2:53" x14ac:dyDescent="0.2">
      <c r="B245" s="352" t="s">
        <v>355</v>
      </c>
      <c r="C245" s="88"/>
      <c r="D245" s="175">
        <v>8341</v>
      </c>
      <c r="E245" s="186">
        <v>31</v>
      </c>
      <c r="F245" s="186">
        <v>12</v>
      </c>
      <c r="G245" s="186">
        <v>6</v>
      </c>
      <c r="H245" s="186">
        <v>7</v>
      </c>
      <c r="I245" s="186">
        <v>19</v>
      </c>
      <c r="J245" s="186">
        <v>56</v>
      </c>
      <c r="M245" s="185">
        <v>6768.399999999996</v>
      </c>
      <c r="N245" s="183">
        <v>3945.3100000000009</v>
      </c>
      <c r="O245" s="183">
        <v>3086.7700000000018</v>
      </c>
      <c r="P245" s="183">
        <v>4772.0800000000008</v>
      </c>
      <c r="Q245" s="183">
        <v>9589.39</v>
      </c>
      <c r="R245" s="183">
        <v>30255.11</v>
      </c>
      <c r="S245" s="344"/>
      <c r="T245" s="344"/>
      <c r="U245" s="184">
        <v>57.359322033898273</v>
      </c>
      <c r="V245" s="184">
        <v>45.348390804597713</v>
      </c>
      <c r="W245" s="184">
        <v>41.156933333333356</v>
      </c>
      <c r="X245" s="184">
        <v>71.225074626865691</v>
      </c>
      <c r="Y245" s="184">
        <v>135.06183098591549</v>
      </c>
      <c r="Z245" s="184">
        <v>230.95503816793894</v>
      </c>
      <c r="AA245" s="4"/>
      <c r="AB245" s="88"/>
      <c r="AC245" s="353"/>
      <c r="AD245" s="175"/>
      <c r="AE245" s="179"/>
      <c r="AF245" s="179"/>
      <c r="AG245" s="179"/>
      <c r="AH245" s="179"/>
      <c r="AI245" s="179"/>
      <c r="AJ245" s="179"/>
      <c r="AK245" s="4"/>
      <c r="AL245" s="4"/>
      <c r="AM245" s="206"/>
      <c r="AN245" s="206"/>
      <c r="AO245" s="206"/>
      <c r="AP245" s="206"/>
      <c r="AQ245" s="206"/>
      <c r="AR245" s="206"/>
      <c r="AS245" s="4"/>
      <c r="AT245" s="4"/>
      <c r="AU245" s="206"/>
      <c r="AV245" s="206"/>
      <c r="AW245" s="206"/>
      <c r="AX245" s="206"/>
      <c r="AY245" s="206"/>
      <c r="AZ245" s="206"/>
      <c r="BA245" s="4"/>
    </row>
    <row r="246" spans="2:53" x14ac:dyDescent="0.2">
      <c r="B246" s="352" t="s">
        <v>356</v>
      </c>
      <c r="C246" s="88"/>
      <c r="D246" s="175">
        <v>8342</v>
      </c>
      <c r="E246" s="186">
        <v>3</v>
      </c>
      <c r="F246" s="186">
        <v>2</v>
      </c>
      <c r="G246" s="186">
        <v>2</v>
      </c>
      <c r="H246" s="186"/>
      <c r="I246" s="186"/>
      <c r="J246" s="186">
        <v>5</v>
      </c>
      <c r="M246" s="185">
        <v>301.92999999999995</v>
      </c>
      <c r="N246" s="183">
        <v>401.36</v>
      </c>
      <c r="O246" s="183">
        <v>137.64000000000001</v>
      </c>
      <c r="P246" s="183">
        <v>100.85</v>
      </c>
      <c r="Q246" s="183">
        <v>239.48000000000002</v>
      </c>
      <c r="R246" s="183">
        <v>3978.14</v>
      </c>
      <c r="S246" s="344"/>
      <c r="T246" s="344"/>
      <c r="U246" s="184">
        <v>30.192999999999994</v>
      </c>
      <c r="V246" s="184">
        <v>57.337142857142858</v>
      </c>
      <c r="W246" s="184">
        <v>27.528000000000002</v>
      </c>
      <c r="X246" s="184">
        <v>33.616666666666667</v>
      </c>
      <c r="Y246" s="184">
        <v>79.826666666666668</v>
      </c>
      <c r="Z246" s="184">
        <v>331.51166666666666</v>
      </c>
      <c r="AA246" s="4"/>
      <c r="AB246" s="88"/>
      <c r="AC246" s="353"/>
      <c r="AD246" s="175"/>
      <c r="AE246" s="179"/>
      <c r="AF246" s="179"/>
      <c r="AG246" s="179"/>
      <c r="AH246" s="179"/>
      <c r="AI246" s="179"/>
      <c r="AJ246" s="179"/>
      <c r="AK246" s="4"/>
      <c r="AL246" s="4"/>
      <c r="AM246" s="206"/>
      <c r="AN246" s="206"/>
      <c r="AO246" s="206"/>
      <c r="AP246" s="206"/>
      <c r="AQ246" s="206"/>
      <c r="AR246" s="206"/>
      <c r="AS246" s="4"/>
      <c r="AT246" s="4"/>
      <c r="AU246" s="206"/>
      <c r="AV246" s="206"/>
      <c r="AW246" s="206"/>
      <c r="AX246" s="206"/>
      <c r="AY246" s="206"/>
      <c r="AZ246" s="206"/>
      <c r="BA246" s="4"/>
    </row>
    <row r="247" spans="2:53" x14ac:dyDescent="0.2">
      <c r="B247" s="352" t="s">
        <v>357</v>
      </c>
      <c r="C247" s="88"/>
      <c r="D247" s="175">
        <v>8009</v>
      </c>
      <c r="E247" s="186"/>
      <c r="F247" s="186">
        <v>1</v>
      </c>
      <c r="G247" s="186"/>
      <c r="H247" s="186">
        <v>1</v>
      </c>
      <c r="I247" s="186"/>
      <c r="J247" s="186">
        <v>0</v>
      </c>
      <c r="M247" s="185">
        <v>63.96</v>
      </c>
      <c r="N247" s="183">
        <v>85.169999999999987</v>
      </c>
      <c r="O247" s="183">
        <v>55.51</v>
      </c>
      <c r="P247" s="183">
        <v>87.27</v>
      </c>
      <c r="Q247" s="183"/>
      <c r="R247" s="183">
        <v>0</v>
      </c>
      <c r="S247" s="344"/>
      <c r="T247" s="344"/>
      <c r="U247" s="184">
        <v>31.98</v>
      </c>
      <c r="V247" s="184">
        <v>42.584999999999994</v>
      </c>
      <c r="W247" s="184">
        <v>55.51</v>
      </c>
      <c r="X247" s="184">
        <v>87.27</v>
      </c>
      <c r="Y247" s="184"/>
      <c r="Z247" s="184">
        <v>0</v>
      </c>
      <c r="AA247" s="4"/>
      <c r="AB247" s="88"/>
      <c r="AC247" s="353"/>
      <c r="AD247" s="175"/>
      <c r="AE247" s="179"/>
      <c r="AF247" s="179"/>
      <c r="AG247" s="179"/>
      <c r="AH247" s="179"/>
      <c r="AI247" s="179"/>
      <c r="AJ247" s="179"/>
      <c r="AK247" s="4"/>
      <c r="AL247" s="4"/>
      <c r="AM247" s="206"/>
      <c r="AN247" s="206"/>
      <c r="AO247" s="206"/>
      <c r="AP247" s="206"/>
      <c r="AQ247" s="206"/>
      <c r="AR247" s="206"/>
      <c r="AS247" s="4"/>
      <c r="AT247" s="4"/>
      <c r="AU247" s="206"/>
      <c r="AV247" s="206"/>
      <c r="AW247" s="206"/>
      <c r="AX247" s="206"/>
      <c r="AY247" s="206"/>
      <c r="AZ247" s="206"/>
      <c r="BA247" s="4"/>
    </row>
    <row r="248" spans="2:53" x14ac:dyDescent="0.2">
      <c r="B248" s="352" t="s">
        <v>357</v>
      </c>
      <c r="C248" s="88"/>
      <c r="D248" s="175">
        <v>8094</v>
      </c>
      <c r="E248" s="186">
        <v>68</v>
      </c>
      <c r="F248" s="186">
        <v>25</v>
      </c>
      <c r="G248" s="186">
        <v>15</v>
      </c>
      <c r="H248" s="186">
        <v>14</v>
      </c>
      <c r="I248" s="186">
        <v>16</v>
      </c>
      <c r="J248" s="186">
        <v>52</v>
      </c>
      <c r="M248" s="185">
        <v>9111.82</v>
      </c>
      <c r="N248" s="183">
        <v>5701.8100000000022</v>
      </c>
      <c r="O248" s="183">
        <v>5735.3400000000011</v>
      </c>
      <c r="P248" s="183">
        <v>4817.2300000000005</v>
      </c>
      <c r="Q248" s="183">
        <v>5839.8600000000015</v>
      </c>
      <c r="R248" s="183">
        <v>33366.83</v>
      </c>
      <c r="S248" s="344"/>
      <c r="T248" s="344"/>
      <c r="U248" s="184">
        <v>52.067542857142854</v>
      </c>
      <c r="V248" s="184">
        <v>53.790660377358513</v>
      </c>
      <c r="W248" s="184">
        <v>67.474588235294135</v>
      </c>
      <c r="X248" s="184">
        <v>69.814927536231892</v>
      </c>
      <c r="Y248" s="184">
        <v>104.28321428571431</v>
      </c>
      <c r="Z248" s="184">
        <v>175.6148947368421</v>
      </c>
      <c r="AA248" s="4"/>
      <c r="AB248" s="88"/>
      <c r="AC248" s="353"/>
      <c r="AD248" s="175"/>
      <c r="AE248" s="179"/>
      <c r="AF248" s="179"/>
      <c r="AG248" s="179"/>
      <c r="AH248" s="179"/>
      <c r="AI248" s="179"/>
      <c r="AJ248" s="179"/>
      <c r="AK248" s="4"/>
      <c r="AL248" s="4"/>
      <c r="AM248" s="206"/>
      <c r="AN248" s="206"/>
      <c r="AO248" s="206"/>
      <c r="AP248" s="206"/>
      <c r="AQ248" s="206"/>
      <c r="AR248" s="206"/>
      <c r="AS248" s="4"/>
      <c r="AT248" s="4"/>
      <c r="AU248" s="206"/>
      <c r="AV248" s="206"/>
      <c r="AW248" s="206"/>
      <c r="AX248" s="206"/>
      <c r="AY248" s="206"/>
      <c r="AZ248" s="206"/>
      <c r="BA248" s="4"/>
    </row>
    <row r="249" spans="2:53" x14ac:dyDescent="0.2">
      <c r="B249" s="352" t="s">
        <v>358</v>
      </c>
      <c r="C249" s="88"/>
      <c r="D249" s="175">
        <v>8343</v>
      </c>
      <c r="E249" s="186">
        <v>37</v>
      </c>
      <c r="F249" s="186">
        <v>26</v>
      </c>
      <c r="G249" s="186">
        <v>18</v>
      </c>
      <c r="H249" s="186">
        <v>11</v>
      </c>
      <c r="I249" s="186">
        <v>16</v>
      </c>
      <c r="J249" s="186">
        <v>34</v>
      </c>
      <c r="M249" s="185">
        <v>8167.5400000000018</v>
      </c>
      <c r="N249" s="183">
        <v>6563.1500000000042</v>
      </c>
      <c r="O249" s="183">
        <v>3686.8500000000004</v>
      </c>
      <c r="P249" s="183">
        <v>2802.5299999999993</v>
      </c>
      <c r="Q249" s="183">
        <v>3327.579999999999</v>
      </c>
      <c r="R249" s="183">
        <v>17068.29</v>
      </c>
      <c r="S249" s="344"/>
      <c r="T249" s="344"/>
      <c r="U249" s="184">
        <v>62.827230769230781</v>
      </c>
      <c r="V249" s="184">
        <v>74.581250000000054</v>
      </c>
      <c r="W249" s="184">
        <v>55.861363636363642</v>
      </c>
      <c r="X249" s="184">
        <v>56.050599999999989</v>
      </c>
      <c r="Y249" s="184">
        <v>79.228095238095221</v>
      </c>
      <c r="Z249" s="184">
        <v>120.19922535211268</v>
      </c>
      <c r="AA249" s="4"/>
      <c r="AB249" s="88"/>
      <c r="AC249" s="353"/>
      <c r="AD249" s="175"/>
      <c r="AE249" s="179"/>
      <c r="AF249" s="179"/>
      <c r="AG249" s="179"/>
      <c r="AH249" s="179"/>
      <c r="AI249" s="179"/>
      <c r="AJ249" s="179"/>
      <c r="AK249" s="4"/>
      <c r="AL249" s="4"/>
      <c r="AM249" s="206"/>
      <c r="AN249" s="206"/>
      <c r="AO249" s="206"/>
      <c r="AP249" s="206"/>
      <c r="AQ249" s="206"/>
      <c r="AR249" s="206"/>
      <c r="AS249" s="4"/>
      <c r="AT249" s="4"/>
      <c r="AU249" s="206"/>
      <c r="AV249" s="206"/>
      <c r="AW249" s="206"/>
      <c r="AX249" s="206"/>
      <c r="AY249" s="206"/>
      <c r="AZ249" s="206"/>
      <c r="BA249" s="4"/>
    </row>
    <row r="250" spans="2:53" x14ac:dyDescent="0.2">
      <c r="B250" s="352" t="s">
        <v>359</v>
      </c>
      <c r="C250" s="88"/>
      <c r="D250" s="175">
        <v>8020</v>
      </c>
      <c r="E250" s="186"/>
      <c r="F250" s="186"/>
      <c r="G250" s="186"/>
      <c r="H250" s="186">
        <v>1</v>
      </c>
      <c r="I250" s="186"/>
      <c r="J250" s="186">
        <v>0</v>
      </c>
      <c r="M250" s="185">
        <v>34.950000000000003</v>
      </c>
      <c r="N250" s="183">
        <v>34.97</v>
      </c>
      <c r="O250" s="183">
        <v>51.98</v>
      </c>
      <c r="P250" s="183">
        <v>40.4</v>
      </c>
      <c r="Q250" s="183"/>
      <c r="R250" s="183">
        <v>0</v>
      </c>
      <c r="S250" s="344"/>
      <c r="T250" s="344"/>
      <c r="U250" s="184">
        <v>34.950000000000003</v>
      </c>
      <c r="V250" s="184">
        <v>34.97</v>
      </c>
      <c r="W250" s="184">
        <v>51.98</v>
      </c>
      <c r="X250" s="184">
        <v>40.4</v>
      </c>
      <c r="Y250" s="184"/>
      <c r="Z250" s="184">
        <v>0</v>
      </c>
      <c r="AA250" s="4"/>
      <c r="AB250" s="88"/>
      <c r="AC250" s="353"/>
      <c r="AD250" s="175"/>
      <c r="AE250" s="179"/>
      <c r="AF250" s="179"/>
      <c r="AG250" s="179"/>
      <c r="AH250" s="179"/>
      <c r="AI250" s="179"/>
      <c r="AJ250" s="179"/>
      <c r="AK250" s="4"/>
      <c r="AL250" s="4"/>
      <c r="AM250" s="206"/>
      <c r="AN250" s="206"/>
      <c r="AO250" s="206"/>
      <c r="AP250" s="206"/>
      <c r="AQ250" s="206"/>
      <c r="AR250" s="206"/>
      <c r="AS250" s="4"/>
      <c r="AT250" s="4"/>
      <c r="AU250" s="206"/>
      <c r="AV250" s="206"/>
      <c r="AW250" s="206"/>
      <c r="AX250" s="206"/>
      <c r="AY250" s="206"/>
      <c r="AZ250" s="206"/>
      <c r="BA250" s="4"/>
    </row>
    <row r="251" spans="2:53" x14ac:dyDescent="0.2">
      <c r="B251" s="352" t="s">
        <v>359</v>
      </c>
      <c r="C251" s="88"/>
      <c r="D251" s="175">
        <v>8061</v>
      </c>
      <c r="E251" s="186">
        <v>32</v>
      </c>
      <c r="F251" s="186">
        <v>21</v>
      </c>
      <c r="G251" s="186">
        <v>11</v>
      </c>
      <c r="H251" s="186">
        <v>10</v>
      </c>
      <c r="I251" s="186">
        <v>9</v>
      </c>
      <c r="J251" s="186">
        <v>43</v>
      </c>
      <c r="M251" s="185">
        <v>5906.0799999999963</v>
      </c>
      <c r="N251" s="183">
        <v>3109.869999999999</v>
      </c>
      <c r="O251" s="183">
        <v>3263.7799999999997</v>
      </c>
      <c r="P251" s="183">
        <v>2052.0500000000002</v>
      </c>
      <c r="Q251" s="183">
        <v>4834.6299999999992</v>
      </c>
      <c r="R251" s="183">
        <v>23591.030000000002</v>
      </c>
      <c r="S251" s="344"/>
      <c r="T251" s="344"/>
      <c r="U251" s="184">
        <v>51.357217391304317</v>
      </c>
      <c r="V251" s="184">
        <v>45.070579710144912</v>
      </c>
      <c r="W251" s="184">
        <v>52.641612903225806</v>
      </c>
      <c r="X251" s="184">
        <v>55.460810810810813</v>
      </c>
      <c r="Y251" s="184">
        <v>185.94730769230767</v>
      </c>
      <c r="Z251" s="184">
        <v>187.23039682539684</v>
      </c>
      <c r="AA251" s="4"/>
      <c r="AB251" s="88"/>
      <c r="AC251" s="353"/>
      <c r="AD251" s="175"/>
      <c r="AE251" s="179"/>
      <c r="AF251" s="179"/>
      <c r="AG251" s="179"/>
      <c r="AH251" s="179"/>
      <c r="AI251" s="179"/>
      <c r="AJ251" s="179"/>
      <c r="AK251" s="4"/>
      <c r="AL251" s="4"/>
      <c r="AM251" s="206"/>
      <c r="AN251" s="206"/>
      <c r="AO251" s="206"/>
      <c r="AP251" s="206"/>
      <c r="AQ251" s="206"/>
      <c r="AR251" s="206"/>
      <c r="AS251" s="4"/>
      <c r="AT251" s="4"/>
      <c r="AU251" s="206"/>
      <c r="AV251" s="206"/>
      <c r="AW251" s="206"/>
      <c r="AX251" s="206"/>
      <c r="AY251" s="206"/>
      <c r="AZ251" s="206"/>
      <c r="BA251" s="4"/>
    </row>
    <row r="252" spans="2:53" x14ac:dyDescent="0.2">
      <c r="B252" s="352" t="s">
        <v>361</v>
      </c>
      <c r="C252" s="88"/>
      <c r="D252" s="175">
        <v>8039</v>
      </c>
      <c r="E252" s="186">
        <v>1</v>
      </c>
      <c r="F252" s="186"/>
      <c r="G252" s="186"/>
      <c r="H252" s="186"/>
      <c r="I252" s="186"/>
      <c r="J252" s="186">
        <v>0</v>
      </c>
      <c r="M252" s="185">
        <v>15.1</v>
      </c>
      <c r="N252" s="183"/>
      <c r="O252" s="183"/>
      <c r="P252" s="183"/>
      <c r="Q252" s="183"/>
      <c r="R252" s="183">
        <v>0</v>
      </c>
      <c r="S252" s="344"/>
      <c r="T252" s="344"/>
      <c r="U252" s="184">
        <v>15.1</v>
      </c>
      <c r="V252" s="184"/>
      <c r="W252" s="184"/>
      <c r="X252" s="184"/>
      <c r="Y252" s="184"/>
      <c r="Z252" s="184">
        <v>0</v>
      </c>
      <c r="AA252" s="4"/>
      <c r="AB252" s="88"/>
      <c r="AC252" s="353"/>
      <c r="AD252" s="175"/>
      <c r="AE252" s="179"/>
      <c r="AF252" s="179"/>
      <c r="AG252" s="179"/>
      <c r="AH252" s="179"/>
      <c r="AI252" s="179"/>
      <c r="AJ252" s="179"/>
      <c r="AK252" s="4"/>
      <c r="AL252" s="4"/>
      <c r="AM252" s="206"/>
      <c r="AN252" s="206"/>
      <c r="AO252" s="206"/>
      <c r="AP252" s="206"/>
      <c r="AQ252" s="206"/>
      <c r="AR252" s="206"/>
      <c r="AS252" s="4"/>
      <c r="AT252" s="4"/>
      <c r="AU252" s="206"/>
      <c r="AV252" s="206"/>
      <c r="AW252" s="206"/>
      <c r="AX252" s="206"/>
      <c r="AY252" s="206"/>
      <c r="AZ252" s="206"/>
      <c r="BA252" s="4"/>
    </row>
    <row r="253" spans="2:53" x14ac:dyDescent="0.2">
      <c r="B253" s="352" t="s">
        <v>361</v>
      </c>
      <c r="C253" s="88"/>
      <c r="D253" s="175">
        <v>8062</v>
      </c>
      <c r="E253" s="186">
        <v>99</v>
      </c>
      <c r="F253" s="186">
        <v>73</v>
      </c>
      <c r="G253" s="186">
        <v>57</v>
      </c>
      <c r="H253" s="186">
        <v>37</v>
      </c>
      <c r="I253" s="186">
        <v>33</v>
      </c>
      <c r="J253" s="186">
        <v>105</v>
      </c>
      <c r="M253" s="185">
        <v>26023.62</v>
      </c>
      <c r="N253" s="183">
        <v>13275.129999999994</v>
      </c>
      <c r="O253" s="183">
        <v>14671.979999999996</v>
      </c>
      <c r="P253" s="183">
        <v>13802.819999999983</v>
      </c>
      <c r="Q253" s="183">
        <v>12907.019999999993</v>
      </c>
      <c r="R253" s="183">
        <v>44452.09</v>
      </c>
      <c r="S253" s="344"/>
      <c r="T253" s="344"/>
      <c r="U253" s="184">
        <v>69.768418230563</v>
      </c>
      <c r="V253" s="184">
        <v>50.284583333333309</v>
      </c>
      <c r="W253" s="184">
        <v>72.275763546798004</v>
      </c>
      <c r="X253" s="184">
        <v>96.523216783216668</v>
      </c>
      <c r="Y253" s="184">
        <v>113.21947368421047</v>
      </c>
      <c r="Z253" s="184">
        <v>110.02992574257425</v>
      </c>
      <c r="AA253" s="4"/>
      <c r="AB253" s="88"/>
      <c r="AC253" s="353"/>
      <c r="AD253" s="175"/>
      <c r="AE253" s="179"/>
      <c r="AF253" s="179"/>
      <c r="AG253" s="179"/>
      <c r="AH253" s="179"/>
      <c r="AI253" s="179"/>
      <c r="AJ253" s="179"/>
      <c r="AK253" s="4"/>
      <c r="AL253" s="4"/>
      <c r="AM253" s="206"/>
      <c r="AN253" s="206"/>
      <c r="AO253" s="206"/>
      <c r="AP253" s="206"/>
      <c r="AQ253" s="206"/>
      <c r="AR253" s="206"/>
      <c r="AS253" s="4"/>
      <c r="AT253" s="4"/>
      <c r="AU253" s="206"/>
      <c r="AV253" s="206"/>
      <c r="AW253" s="206"/>
      <c r="AX253" s="206"/>
      <c r="AY253" s="206"/>
      <c r="AZ253" s="206"/>
      <c r="BA253" s="4"/>
    </row>
    <row r="254" spans="2:53" x14ac:dyDescent="0.2">
      <c r="B254" s="352" t="s">
        <v>361</v>
      </c>
      <c r="C254" s="88"/>
      <c r="D254" s="175">
        <v>8206</v>
      </c>
      <c r="E254" s="186"/>
      <c r="F254" s="186"/>
      <c r="G254" s="186"/>
      <c r="H254" s="186">
        <v>1</v>
      </c>
      <c r="I254" s="186"/>
      <c r="J254" s="186">
        <v>0</v>
      </c>
      <c r="M254" s="185">
        <v>36.03</v>
      </c>
      <c r="N254" s="183">
        <v>33.159999999999997</v>
      </c>
      <c r="O254" s="183">
        <v>113.26</v>
      </c>
      <c r="P254" s="183">
        <v>52.94</v>
      </c>
      <c r="Q254" s="183"/>
      <c r="R254" s="183">
        <v>0</v>
      </c>
      <c r="S254" s="344"/>
      <c r="T254" s="344"/>
      <c r="U254" s="184">
        <v>36.03</v>
      </c>
      <c r="V254" s="184">
        <v>33.159999999999997</v>
      </c>
      <c r="W254" s="184">
        <v>113.26</v>
      </c>
      <c r="X254" s="184">
        <v>52.94</v>
      </c>
      <c r="Y254" s="184"/>
      <c r="Z254" s="184">
        <v>0</v>
      </c>
      <c r="AA254" s="4"/>
      <c r="AB254" s="88"/>
      <c r="AC254" s="353"/>
      <c r="AD254" s="175"/>
      <c r="AE254" s="179"/>
      <c r="AF254" s="179"/>
      <c r="AG254" s="179"/>
      <c r="AH254" s="179"/>
      <c r="AI254" s="179"/>
      <c r="AJ254" s="179"/>
      <c r="AK254" s="4"/>
      <c r="AL254" s="4"/>
      <c r="AM254" s="206"/>
      <c r="AN254" s="206"/>
      <c r="AO254" s="206"/>
      <c r="AP254" s="206"/>
      <c r="AQ254" s="206"/>
      <c r="AR254" s="206"/>
      <c r="AS254" s="4"/>
      <c r="AT254" s="4"/>
      <c r="AU254" s="206"/>
      <c r="AV254" s="206"/>
      <c r="AW254" s="206"/>
      <c r="AX254" s="206"/>
      <c r="AY254" s="206"/>
      <c r="AZ254" s="206"/>
      <c r="BA254" s="4"/>
    </row>
    <row r="255" spans="2:53" x14ac:dyDescent="0.2">
      <c r="B255" s="352" t="s">
        <v>519</v>
      </c>
      <c r="C255" s="88"/>
      <c r="D255" s="175">
        <v>8215</v>
      </c>
      <c r="E255" s="186">
        <v>2</v>
      </c>
      <c r="F255" s="186">
        <v>1</v>
      </c>
      <c r="G255" s="186">
        <v>1</v>
      </c>
      <c r="H255" s="186"/>
      <c r="I255" s="186"/>
      <c r="J255" s="186">
        <v>1</v>
      </c>
      <c r="M255" s="185">
        <v>118.01999999999998</v>
      </c>
      <c r="N255" s="183">
        <v>25.48</v>
      </c>
      <c r="O255" s="183">
        <v>21.92</v>
      </c>
      <c r="P255" s="183">
        <v>9.14</v>
      </c>
      <c r="Q255" s="183"/>
      <c r="R255" s="183">
        <v>137.71</v>
      </c>
      <c r="S255" s="344"/>
      <c r="T255" s="344"/>
      <c r="U255" s="184">
        <v>23.603999999999996</v>
      </c>
      <c r="V255" s="184">
        <v>8.4933333333333341</v>
      </c>
      <c r="W255" s="184">
        <v>10.96</v>
      </c>
      <c r="X255" s="184">
        <v>9.14</v>
      </c>
      <c r="Y255" s="184"/>
      <c r="Z255" s="184">
        <v>27.542000000000002</v>
      </c>
      <c r="AA255" s="4"/>
      <c r="AB255" s="88"/>
      <c r="AC255" s="353"/>
      <c r="AD255" s="175"/>
      <c r="AE255" s="179"/>
      <c r="AF255" s="179"/>
      <c r="AG255" s="179"/>
      <c r="AH255" s="179"/>
      <c r="AI255" s="179"/>
      <c r="AJ255" s="179"/>
      <c r="AK255" s="4"/>
      <c r="AL255" s="4"/>
      <c r="AM255" s="206"/>
      <c r="AN255" s="206"/>
      <c r="AO255" s="206"/>
      <c r="AP255" s="206"/>
      <c r="AQ255" s="206"/>
      <c r="AR255" s="206"/>
      <c r="AS255" s="4"/>
      <c r="AT255" s="4"/>
      <c r="AU255" s="206"/>
      <c r="AV255" s="206"/>
      <c r="AW255" s="206"/>
      <c r="AX255" s="206"/>
      <c r="AY255" s="206"/>
      <c r="AZ255" s="206"/>
      <c r="BA255" s="4"/>
    </row>
    <row r="256" spans="2:53" x14ac:dyDescent="0.2">
      <c r="B256" s="352" t="s">
        <v>362</v>
      </c>
      <c r="C256" s="88"/>
      <c r="D256" s="175">
        <v>8037</v>
      </c>
      <c r="E256" s="186">
        <v>1</v>
      </c>
      <c r="F256" s="186">
        <v>1</v>
      </c>
      <c r="G256" s="186"/>
      <c r="H256" s="186">
        <v>1</v>
      </c>
      <c r="I256" s="186"/>
      <c r="J256" s="186">
        <v>1</v>
      </c>
      <c r="M256" s="185">
        <v>211.58</v>
      </c>
      <c r="N256" s="183">
        <v>52.77</v>
      </c>
      <c r="O256" s="183">
        <v>35.6</v>
      </c>
      <c r="P256" s="183">
        <v>63.03</v>
      </c>
      <c r="Q256" s="183">
        <v>11.58</v>
      </c>
      <c r="R256" s="183">
        <v>27.77</v>
      </c>
      <c r="S256" s="344"/>
      <c r="T256" s="344"/>
      <c r="U256" s="184">
        <v>52.895000000000003</v>
      </c>
      <c r="V256" s="184">
        <v>17.59</v>
      </c>
      <c r="W256" s="184">
        <v>17.8</v>
      </c>
      <c r="X256" s="184">
        <v>31.515000000000001</v>
      </c>
      <c r="Y256" s="184">
        <v>11.58</v>
      </c>
      <c r="Z256" s="184">
        <v>6.9424999999999999</v>
      </c>
      <c r="AA256" s="4"/>
      <c r="AB256" s="88"/>
      <c r="AC256" s="353"/>
      <c r="AD256" s="175"/>
      <c r="AE256" s="179"/>
      <c r="AF256" s="179"/>
      <c r="AG256" s="179"/>
      <c r="AH256" s="179"/>
      <c r="AI256" s="179"/>
      <c r="AJ256" s="179"/>
      <c r="AK256" s="4"/>
      <c r="AL256" s="4"/>
      <c r="AM256" s="206"/>
      <c r="AN256" s="206"/>
      <c r="AO256" s="206"/>
      <c r="AP256" s="206"/>
      <c r="AQ256" s="206"/>
      <c r="AR256" s="206"/>
      <c r="AS256" s="4"/>
      <c r="AT256" s="4"/>
      <c r="AU256" s="206"/>
      <c r="AV256" s="206"/>
      <c r="AW256" s="206"/>
      <c r="AX256" s="206"/>
      <c r="AY256" s="206"/>
      <c r="AZ256" s="206"/>
      <c r="BA256" s="4"/>
    </row>
    <row r="257" spans="2:53" x14ac:dyDescent="0.2">
      <c r="B257" s="352" t="s">
        <v>362</v>
      </c>
      <c r="C257" s="88"/>
      <c r="D257" s="175">
        <v>8215</v>
      </c>
      <c r="E257" s="186">
        <v>3</v>
      </c>
      <c r="F257" s="186">
        <v>2</v>
      </c>
      <c r="G257" s="186"/>
      <c r="H257" s="186">
        <v>1</v>
      </c>
      <c r="I257" s="186">
        <v>1</v>
      </c>
      <c r="J257" s="186">
        <v>0</v>
      </c>
      <c r="M257" s="185">
        <v>349.76</v>
      </c>
      <c r="N257" s="183">
        <v>149.22</v>
      </c>
      <c r="O257" s="183">
        <v>114.23</v>
      </c>
      <c r="P257" s="183">
        <v>136.77000000000001</v>
      </c>
      <c r="Q257" s="183">
        <v>516.54999999999995</v>
      </c>
      <c r="R257" s="183">
        <v>0</v>
      </c>
      <c r="S257" s="344"/>
      <c r="T257" s="344"/>
      <c r="U257" s="184">
        <v>49.965714285714284</v>
      </c>
      <c r="V257" s="184">
        <v>37.305</v>
      </c>
      <c r="W257" s="184">
        <v>57.115000000000002</v>
      </c>
      <c r="X257" s="184">
        <v>68.385000000000005</v>
      </c>
      <c r="Y257" s="184">
        <v>516.54999999999995</v>
      </c>
      <c r="Z257" s="184">
        <v>0</v>
      </c>
      <c r="AA257" s="4"/>
      <c r="AB257" s="88"/>
      <c r="AC257" s="353"/>
      <c r="AD257" s="175"/>
      <c r="AE257" s="179"/>
      <c r="AF257" s="179"/>
      <c r="AG257" s="179"/>
      <c r="AH257" s="179"/>
      <c r="AI257" s="179"/>
      <c r="AJ257" s="179"/>
      <c r="AK257" s="4"/>
      <c r="AL257" s="4"/>
      <c r="AM257" s="206"/>
      <c r="AN257" s="206"/>
      <c r="AO257" s="206"/>
      <c r="AP257" s="206"/>
      <c r="AQ257" s="206"/>
      <c r="AR257" s="206"/>
      <c r="AS257" s="4"/>
      <c r="AT257" s="4"/>
      <c r="AU257" s="206"/>
      <c r="AV257" s="206"/>
      <c r="AW257" s="206"/>
      <c r="AX257" s="206"/>
      <c r="AY257" s="206"/>
      <c r="AZ257" s="206"/>
      <c r="BA257" s="4"/>
    </row>
    <row r="258" spans="2:53" x14ac:dyDescent="0.2">
      <c r="B258" s="352" t="s">
        <v>362</v>
      </c>
      <c r="C258" s="88"/>
      <c r="D258" s="175">
        <v>8217</v>
      </c>
      <c r="E258" s="186">
        <v>1</v>
      </c>
      <c r="F258" s="186">
        <v>1</v>
      </c>
      <c r="G258" s="186"/>
      <c r="H258" s="186"/>
      <c r="I258" s="186"/>
      <c r="J258" s="186">
        <v>0</v>
      </c>
      <c r="M258" s="185">
        <v>40.519999999999996</v>
      </c>
      <c r="N258" s="183">
        <v>11.21</v>
      </c>
      <c r="O258" s="183"/>
      <c r="P258" s="183"/>
      <c r="Q258" s="183"/>
      <c r="R258" s="183">
        <v>0</v>
      </c>
      <c r="S258" s="344"/>
      <c r="T258" s="344"/>
      <c r="U258" s="184">
        <v>20.259999999999998</v>
      </c>
      <c r="V258" s="184">
        <v>11.21</v>
      </c>
      <c r="W258" s="184"/>
      <c r="X258" s="184"/>
      <c r="Y258" s="184"/>
      <c r="Z258" s="184">
        <v>0</v>
      </c>
      <c r="AA258" s="4"/>
      <c r="AB258" s="88"/>
      <c r="AC258" s="353"/>
      <c r="AD258" s="175"/>
      <c r="AE258" s="179"/>
      <c r="AF258" s="179"/>
      <c r="AG258" s="179"/>
      <c r="AH258" s="179"/>
      <c r="AI258" s="179"/>
      <c r="AJ258" s="179"/>
      <c r="AK258" s="4"/>
      <c r="AL258" s="4"/>
      <c r="AM258" s="206"/>
      <c r="AN258" s="206"/>
      <c r="AO258" s="206"/>
      <c r="AP258" s="206"/>
      <c r="AQ258" s="206"/>
      <c r="AR258" s="206"/>
      <c r="AS258" s="4"/>
      <c r="AT258" s="4"/>
      <c r="AU258" s="206"/>
      <c r="AV258" s="206"/>
      <c r="AW258" s="206"/>
      <c r="AX258" s="206"/>
      <c r="AY258" s="206"/>
      <c r="AZ258" s="206"/>
      <c r="BA258" s="4"/>
    </row>
    <row r="259" spans="2:53" x14ac:dyDescent="0.2">
      <c r="B259" s="352" t="s">
        <v>363</v>
      </c>
      <c r="C259" s="88"/>
      <c r="D259" s="175">
        <v>8322</v>
      </c>
      <c r="E259" s="186"/>
      <c r="F259" s="186"/>
      <c r="G259" s="186"/>
      <c r="H259" s="186"/>
      <c r="I259" s="186"/>
      <c r="J259" s="186">
        <v>1</v>
      </c>
      <c r="M259" s="185">
        <v>10.5</v>
      </c>
      <c r="N259" s="183">
        <v>11.21</v>
      </c>
      <c r="O259" s="183">
        <v>10.85</v>
      </c>
      <c r="P259" s="183">
        <v>14.75</v>
      </c>
      <c r="Q259" s="183">
        <v>44.39</v>
      </c>
      <c r="R259" s="183">
        <v>216.39</v>
      </c>
      <c r="S259" s="344"/>
      <c r="T259" s="344"/>
      <c r="U259" s="184">
        <v>10.5</v>
      </c>
      <c r="V259" s="184">
        <v>11.21</v>
      </c>
      <c r="W259" s="184">
        <v>10.85</v>
      </c>
      <c r="X259" s="184">
        <v>14.75</v>
      </c>
      <c r="Y259" s="184">
        <v>44.39</v>
      </c>
      <c r="Z259" s="184">
        <v>216.39</v>
      </c>
      <c r="AA259" s="4"/>
      <c r="AB259" s="88"/>
      <c r="AC259" s="353"/>
      <c r="AD259" s="175"/>
      <c r="AE259" s="179"/>
      <c r="AF259" s="179"/>
      <c r="AG259" s="179"/>
      <c r="AH259" s="179"/>
      <c r="AI259" s="179"/>
      <c r="AJ259" s="179"/>
      <c r="AK259" s="4"/>
      <c r="AL259" s="4"/>
      <c r="AM259" s="206"/>
      <c r="AN259" s="206"/>
      <c r="AO259" s="206"/>
      <c r="AP259" s="206"/>
      <c r="AQ259" s="206"/>
      <c r="AR259" s="206"/>
      <c r="AS259" s="4"/>
      <c r="AT259" s="4"/>
      <c r="AU259" s="206"/>
      <c r="AV259" s="206"/>
      <c r="AW259" s="206"/>
      <c r="AX259" s="206"/>
      <c r="AY259" s="206"/>
      <c r="AZ259" s="206"/>
      <c r="BA259" s="4"/>
    </row>
    <row r="260" spans="2:53" x14ac:dyDescent="0.2">
      <c r="B260" s="352" t="s">
        <v>363</v>
      </c>
      <c r="C260" s="88"/>
      <c r="D260" s="175">
        <v>8344</v>
      </c>
      <c r="E260" s="186">
        <v>72</v>
      </c>
      <c r="F260" s="186">
        <v>41</v>
      </c>
      <c r="G260" s="186">
        <v>36</v>
      </c>
      <c r="H260" s="186">
        <v>26</v>
      </c>
      <c r="I260" s="186">
        <v>25</v>
      </c>
      <c r="J260" s="186">
        <v>122</v>
      </c>
      <c r="M260" s="185">
        <v>13929.769999999999</v>
      </c>
      <c r="N260" s="183">
        <v>12825.67</v>
      </c>
      <c r="O260" s="183">
        <v>9906.56</v>
      </c>
      <c r="P260" s="183">
        <v>15111.380000000003</v>
      </c>
      <c r="Q260" s="183">
        <v>14458.369999999994</v>
      </c>
      <c r="R260" s="183">
        <v>66611.199999999997</v>
      </c>
      <c r="S260" s="344"/>
      <c r="T260" s="344"/>
      <c r="U260" s="184">
        <v>45.821611842105256</v>
      </c>
      <c r="V260" s="184">
        <v>57.00297777777778</v>
      </c>
      <c r="W260" s="184">
        <v>53.839999999999996</v>
      </c>
      <c r="X260" s="184">
        <v>100.07536423841061</v>
      </c>
      <c r="Y260" s="184">
        <v>111.21823076923071</v>
      </c>
      <c r="Z260" s="184">
        <v>206.86708074534161</v>
      </c>
      <c r="AA260" s="4"/>
      <c r="AB260" s="88"/>
      <c r="AC260" s="353"/>
      <c r="AD260" s="175"/>
      <c r="AE260" s="179"/>
      <c r="AF260" s="179"/>
      <c r="AG260" s="179"/>
      <c r="AH260" s="179"/>
      <c r="AI260" s="179"/>
      <c r="AJ260" s="179"/>
      <c r="AK260" s="4"/>
      <c r="AL260" s="4"/>
      <c r="AM260" s="206"/>
      <c r="AN260" s="206"/>
      <c r="AO260" s="206"/>
      <c r="AP260" s="206"/>
      <c r="AQ260" s="206"/>
      <c r="AR260" s="206"/>
      <c r="AS260" s="4"/>
      <c r="AT260" s="4"/>
      <c r="AU260" s="206"/>
      <c r="AV260" s="206"/>
      <c r="AW260" s="206"/>
      <c r="AX260" s="206"/>
      <c r="AY260" s="206"/>
      <c r="AZ260" s="206"/>
      <c r="BA260" s="4"/>
    </row>
    <row r="261" spans="2:53" x14ac:dyDescent="0.2">
      <c r="B261" s="352" t="s">
        <v>364</v>
      </c>
      <c r="C261" s="88"/>
      <c r="D261" s="175">
        <v>8345</v>
      </c>
      <c r="E261" s="186">
        <v>12</v>
      </c>
      <c r="F261" s="186">
        <v>3</v>
      </c>
      <c r="G261" s="186">
        <v>5</v>
      </c>
      <c r="H261" s="186">
        <v>2</v>
      </c>
      <c r="I261" s="186">
        <v>6</v>
      </c>
      <c r="J261" s="186">
        <v>26</v>
      </c>
      <c r="M261" s="185">
        <v>1501.7</v>
      </c>
      <c r="N261" s="183">
        <v>946.33</v>
      </c>
      <c r="O261" s="183">
        <v>2170.1600000000008</v>
      </c>
      <c r="P261" s="183">
        <v>1540.85</v>
      </c>
      <c r="Q261" s="183">
        <v>4048.14</v>
      </c>
      <c r="R261" s="183">
        <v>10699.81</v>
      </c>
      <c r="S261" s="344"/>
      <c r="T261" s="344"/>
      <c r="U261" s="184">
        <v>31.285416666666666</v>
      </c>
      <c r="V261" s="184">
        <v>28.676666666666669</v>
      </c>
      <c r="W261" s="184">
        <v>63.828235294117668</v>
      </c>
      <c r="X261" s="184">
        <v>59.263461538461534</v>
      </c>
      <c r="Y261" s="184">
        <v>139.59103448275863</v>
      </c>
      <c r="Z261" s="184">
        <v>198.14462962962963</v>
      </c>
      <c r="AA261" s="4"/>
      <c r="AB261" s="88"/>
      <c r="AC261" s="353"/>
      <c r="AD261" s="175"/>
      <c r="AE261" s="179"/>
      <c r="AF261" s="179"/>
      <c r="AG261" s="179"/>
      <c r="AH261" s="179"/>
      <c r="AI261" s="179"/>
      <c r="AJ261" s="179"/>
      <c r="AK261" s="4"/>
      <c r="AL261" s="4"/>
      <c r="AM261" s="206"/>
      <c r="AN261" s="206"/>
      <c r="AO261" s="206"/>
      <c r="AP261" s="206"/>
      <c r="AQ261" s="206"/>
      <c r="AR261" s="206"/>
      <c r="AS261" s="4"/>
      <c r="AT261" s="4"/>
      <c r="AU261" s="206"/>
      <c r="AV261" s="206"/>
      <c r="AW261" s="206"/>
      <c r="AX261" s="206"/>
      <c r="AY261" s="206"/>
      <c r="AZ261" s="206"/>
      <c r="BA261" s="4"/>
    </row>
    <row r="262" spans="2:53" x14ac:dyDescent="0.2">
      <c r="B262" s="352" t="s">
        <v>365</v>
      </c>
      <c r="C262" s="88"/>
      <c r="D262" s="175">
        <v>8346</v>
      </c>
      <c r="E262" s="186">
        <v>14</v>
      </c>
      <c r="F262" s="186">
        <v>8</v>
      </c>
      <c r="G262" s="186">
        <v>10</v>
      </c>
      <c r="H262" s="186">
        <v>8</v>
      </c>
      <c r="I262" s="186">
        <v>13</v>
      </c>
      <c r="J262" s="186">
        <v>32</v>
      </c>
      <c r="M262" s="185">
        <v>2961.0599999999995</v>
      </c>
      <c r="N262" s="183">
        <v>5034.0899999999992</v>
      </c>
      <c r="O262" s="183">
        <v>5991.4299999999994</v>
      </c>
      <c r="P262" s="183">
        <v>5626.6600000000008</v>
      </c>
      <c r="Q262" s="183">
        <v>5252.1100000000006</v>
      </c>
      <c r="R262" s="183">
        <v>15444.95</v>
      </c>
      <c r="S262" s="344"/>
      <c r="T262" s="344"/>
      <c r="U262" s="184">
        <v>40.562465753424654</v>
      </c>
      <c r="V262" s="184">
        <v>83.901499999999984</v>
      </c>
      <c r="W262" s="184">
        <v>117.47901960784313</v>
      </c>
      <c r="X262" s="184">
        <v>130.85255813953489</v>
      </c>
      <c r="Y262" s="184">
        <v>138.21342105263159</v>
      </c>
      <c r="Z262" s="184">
        <v>181.70529411764707</v>
      </c>
      <c r="AA262" s="4"/>
      <c r="AB262" s="88"/>
      <c r="AC262" s="353"/>
      <c r="AD262" s="175"/>
      <c r="AE262" s="179"/>
      <c r="AF262" s="179"/>
      <c r="AG262" s="179"/>
      <c r="AH262" s="179"/>
      <c r="AI262" s="179"/>
      <c r="AJ262" s="179"/>
      <c r="AK262" s="4"/>
      <c r="AL262" s="4"/>
      <c r="AM262" s="206"/>
      <c r="AN262" s="206"/>
      <c r="AO262" s="206"/>
      <c r="AP262" s="206"/>
      <c r="AQ262" s="206"/>
      <c r="AR262" s="206"/>
      <c r="AS262" s="4"/>
      <c r="AT262" s="4"/>
      <c r="AU262" s="206"/>
      <c r="AV262" s="206"/>
      <c r="AW262" s="206"/>
      <c r="AX262" s="206"/>
      <c r="AY262" s="206"/>
      <c r="AZ262" s="206"/>
      <c r="BA262" s="4"/>
    </row>
    <row r="263" spans="2:53" x14ac:dyDescent="0.2">
      <c r="B263" s="352" t="s">
        <v>366</v>
      </c>
      <c r="C263" s="88"/>
      <c r="D263" s="175">
        <v>8347</v>
      </c>
      <c r="E263" s="186">
        <v>1</v>
      </c>
      <c r="F263" s="186">
        <v>1</v>
      </c>
      <c r="G263" s="186"/>
      <c r="H263" s="186"/>
      <c r="I263" s="186"/>
      <c r="J263" s="186">
        <v>7</v>
      </c>
      <c r="M263" s="185">
        <v>218.16000000000003</v>
      </c>
      <c r="N263" s="183">
        <v>190.74</v>
      </c>
      <c r="O263" s="183">
        <v>175.8</v>
      </c>
      <c r="P263" s="183">
        <v>255.69</v>
      </c>
      <c r="Q263" s="183">
        <v>849.26</v>
      </c>
      <c r="R263" s="183">
        <v>3448.0699999999997</v>
      </c>
      <c r="S263" s="344"/>
      <c r="T263" s="344"/>
      <c r="U263" s="184">
        <v>31.165714285714291</v>
      </c>
      <c r="V263" s="184">
        <v>38.148000000000003</v>
      </c>
      <c r="W263" s="184">
        <v>43.95</v>
      </c>
      <c r="X263" s="184">
        <v>63.922499999999999</v>
      </c>
      <c r="Y263" s="184">
        <v>212.315</v>
      </c>
      <c r="Z263" s="184">
        <v>383.11888888888888</v>
      </c>
      <c r="AA263" s="4"/>
      <c r="AB263" s="88"/>
      <c r="AC263" s="353"/>
      <c r="AD263" s="175"/>
      <c r="AE263" s="179"/>
      <c r="AF263" s="179"/>
      <c r="AG263" s="179"/>
      <c r="AH263" s="179"/>
      <c r="AI263" s="179"/>
      <c r="AJ263" s="179"/>
      <c r="AK263" s="4"/>
      <c r="AL263" s="4"/>
      <c r="AM263" s="206"/>
      <c r="AN263" s="206"/>
      <c r="AO263" s="206"/>
      <c r="AP263" s="206"/>
      <c r="AQ263" s="206"/>
      <c r="AR263" s="206"/>
      <c r="AS263" s="4"/>
      <c r="AT263" s="4"/>
      <c r="AU263" s="206"/>
      <c r="AV263" s="206"/>
      <c r="AW263" s="206"/>
      <c r="AX263" s="206"/>
      <c r="AY263" s="206"/>
      <c r="AZ263" s="206"/>
      <c r="BA263" s="4"/>
    </row>
    <row r="264" spans="2:53" x14ac:dyDescent="0.2">
      <c r="B264" s="352" t="s">
        <v>367</v>
      </c>
      <c r="C264" s="88"/>
      <c r="D264" s="175">
        <v>8204</v>
      </c>
      <c r="E264" s="186">
        <v>70</v>
      </c>
      <c r="F264" s="186">
        <v>37</v>
      </c>
      <c r="G264" s="186">
        <v>20</v>
      </c>
      <c r="H264" s="186">
        <v>12</v>
      </c>
      <c r="I264" s="186">
        <v>24</v>
      </c>
      <c r="J264" s="186">
        <v>42</v>
      </c>
      <c r="M264" s="185">
        <v>6306.4699999999984</v>
      </c>
      <c r="N264" s="183">
        <v>5216.68</v>
      </c>
      <c r="O264" s="183">
        <v>4620.0700000000006</v>
      </c>
      <c r="P264" s="183">
        <v>3553.8100000000018</v>
      </c>
      <c r="Q264" s="183">
        <v>6696.0099999999984</v>
      </c>
      <c r="R264" s="183">
        <v>14751.720000000003</v>
      </c>
      <c r="S264" s="344"/>
      <c r="T264" s="344"/>
      <c r="U264" s="184">
        <v>32.846197916666661</v>
      </c>
      <c r="V264" s="184">
        <v>43.113057851239674</v>
      </c>
      <c r="W264" s="184">
        <v>54.353764705882362</v>
      </c>
      <c r="X264" s="184">
        <v>54.674000000000028</v>
      </c>
      <c r="Y264" s="184">
        <v>115.44844827586203</v>
      </c>
      <c r="Z264" s="184">
        <v>71.959609756097578</v>
      </c>
      <c r="AA264" s="4"/>
      <c r="AB264" s="88"/>
      <c r="AC264" s="353"/>
      <c r="AD264" s="175"/>
      <c r="AE264" s="179"/>
      <c r="AF264" s="179"/>
      <c r="AG264" s="179"/>
      <c r="AH264" s="179"/>
      <c r="AI264" s="179"/>
      <c r="AJ264" s="179"/>
      <c r="AK264" s="4"/>
      <c r="AL264" s="4"/>
      <c r="AM264" s="206"/>
      <c r="AN264" s="206"/>
      <c r="AO264" s="206"/>
      <c r="AP264" s="206"/>
      <c r="AQ264" s="206"/>
      <c r="AR264" s="206"/>
      <c r="AS264" s="4"/>
      <c r="AT264" s="4"/>
      <c r="AU264" s="206"/>
      <c r="AV264" s="206"/>
      <c r="AW264" s="206"/>
      <c r="AX264" s="206"/>
      <c r="AY264" s="206"/>
      <c r="AZ264" s="206"/>
      <c r="BA264" s="4"/>
    </row>
    <row r="265" spans="2:53" x14ac:dyDescent="0.2">
      <c r="B265" s="352" t="s">
        <v>367</v>
      </c>
      <c r="C265" s="88"/>
      <c r="D265" s="175">
        <v>8226</v>
      </c>
      <c r="E265" s="186"/>
      <c r="F265" s="186"/>
      <c r="G265" s="186"/>
      <c r="H265" s="186"/>
      <c r="I265" s="186"/>
      <c r="J265" s="186">
        <v>1</v>
      </c>
      <c r="M265" s="185">
        <v>10.15</v>
      </c>
      <c r="N265" s="183">
        <v>12.63</v>
      </c>
      <c r="O265" s="183">
        <v>13.34</v>
      </c>
      <c r="P265" s="183">
        <v>18.7</v>
      </c>
      <c r="Q265" s="183">
        <v>65.09</v>
      </c>
      <c r="R265" s="183">
        <v>172.66</v>
      </c>
      <c r="S265" s="344"/>
      <c r="T265" s="344"/>
      <c r="U265" s="184">
        <v>10.15</v>
      </c>
      <c r="V265" s="184">
        <v>12.63</v>
      </c>
      <c r="W265" s="184">
        <v>13.34</v>
      </c>
      <c r="X265" s="184">
        <v>18.7</v>
      </c>
      <c r="Y265" s="184">
        <v>65.09</v>
      </c>
      <c r="Z265" s="184">
        <v>172.66</v>
      </c>
      <c r="AA265" s="4"/>
      <c r="AB265" s="88"/>
      <c r="AC265" s="353"/>
      <c r="AD265" s="175"/>
      <c r="AE265" s="179"/>
      <c r="AF265" s="179"/>
      <c r="AG265" s="179"/>
      <c r="AH265" s="179"/>
      <c r="AI265" s="179"/>
      <c r="AJ265" s="179"/>
      <c r="AK265" s="4"/>
      <c r="AL265" s="4"/>
      <c r="AM265" s="206"/>
      <c r="AN265" s="206"/>
      <c r="AO265" s="206"/>
      <c r="AP265" s="206"/>
      <c r="AQ265" s="206"/>
      <c r="AR265" s="206"/>
      <c r="AS265" s="4"/>
      <c r="AT265" s="4"/>
      <c r="AU265" s="206"/>
      <c r="AV265" s="206"/>
      <c r="AW265" s="206"/>
      <c r="AX265" s="206"/>
      <c r="AY265" s="206"/>
      <c r="AZ265" s="206"/>
      <c r="BA265" s="4"/>
    </row>
    <row r="266" spans="2:53" x14ac:dyDescent="0.2">
      <c r="B266" s="352" t="s">
        <v>635</v>
      </c>
      <c r="C266" s="88"/>
      <c r="D266" s="175">
        <v>8260</v>
      </c>
      <c r="E266" s="186"/>
      <c r="F266" s="186"/>
      <c r="G266" s="186">
        <v>1</v>
      </c>
      <c r="H266" s="186"/>
      <c r="I266" s="186"/>
      <c r="J266" s="186">
        <v>0</v>
      </c>
      <c r="M266" s="185">
        <v>11.56</v>
      </c>
      <c r="N266" s="183"/>
      <c r="O266" s="183">
        <v>1.1000000000000001</v>
      </c>
      <c r="P266" s="183"/>
      <c r="Q266" s="183"/>
      <c r="R266" s="183">
        <v>0</v>
      </c>
      <c r="S266" s="344"/>
      <c r="T266" s="344"/>
      <c r="U266" s="184">
        <v>11.56</v>
      </c>
      <c r="V266" s="184"/>
      <c r="W266" s="184">
        <v>1.1000000000000001</v>
      </c>
      <c r="X266" s="184"/>
      <c r="Y266" s="184"/>
      <c r="Z266" s="184">
        <v>0</v>
      </c>
      <c r="AA266" s="4"/>
      <c r="AB266" s="88"/>
      <c r="AC266" s="353"/>
      <c r="AD266" s="175"/>
      <c r="AE266" s="179"/>
      <c r="AF266" s="179"/>
      <c r="AG266" s="179"/>
      <c r="AH266" s="179"/>
      <c r="AI266" s="179"/>
      <c r="AJ266" s="179"/>
      <c r="AK266" s="4"/>
      <c r="AL266" s="4"/>
      <c r="AM266" s="206"/>
      <c r="AN266" s="206"/>
      <c r="AO266" s="206"/>
      <c r="AP266" s="206"/>
      <c r="AQ266" s="206"/>
      <c r="AR266" s="206"/>
      <c r="AS266" s="4"/>
      <c r="AT266" s="4"/>
      <c r="AU266" s="206"/>
      <c r="AV266" s="206"/>
      <c r="AW266" s="206"/>
      <c r="AX266" s="206"/>
      <c r="AY266" s="206"/>
      <c r="AZ266" s="206"/>
      <c r="BA266" s="4"/>
    </row>
    <row r="267" spans="2:53" x14ac:dyDescent="0.2">
      <c r="B267" s="352" t="s">
        <v>368</v>
      </c>
      <c r="C267" s="88"/>
      <c r="D267" s="175">
        <v>8260</v>
      </c>
      <c r="E267" s="186">
        <v>25</v>
      </c>
      <c r="F267" s="186">
        <v>17</v>
      </c>
      <c r="G267" s="186">
        <v>15</v>
      </c>
      <c r="H267" s="186">
        <v>1</v>
      </c>
      <c r="I267" s="186">
        <v>8</v>
      </c>
      <c r="J267" s="186">
        <v>16</v>
      </c>
      <c r="M267" s="185">
        <v>2379.9299999999998</v>
      </c>
      <c r="N267" s="183">
        <v>1127.4900000000002</v>
      </c>
      <c r="O267" s="183">
        <v>4547.6000000000004</v>
      </c>
      <c r="P267" s="183">
        <v>97.539999999999992</v>
      </c>
      <c r="Q267" s="183">
        <v>1053.67</v>
      </c>
      <c r="R267" s="183">
        <v>2394.14</v>
      </c>
      <c r="S267" s="344"/>
      <c r="T267" s="344"/>
      <c r="U267" s="184">
        <v>32.601780821917806</v>
      </c>
      <c r="V267" s="184">
        <v>33.161470588235304</v>
      </c>
      <c r="W267" s="184">
        <v>119.67368421052633</v>
      </c>
      <c r="X267" s="184">
        <v>24.384999999999998</v>
      </c>
      <c r="Y267" s="184">
        <v>47.894090909090913</v>
      </c>
      <c r="Z267" s="184">
        <v>29.196829268292682</v>
      </c>
      <c r="AA267" s="4"/>
      <c r="AB267" s="88"/>
      <c r="AC267" s="353"/>
      <c r="AD267" s="175"/>
      <c r="AE267" s="179"/>
      <c r="AF267" s="179"/>
      <c r="AG267" s="179"/>
      <c r="AH267" s="179"/>
      <c r="AI267" s="179"/>
      <c r="AJ267" s="179"/>
      <c r="AK267" s="4"/>
      <c r="AL267" s="4"/>
      <c r="AM267" s="206"/>
      <c r="AN267" s="206"/>
      <c r="AO267" s="206"/>
      <c r="AP267" s="206"/>
      <c r="AQ267" s="206"/>
      <c r="AR267" s="206"/>
      <c r="AS267" s="4"/>
      <c r="AT267" s="4"/>
      <c r="AU267" s="206"/>
      <c r="AV267" s="206"/>
      <c r="AW267" s="206"/>
      <c r="AX267" s="206"/>
      <c r="AY267" s="206"/>
      <c r="AZ267" s="206"/>
      <c r="BA267" s="4"/>
    </row>
    <row r="268" spans="2:53" x14ac:dyDescent="0.2">
      <c r="B268" s="352" t="s">
        <v>488</v>
      </c>
      <c r="C268" s="88"/>
      <c r="D268" s="175">
        <v>8225</v>
      </c>
      <c r="E268" s="186">
        <v>128</v>
      </c>
      <c r="F268" s="186">
        <v>74</v>
      </c>
      <c r="G268" s="186">
        <v>42</v>
      </c>
      <c r="H268" s="186">
        <v>51</v>
      </c>
      <c r="I268" s="186">
        <v>59</v>
      </c>
      <c r="J268" s="186">
        <v>132</v>
      </c>
      <c r="M268" s="185">
        <v>36178.859999999979</v>
      </c>
      <c r="N268" s="183">
        <v>18859.03999999999</v>
      </c>
      <c r="O268" s="183">
        <v>18133.889999999996</v>
      </c>
      <c r="P268" s="183">
        <v>22348.710000000006</v>
      </c>
      <c r="Q268" s="183">
        <v>23900.009999999995</v>
      </c>
      <c r="R268" s="183">
        <v>61805.530000000006</v>
      </c>
      <c r="S268" s="344"/>
      <c r="T268" s="344"/>
      <c r="U268" s="184">
        <v>83.941670533642636</v>
      </c>
      <c r="V268" s="184">
        <v>60.639999999999965</v>
      </c>
      <c r="W268" s="184">
        <v>75.874016736401657</v>
      </c>
      <c r="X268" s="184">
        <v>111.18761194029854</v>
      </c>
      <c r="Y268" s="184">
        <v>151.26588607594934</v>
      </c>
      <c r="Z268" s="184">
        <v>127.17187242798356</v>
      </c>
      <c r="AA268" s="4"/>
      <c r="AB268" s="88"/>
      <c r="AC268" s="353"/>
      <c r="AD268" s="175"/>
      <c r="AE268" s="179"/>
      <c r="AF268" s="179"/>
      <c r="AG268" s="179"/>
      <c r="AH268" s="179"/>
      <c r="AI268" s="179"/>
      <c r="AJ268" s="179"/>
      <c r="AK268" s="4"/>
      <c r="AL268" s="4"/>
      <c r="AM268" s="206"/>
      <c r="AN268" s="206"/>
      <c r="AO268" s="206"/>
      <c r="AP268" s="206"/>
      <c r="AQ268" s="206"/>
      <c r="AR268" s="206"/>
      <c r="AS268" s="4"/>
      <c r="AT268" s="4"/>
      <c r="AU268" s="206"/>
      <c r="AV268" s="206"/>
      <c r="AW268" s="206"/>
      <c r="AX268" s="206"/>
      <c r="AY268" s="206"/>
      <c r="AZ268" s="206"/>
      <c r="BA268" s="4"/>
    </row>
    <row r="269" spans="2:53" x14ac:dyDescent="0.2">
      <c r="B269" s="352" t="s">
        <v>637</v>
      </c>
      <c r="C269" s="88"/>
      <c r="D269" s="175">
        <v>8226</v>
      </c>
      <c r="E269" s="186"/>
      <c r="F269" s="186"/>
      <c r="G269" s="186"/>
      <c r="H269" s="186"/>
      <c r="I269" s="186"/>
      <c r="J269" s="186">
        <v>1</v>
      </c>
      <c r="M269" s="185">
        <v>22.9</v>
      </c>
      <c r="N269" s="183">
        <v>25.75</v>
      </c>
      <c r="O269" s="183">
        <v>23.99</v>
      </c>
      <c r="P269" s="183">
        <v>13.69</v>
      </c>
      <c r="Q269" s="183">
        <v>17.54</v>
      </c>
      <c r="R269" s="183">
        <v>44.78</v>
      </c>
      <c r="S269" s="344"/>
      <c r="T269" s="344"/>
      <c r="U269" s="184">
        <v>22.9</v>
      </c>
      <c r="V269" s="184">
        <v>25.75</v>
      </c>
      <c r="W269" s="184">
        <v>23.99</v>
      </c>
      <c r="X269" s="184">
        <v>13.69</v>
      </c>
      <c r="Y269" s="184">
        <v>17.54</v>
      </c>
      <c r="Z269" s="184">
        <v>44.78</v>
      </c>
      <c r="AA269" s="4"/>
      <c r="AB269" s="88"/>
      <c r="AC269" s="353"/>
      <c r="AD269" s="175"/>
      <c r="AE269" s="179"/>
      <c r="AF269" s="179"/>
      <c r="AG269" s="179"/>
      <c r="AH269" s="179"/>
      <c r="AI269" s="179"/>
      <c r="AJ269" s="179"/>
      <c r="AK269" s="4"/>
      <c r="AL269" s="4"/>
      <c r="AM269" s="206"/>
      <c r="AN269" s="206"/>
      <c r="AO269" s="206"/>
      <c r="AP269" s="206"/>
      <c r="AQ269" s="206"/>
      <c r="AR269" s="206"/>
      <c r="AS269" s="4"/>
      <c r="AT269" s="4"/>
      <c r="AU269" s="206"/>
      <c r="AV269" s="206"/>
      <c r="AW269" s="206"/>
      <c r="AX269" s="206"/>
      <c r="AY269" s="206"/>
      <c r="AZ269" s="206"/>
      <c r="BA269" s="4"/>
    </row>
    <row r="270" spans="2:53" x14ac:dyDescent="0.2">
      <c r="B270" s="352" t="s">
        <v>638</v>
      </c>
      <c r="C270" s="88"/>
      <c r="D270" s="175">
        <v>8226</v>
      </c>
      <c r="E270" s="186">
        <v>1</v>
      </c>
      <c r="F270" s="186"/>
      <c r="G270" s="186"/>
      <c r="H270" s="186"/>
      <c r="I270" s="186"/>
      <c r="J270" s="186">
        <v>1</v>
      </c>
      <c r="M270" s="185">
        <v>42.26</v>
      </c>
      <c r="N270" s="183">
        <v>31.76</v>
      </c>
      <c r="O270" s="183">
        <v>34.61</v>
      </c>
      <c r="P270" s="183">
        <v>72.069999999999993</v>
      </c>
      <c r="Q270" s="183">
        <v>168.89</v>
      </c>
      <c r="R270" s="183">
        <v>13.87</v>
      </c>
      <c r="S270" s="344"/>
      <c r="T270" s="344"/>
      <c r="U270" s="184">
        <v>21.13</v>
      </c>
      <c r="V270" s="184">
        <v>31.76</v>
      </c>
      <c r="W270" s="184">
        <v>34.61</v>
      </c>
      <c r="X270" s="184">
        <v>72.069999999999993</v>
      </c>
      <c r="Y270" s="184">
        <v>168.89</v>
      </c>
      <c r="Z270" s="184">
        <v>6.9349999999999996</v>
      </c>
      <c r="AA270" s="4"/>
      <c r="AB270" s="88"/>
      <c r="AC270" s="353"/>
      <c r="AD270" s="175"/>
      <c r="AE270" s="179"/>
      <c r="AF270" s="179"/>
      <c r="AG270" s="179"/>
      <c r="AH270" s="179"/>
      <c r="AI270" s="179"/>
      <c r="AJ270" s="179"/>
      <c r="AK270" s="4"/>
      <c r="AL270" s="4"/>
      <c r="AM270" s="206"/>
      <c r="AN270" s="206"/>
      <c r="AO270" s="206"/>
      <c r="AP270" s="206"/>
      <c r="AQ270" s="206"/>
      <c r="AR270" s="206"/>
      <c r="AS270" s="4"/>
      <c r="AT270" s="4"/>
      <c r="AU270" s="206"/>
      <c r="AV270" s="206"/>
      <c r="AW270" s="206"/>
      <c r="AX270" s="206"/>
      <c r="AY270" s="206"/>
      <c r="AZ270" s="206"/>
      <c r="BA270" s="4"/>
    </row>
    <row r="271" spans="2:53" x14ac:dyDescent="0.2">
      <c r="B271" s="352" t="s">
        <v>370</v>
      </c>
      <c r="C271" s="88"/>
      <c r="D271" s="175">
        <v>8225</v>
      </c>
      <c r="E271" s="186"/>
      <c r="F271" s="186"/>
      <c r="G271" s="186"/>
      <c r="H271" s="186"/>
      <c r="I271" s="186">
        <v>1</v>
      </c>
      <c r="J271" s="186">
        <v>0</v>
      </c>
      <c r="M271" s="185">
        <v>23.61</v>
      </c>
      <c r="N271" s="183">
        <v>26.44</v>
      </c>
      <c r="O271" s="183">
        <v>26.09</v>
      </c>
      <c r="P271" s="183">
        <v>48.46</v>
      </c>
      <c r="Q271" s="183">
        <v>25.81</v>
      </c>
      <c r="R271" s="183">
        <v>0</v>
      </c>
      <c r="S271" s="344"/>
      <c r="T271" s="344"/>
      <c r="U271" s="184">
        <v>23.61</v>
      </c>
      <c r="V271" s="184">
        <v>26.44</v>
      </c>
      <c r="W271" s="184">
        <v>26.09</v>
      </c>
      <c r="X271" s="184">
        <v>48.46</v>
      </c>
      <c r="Y271" s="184">
        <v>25.81</v>
      </c>
      <c r="Z271" s="184">
        <v>0</v>
      </c>
      <c r="AA271" s="4"/>
      <c r="AB271" s="88"/>
      <c r="AC271" s="353"/>
      <c r="AD271" s="175"/>
      <c r="AE271" s="179"/>
      <c r="AF271" s="179"/>
      <c r="AG271" s="179"/>
      <c r="AH271" s="179"/>
      <c r="AI271" s="179"/>
      <c r="AJ271" s="179"/>
      <c r="AK271" s="4"/>
      <c r="AL271" s="4"/>
      <c r="AM271" s="206"/>
      <c r="AN271" s="206"/>
      <c r="AO271" s="206"/>
      <c r="AP271" s="206"/>
      <c r="AQ271" s="206"/>
      <c r="AR271" s="206"/>
      <c r="AS271" s="4"/>
      <c r="AT271" s="4"/>
      <c r="AU271" s="206"/>
      <c r="AV271" s="206"/>
      <c r="AW271" s="206"/>
      <c r="AX271" s="206"/>
      <c r="AY271" s="206"/>
      <c r="AZ271" s="206"/>
      <c r="BA271" s="4"/>
    </row>
    <row r="272" spans="2:53" x14ac:dyDescent="0.2">
      <c r="B272" s="352" t="s">
        <v>370</v>
      </c>
      <c r="C272" s="88"/>
      <c r="D272" s="175">
        <v>8226</v>
      </c>
      <c r="E272" s="186">
        <v>595</v>
      </c>
      <c r="F272" s="186">
        <v>190</v>
      </c>
      <c r="G272" s="186">
        <v>111</v>
      </c>
      <c r="H272" s="186">
        <v>69</v>
      </c>
      <c r="I272" s="186">
        <v>71</v>
      </c>
      <c r="J272" s="186">
        <v>162</v>
      </c>
      <c r="M272" s="185">
        <v>45356.019999999902</v>
      </c>
      <c r="N272" s="183">
        <v>22714.259999999991</v>
      </c>
      <c r="O272" s="183">
        <v>14594.879999999985</v>
      </c>
      <c r="P272" s="183">
        <v>15147.279999999984</v>
      </c>
      <c r="Q272" s="183">
        <v>13207.909999999998</v>
      </c>
      <c r="R272" s="183">
        <v>27894.559999999994</v>
      </c>
      <c r="S272" s="344"/>
      <c r="T272" s="344"/>
      <c r="U272" s="184">
        <v>38.765829059828974</v>
      </c>
      <c r="V272" s="184">
        <v>39.710244755244737</v>
      </c>
      <c r="W272" s="184">
        <v>38.10673629242816</v>
      </c>
      <c r="X272" s="184">
        <v>54.097428571428516</v>
      </c>
      <c r="Y272" s="184">
        <v>62.301462264150935</v>
      </c>
      <c r="Z272" s="184">
        <v>23.284273789649411</v>
      </c>
      <c r="AA272" s="4"/>
      <c r="AB272" s="88"/>
      <c r="AC272" s="353"/>
      <c r="AD272" s="175"/>
      <c r="AE272" s="179"/>
      <c r="AF272" s="179"/>
      <c r="AG272" s="179"/>
      <c r="AH272" s="179"/>
      <c r="AI272" s="179"/>
      <c r="AJ272" s="179"/>
      <c r="AK272" s="4"/>
      <c r="AL272" s="4"/>
      <c r="AM272" s="206"/>
      <c r="AN272" s="206"/>
      <c r="AO272" s="206"/>
      <c r="AP272" s="206"/>
      <c r="AQ272" s="206"/>
      <c r="AR272" s="206"/>
      <c r="AS272" s="4"/>
      <c r="AT272" s="4"/>
      <c r="AU272" s="206"/>
      <c r="AV272" s="206"/>
      <c r="AW272" s="206"/>
      <c r="AX272" s="206"/>
      <c r="AY272" s="206"/>
      <c r="AZ272" s="206"/>
      <c r="BA272" s="4"/>
    </row>
    <row r="273" spans="2:53" x14ac:dyDescent="0.2">
      <c r="B273" s="352" t="s">
        <v>370</v>
      </c>
      <c r="C273" s="88"/>
      <c r="D273" s="175">
        <v>8227</v>
      </c>
      <c r="E273" s="186"/>
      <c r="F273" s="186"/>
      <c r="G273" s="186"/>
      <c r="H273" s="186"/>
      <c r="I273" s="186"/>
      <c r="J273" s="186">
        <v>1</v>
      </c>
      <c r="M273" s="185">
        <v>19.36</v>
      </c>
      <c r="N273" s="183">
        <v>18.28</v>
      </c>
      <c r="O273" s="183">
        <v>10.85</v>
      </c>
      <c r="P273" s="183">
        <v>11.59</v>
      </c>
      <c r="Q273" s="183">
        <v>47.85</v>
      </c>
      <c r="R273" s="183">
        <v>10.130000000000001</v>
      </c>
      <c r="S273" s="344"/>
      <c r="T273" s="344"/>
      <c r="U273" s="184">
        <v>19.36</v>
      </c>
      <c r="V273" s="184">
        <v>18.28</v>
      </c>
      <c r="W273" s="184">
        <v>10.85</v>
      </c>
      <c r="X273" s="184">
        <v>11.59</v>
      </c>
      <c r="Y273" s="184">
        <v>47.85</v>
      </c>
      <c r="Z273" s="184">
        <v>10.130000000000001</v>
      </c>
      <c r="AA273" s="4"/>
      <c r="AB273" s="88"/>
      <c r="AC273" s="353"/>
      <c r="AD273" s="175"/>
      <c r="AE273" s="179"/>
      <c r="AF273" s="179"/>
      <c r="AG273" s="179"/>
      <c r="AH273" s="179"/>
      <c r="AI273" s="179"/>
      <c r="AJ273" s="179"/>
      <c r="AK273" s="4"/>
      <c r="AL273" s="4"/>
      <c r="AM273" s="206"/>
      <c r="AN273" s="206"/>
      <c r="AO273" s="206"/>
      <c r="AP273" s="206"/>
      <c r="AQ273" s="206"/>
      <c r="AR273" s="206"/>
      <c r="AS273" s="4"/>
      <c r="AT273" s="4"/>
      <c r="AU273" s="206"/>
      <c r="AV273" s="206"/>
      <c r="AW273" s="206"/>
      <c r="AX273" s="206"/>
      <c r="AY273" s="206"/>
      <c r="AZ273" s="206"/>
      <c r="BA273" s="4"/>
    </row>
    <row r="274" spans="2:53" x14ac:dyDescent="0.2">
      <c r="B274" s="352" t="s">
        <v>371</v>
      </c>
      <c r="C274" s="88"/>
      <c r="D274" s="175">
        <v>8230</v>
      </c>
      <c r="E274" s="186">
        <v>81</v>
      </c>
      <c r="F274" s="186">
        <v>41</v>
      </c>
      <c r="G274" s="186">
        <v>23</v>
      </c>
      <c r="H274" s="186">
        <v>11</v>
      </c>
      <c r="I274" s="186">
        <v>23</v>
      </c>
      <c r="J274" s="186">
        <v>59</v>
      </c>
      <c r="M274" s="185">
        <v>12520.779999999997</v>
      </c>
      <c r="N274" s="183">
        <v>8965.1099999999969</v>
      </c>
      <c r="O274" s="183">
        <v>5248.3000000000038</v>
      </c>
      <c r="P274" s="183">
        <v>3879.3399999999992</v>
      </c>
      <c r="Q274" s="183">
        <v>7645.8800000000037</v>
      </c>
      <c r="R274" s="183">
        <v>11504.840000000004</v>
      </c>
      <c r="S274" s="344"/>
      <c r="T274" s="344"/>
      <c r="U274" s="184">
        <v>56.912636363636352</v>
      </c>
      <c r="V274" s="184">
        <v>64.964565217391282</v>
      </c>
      <c r="W274" s="184">
        <v>54.669791666666704</v>
      </c>
      <c r="X274" s="184">
        <v>53.141643835616428</v>
      </c>
      <c r="Y274" s="184">
        <v>117.62892307692313</v>
      </c>
      <c r="Z274" s="184">
        <v>48.339663865546235</v>
      </c>
      <c r="AA274" s="4"/>
      <c r="AB274" s="88"/>
      <c r="AC274" s="353"/>
      <c r="AD274" s="175"/>
      <c r="AE274" s="179"/>
      <c r="AF274" s="179"/>
      <c r="AG274" s="179"/>
      <c r="AH274" s="179"/>
      <c r="AI274" s="179"/>
      <c r="AJ274" s="179"/>
      <c r="AK274" s="4"/>
      <c r="AL274" s="4"/>
      <c r="AM274" s="206"/>
      <c r="AN274" s="206"/>
      <c r="AO274" s="206"/>
      <c r="AP274" s="206"/>
      <c r="AQ274" s="206"/>
      <c r="AR274" s="206"/>
      <c r="AS274" s="4"/>
      <c r="AT274" s="4"/>
      <c r="AU274" s="206"/>
      <c r="AV274" s="206"/>
      <c r="AW274" s="206"/>
      <c r="AX274" s="206"/>
      <c r="AY274" s="206"/>
      <c r="AZ274" s="206"/>
      <c r="BA274" s="4"/>
    </row>
    <row r="275" spans="2:53" x14ac:dyDescent="0.2">
      <c r="B275" s="352" t="s">
        <v>489</v>
      </c>
      <c r="C275" s="88"/>
      <c r="D275" s="175">
        <v>8231</v>
      </c>
      <c r="E275" s="186"/>
      <c r="F275" s="186"/>
      <c r="G275" s="186">
        <v>1</v>
      </c>
      <c r="H275" s="186"/>
      <c r="I275" s="186"/>
      <c r="J275" s="186">
        <v>0</v>
      </c>
      <c r="M275" s="185">
        <v>10.15</v>
      </c>
      <c r="N275" s="183">
        <v>11.9</v>
      </c>
      <c r="O275" s="183">
        <v>45</v>
      </c>
      <c r="P275" s="183"/>
      <c r="Q275" s="183"/>
      <c r="R275" s="183">
        <v>0</v>
      </c>
      <c r="S275" s="344"/>
      <c r="T275" s="344"/>
      <c r="U275" s="184">
        <v>10.15</v>
      </c>
      <c r="V275" s="184">
        <v>11.9</v>
      </c>
      <c r="W275" s="184">
        <v>45</v>
      </c>
      <c r="X275" s="184"/>
      <c r="Y275" s="184"/>
      <c r="Z275" s="184">
        <v>0</v>
      </c>
      <c r="AA275" s="4"/>
      <c r="AB275" s="88"/>
      <c r="AC275" s="353"/>
      <c r="AD275" s="175"/>
      <c r="AE275" s="179"/>
      <c r="AF275" s="179"/>
      <c r="AG275" s="179"/>
      <c r="AH275" s="179"/>
      <c r="AI275" s="179"/>
      <c r="AJ275" s="179"/>
      <c r="AK275" s="4"/>
      <c r="AL275" s="4"/>
      <c r="AM275" s="206"/>
      <c r="AN275" s="206"/>
      <c r="AO275" s="206"/>
      <c r="AP275" s="206"/>
      <c r="AQ275" s="206"/>
      <c r="AR275" s="206"/>
      <c r="AS275" s="4"/>
      <c r="AT275" s="4"/>
      <c r="AU275" s="206"/>
      <c r="AV275" s="206"/>
      <c r="AW275" s="206"/>
      <c r="AX275" s="206"/>
      <c r="AY275" s="206"/>
      <c r="AZ275" s="206"/>
      <c r="BA275" s="4"/>
    </row>
    <row r="276" spans="2:53" x14ac:dyDescent="0.2">
      <c r="B276" s="352" t="s">
        <v>372</v>
      </c>
      <c r="C276" s="88"/>
      <c r="D276" s="175">
        <v>8067</v>
      </c>
      <c r="E276" s="186">
        <v>3</v>
      </c>
      <c r="F276" s="186">
        <v>1</v>
      </c>
      <c r="G276" s="186">
        <v>2</v>
      </c>
      <c r="H276" s="186">
        <v>1</v>
      </c>
      <c r="I276" s="186"/>
      <c r="J276" s="186">
        <v>2</v>
      </c>
      <c r="M276" s="185">
        <v>163.35000000000002</v>
      </c>
      <c r="N276" s="183">
        <v>101.99000000000001</v>
      </c>
      <c r="O276" s="183">
        <v>58.11</v>
      </c>
      <c r="P276" s="183">
        <v>27.25</v>
      </c>
      <c r="Q276" s="183"/>
      <c r="R276" s="183">
        <v>329.46</v>
      </c>
      <c r="S276" s="344"/>
      <c r="T276" s="344"/>
      <c r="U276" s="184">
        <v>23.335714285714289</v>
      </c>
      <c r="V276" s="184">
        <v>33.99666666666667</v>
      </c>
      <c r="W276" s="184">
        <v>29.055</v>
      </c>
      <c r="X276" s="184">
        <v>27.25</v>
      </c>
      <c r="Y276" s="184"/>
      <c r="Z276" s="184">
        <v>36.606666666666662</v>
      </c>
      <c r="AA276" s="4"/>
      <c r="AB276" s="88"/>
      <c r="AC276" s="353"/>
      <c r="AD276" s="175"/>
      <c r="AE276" s="179"/>
      <c r="AF276" s="179"/>
      <c r="AG276" s="179"/>
      <c r="AH276" s="179"/>
      <c r="AI276" s="179"/>
      <c r="AJ276" s="179"/>
      <c r="AK276" s="4"/>
      <c r="AL276" s="4"/>
      <c r="AM276" s="206"/>
      <c r="AN276" s="206"/>
      <c r="AO276" s="206"/>
      <c r="AP276" s="206"/>
      <c r="AQ276" s="206"/>
      <c r="AR276" s="206"/>
      <c r="AS276" s="4"/>
      <c r="AT276" s="4"/>
      <c r="AU276" s="206"/>
      <c r="AV276" s="206"/>
      <c r="AW276" s="206"/>
      <c r="AX276" s="206"/>
      <c r="AY276" s="206"/>
      <c r="AZ276" s="206"/>
      <c r="BA276" s="4"/>
    </row>
    <row r="277" spans="2:53" x14ac:dyDescent="0.2">
      <c r="B277" s="352" t="s">
        <v>373</v>
      </c>
      <c r="C277" s="88"/>
      <c r="D277" s="175">
        <v>8051</v>
      </c>
      <c r="E277" s="186"/>
      <c r="F277" s="186">
        <v>1</v>
      </c>
      <c r="G277" s="186"/>
      <c r="H277" s="186"/>
      <c r="I277" s="186"/>
      <c r="J277" s="186">
        <v>0</v>
      </c>
      <c r="M277" s="185">
        <v>20.79</v>
      </c>
      <c r="N277" s="183">
        <v>31.08</v>
      </c>
      <c r="O277" s="183"/>
      <c r="P277" s="183"/>
      <c r="Q277" s="183"/>
      <c r="R277" s="183">
        <v>0</v>
      </c>
      <c r="S277" s="344"/>
      <c r="T277" s="344"/>
      <c r="U277" s="184">
        <v>20.79</v>
      </c>
      <c r="V277" s="184">
        <v>31.08</v>
      </c>
      <c r="W277" s="184"/>
      <c r="X277" s="184"/>
      <c r="Y277" s="184"/>
      <c r="Z277" s="184">
        <v>0</v>
      </c>
      <c r="AA277" s="4"/>
      <c r="AB277" s="88"/>
      <c r="AC277" s="353"/>
      <c r="AD277" s="175"/>
      <c r="AE277" s="179"/>
      <c r="AF277" s="179"/>
      <c r="AG277" s="179"/>
      <c r="AH277" s="179"/>
      <c r="AI277" s="179"/>
      <c r="AJ277" s="179"/>
      <c r="AK277" s="4"/>
      <c r="AL277" s="4"/>
      <c r="AM277" s="206"/>
      <c r="AN277" s="206"/>
      <c r="AO277" s="206"/>
      <c r="AP277" s="206"/>
      <c r="AQ277" s="206"/>
      <c r="AR277" s="206"/>
      <c r="AS277" s="4"/>
      <c r="AT277" s="4"/>
      <c r="AU277" s="206"/>
      <c r="AV277" s="206"/>
      <c r="AW277" s="206"/>
      <c r="AX277" s="206"/>
      <c r="AY277" s="206"/>
      <c r="AZ277" s="206"/>
      <c r="BA277" s="4"/>
    </row>
    <row r="278" spans="2:53" x14ac:dyDescent="0.2">
      <c r="B278" s="352" t="s">
        <v>373</v>
      </c>
      <c r="C278" s="88"/>
      <c r="D278" s="175">
        <v>8066</v>
      </c>
      <c r="E278" s="186">
        <v>76</v>
      </c>
      <c r="F278" s="186">
        <v>32</v>
      </c>
      <c r="G278" s="186">
        <v>76</v>
      </c>
      <c r="H278" s="186">
        <v>7</v>
      </c>
      <c r="I278" s="186">
        <v>47</v>
      </c>
      <c r="J278" s="186">
        <v>322</v>
      </c>
      <c r="M278" s="185">
        <v>27587.659999999934</v>
      </c>
      <c r="N278" s="183">
        <v>10969.250000000007</v>
      </c>
      <c r="O278" s="183">
        <v>43001.920000000049</v>
      </c>
      <c r="P278" s="183">
        <v>2953.9600000000005</v>
      </c>
      <c r="Q278" s="183">
        <v>31141.269999999993</v>
      </c>
      <c r="R278" s="183">
        <v>178367.48000000004</v>
      </c>
      <c r="S278" s="344"/>
      <c r="T278" s="344"/>
      <c r="U278" s="184">
        <v>57.835765199161287</v>
      </c>
      <c r="V278" s="184">
        <v>53.508536585365889</v>
      </c>
      <c r="W278" s="184">
        <v>113.16294736842119</v>
      </c>
      <c r="X278" s="184">
        <v>147.69800000000004</v>
      </c>
      <c r="Y278" s="184">
        <v>101.4373615635179</v>
      </c>
      <c r="Z278" s="184">
        <v>318.51335714285722</v>
      </c>
      <c r="AA278" s="4"/>
      <c r="AB278" s="88"/>
      <c r="AC278" s="353"/>
      <c r="AD278" s="175"/>
      <c r="AE278" s="179"/>
      <c r="AF278" s="179"/>
      <c r="AG278" s="179"/>
      <c r="AH278" s="179"/>
      <c r="AI278" s="179"/>
      <c r="AJ278" s="179"/>
      <c r="AK278" s="4"/>
      <c r="AL278" s="4"/>
      <c r="AM278" s="206"/>
      <c r="AN278" s="206"/>
      <c r="AO278" s="206"/>
      <c r="AP278" s="206"/>
      <c r="AQ278" s="206"/>
      <c r="AR278" s="206"/>
      <c r="AS278" s="4"/>
      <c r="AT278" s="4"/>
      <c r="AU278" s="206"/>
      <c r="AV278" s="206"/>
      <c r="AW278" s="206"/>
      <c r="AX278" s="206"/>
      <c r="AY278" s="206"/>
      <c r="AZ278" s="206"/>
      <c r="BA278" s="4"/>
    </row>
    <row r="279" spans="2:53" x14ac:dyDescent="0.2">
      <c r="B279" s="352" t="s">
        <v>373</v>
      </c>
      <c r="C279" s="88"/>
      <c r="D279" s="175">
        <v>8096</v>
      </c>
      <c r="E279" s="186"/>
      <c r="F279" s="186"/>
      <c r="G279" s="186"/>
      <c r="H279" s="186"/>
      <c r="I279" s="186"/>
      <c r="J279" s="186">
        <v>1</v>
      </c>
      <c r="M279" s="185">
        <v>29.67</v>
      </c>
      <c r="N279" s="183">
        <v>39.909999999999997</v>
      </c>
      <c r="O279" s="183">
        <v>36.729999999999997</v>
      </c>
      <c r="P279" s="183">
        <v>68.13</v>
      </c>
      <c r="Q279" s="183">
        <v>53.69</v>
      </c>
      <c r="R279" s="183">
        <v>259.5</v>
      </c>
      <c r="S279" s="344"/>
      <c r="T279" s="344"/>
      <c r="U279" s="184">
        <v>29.67</v>
      </c>
      <c r="V279" s="184">
        <v>39.909999999999997</v>
      </c>
      <c r="W279" s="184">
        <v>36.729999999999997</v>
      </c>
      <c r="X279" s="184">
        <v>68.13</v>
      </c>
      <c r="Y279" s="184">
        <v>53.69</v>
      </c>
      <c r="Z279" s="184">
        <v>259.5</v>
      </c>
      <c r="AA279" s="4"/>
      <c r="AB279" s="88"/>
      <c r="AC279" s="353"/>
      <c r="AD279" s="175"/>
      <c r="AE279" s="179"/>
      <c r="AF279" s="179"/>
      <c r="AG279" s="179"/>
      <c r="AH279" s="179"/>
      <c r="AI279" s="179"/>
      <c r="AJ279" s="179"/>
      <c r="AK279" s="4"/>
      <c r="AL279" s="4"/>
      <c r="AM279" s="206"/>
      <c r="AN279" s="206"/>
      <c r="AO279" s="206"/>
      <c r="AP279" s="206"/>
      <c r="AQ279" s="206"/>
      <c r="AR279" s="206"/>
      <c r="AS279" s="4"/>
      <c r="AT279" s="4"/>
      <c r="AU279" s="206"/>
      <c r="AV279" s="206"/>
      <c r="AW279" s="206"/>
      <c r="AX279" s="206"/>
      <c r="AY279" s="206"/>
      <c r="AZ279" s="206"/>
      <c r="BA279" s="4"/>
    </row>
    <row r="280" spans="2:53" x14ac:dyDescent="0.2">
      <c r="B280" s="352" t="s">
        <v>374</v>
      </c>
      <c r="C280" s="88"/>
      <c r="D280" s="175">
        <v>8067</v>
      </c>
      <c r="E280" s="186">
        <v>13</v>
      </c>
      <c r="F280" s="186">
        <v>6</v>
      </c>
      <c r="G280" s="186">
        <v>4</v>
      </c>
      <c r="H280" s="186">
        <v>5</v>
      </c>
      <c r="I280" s="186">
        <v>8</v>
      </c>
      <c r="J280" s="186">
        <v>19</v>
      </c>
      <c r="M280" s="185">
        <v>1459.14</v>
      </c>
      <c r="N280" s="183">
        <v>2513.6</v>
      </c>
      <c r="O280" s="183">
        <v>2929.3300000000004</v>
      </c>
      <c r="P280" s="183">
        <v>1106.28</v>
      </c>
      <c r="Q280" s="183">
        <v>2725.11</v>
      </c>
      <c r="R280" s="183">
        <v>6569.6799999999994</v>
      </c>
      <c r="S280" s="344"/>
      <c r="T280" s="344"/>
      <c r="U280" s="184">
        <v>29.778367346938779</v>
      </c>
      <c r="V280" s="184">
        <v>67.935135135135127</v>
      </c>
      <c r="W280" s="184">
        <v>83.695142857142869</v>
      </c>
      <c r="X280" s="184">
        <v>40.973333333333329</v>
      </c>
      <c r="Y280" s="184">
        <v>109.0044</v>
      </c>
      <c r="Z280" s="184">
        <v>119.44872727272727</v>
      </c>
      <c r="AA280" s="4"/>
      <c r="AB280" s="88"/>
      <c r="AC280" s="353"/>
      <c r="AD280" s="175"/>
      <c r="AE280" s="179"/>
      <c r="AF280" s="179"/>
      <c r="AG280" s="179"/>
      <c r="AH280" s="179"/>
      <c r="AI280" s="179"/>
      <c r="AJ280" s="179"/>
      <c r="AK280" s="4"/>
      <c r="AL280" s="4"/>
      <c r="AM280" s="206"/>
      <c r="AN280" s="206"/>
      <c r="AO280" s="206"/>
      <c r="AP280" s="206"/>
      <c r="AQ280" s="206"/>
      <c r="AR280" s="206"/>
      <c r="AS280" s="4"/>
      <c r="AT280" s="4"/>
      <c r="AU280" s="206"/>
      <c r="AV280" s="206"/>
      <c r="AW280" s="206"/>
      <c r="AX280" s="206"/>
      <c r="AY280" s="206"/>
      <c r="AZ280" s="206"/>
      <c r="BA280" s="4"/>
    </row>
    <row r="281" spans="2:53" x14ac:dyDescent="0.2">
      <c r="B281" s="352" t="s">
        <v>375</v>
      </c>
      <c r="C281" s="88"/>
      <c r="D281" s="175">
        <v>8069</v>
      </c>
      <c r="E281" s="186">
        <v>100</v>
      </c>
      <c r="F281" s="186">
        <v>55</v>
      </c>
      <c r="G281" s="186">
        <v>62</v>
      </c>
      <c r="H281" s="186">
        <v>41</v>
      </c>
      <c r="I281" s="186">
        <v>70</v>
      </c>
      <c r="J281" s="186">
        <v>255</v>
      </c>
      <c r="M281" s="185">
        <v>25682.66999999998</v>
      </c>
      <c r="N281" s="183">
        <v>19155.119999999981</v>
      </c>
      <c r="O281" s="183">
        <v>31096.389999999996</v>
      </c>
      <c r="P281" s="183">
        <v>20790.319999999989</v>
      </c>
      <c r="Q281" s="183">
        <v>40113.920000000013</v>
      </c>
      <c r="R281" s="183">
        <v>126257.09000000004</v>
      </c>
      <c r="S281" s="344"/>
      <c r="T281" s="344"/>
      <c r="U281" s="184">
        <v>51.262814371257448</v>
      </c>
      <c r="V281" s="184">
        <v>52.914696132596632</v>
      </c>
      <c r="W281" s="184">
        <v>88.34201704545454</v>
      </c>
      <c r="X281" s="184">
        <v>80.271505791505746</v>
      </c>
      <c r="Y281" s="184">
        <v>148.02184501845022</v>
      </c>
      <c r="Z281" s="184">
        <v>216.56447684391088</v>
      </c>
      <c r="AA281" s="4"/>
      <c r="AB281" s="88"/>
      <c r="AC281" s="353"/>
      <c r="AD281" s="175"/>
      <c r="AE281" s="179"/>
      <c r="AF281" s="179"/>
      <c r="AG281" s="179"/>
      <c r="AH281" s="179"/>
      <c r="AI281" s="179"/>
      <c r="AJ281" s="179"/>
      <c r="AK281" s="4"/>
      <c r="AL281" s="4"/>
      <c r="AM281" s="206"/>
      <c r="AN281" s="206"/>
      <c r="AO281" s="206"/>
      <c r="AP281" s="206"/>
      <c r="AQ281" s="206"/>
      <c r="AR281" s="206"/>
      <c r="AS281" s="4"/>
      <c r="AT281" s="4"/>
      <c r="AU281" s="206"/>
      <c r="AV281" s="206"/>
      <c r="AW281" s="206"/>
      <c r="AX281" s="206"/>
      <c r="AY281" s="206"/>
      <c r="AZ281" s="206"/>
      <c r="BA281" s="4"/>
    </row>
    <row r="282" spans="2:53" x14ac:dyDescent="0.2">
      <c r="B282" s="352" t="s">
        <v>375</v>
      </c>
      <c r="C282" s="88"/>
      <c r="D282" s="175">
        <v>8960</v>
      </c>
      <c r="E282" s="186"/>
      <c r="F282" s="186"/>
      <c r="G282" s="186"/>
      <c r="H282" s="186"/>
      <c r="I282" s="186"/>
      <c r="J282" s="186">
        <v>1</v>
      </c>
      <c r="M282" s="185"/>
      <c r="N282" s="183">
        <v>38.5</v>
      </c>
      <c r="O282" s="183">
        <v>89.52</v>
      </c>
      <c r="P282" s="183">
        <v>123.99</v>
      </c>
      <c r="Q282" s="183">
        <v>272.04000000000002</v>
      </c>
      <c r="R282" s="183">
        <v>806.56000000000006</v>
      </c>
      <c r="S282" s="344"/>
      <c r="T282" s="344"/>
      <c r="U282" s="184"/>
      <c r="V282" s="184">
        <v>38.5</v>
      </c>
      <c r="W282" s="184">
        <v>89.52</v>
      </c>
      <c r="X282" s="184">
        <v>123.99</v>
      </c>
      <c r="Y282" s="184">
        <v>272.04000000000002</v>
      </c>
      <c r="Z282" s="184">
        <v>806.56000000000006</v>
      </c>
      <c r="AA282" s="4"/>
      <c r="AB282" s="88"/>
      <c r="AC282" s="353"/>
      <c r="AD282" s="175"/>
      <c r="AE282" s="179"/>
      <c r="AF282" s="179"/>
      <c r="AG282" s="179"/>
      <c r="AH282" s="179"/>
      <c r="AI282" s="179"/>
      <c r="AJ282" s="179"/>
      <c r="AK282" s="4"/>
      <c r="AL282" s="4"/>
      <c r="AM282" s="206"/>
      <c r="AN282" s="206"/>
      <c r="AO282" s="206"/>
      <c r="AP282" s="206"/>
      <c r="AQ282" s="206"/>
      <c r="AR282" s="206"/>
      <c r="AS282" s="4"/>
      <c r="AT282" s="4"/>
      <c r="AU282" s="206"/>
      <c r="AV282" s="206"/>
      <c r="AW282" s="206"/>
      <c r="AX282" s="206"/>
      <c r="AY282" s="206"/>
      <c r="AZ282" s="206"/>
      <c r="BA282" s="4"/>
    </row>
    <row r="283" spans="2:53" x14ac:dyDescent="0.2">
      <c r="B283" s="352" t="s">
        <v>522</v>
      </c>
      <c r="C283" s="88"/>
      <c r="D283" s="175">
        <v>8069</v>
      </c>
      <c r="E283" s="186"/>
      <c r="F283" s="186">
        <v>1</v>
      </c>
      <c r="G283" s="186"/>
      <c r="H283" s="186"/>
      <c r="I283" s="186">
        <v>1</v>
      </c>
      <c r="J283" s="186">
        <v>0</v>
      </c>
      <c r="M283" s="185">
        <v>68.87</v>
      </c>
      <c r="N283" s="183">
        <v>49.290000000000006</v>
      </c>
      <c r="O283" s="183">
        <v>36.72</v>
      </c>
      <c r="P283" s="183">
        <v>59.05</v>
      </c>
      <c r="Q283" s="183">
        <v>72.63</v>
      </c>
      <c r="R283" s="183">
        <v>0</v>
      </c>
      <c r="S283" s="344"/>
      <c r="T283" s="344"/>
      <c r="U283" s="184">
        <v>34.435000000000002</v>
      </c>
      <c r="V283" s="184">
        <v>24.645000000000003</v>
      </c>
      <c r="W283" s="184">
        <v>36.72</v>
      </c>
      <c r="X283" s="184">
        <v>59.05</v>
      </c>
      <c r="Y283" s="184">
        <v>72.63</v>
      </c>
      <c r="Z283" s="184">
        <v>0</v>
      </c>
      <c r="AA283" s="4"/>
      <c r="AB283" s="88"/>
      <c r="AC283" s="353"/>
      <c r="AD283" s="175"/>
      <c r="AE283" s="179"/>
      <c r="AF283" s="179"/>
      <c r="AG283" s="179"/>
      <c r="AH283" s="179"/>
      <c r="AI283" s="179"/>
      <c r="AJ283" s="179"/>
      <c r="AK283" s="4"/>
      <c r="AL283" s="4"/>
      <c r="AM283" s="206"/>
      <c r="AN283" s="206"/>
      <c r="AO283" s="206"/>
      <c r="AP283" s="206"/>
      <c r="AQ283" s="206"/>
      <c r="AR283" s="206"/>
      <c r="AS283" s="4"/>
      <c r="AT283" s="4"/>
      <c r="AU283" s="206"/>
      <c r="AV283" s="206"/>
      <c r="AW283" s="206"/>
      <c r="AX283" s="206"/>
      <c r="AY283" s="206"/>
      <c r="AZ283" s="206"/>
      <c r="BA283" s="4"/>
    </row>
    <row r="284" spans="2:53" x14ac:dyDescent="0.2">
      <c r="B284" s="352" t="s">
        <v>376</v>
      </c>
      <c r="C284" s="88"/>
      <c r="D284" s="175">
        <v>8023</v>
      </c>
      <c r="E284" s="186"/>
      <c r="F284" s="186"/>
      <c r="G284" s="186"/>
      <c r="H284" s="186"/>
      <c r="I284" s="186">
        <v>1</v>
      </c>
      <c r="J284" s="186">
        <v>2</v>
      </c>
      <c r="M284" s="185">
        <v>302.02000000000004</v>
      </c>
      <c r="N284" s="183">
        <v>77.510000000000005</v>
      </c>
      <c r="O284" s="183">
        <v>151.78</v>
      </c>
      <c r="P284" s="183">
        <v>101.15</v>
      </c>
      <c r="Q284" s="183">
        <v>394.26</v>
      </c>
      <c r="R284" s="183">
        <v>549.73</v>
      </c>
      <c r="S284" s="344"/>
      <c r="T284" s="344"/>
      <c r="U284" s="184">
        <v>100.67333333333335</v>
      </c>
      <c r="V284" s="184">
        <v>38.755000000000003</v>
      </c>
      <c r="W284" s="184">
        <v>75.89</v>
      </c>
      <c r="X284" s="184">
        <v>101.15</v>
      </c>
      <c r="Y284" s="184">
        <v>131.41999999999999</v>
      </c>
      <c r="Z284" s="184">
        <v>183.24333333333334</v>
      </c>
      <c r="AA284" s="4"/>
      <c r="AB284" s="88"/>
      <c r="AC284" s="353"/>
      <c r="AD284" s="175"/>
      <c r="AE284" s="179"/>
      <c r="AF284" s="179"/>
      <c r="AG284" s="179"/>
      <c r="AH284" s="179"/>
      <c r="AI284" s="179"/>
      <c r="AJ284" s="179"/>
      <c r="AK284" s="4"/>
      <c r="AL284" s="4"/>
      <c r="AM284" s="206"/>
      <c r="AN284" s="206"/>
      <c r="AO284" s="206"/>
      <c r="AP284" s="206"/>
      <c r="AQ284" s="206"/>
      <c r="AR284" s="206"/>
      <c r="AS284" s="4"/>
      <c r="AT284" s="4"/>
      <c r="AU284" s="206"/>
      <c r="AV284" s="206"/>
      <c r="AW284" s="206"/>
      <c r="AX284" s="206"/>
      <c r="AY284" s="206"/>
      <c r="AZ284" s="206"/>
      <c r="BA284" s="4"/>
    </row>
    <row r="285" spans="2:53" x14ac:dyDescent="0.2">
      <c r="B285" s="352" t="s">
        <v>376</v>
      </c>
      <c r="C285" s="88"/>
      <c r="D285" s="175">
        <v>8070</v>
      </c>
      <c r="E285" s="186">
        <v>180</v>
      </c>
      <c r="F285" s="186">
        <v>78</v>
      </c>
      <c r="G285" s="186">
        <v>64</v>
      </c>
      <c r="H285" s="186">
        <v>52</v>
      </c>
      <c r="I285" s="186">
        <v>77</v>
      </c>
      <c r="J285" s="186">
        <v>261</v>
      </c>
      <c r="M285" s="185">
        <v>34521.07999999998</v>
      </c>
      <c r="N285" s="183">
        <v>23069.369999999995</v>
      </c>
      <c r="O285" s="183">
        <v>20980.209999999981</v>
      </c>
      <c r="P285" s="183">
        <v>21467.559999999994</v>
      </c>
      <c r="Q285" s="183">
        <v>32551.029999999988</v>
      </c>
      <c r="R285" s="183">
        <v>115842.66999999998</v>
      </c>
      <c r="S285" s="344"/>
      <c r="T285" s="344"/>
      <c r="U285" s="184">
        <v>53.109353846153816</v>
      </c>
      <c r="V285" s="184">
        <v>51.265266666666655</v>
      </c>
      <c r="W285" s="184">
        <v>53.795410256410207</v>
      </c>
      <c r="X285" s="184">
        <v>67.296426332288377</v>
      </c>
      <c r="Y285" s="184">
        <v>111.47613013698626</v>
      </c>
      <c r="Z285" s="184">
        <v>162.70037921348313</v>
      </c>
      <c r="AA285" s="4"/>
      <c r="AB285" s="88"/>
      <c r="AC285" s="353"/>
      <c r="AD285" s="175"/>
      <c r="AE285" s="179"/>
      <c r="AF285" s="179"/>
      <c r="AG285" s="179"/>
      <c r="AH285" s="179"/>
      <c r="AI285" s="179"/>
      <c r="AJ285" s="179"/>
      <c r="AK285" s="4"/>
      <c r="AL285" s="4"/>
      <c r="AM285" s="206"/>
      <c r="AN285" s="206"/>
      <c r="AO285" s="206"/>
      <c r="AP285" s="206"/>
      <c r="AQ285" s="206"/>
      <c r="AR285" s="206"/>
      <c r="AS285" s="4"/>
      <c r="AT285" s="4"/>
      <c r="AU285" s="206"/>
      <c r="AV285" s="206"/>
      <c r="AW285" s="206"/>
      <c r="AX285" s="206"/>
      <c r="AY285" s="206"/>
      <c r="AZ285" s="206"/>
      <c r="BA285" s="4"/>
    </row>
    <row r="286" spans="2:53" x14ac:dyDescent="0.2">
      <c r="B286" s="352" t="s">
        <v>456</v>
      </c>
      <c r="C286" s="88"/>
      <c r="D286" s="175">
        <v>8098</v>
      </c>
      <c r="E286" s="186">
        <v>4</v>
      </c>
      <c r="F286" s="186">
        <v>4</v>
      </c>
      <c r="G286" s="186">
        <v>4</v>
      </c>
      <c r="H286" s="186">
        <v>3</v>
      </c>
      <c r="I286" s="186">
        <v>5</v>
      </c>
      <c r="J286" s="186">
        <v>8</v>
      </c>
      <c r="M286" s="185">
        <v>1011.54</v>
      </c>
      <c r="N286" s="183">
        <v>756.15000000000009</v>
      </c>
      <c r="O286" s="183">
        <v>737.32</v>
      </c>
      <c r="P286" s="183">
        <v>758.61999999999989</v>
      </c>
      <c r="Q286" s="183">
        <v>897.21000000000015</v>
      </c>
      <c r="R286" s="183">
        <v>2807.4900000000002</v>
      </c>
      <c r="S286" s="344"/>
      <c r="T286" s="344"/>
      <c r="U286" s="184">
        <v>37.464444444444446</v>
      </c>
      <c r="V286" s="184">
        <v>34.37045454545455</v>
      </c>
      <c r="W286" s="184">
        <v>38.806315789473686</v>
      </c>
      <c r="X286" s="184">
        <v>50.574666666666658</v>
      </c>
      <c r="Y286" s="184">
        <v>74.767500000000013</v>
      </c>
      <c r="Z286" s="184">
        <v>100.26750000000001</v>
      </c>
      <c r="AA286" s="4"/>
      <c r="AB286" s="88"/>
      <c r="AC286" s="353"/>
      <c r="AD286" s="175"/>
      <c r="AE286" s="179"/>
      <c r="AF286" s="179"/>
      <c r="AG286" s="179"/>
      <c r="AH286" s="179"/>
      <c r="AI286" s="179"/>
      <c r="AJ286" s="179"/>
      <c r="AK286" s="4"/>
      <c r="AL286" s="4"/>
      <c r="AM286" s="206"/>
      <c r="AN286" s="206"/>
      <c r="AO286" s="206"/>
      <c r="AP286" s="206"/>
      <c r="AQ286" s="206"/>
      <c r="AR286" s="206"/>
      <c r="AS286" s="4"/>
      <c r="AT286" s="4"/>
      <c r="AU286" s="206"/>
      <c r="AV286" s="206"/>
      <c r="AW286" s="206"/>
      <c r="AX286" s="206"/>
      <c r="AY286" s="206"/>
      <c r="AZ286" s="206"/>
      <c r="BA286" s="4"/>
    </row>
    <row r="287" spans="2:53" x14ac:dyDescent="0.2">
      <c r="B287" s="352" t="s">
        <v>456</v>
      </c>
      <c r="C287" s="88"/>
      <c r="D287" s="175">
        <v>8318</v>
      </c>
      <c r="E287" s="186">
        <v>1</v>
      </c>
      <c r="F287" s="186"/>
      <c r="G287" s="186"/>
      <c r="H287" s="186"/>
      <c r="I287" s="186"/>
      <c r="J287" s="186">
        <v>0</v>
      </c>
      <c r="M287" s="185">
        <v>40.96</v>
      </c>
      <c r="N287" s="183"/>
      <c r="O287" s="183"/>
      <c r="P287" s="183"/>
      <c r="Q287" s="183"/>
      <c r="R287" s="183">
        <v>0</v>
      </c>
      <c r="S287" s="344"/>
      <c r="T287" s="344"/>
      <c r="U287" s="184">
        <v>40.96</v>
      </c>
      <c r="V287" s="184"/>
      <c r="W287" s="184"/>
      <c r="X287" s="184"/>
      <c r="Y287" s="184"/>
      <c r="Z287" s="184">
        <v>0</v>
      </c>
      <c r="AA287" s="4"/>
      <c r="AB287" s="88"/>
      <c r="AC287" s="353"/>
      <c r="AD287" s="175"/>
      <c r="AE287" s="179"/>
      <c r="AF287" s="179"/>
      <c r="AG287" s="179"/>
      <c r="AH287" s="179"/>
      <c r="AI287" s="179"/>
      <c r="AJ287" s="179"/>
      <c r="AK287" s="4"/>
      <c r="AL287" s="4"/>
      <c r="AM287" s="206"/>
      <c r="AN287" s="206"/>
      <c r="AO287" s="206"/>
      <c r="AP287" s="206"/>
      <c r="AQ287" s="206"/>
      <c r="AR287" s="206"/>
      <c r="AS287" s="4"/>
      <c r="AT287" s="4"/>
      <c r="AU287" s="206"/>
      <c r="AV287" s="206"/>
      <c r="AW287" s="206"/>
      <c r="AX287" s="206"/>
      <c r="AY287" s="206"/>
      <c r="AZ287" s="206"/>
      <c r="BA287" s="4"/>
    </row>
    <row r="288" spans="2:53" x14ac:dyDescent="0.2">
      <c r="B288" s="352" t="s">
        <v>377</v>
      </c>
      <c r="C288" s="88"/>
      <c r="D288" s="175">
        <v>8009</v>
      </c>
      <c r="E288" s="186">
        <v>6</v>
      </c>
      <c r="F288" s="186">
        <v>1</v>
      </c>
      <c r="G288" s="186"/>
      <c r="H288" s="186">
        <v>1</v>
      </c>
      <c r="I288" s="186"/>
      <c r="J288" s="186">
        <v>8</v>
      </c>
      <c r="M288" s="185">
        <v>561.1099999999999</v>
      </c>
      <c r="N288" s="183">
        <v>365.83</v>
      </c>
      <c r="O288" s="183">
        <v>227.54999999999998</v>
      </c>
      <c r="P288" s="183">
        <v>332.89</v>
      </c>
      <c r="Q288" s="183">
        <v>516.4</v>
      </c>
      <c r="R288" s="183">
        <v>2997.27</v>
      </c>
      <c r="S288" s="344"/>
      <c r="T288" s="344"/>
      <c r="U288" s="184">
        <v>35.069374999999994</v>
      </c>
      <c r="V288" s="184">
        <v>36.582999999999998</v>
      </c>
      <c r="W288" s="184">
        <v>25.283333333333331</v>
      </c>
      <c r="X288" s="184">
        <v>36.987777777777779</v>
      </c>
      <c r="Y288" s="184">
        <v>64.55</v>
      </c>
      <c r="Z288" s="184">
        <v>187.329375</v>
      </c>
      <c r="AA288" s="4"/>
      <c r="AB288" s="88"/>
      <c r="AC288" s="353"/>
      <c r="AD288" s="175"/>
      <c r="AE288" s="179"/>
      <c r="AF288" s="179"/>
      <c r="AG288" s="179"/>
      <c r="AH288" s="179"/>
      <c r="AI288" s="179"/>
      <c r="AJ288" s="179"/>
      <c r="AK288" s="4"/>
      <c r="AL288" s="4"/>
      <c r="AM288" s="206"/>
      <c r="AN288" s="206"/>
      <c r="AO288" s="206"/>
      <c r="AP288" s="206"/>
      <c r="AQ288" s="206"/>
      <c r="AR288" s="206"/>
      <c r="AS288" s="4"/>
      <c r="AT288" s="4"/>
      <c r="AU288" s="206"/>
      <c r="AV288" s="206"/>
      <c r="AW288" s="206"/>
      <c r="AX288" s="206"/>
      <c r="AY288" s="206"/>
      <c r="AZ288" s="206"/>
      <c r="BA288" s="4"/>
    </row>
    <row r="289" spans="2:53" x14ac:dyDescent="0.2">
      <c r="B289" s="352" t="s">
        <v>547</v>
      </c>
      <c r="C289" s="88"/>
      <c r="D289" s="175">
        <v>8021</v>
      </c>
      <c r="E289" s="186">
        <v>279</v>
      </c>
      <c r="F289" s="186">
        <v>41</v>
      </c>
      <c r="G289" s="186">
        <v>78</v>
      </c>
      <c r="H289" s="186">
        <v>67</v>
      </c>
      <c r="I289" s="186">
        <v>102</v>
      </c>
      <c r="J289" s="186">
        <v>377</v>
      </c>
      <c r="M289" s="185">
        <v>72926.560000000056</v>
      </c>
      <c r="N289" s="183">
        <v>17434.589999999997</v>
      </c>
      <c r="O289" s="183">
        <v>46028.050000000097</v>
      </c>
      <c r="P289" s="183">
        <v>26765.119999999999</v>
      </c>
      <c r="Q289" s="183">
        <v>44461.09</v>
      </c>
      <c r="R289" s="183">
        <v>188574.84999999998</v>
      </c>
      <c r="S289" s="344"/>
      <c r="T289" s="344"/>
      <c r="U289" s="184">
        <v>84.113679354094643</v>
      </c>
      <c r="V289" s="184">
        <v>92.737180851063812</v>
      </c>
      <c r="W289" s="184">
        <v>85.237129629629806</v>
      </c>
      <c r="X289" s="184">
        <v>63.424454976303316</v>
      </c>
      <c r="Y289" s="184">
        <v>106.36624401913875</v>
      </c>
      <c r="Z289" s="184">
        <v>199.76149364406777</v>
      </c>
      <c r="AA289" s="4"/>
      <c r="AB289" s="88"/>
      <c r="AC289" s="353"/>
      <c r="AD289" s="175"/>
      <c r="AE289" s="179"/>
      <c r="AF289" s="179"/>
      <c r="AG289" s="179"/>
      <c r="AH289" s="179"/>
      <c r="AI289" s="179"/>
      <c r="AJ289" s="179"/>
      <c r="AK289" s="4"/>
      <c r="AL289" s="4"/>
      <c r="AM289" s="206"/>
      <c r="AN289" s="206"/>
      <c r="AO289" s="206"/>
      <c r="AP289" s="206"/>
      <c r="AQ289" s="206"/>
      <c r="AR289" s="206"/>
      <c r="AS289" s="4"/>
      <c r="AT289" s="4"/>
      <c r="AU289" s="206"/>
      <c r="AV289" s="206"/>
      <c r="AW289" s="206"/>
      <c r="AX289" s="206"/>
      <c r="AY289" s="206"/>
      <c r="AZ289" s="206"/>
      <c r="BA289" s="4"/>
    </row>
    <row r="290" spans="2:53" x14ac:dyDescent="0.2">
      <c r="B290" s="352" t="s">
        <v>378</v>
      </c>
      <c r="C290" s="88"/>
      <c r="D290" s="175">
        <v>8071</v>
      </c>
      <c r="E290" s="186">
        <v>152</v>
      </c>
      <c r="F290" s="186">
        <v>93</v>
      </c>
      <c r="G290" s="186">
        <v>50</v>
      </c>
      <c r="H290" s="186">
        <v>49</v>
      </c>
      <c r="I290" s="186">
        <v>46</v>
      </c>
      <c r="J290" s="186">
        <v>160</v>
      </c>
      <c r="M290" s="185">
        <v>25529.659999999982</v>
      </c>
      <c r="N290" s="183">
        <v>12677.429999999991</v>
      </c>
      <c r="O290" s="183">
        <v>13664.890000000012</v>
      </c>
      <c r="P290" s="183">
        <v>18539.139999999978</v>
      </c>
      <c r="Q290" s="183">
        <v>19679.220000000005</v>
      </c>
      <c r="R290" s="183">
        <v>72294.77</v>
      </c>
      <c r="S290" s="344"/>
      <c r="T290" s="344"/>
      <c r="U290" s="184">
        <v>49.285057915057877</v>
      </c>
      <c r="V290" s="184">
        <v>35.020524861878428</v>
      </c>
      <c r="W290" s="184">
        <v>51.371766917293279</v>
      </c>
      <c r="X290" s="184">
        <v>80.956943231440945</v>
      </c>
      <c r="Y290" s="184">
        <v>105.80225806451615</v>
      </c>
      <c r="Z290" s="184">
        <v>131.44503636363638</v>
      </c>
      <c r="AA290" s="4"/>
      <c r="AB290" s="88"/>
      <c r="AC290" s="353"/>
      <c r="AD290" s="175"/>
      <c r="AE290" s="179"/>
      <c r="AF290" s="179"/>
      <c r="AG290" s="179"/>
      <c r="AH290" s="179"/>
      <c r="AI290" s="179"/>
      <c r="AJ290" s="179"/>
      <c r="AK290" s="4"/>
      <c r="AL290" s="4"/>
      <c r="AM290" s="206"/>
      <c r="AN290" s="206"/>
      <c r="AO290" s="206"/>
      <c r="AP290" s="206"/>
      <c r="AQ290" s="206"/>
      <c r="AR290" s="206"/>
      <c r="AS290" s="4"/>
      <c r="AT290" s="4"/>
      <c r="AU290" s="206"/>
      <c r="AV290" s="206"/>
      <c r="AW290" s="206"/>
      <c r="AX290" s="206"/>
      <c r="AY290" s="206"/>
      <c r="AZ290" s="206"/>
      <c r="BA290" s="4"/>
    </row>
    <row r="291" spans="2:53" x14ac:dyDescent="0.2">
      <c r="B291" s="352" t="s">
        <v>458</v>
      </c>
      <c r="C291" s="88"/>
      <c r="D291" s="175">
        <v>8318</v>
      </c>
      <c r="E291" s="186"/>
      <c r="F291" s="186">
        <v>1</v>
      </c>
      <c r="G291" s="186"/>
      <c r="H291" s="186"/>
      <c r="I291" s="186"/>
      <c r="J291" s="186">
        <v>3</v>
      </c>
      <c r="M291" s="185">
        <v>105.81</v>
      </c>
      <c r="N291" s="183">
        <v>96.57</v>
      </c>
      <c r="O291" s="183">
        <v>105.9</v>
      </c>
      <c r="P291" s="183">
        <v>255.61</v>
      </c>
      <c r="Q291" s="183">
        <v>368.45</v>
      </c>
      <c r="R291" s="183">
        <v>2535.3000000000002</v>
      </c>
      <c r="S291" s="344"/>
      <c r="T291" s="344"/>
      <c r="U291" s="184">
        <v>26.452500000000001</v>
      </c>
      <c r="V291" s="184">
        <v>24.142499999999998</v>
      </c>
      <c r="W291" s="184">
        <v>35.300000000000004</v>
      </c>
      <c r="X291" s="184">
        <v>85.203333333333333</v>
      </c>
      <c r="Y291" s="184">
        <v>122.81666666666666</v>
      </c>
      <c r="Z291" s="184">
        <v>633.82500000000005</v>
      </c>
      <c r="AA291" s="4"/>
      <c r="AB291" s="88"/>
      <c r="AC291" s="353"/>
      <c r="AD291" s="175"/>
      <c r="AE291" s="179"/>
      <c r="AF291" s="179"/>
      <c r="AG291" s="179"/>
      <c r="AH291" s="179"/>
      <c r="AI291" s="179"/>
      <c r="AJ291" s="179"/>
      <c r="AK291" s="4"/>
      <c r="AL291" s="4"/>
      <c r="AM291" s="206"/>
      <c r="AN291" s="206"/>
      <c r="AO291" s="206"/>
      <c r="AP291" s="206"/>
      <c r="AQ291" s="206"/>
      <c r="AR291" s="206"/>
      <c r="AS291" s="4"/>
      <c r="AT291" s="4"/>
      <c r="AU291" s="206"/>
      <c r="AV291" s="206"/>
      <c r="AW291" s="206"/>
      <c r="AX291" s="206"/>
      <c r="AY291" s="206"/>
      <c r="AZ291" s="206"/>
      <c r="BA291" s="4"/>
    </row>
    <row r="292" spans="2:53" x14ac:dyDescent="0.2">
      <c r="B292" s="352" t="s">
        <v>491</v>
      </c>
      <c r="C292" s="88"/>
      <c r="D292" s="175">
        <v>8302</v>
      </c>
      <c r="E292" s="186"/>
      <c r="F292" s="186"/>
      <c r="G292" s="186"/>
      <c r="H292" s="186"/>
      <c r="I292" s="186">
        <v>1</v>
      </c>
      <c r="J292" s="186">
        <v>0</v>
      </c>
      <c r="M292" s="185">
        <v>12.99</v>
      </c>
      <c r="N292" s="183">
        <v>10.5</v>
      </c>
      <c r="O292" s="183">
        <v>11.93</v>
      </c>
      <c r="P292" s="183">
        <v>38.25</v>
      </c>
      <c r="Q292" s="183">
        <v>40.950000000000003</v>
      </c>
      <c r="R292" s="183">
        <v>0</v>
      </c>
      <c r="S292" s="344"/>
      <c r="T292" s="344"/>
      <c r="U292" s="184">
        <v>12.99</v>
      </c>
      <c r="V292" s="184">
        <v>10.5</v>
      </c>
      <c r="W292" s="184">
        <v>11.93</v>
      </c>
      <c r="X292" s="184">
        <v>38.25</v>
      </c>
      <c r="Y292" s="184">
        <v>40.950000000000003</v>
      </c>
      <c r="Z292" s="184">
        <v>0</v>
      </c>
      <c r="AA292" s="4"/>
      <c r="AB292" s="88"/>
      <c r="AC292" s="353"/>
      <c r="AD292" s="175"/>
      <c r="AE292" s="179"/>
      <c r="AF292" s="179"/>
      <c r="AG292" s="179"/>
      <c r="AH292" s="179"/>
      <c r="AI292" s="179"/>
      <c r="AJ292" s="179"/>
      <c r="AK292" s="4"/>
      <c r="AL292" s="4"/>
      <c r="AM292" s="206"/>
      <c r="AN292" s="206"/>
      <c r="AO292" s="206"/>
      <c r="AP292" s="206"/>
      <c r="AQ292" s="206"/>
      <c r="AR292" s="206"/>
      <c r="AS292" s="4"/>
      <c r="AT292" s="4"/>
      <c r="AU292" s="206"/>
      <c r="AV292" s="206"/>
      <c r="AW292" s="206"/>
      <c r="AX292" s="206"/>
      <c r="AY292" s="206"/>
      <c r="AZ292" s="206"/>
      <c r="BA292" s="4"/>
    </row>
    <row r="293" spans="2:53" x14ac:dyDescent="0.2">
      <c r="B293" s="352" t="s">
        <v>491</v>
      </c>
      <c r="C293" s="88"/>
      <c r="D293" s="175">
        <v>8318</v>
      </c>
      <c r="E293" s="186">
        <v>16</v>
      </c>
      <c r="F293" s="186">
        <v>2</v>
      </c>
      <c r="G293" s="186">
        <v>5</v>
      </c>
      <c r="H293" s="186"/>
      <c r="I293" s="186">
        <v>5</v>
      </c>
      <c r="J293" s="186">
        <v>10</v>
      </c>
      <c r="M293" s="185">
        <v>1403.97</v>
      </c>
      <c r="N293" s="183">
        <v>730.18000000000006</v>
      </c>
      <c r="O293" s="183">
        <v>674.5</v>
      </c>
      <c r="P293" s="183">
        <v>1159.05</v>
      </c>
      <c r="Q293" s="183">
        <v>1477.0099999999998</v>
      </c>
      <c r="R293" s="183">
        <v>1640.8000000000002</v>
      </c>
      <c r="S293" s="344"/>
      <c r="T293" s="344"/>
      <c r="U293" s="184">
        <v>37.945135135135139</v>
      </c>
      <c r="V293" s="184">
        <v>34.770476190476195</v>
      </c>
      <c r="W293" s="184">
        <v>35.5</v>
      </c>
      <c r="X293" s="184">
        <v>82.789285714285711</v>
      </c>
      <c r="Y293" s="184">
        <v>113.61615384615382</v>
      </c>
      <c r="Z293" s="184">
        <v>43.178947368421056</v>
      </c>
      <c r="AA293" s="4"/>
      <c r="AB293" s="88"/>
      <c r="AC293" s="353"/>
      <c r="AD293" s="175"/>
      <c r="AE293" s="179"/>
      <c r="AF293" s="179"/>
      <c r="AG293" s="179"/>
      <c r="AH293" s="179"/>
      <c r="AI293" s="179"/>
      <c r="AJ293" s="179"/>
      <c r="AK293" s="4"/>
      <c r="AL293" s="4"/>
      <c r="AM293" s="206"/>
      <c r="AN293" s="206"/>
      <c r="AO293" s="206"/>
      <c r="AP293" s="206"/>
      <c r="AQ293" s="206"/>
      <c r="AR293" s="206"/>
      <c r="AS293" s="4"/>
      <c r="AT293" s="4"/>
      <c r="AU293" s="206"/>
      <c r="AV293" s="206"/>
      <c r="AW293" s="206"/>
      <c r="AX293" s="206"/>
      <c r="AY293" s="206"/>
      <c r="AZ293" s="206"/>
      <c r="BA293" s="4"/>
    </row>
    <row r="294" spans="2:53" x14ac:dyDescent="0.2">
      <c r="B294" s="352" t="s">
        <v>490</v>
      </c>
      <c r="C294" s="88"/>
      <c r="D294" s="175">
        <v>8318</v>
      </c>
      <c r="E294" s="186">
        <v>32</v>
      </c>
      <c r="F294" s="186">
        <v>13</v>
      </c>
      <c r="G294" s="186">
        <v>10</v>
      </c>
      <c r="H294" s="186">
        <v>6</v>
      </c>
      <c r="I294" s="186">
        <v>16</v>
      </c>
      <c r="J294" s="186">
        <v>48</v>
      </c>
      <c r="M294" s="185">
        <v>5683.760000000002</v>
      </c>
      <c r="N294" s="183">
        <v>3448.6400000000017</v>
      </c>
      <c r="O294" s="183">
        <v>3270.559999999999</v>
      </c>
      <c r="P294" s="183">
        <v>2970.45</v>
      </c>
      <c r="Q294" s="183">
        <v>4476.9700000000021</v>
      </c>
      <c r="R294" s="183">
        <v>13766.350000000004</v>
      </c>
      <c r="S294" s="344"/>
      <c r="T294" s="344"/>
      <c r="U294" s="184">
        <v>48.167457627118658</v>
      </c>
      <c r="V294" s="184">
        <v>41.549879518072309</v>
      </c>
      <c r="W294" s="184">
        <v>46.064225352112665</v>
      </c>
      <c r="X294" s="184">
        <v>47.910483870967738</v>
      </c>
      <c r="Y294" s="184">
        <v>81.399454545454589</v>
      </c>
      <c r="Z294" s="184">
        <v>110.13080000000004</v>
      </c>
      <c r="AA294" s="4"/>
      <c r="AB294" s="88"/>
      <c r="AC294" s="353"/>
      <c r="AD294" s="175"/>
      <c r="AE294" s="179"/>
      <c r="AF294" s="179"/>
      <c r="AG294" s="179"/>
      <c r="AH294" s="179"/>
      <c r="AI294" s="179"/>
      <c r="AJ294" s="179"/>
      <c r="AK294" s="4"/>
      <c r="AL294" s="4"/>
      <c r="AM294" s="206"/>
      <c r="AN294" s="206"/>
      <c r="AO294" s="206"/>
      <c r="AP294" s="206"/>
      <c r="AQ294" s="206"/>
      <c r="AR294" s="206"/>
      <c r="AS294" s="4"/>
      <c r="AT294" s="4"/>
      <c r="AU294" s="206"/>
      <c r="AV294" s="206"/>
      <c r="AW294" s="206"/>
      <c r="AX294" s="206"/>
      <c r="AY294" s="206"/>
      <c r="AZ294" s="206"/>
      <c r="BA294" s="4"/>
    </row>
    <row r="295" spans="2:53" x14ac:dyDescent="0.2">
      <c r="B295" s="352" t="s">
        <v>490</v>
      </c>
      <c r="C295" s="88"/>
      <c r="D295" s="175">
        <v>8328</v>
      </c>
      <c r="E295" s="186"/>
      <c r="F295" s="186"/>
      <c r="G295" s="186">
        <v>1</v>
      </c>
      <c r="H295" s="186"/>
      <c r="I295" s="186"/>
      <c r="J295" s="186">
        <v>0</v>
      </c>
      <c r="M295" s="185">
        <v>55.87</v>
      </c>
      <c r="N295" s="183">
        <v>0.53</v>
      </c>
      <c r="O295" s="183">
        <v>1173.82</v>
      </c>
      <c r="P295" s="183"/>
      <c r="Q295" s="183"/>
      <c r="R295" s="183">
        <v>0</v>
      </c>
      <c r="S295" s="344"/>
      <c r="T295" s="344"/>
      <c r="U295" s="184">
        <v>55.87</v>
      </c>
      <c r="V295" s="184">
        <v>0.53</v>
      </c>
      <c r="W295" s="184">
        <v>1173.82</v>
      </c>
      <c r="X295" s="184"/>
      <c r="Y295" s="184"/>
      <c r="Z295" s="184">
        <v>0</v>
      </c>
      <c r="AA295" s="4"/>
      <c r="AB295" s="88"/>
      <c r="AC295" s="353"/>
      <c r="AD295" s="175"/>
      <c r="AE295" s="179"/>
      <c r="AF295" s="179"/>
      <c r="AG295" s="179"/>
      <c r="AH295" s="179"/>
      <c r="AI295" s="179"/>
      <c r="AJ295" s="179"/>
      <c r="AK295" s="4"/>
      <c r="AL295" s="4"/>
      <c r="AM295" s="206"/>
      <c r="AN295" s="206"/>
      <c r="AO295" s="206"/>
      <c r="AP295" s="206"/>
      <c r="AQ295" s="206"/>
      <c r="AR295" s="206"/>
      <c r="AS295" s="4"/>
      <c r="AT295" s="4"/>
      <c r="AU295" s="206"/>
      <c r="AV295" s="206"/>
      <c r="AW295" s="206"/>
      <c r="AX295" s="206"/>
      <c r="AY295" s="206"/>
      <c r="AZ295" s="206"/>
      <c r="BA295" s="4"/>
    </row>
    <row r="296" spans="2:53" x14ac:dyDescent="0.2">
      <c r="B296" s="352" t="s">
        <v>380</v>
      </c>
      <c r="C296" s="88"/>
      <c r="D296" s="175">
        <v>8201</v>
      </c>
      <c r="E296" s="186">
        <v>3</v>
      </c>
      <c r="F296" s="186"/>
      <c r="G296" s="186">
        <v>2</v>
      </c>
      <c r="H296" s="186">
        <v>1</v>
      </c>
      <c r="I296" s="186">
        <v>1</v>
      </c>
      <c r="J296" s="186">
        <v>0</v>
      </c>
      <c r="M296" s="185">
        <v>101.52</v>
      </c>
      <c r="N296" s="183">
        <v>57.58</v>
      </c>
      <c r="O296" s="183">
        <v>58.36</v>
      </c>
      <c r="P296" s="183">
        <v>57.69</v>
      </c>
      <c r="Q296" s="183">
        <v>8.6</v>
      </c>
      <c r="R296" s="183">
        <v>0</v>
      </c>
      <c r="S296" s="344"/>
      <c r="T296" s="344"/>
      <c r="U296" s="184">
        <v>14.502857142857142</v>
      </c>
      <c r="V296" s="184">
        <v>14.395</v>
      </c>
      <c r="W296" s="184">
        <v>14.59</v>
      </c>
      <c r="X296" s="184">
        <v>28.844999999999999</v>
      </c>
      <c r="Y296" s="184">
        <v>8.6</v>
      </c>
      <c r="Z296" s="184">
        <v>0</v>
      </c>
      <c r="AA296" s="4"/>
      <c r="AB296" s="88"/>
      <c r="AC296" s="353"/>
      <c r="AD296" s="175"/>
      <c r="AE296" s="179"/>
      <c r="AF296" s="179"/>
      <c r="AG296" s="179"/>
      <c r="AH296" s="179"/>
      <c r="AI296" s="179"/>
      <c r="AJ296" s="179"/>
      <c r="AK296" s="4"/>
      <c r="AL296" s="4"/>
      <c r="AM296" s="206"/>
      <c r="AN296" s="206"/>
      <c r="AO296" s="206"/>
      <c r="AP296" s="206"/>
      <c r="AQ296" s="206"/>
      <c r="AR296" s="206"/>
      <c r="AS296" s="4"/>
      <c r="AT296" s="4"/>
      <c r="AU296" s="206"/>
      <c r="AV296" s="206"/>
      <c r="AW296" s="206"/>
      <c r="AX296" s="206"/>
      <c r="AY296" s="206"/>
      <c r="AZ296" s="206"/>
      <c r="BA296" s="4"/>
    </row>
    <row r="297" spans="2:53" x14ac:dyDescent="0.2">
      <c r="B297" s="352" t="s">
        <v>380</v>
      </c>
      <c r="C297" s="88"/>
      <c r="D297" s="175">
        <v>8232</v>
      </c>
      <c r="E297" s="186">
        <v>448</v>
      </c>
      <c r="F297" s="186">
        <v>267</v>
      </c>
      <c r="G297" s="186">
        <v>175</v>
      </c>
      <c r="H297" s="186">
        <v>194</v>
      </c>
      <c r="I297" s="186">
        <v>226</v>
      </c>
      <c r="J297" s="186">
        <v>830</v>
      </c>
      <c r="M297" s="185">
        <v>137200.43</v>
      </c>
      <c r="N297" s="183">
        <v>104796.91999999995</v>
      </c>
      <c r="O297" s="183">
        <v>94253.660000000207</v>
      </c>
      <c r="P297" s="183">
        <v>103769.16999999997</v>
      </c>
      <c r="Q297" s="183">
        <v>129113.66000000025</v>
      </c>
      <c r="R297" s="183">
        <v>461021.92000000022</v>
      </c>
      <c r="S297" s="344"/>
      <c r="T297" s="344"/>
      <c r="U297" s="184">
        <v>72.978952127659568</v>
      </c>
      <c r="V297" s="184">
        <v>72.876856745479799</v>
      </c>
      <c r="W297" s="184">
        <v>78.873355648535735</v>
      </c>
      <c r="X297" s="184">
        <v>98.921992373689193</v>
      </c>
      <c r="Y297" s="184">
        <v>146.05617647058853</v>
      </c>
      <c r="Z297" s="184">
        <v>215.43080373831785</v>
      </c>
      <c r="AA297" s="4"/>
      <c r="AB297" s="88"/>
      <c r="AC297" s="353"/>
      <c r="AD297" s="175"/>
      <c r="AE297" s="179"/>
      <c r="AF297" s="179"/>
      <c r="AG297" s="179"/>
      <c r="AH297" s="179"/>
      <c r="AI297" s="179"/>
      <c r="AJ297" s="179"/>
      <c r="AK297" s="4"/>
      <c r="AL297" s="4"/>
      <c r="AM297" s="206"/>
      <c r="AN297" s="206"/>
      <c r="AO297" s="206"/>
      <c r="AP297" s="206"/>
      <c r="AQ297" s="206"/>
      <c r="AR297" s="206"/>
      <c r="AS297" s="4"/>
      <c r="AT297" s="4"/>
      <c r="AU297" s="206"/>
      <c r="AV297" s="206"/>
      <c r="AW297" s="206"/>
      <c r="AX297" s="206"/>
      <c r="AY297" s="206"/>
      <c r="AZ297" s="206"/>
      <c r="BA297" s="4"/>
    </row>
    <row r="298" spans="2:53" x14ac:dyDescent="0.2">
      <c r="B298" s="352" t="s">
        <v>381</v>
      </c>
      <c r="C298" s="88"/>
      <c r="D298" s="175">
        <v>8240</v>
      </c>
      <c r="E298" s="186">
        <v>4</v>
      </c>
      <c r="F298" s="186">
        <v>1</v>
      </c>
      <c r="G298" s="186">
        <v>2</v>
      </c>
      <c r="H298" s="186">
        <v>2</v>
      </c>
      <c r="I298" s="186">
        <v>2</v>
      </c>
      <c r="J298" s="186">
        <v>5</v>
      </c>
      <c r="M298" s="185">
        <v>523.19000000000005</v>
      </c>
      <c r="N298" s="183">
        <v>409.37999999999994</v>
      </c>
      <c r="O298" s="183">
        <v>17954.760000000002</v>
      </c>
      <c r="P298" s="183">
        <v>358.14</v>
      </c>
      <c r="Q298" s="183">
        <v>671.07</v>
      </c>
      <c r="R298" s="183">
        <v>1698.66</v>
      </c>
      <c r="S298" s="344"/>
      <c r="T298" s="344"/>
      <c r="U298" s="184">
        <v>34.879333333333335</v>
      </c>
      <c r="V298" s="184">
        <v>40.937999999999995</v>
      </c>
      <c r="W298" s="184">
        <v>1994.9733333333336</v>
      </c>
      <c r="X298" s="184">
        <v>51.162857142857142</v>
      </c>
      <c r="Y298" s="184">
        <v>134.214</v>
      </c>
      <c r="Z298" s="184">
        <v>106.16625000000001</v>
      </c>
      <c r="AA298" s="4"/>
      <c r="AB298" s="88"/>
      <c r="AC298" s="353"/>
      <c r="AD298" s="175"/>
      <c r="AE298" s="179"/>
      <c r="AF298" s="179"/>
      <c r="AG298" s="179"/>
      <c r="AH298" s="179"/>
      <c r="AI298" s="179"/>
      <c r="AJ298" s="179"/>
      <c r="AK298" s="4"/>
      <c r="AL298" s="4"/>
      <c r="AM298" s="206"/>
      <c r="AN298" s="206"/>
      <c r="AO298" s="206"/>
      <c r="AP298" s="206"/>
      <c r="AQ298" s="206"/>
      <c r="AR298" s="206"/>
      <c r="AS298" s="4"/>
      <c r="AT298" s="4"/>
      <c r="AU298" s="206"/>
      <c r="AV298" s="206"/>
      <c r="AW298" s="206"/>
      <c r="AX298" s="206"/>
      <c r="AY298" s="206"/>
      <c r="AZ298" s="206"/>
      <c r="BA298" s="4"/>
    </row>
    <row r="299" spans="2:53" x14ac:dyDescent="0.2">
      <c r="B299" s="352" t="s">
        <v>459</v>
      </c>
      <c r="C299" s="88"/>
      <c r="D299" s="175">
        <v>8348</v>
      </c>
      <c r="E299" s="186">
        <v>4</v>
      </c>
      <c r="F299" s="186">
        <v>2</v>
      </c>
      <c r="G299" s="186">
        <v>1</v>
      </c>
      <c r="H299" s="186"/>
      <c r="I299" s="186"/>
      <c r="J299" s="186">
        <v>8</v>
      </c>
      <c r="M299" s="185">
        <v>418.00999999999988</v>
      </c>
      <c r="N299" s="183">
        <v>207.23000000000002</v>
      </c>
      <c r="O299" s="183">
        <v>247.97</v>
      </c>
      <c r="P299" s="183">
        <v>158.04</v>
      </c>
      <c r="Q299" s="183">
        <v>536.69999999999993</v>
      </c>
      <c r="R299" s="183">
        <v>2259.27</v>
      </c>
      <c r="S299" s="344"/>
      <c r="T299" s="344"/>
      <c r="U299" s="184">
        <v>34.834166666666654</v>
      </c>
      <c r="V299" s="184">
        <v>51.807500000000005</v>
      </c>
      <c r="W299" s="184">
        <v>49.594000000000001</v>
      </c>
      <c r="X299" s="184">
        <v>79.02</v>
      </c>
      <c r="Y299" s="184">
        <v>107.33999999999999</v>
      </c>
      <c r="Z299" s="184">
        <v>150.61799999999999</v>
      </c>
      <c r="AA299" s="4"/>
      <c r="AB299" s="88"/>
      <c r="AC299" s="353"/>
      <c r="AD299" s="175"/>
      <c r="AE299" s="179"/>
      <c r="AF299" s="179"/>
      <c r="AG299" s="179"/>
      <c r="AH299" s="179"/>
      <c r="AI299" s="179"/>
      <c r="AJ299" s="179"/>
      <c r="AK299" s="4"/>
      <c r="AL299" s="4"/>
      <c r="AM299" s="206"/>
      <c r="AN299" s="206"/>
      <c r="AO299" s="206"/>
      <c r="AP299" s="206"/>
      <c r="AQ299" s="206"/>
      <c r="AR299" s="206"/>
      <c r="AS299" s="4"/>
      <c r="AT299" s="4"/>
      <c r="AU299" s="206"/>
      <c r="AV299" s="206"/>
      <c r="AW299" s="206"/>
      <c r="AX299" s="206"/>
      <c r="AY299" s="206"/>
      <c r="AZ299" s="206"/>
      <c r="BA299" s="4"/>
    </row>
    <row r="300" spans="2:53" x14ac:dyDescent="0.2">
      <c r="B300" s="352" t="s">
        <v>383</v>
      </c>
      <c r="C300" s="88"/>
      <c r="D300" s="175">
        <v>8349</v>
      </c>
      <c r="E300" s="186">
        <v>19</v>
      </c>
      <c r="F300" s="186">
        <v>4</v>
      </c>
      <c r="G300" s="186">
        <v>24</v>
      </c>
      <c r="H300" s="186">
        <v>2</v>
      </c>
      <c r="I300" s="186">
        <v>13</v>
      </c>
      <c r="J300" s="186">
        <v>51</v>
      </c>
      <c r="M300" s="185">
        <v>4195.8600000000024</v>
      </c>
      <c r="N300" s="183">
        <v>795.08999999999992</v>
      </c>
      <c r="O300" s="183">
        <v>8172.7800000000034</v>
      </c>
      <c r="P300" s="183">
        <v>1839.97</v>
      </c>
      <c r="Q300" s="183">
        <v>5306.0000000000027</v>
      </c>
      <c r="R300" s="183">
        <v>19962.709999999995</v>
      </c>
      <c r="S300" s="344"/>
      <c r="T300" s="344"/>
      <c r="U300" s="184">
        <v>44.636808510638325</v>
      </c>
      <c r="V300" s="184">
        <v>88.34333333333332</v>
      </c>
      <c r="W300" s="184">
        <v>104.77923076923081</v>
      </c>
      <c r="X300" s="184">
        <v>613.32333333333338</v>
      </c>
      <c r="Y300" s="184">
        <v>106.12000000000006</v>
      </c>
      <c r="Z300" s="184">
        <v>176.66115044247783</v>
      </c>
      <c r="AA300" s="4"/>
      <c r="AB300" s="88"/>
      <c r="AC300" s="353"/>
      <c r="AD300" s="175"/>
      <c r="AE300" s="179"/>
      <c r="AF300" s="179"/>
      <c r="AG300" s="179"/>
      <c r="AH300" s="179"/>
      <c r="AI300" s="179"/>
      <c r="AJ300" s="179"/>
      <c r="AK300" s="4"/>
      <c r="AL300" s="4"/>
      <c r="AM300" s="206"/>
      <c r="AN300" s="206"/>
      <c r="AO300" s="206"/>
      <c r="AP300" s="206"/>
      <c r="AQ300" s="206"/>
      <c r="AR300" s="206"/>
      <c r="AS300" s="4"/>
      <c r="AT300" s="4"/>
      <c r="AU300" s="206"/>
      <c r="AV300" s="206"/>
      <c r="AW300" s="206"/>
      <c r="AX300" s="206"/>
      <c r="AY300" s="206"/>
      <c r="AZ300" s="206"/>
      <c r="BA300" s="4"/>
    </row>
    <row r="301" spans="2:53" x14ac:dyDescent="0.2">
      <c r="B301" s="352" t="s">
        <v>647</v>
      </c>
      <c r="C301" s="88"/>
      <c r="D301" s="175">
        <v>8241</v>
      </c>
      <c r="E301" s="186">
        <v>1</v>
      </c>
      <c r="F301" s="186"/>
      <c r="G301" s="186"/>
      <c r="H301" s="186">
        <v>1</v>
      </c>
      <c r="I301" s="186"/>
      <c r="J301" s="186">
        <v>0</v>
      </c>
      <c r="M301" s="185">
        <v>182</v>
      </c>
      <c r="N301" s="183">
        <v>85.56</v>
      </c>
      <c r="O301" s="183">
        <v>97.67</v>
      </c>
      <c r="P301" s="183">
        <v>81.78</v>
      </c>
      <c r="Q301" s="183"/>
      <c r="R301" s="183">
        <v>0</v>
      </c>
      <c r="S301" s="344"/>
      <c r="T301" s="344"/>
      <c r="U301" s="184">
        <v>91</v>
      </c>
      <c r="V301" s="184">
        <v>85.56</v>
      </c>
      <c r="W301" s="184">
        <v>97.67</v>
      </c>
      <c r="X301" s="184">
        <v>81.78</v>
      </c>
      <c r="Y301" s="184"/>
      <c r="Z301" s="184">
        <v>0</v>
      </c>
      <c r="AA301" s="4"/>
      <c r="AB301" s="88"/>
      <c r="AC301" s="353"/>
      <c r="AD301" s="175"/>
      <c r="AE301" s="179"/>
      <c r="AF301" s="179"/>
      <c r="AG301" s="179"/>
      <c r="AH301" s="179"/>
      <c r="AI301" s="179"/>
      <c r="AJ301" s="179"/>
      <c r="AK301" s="4"/>
      <c r="AL301" s="4"/>
      <c r="AM301" s="206"/>
      <c r="AN301" s="206"/>
      <c r="AO301" s="206"/>
      <c r="AP301" s="206"/>
      <c r="AQ301" s="206"/>
      <c r="AR301" s="206"/>
      <c r="AS301" s="4"/>
      <c r="AT301" s="4"/>
      <c r="AU301" s="206"/>
      <c r="AV301" s="206"/>
      <c r="AW301" s="206"/>
      <c r="AX301" s="206"/>
      <c r="AY301" s="206"/>
      <c r="AZ301" s="206"/>
      <c r="BA301" s="4"/>
    </row>
    <row r="302" spans="2:53" x14ac:dyDescent="0.2">
      <c r="B302" s="352" t="s">
        <v>384</v>
      </c>
      <c r="C302" s="88"/>
      <c r="D302" s="175">
        <v>8310</v>
      </c>
      <c r="E302" s="186"/>
      <c r="F302" s="186"/>
      <c r="G302" s="186"/>
      <c r="H302" s="186"/>
      <c r="I302" s="186"/>
      <c r="J302" s="186">
        <v>1</v>
      </c>
      <c r="M302" s="185">
        <v>11.21</v>
      </c>
      <c r="N302" s="183">
        <v>10.5</v>
      </c>
      <c r="O302" s="183">
        <v>11.21</v>
      </c>
      <c r="P302" s="183">
        <v>22.69</v>
      </c>
      <c r="Q302" s="183">
        <v>99.46</v>
      </c>
      <c r="R302" s="183">
        <v>721.99</v>
      </c>
      <c r="S302" s="344"/>
      <c r="T302" s="344"/>
      <c r="U302" s="184">
        <v>11.21</v>
      </c>
      <c r="V302" s="184">
        <v>10.5</v>
      </c>
      <c r="W302" s="184">
        <v>11.21</v>
      </c>
      <c r="X302" s="184">
        <v>22.69</v>
      </c>
      <c r="Y302" s="184">
        <v>99.46</v>
      </c>
      <c r="Z302" s="184">
        <v>721.99</v>
      </c>
      <c r="AA302" s="4"/>
      <c r="AB302" s="88"/>
      <c r="AC302" s="353"/>
      <c r="AD302" s="175"/>
      <c r="AE302" s="179"/>
      <c r="AF302" s="179"/>
      <c r="AG302" s="179"/>
      <c r="AH302" s="179"/>
      <c r="AI302" s="179"/>
      <c r="AJ302" s="179"/>
      <c r="AK302" s="4"/>
      <c r="AL302" s="4"/>
      <c r="AM302" s="206"/>
      <c r="AN302" s="206"/>
      <c r="AO302" s="206"/>
      <c r="AP302" s="206"/>
      <c r="AQ302" s="206"/>
      <c r="AR302" s="206"/>
      <c r="AS302" s="4"/>
      <c r="AT302" s="4"/>
      <c r="AU302" s="206"/>
      <c r="AV302" s="206"/>
      <c r="AW302" s="206"/>
      <c r="AX302" s="206"/>
      <c r="AY302" s="206"/>
      <c r="AZ302" s="206"/>
      <c r="BA302" s="4"/>
    </row>
    <row r="303" spans="2:53" x14ac:dyDescent="0.2">
      <c r="B303" s="352" t="s">
        <v>384</v>
      </c>
      <c r="C303" s="88"/>
      <c r="D303" s="175">
        <v>8350</v>
      </c>
      <c r="E303" s="186">
        <v>13</v>
      </c>
      <c r="F303" s="186">
        <v>10</v>
      </c>
      <c r="G303" s="186">
        <v>4</v>
      </c>
      <c r="H303" s="186">
        <v>2</v>
      </c>
      <c r="I303" s="186">
        <v>3</v>
      </c>
      <c r="J303" s="186">
        <v>18</v>
      </c>
      <c r="M303" s="185">
        <v>2792.0099999999998</v>
      </c>
      <c r="N303" s="183">
        <v>1540.6599999999999</v>
      </c>
      <c r="O303" s="183">
        <v>802.83</v>
      </c>
      <c r="P303" s="183">
        <v>3824.4300000000003</v>
      </c>
      <c r="Q303" s="183">
        <v>2086.7400000000002</v>
      </c>
      <c r="R303" s="183">
        <v>10663.189999999999</v>
      </c>
      <c r="S303" s="344"/>
      <c r="T303" s="344"/>
      <c r="U303" s="184">
        <v>58.166874999999997</v>
      </c>
      <c r="V303" s="184">
        <v>42.796111111111109</v>
      </c>
      <c r="W303" s="184">
        <v>30.878076923076925</v>
      </c>
      <c r="X303" s="184">
        <v>173.83772727272728</v>
      </c>
      <c r="Y303" s="184">
        <v>99.368571428571443</v>
      </c>
      <c r="Z303" s="184">
        <v>213.26379999999997</v>
      </c>
      <c r="AA303" s="4"/>
      <c r="AB303" s="88"/>
      <c r="AC303" s="353"/>
      <c r="AD303" s="175"/>
      <c r="AE303" s="179"/>
      <c r="AF303" s="179"/>
      <c r="AG303" s="179"/>
      <c r="AH303" s="179"/>
      <c r="AI303" s="179"/>
      <c r="AJ303" s="179"/>
      <c r="AK303" s="4"/>
      <c r="AL303" s="4"/>
      <c r="AM303" s="206"/>
      <c r="AN303" s="206"/>
      <c r="AO303" s="206"/>
      <c r="AP303" s="206"/>
      <c r="AQ303" s="206"/>
      <c r="AR303" s="206"/>
      <c r="AS303" s="4"/>
      <c r="AT303" s="4"/>
      <c r="AU303" s="206"/>
      <c r="AV303" s="206"/>
      <c r="AW303" s="206"/>
      <c r="AX303" s="206"/>
      <c r="AY303" s="206"/>
      <c r="AZ303" s="206"/>
      <c r="BA303" s="4"/>
    </row>
    <row r="304" spans="2:53" x14ac:dyDescent="0.2">
      <c r="B304" s="352" t="s">
        <v>385</v>
      </c>
      <c r="C304" s="88"/>
      <c r="D304" s="175">
        <v>8074</v>
      </c>
      <c r="E304" s="186">
        <v>3</v>
      </c>
      <c r="F304" s="186">
        <v>3</v>
      </c>
      <c r="G304" s="186"/>
      <c r="H304" s="186">
        <v>1</v>
      </c>
      <c r="I304" s="186">
        <v>1</v>
      </c>
      <c r="J304" s="186">
        <v>2</v>
      </c>
      <c r="M304" s="185">
        <v>1056.2800000000002</v>
      </c>
      <c r="N304" s="183">
        <v>299.49</v>
      </c>
      <c r="O304" s="183">
        <v>213.34000000000003</v>
      </c>
      <c r="P304" s="183">
        <v>179.70000000000002</v>
      </c>
      <c r="Q304" s="183">
        <v>408.44</v>
      </c>
      <c r="R304" s="183">
        <v>472.5</v>
      </c>
      <c r="S304" s="344"/>
      <c r="T304" s="344"/>
      <c r="U304" s="184">
        <v>105.62800000000001</v>
      </c>
      <c r="V304" s="184">
        <v>42.784285714285716</v>
      </c>
      <c r="W304" s="184">
        <v>53.335000000000008</v>
      </c>
      <c r="X304" s="184">
        <v>44.925000000000004</v>
      </c>
      <c r="Y304" s="184">
        <v>136.14666666666668</v>
      </c>
      <c r="Z304" s="184">
        <v>47.25</v>
      </c>
      <c r="AA304" s="4"/>
      <c r="AB304" s="88"/>
      <c r="AC304" s="353"/>
      <c r="AD304" s="175"/>
      <c r="AE304" s="179"/>
      <c r="AF304" s="179"/>
      <c r="AG304" s="179"/>
      <c r="AH304" s="179"/>
      <c r="AI304" s="179"/>
      <c r="AJ304" s="179"/>
      <c r="AK304" s="4"/>
      <c r="AL304" s="4"/>
      <c r="AM304" s="206"/>
      <c r="AN304" s="206"/>
      <c r="AO304" s="206"/>
      <c r="AP304" s="206"/>
      <c r="AQ304" s="206"/>
      <c r="AR304" s="206"/>
      <c r="AS304" s="4"/>
      <c r="AT304" s="4"/>
      <c r="AU304" s="206"/>
      <c r="AV304" s="206"/>
      <c r="AW304" s="206"/>
      <c r="AX304" s="206"/>
      <c r="AY304" s="206"/>
      <c r="AZ304" s="206"/>
      <c r="BA304" s="4"/>
    </row>
    <row r="305" spans="2:53" x14ac:dyDescent="0.2">
      <c r="B305" s="352" t="s">
        <v>386</v>
      </c>
      <c r="C305" s="88"/>
      <c r="D305" s="175">
        <v>8242</v>
      </c>
      <c r="E305" s="186">
        <v>79</v>
      </c>
      <c r="F305" s="186">
        <v>41</v>
      </c>
      <c r="G305" s="186">
        <v>26</v>
      </c>
      <c r="H305" s="186">
        <v>21</v>
      </c>
      <c r="I305" s="186">
        <v>25</v>
      </c>
      <c r="J305" s="186">
        <v>82</v>
      </c>
      <c r="M305" s="185">
        <v>11448.879999999994</v>
      </c>
      <c r="N305" s="183">
        <v>12163.229999999996</v>
      </c>
      <c r="O305" s="183">
        <v>7295.6799999999967</v>
      </c>
      <c r="P305" s="183">
        <v>7419.0200000000013</v>
      </c>
      <c r="Q305" s="183">
        <v>9229.2899999999991</v>
      </c>
      <c r="R305" s="183">
        <v>20264.730000000003</v>
      </c>
      <c r="S305" s="344"/>
      <c r="T305" s="344"/>
      <c r="U305" s="184">
        <v>47.903263598326333</v>
      </c>
      <c r="V305" s="184">
        <v>72.833712574850281</v>
      </c>
      <c r="W305" s="184">
        <v>57.446299212598397</v>
      </c>
      <c r="X305" s="184">
        <v>68.694629629629645</v>
      </c>
      <c r="Y305" s="184">
        <v>102.54766666666666</v>
      </c>
      <c r="Z305" s="184">
        <v>73.958868613138691</v>
      </c>
      <c r="AA305" s="4"/>
      <c r="AB305" s="88"/>
      <c r="AC305" s="353"/>
      <c r="AD305" s="175"/>
      <c r="AE305" s="179"/>
      <c r="AF305" s="179"/>
      <c r="AG305" s="179"/>
      <c r="AH305" s="179"/>
      <c r="AI305" s="179"/>
      <c r="AJ305" s="179"/>
      <c r="AK305" s="4"/>
      <c r="AL305" s="4"/>
      <c r="AM305" s="206"/>
      <c r="AN305" s="206"/>
      <c r="AO305" s="206"/>
      <c r="AP305" s="206"/>
      <c r="AQ305" s="206"/>
      <c r="AR305" s="206"/>
      <c r="AS305" s="4"/>
      <c r="AT305" s="4"/>
      <c r="AU305" s="206"/>
      <c r="AV305" s="206"/>
      <c r="AW305" s="206"/>
      <c r="AX305" s="206"/>
      <c r="AY305" s="206"/>
      <c r="AZ305" s="206"/>
      <c r="BA305" s="4"/>
    </row>
    <row r="306" spans="2:53" x14ac:dyDescent="0.2">
      <c r="B306" s="352" t="s">
        <v>650</v>
      </c>
      <c r="C306" s="88"/>
      <c r="D306" s="175">
        <v>8260</v>
      </c>
      <c r="E306" s="186"/>
      <c r="F306" s="186"/>
      <c r="G306" s="186">
        <v>1</v>
      </c>
      <c r="H306" s="186"/>
      <c r="I306" s="186"/>
      <c r="J306" s="186">
        <v>0</v>
      </c>
      <c r="M306" s="185">
        <v>10.5</v>
      </c>
      <c r="N306" s="183">
        <v>10.5</v>
      </c>
      <c r="O306" s="183">
        <v>11.21</v>
      </c>
      <c r="P306" s="183"/>
      <c r="Q306" s="183"/>
      <c r="R306" s="183">
        <v>0</v>
      </c>
      <c r="S306" s="344"/>
      <c r="T306" s="344"/>
      <c r="U306" s="184">
        <v>10.5</v>
      </c>
      <c r="V306" s="184">
        <v>10.5</v>
      </c>
      <c r="W306" s="184">
        <v>11.21</v>
      </c>
      <c r="X306" s="184"/>
      <c r="Y306" s="184"/>
      <c r="Z306" s="184">
        <v>0</v>
      </c>
      <c r="AA306" s="4"/>
      <c r="AB306" s="88"/>
      <c r="AC306" s="353"/>
      <c r="AD306" s="175"/>
      <c r="AE306" s="179"/>
      <c r="AF306" s="179"/>
      <c r="AG306" s="179"/>
      <c r="AH306" s="179"/>
      <c r="AI306" s="179"/>
      <c r="AJ306" s="179"/>
      <c r="AK306" s="4"/>
      <c r="AL306" s="4"/>
      <c r="AM306" s="206"/>
      <c r="AN306" s="206"/>
      <c r="AO306" s="206"/>
      <c r="AP306" s="206"/>
      <c r="AQ306" s="206"/>
      <c r="AR306" s="206"/>
      <c r="AS306" s="4"/>
      <c r="AT306" s="4"/>
      <c r="AU306" s="206"/>
      <c r="AV306" s="206"/>
      <c r="AW306" s="206"/>
      <c r="AX306" s="206"/>
      <c r="AY306" s="206"/>
      <c r="AZ306" s="206"/>
      <c r="BA306" s="4"/>
    </row>
    <row r="307" spans="2:53" x14ac:dyDescent="0.2">
      <c r="B307" s="352" t="s">
        <v>387</v>
      </c>
      <c r="C307" s="88"/>
      <c r="D307" s="175">
        <v>8352</v>
      </c>
      <c r="E307" s="186">
        <v>10</v>
      </c>
      <c r="F307" s="186">
        <v>9</v>
      </c>
      <c r="G307" s="186">
        <v>4</v>
      </c>
      <c r="H307" s="186">
        <v>6</v>
      </c>
      <c r="I307" s="186">
        <v>11</v>
      </c>
      <c r="J307" s="186">
        <v>19</v>
      </c>
      <c r="M307" s="185">
        <v>3107.7100000000009</v>
      </c>
      <c r="N307" s="183">
        <v>2013.8199999999993</v>
      </c>
      <c r="O307" s="183">
        <v>3271.5000000000018</v>
      </c>
      <c r="P307" s="183">
        <v>1812.4199999999998</v>
      </c>
      <c r="Q307" s="183">
        <v>2724.3799999999997</v>
      </c>
      <c r="R307" s="183">
        <v>5635.9900000000007</v>
      </c>
      <c r="S307" s="344"/>
      <c r="T307" s="344"/>
      <c r="U307" s="184">
        <v>56.503818181818197</v>
      </c>
      <c r="V307" s="184">
        <v>44.751555555555541</v>
      </c>
      <c r="W307" s="184">
        <v>93.471428571428618</v>
      </c>
      <c r="X307" s="184">
        <v>54.921818181818175</v>
      </c>
      <c r="Y307" s="184">
        <v>100.90296296296295</v>
      </c>
      <c r="Z307" s="184">
        <v>95.525254237288152</v>
      </c>
      <c r="AA307" s="4"/>
      <c r="AB307" s="88"/>
      <c r="AC307" s="353"/>
      <c r="AD307" s="175"/>
      <c r="AE307" s="179"/>
      <c r="AF307" s="179"/>
      <c r="AG307" s="179"/>
      <c r="AH307" s="179"/>
      <c r="AI307" s="179"/>
      <c r="AJ307" s="179"/>
      <c r="AK307" s="4"/>
      <c r="AL307" s="4"/>
      <c r="AM307" s="206"/>
      <c r="AN307" s="206"/>
      <c r="AO307" s="206"/>
      <c r="AP307" s="206"/>
      <c r="AQ307" s="206"/>
      <c r="AR307" s="206"/>
      <c r="AS307" s="4"/>
      <c r="AT307" s="4"/>
      <c r="AU307" s="206"/>
      <c r="AV307" s="206"/>
      <c r="AW307" s="206"/>
      <c r="AX307" s="206"/>
      <c r="AY307" s="206"/>
      <c r="AZ307" s="206"/>
      <c r="BA307" s="4"/>
    </row>
    <row r="308" spans="2:53" x14ac:dyDescent="0.2">
      <c r="B308" s="352" t="s">
        <v>652</v>
      </c>
      <c r="C308" s="88"/>
      <c r="D308" s="175">
        <v>8029</v>
      </c>
      <c r="E308" s="186"/>
      <c r="F308" s="186"/>
      <c r="G308" s="186">
        <v>1</v>
      </c>
      <c r="H308" s="186"/>
      <c r="I308" s="186"/>
      <c r="J308" s="186">
        <v>0</v>
      </c>
      <c r="M308" s="185">
        <v>28.95</v>
      </c>
      <c r="N308" s="183">
        <v>25.04</v>
      </c>
      <c r="O308" s="183">
        <v>0.48</v>
      </c>
      <c r="P308" s="183"/>
      <c r="Q308" s="183"/>
      <c r="R308" s="183">
        <v>0</v>
      </c>
      <c r="S308" s="344"/>
      <c r="T308" s="344"/>
      <c r="U308" s="184">
        <v>28.95</v>
      </c>
      <c r="V308" s="184">
        <v>25.04</v>
      </c>
      <c r="W308" s="184">
        <v>0.48</v>
      </c>
      <c r="X308" s="184"/>
      <c r="Y308" s="184"/>
      <c r="Z308" s="184">
        <v>0</v>
      </c>
      <c r="AA308" s="4"/>
      <c r="AB308" s="88"/>
      <c r="AC308" s="353"/>
      <c r="AD308" s="175"/>
      <c r="AE308" s="179"/>
      <c r="AF308" s="179"/>
      <c r="AG308" s="179"/>
      <c r="AH308" s="179"/>
      <c r="AI308" s="179"/>
      <c r="AJ308" s="179"/>
      <c r="AK308" s="4"/>
      <c r="AL308" s="4"/>
      <c r="AM308" s="206"/>
      <c r="AN308" s="206"/>
      <c r="AO308" s="206"/>
      <c r="AP308" s="206"/>
      <c r="AQ308" s="206"/>
      <c r="AR308" s="206"/>
      <c r="AS308" s="4"/>
      <c r="AT308" s="4"/>
      <c r="AU308" s="206"/>
      <c r="AV308" s="206"/>
      <c r="AW308" s="206"/>
      <c r="AX308" s="206"/>
      <c r="AY308" s="206"/>
      <c r="AZ308" s="206"/>
      <c r="BA308" s="4"/>
    </row>
    <row r="309" spans="2:53" x14ac:dyDescent="0.2">
      <c r="B309" s="352" t="s">
        <v>652</v>
      </c>
      <c r="C309" s="88"/>
      <c r="D309" s="175">
        <v>8078</v>
      </c>
      <c r="E309" s="186">
        <v>166</v>
      </c>
      <c r="F309" s="186">
        <v>77</v>
      </c>
      <c r="G309" s="186">
        <v>58</v>
      </c>
      <c r="H309" s="186">
        <v>48</v>
      </c>
      <c r="I309" s="186">
        <v>62</v>
      </c>
      <c r="J309" s="186">
        <v>186</v>
      </c>
      <c r="M309" s="185">
        <v>29041.310000000012</v>
      </c>
      <c r="N309" s="183">
        <v>22641.670000000009</v>
      </c>
      <c r="O309" s="183">
        <v>14718.120000000006</v>
      </c>
      <c r="P309" s="183">
        <v>20313.270000000004</v>
      </c>
      <c r="Q309" s="183">
        <v>27073.320000000018</v>
      </c>
      <c r="R309" s="183">
        <v>70205.959999999977</v>
      </c>
      <c r="S309" s="344"/>
      <c r="T309" s="344"/>
      <c r="U309" s="184">
        <v>52.995091240875936</v>
      </c>
      <c r="V309" s="184">
        <v>59.583342105263185</v>
      </c>
      <c r="W309" s="184">
        <v>48.256131147541005</v>
      </c>
      <c r="X309" s="184">
        <v>78.733604651162807</v>
      </c>
      <c r="Y309" s="184">
        <v>122.50371040723989</v>
      </c>
      <c r="Z309" s="184">
        <v>117.59792294807366</v>
      </c>
      <c r="AA309" s="4"/>
      <c r="AB309" s="88"/>
      <c r="AC309" s="353"/>
      <c r="AD309" s="175"/>
      <c r="AE309" s="179"/>
      <c r="AF309" s="179"/>
      <c r="AG309" s="179"/>
      <c r="AH309" s="179"/>
      <c r="AI309" s="179"/>
      <c r="AJ309" s="179"/>
      <c r="AK309" s="4"/>
      <c r="AL309" s="4"/>
      <c r="AM309" s="206"/>
      <c r="AN309" s="206"/>
      <c r="AO309" s="206"/>
      <c r="AP309" s="206"/>
      <c r="AQ309" s="206"/>
      <c r="AR309" s="206"/>
      <c r="AS309" s="4"/>
      <c r="AT309" s="4"/>
      <c r="AU309" s="206"/>
      <c r="AV309" s="206"/>
      <c r="AW309" s="206"/>
      <c r="AX309" s="206"/>
      <c r="AY309" s="206"/>
      <c r="AZ309" s="206"/>
      <c r="BA309" s="4"/>
    </row>
    <row r="310" spans="2:53" x14ac:dyDescent="0.2">
      <c r="B310" s="352" t="s">
        <v>506</v>
      </c>
      <c r="C310" s="88"/>
      <c r="D310" s="175">
        <v>8078</v>
      </c>
      <c r="E310" s="186"/>
      <c r="F310" s="186"/>
      <c r="G310" s="186"/>
      <c r="H310" s="186"/>
      <c r="I310" s="186"/>
      <c r="J310" s="186">
        <v>1</v>
      </c>
      <c r="M310" s="185">
        <v>10.5</v>
      </c>
      <c r="N310" s="183">
        <v>16.52</v>
      </c>
      <c r="O310" s="183">
        <v>21.49</v>
      </c>
      <c r="P310" s="183">
        <v>10.15</v>
      </c>
      <c r="Q310" s="183">
        <v>11.56</v>
      </c>
      <c r="R310" s="183">
        <v>1407.83</v>
      </c>
      <c r="S310" s="344"/>
      <c r="T310" s="344"/>
      <c r="U310" s="184">
        <v>10.5</v>
      </c>
      <c r="V310" s="184">
        <v>16.52</v>
      </c>
      <c r="W310" s="184">
        <v>21.49</v>
      </c>
      <c r="X310" s="184">
        <v>10.15</v>
      </c>
      <c r="Y310" s="184">
        <v>11.56</v>
      </c>
      <c r="Z310" s="184">
        <v>1407.83</v>
      </c>
      <c r="AA310" s="4"/>
      <c r="AB310" s="88"/>
      <c r="AC310" s="353"/>
      <c r="AD310" s="175"/>
      <c r="AE310" s="179"/>
      <c r="AF310" s="179"/>
      <c r="AG310" s="179"/>
      <c r="AH310" s="179"/>
      <c r="AI310" s="179"/>
      <c r="AJ310" s="179"/>
      <c r="AK310" s="4"/>
      <c r="AL310" s="4"/>
      <c r="AM310" s="206"/>
      <c r="AN310" s="206"/>
      <c r="AO310" s="206"/>
      <c r="AP310" s="206"/>
      <c r="AQ310" s="206"/>
      <c r="AR310" s="206"/>
      <c r="AS310" s="4"/>
      <c r="AT310" s="4"/>
      <c r="AU310" s="206"/>
      <c r="AV310" s="206"/>
      <c r="AW310" s="206"/>
      <c r="AX310" s="206"/>
      <c r="AY310" s="206"/>
      <c r="AZ310" s="206"/>
      <c r="BA310" s="4"/>
    </row>
    <row r="311" spans="2:53" x14ac:dyDescent="0.2">
      <c r="B311" s="352" t="s">
        <v>389</v>
      </c>
      <c r="C311" s="88"/>
      <c r="D311" s="175">
        <v>8079</v>
      </c>
      <c r="E311" s="186">
        <v>59</v>
      </c>
      <c r="F311" s="186">
        <v>46</v>
      </c>
      <c r="G311" s="186">
        <v>58</v>
      </c>
      <c r="H311" s="186">
        <v>22</v>
      </c>
      <c r="I311" s="186">
        <v>47</v>
      </c>
      <c r="J311" s="186">
        <v>272</v>
      </c>
      <c r="M311" s="185">
        <v>30215.649999999951</v>
      </c>
      <c r="N311" s="183">
        <v>26999.339999999913</v>
      </c>
      <c r="O311" s="183">
        <v>27221.239999999983</v>
      </c>
      <c r="P311" s="183">
        <v>21603.139999999989</v>
      </c>
      <c r="Q311" s="183">
        <v>37284.949999999968</v>
      </c>
      <c r="R311" s="183">
        <v>128834.97000000006</v>
      </c>
      <c r="S311" s="344"/>
      <c r="T311" s="344"/>
      <c r="U311" s="184">
        <v>71.431796690307209</v>
      </c>
      <c r="V311" s="184">
        <v>73.168943089430655</v>
      </c>
      <c r="W311" s="184">
        <v>82.991585365853609</v>
      </c>
      <c r="X311" s="184">
        <v>81.214812030075151</v>
      </c>
      <c r="Y311" s="184">
        <v>142.85421455938686</v>
      </c>
      <c r="Z311" s="184">
        <v>255.6249404761906</v>
      </c>
      <c r="AA311" s="4"/>
      <c r="AB311" s="88"/>
      <c r="AC311" s="353"/>
      <c r="AD311" s="175"/>
      <c r="AE311" s="179"/>
      <c r="AF311" s="179"/>
      <c r="AG311" s="179"/>
      <c r="AH311" s="179"/>
      <c r="AI311" s="179"/>
      <c r="AJ311" s="179"/>
      <c r="AK311" s="4"/>
      <c r="AL311" s="4"/>
      <c r="AM311" s="206"/>
      <c r="AN311" s="206"/>
      <c r="AO311" s="206"/>
      <c r="AP311" s="206"/>
      <c r="AQ311" s="206"/>
      <c r="AR311" s="206"/>
      <c r="AS311" s="4"/>
      <c r="AT311" s="4"/>
      <c r="AU311" s="206"/>
      <c r="AV311" s="206"/>
      <c r="AW311" s="206"/>
      <c r="AX311" s="206"/>
      <c r="AY311" s="206"/>
      <c r="AZ311" s="206"/>
      <c r="BA311" s="4"/>
    </row>
    <row r="312" spans="2:53" x14ac:dyDescent="0.2">
      <c r="B312" s="352" t="s">
        <v>390</v>
      </c>
      <c r="C312" s="88"/>
      <c r="D312" s="175">
        <v>8243</v>
      </c>
      <c r="E312" s="186">
        <v>117</v>
      </c>
      <c r="F312" s="186">
        <v>52</v>
      </c>
      <c r="G312" s="186">
        <v>38</v>
      </c>
      <c r="H312" s="186">
        <v>19</v>
      </c>
      <c r="I312" s="186">
        <v>21</v>
      </c>
      <c r="J312" s="186">
        <v>37</v>
      </c>
      <c r="M312" s="185">
        <v>10890.969999999992</v>
      </c>
      <c r="N312" s="183">
        <v>4201.8599999999988</v>
      </c>
      <c r="O312" s="183">
        <v>3783.5099999999998</v>
      </c>
      <c r="P312" s="183">
        <v>2969.11</v>
      </c>
      <c r="Q312" s="183">
        <v>2884.73</v>
      </c>
      <c r="R312" s="183">
        <v>3812.94</v>
      </c>
      <c r="S312" s="344"/>
      <c r="T312" s="344"/>
      <c r="U312" s="184">
        <v>38.757900355871861</v>
      </c>
      <c r="V312" s="184">
        <v>25.621097560975603</v>
      </c>
      <c r="W312" s="184">
        <v>33.781339285714282</v>
      </c>
      <c r="X312" s="184">
        <v>40.123108108108113</v>
      </c>
      <c r="Y312" s="184">
        <v>54.428867924528305</v>
      </c>
      <c r="Z312" s="184">
        <v>13.425845070422536</v>
      </c>
      <c r="AA312" s="4"/>
      <c r="AB312" s="88"/>
      <c r="AC312" s="353"/>
      <c r="AD312" s="175"/>
      <c r="AE312" s="179"/>
      <c r="AF312" s="179"/>
      <c r="AG312" s="179"/>
      <c r="AH312" s="179"/>
      <c r="AI312" s="179"/>
      <c r="AJ312" s="179"/>
      <c r="AK312" s="4"/>
      <c r="AL312" s="4"/>
      <c r="AM312" s="206"/>
      <c r="AN312" s="206"/>
      <c r="AO312" s="206"/>
      <c r="AP312" s="206"/>
      <c r="AQ312" s="206"/>
      <c r="AR312" s="206"/>
      <c r="AS312" s="4"/>
      <c r="AT312" s="4"/>
      <c r="AU312" s="206"/>
      <c r="AV312" s="206"/>
      <c r="AW312" s="206"/>
      <c r="AX312" s="206"/>
      <c r="AY312" s="206"/>
      <c r="AZ312" s="206"/>
      <c r="BA312" s="4"/>
    </row>
    <row r="313" spans="2:53" x14ac:dyDescent="0.2">
      <c r="B313" s="352" t="s">
        <v>391</v>
      </c>
      <c r="C313" s="88"/>
      <c r="D313" s="175">
        <v>8302</v>
      </c>
      <c r="E313" s="186">
        <v>1</v>
      </c>
      <c r="F313" s="186">
        <v>1</v>
      </c>
      <c r="G313" s="186"/>
      <c r="H313" s="186">
        <v>2</v>
      </c>
      <c r="I313" s="186">
        <v>1</v>
      </c>
      <c r="J313" s="186">
        <v>11</v>
      </c>
      <c r="M313" s="185">
        <v>526.78</v>
      </c>
      <c r="N313" s="183">
        <v>467.88999999999993</v>
      </c>
      <c r="O313" s="183">
        <v>350.06000000000006</v>
      </c>
      <c r="P313" s="183">
        <v>1951.6599999999999</v>
      </c>
      <c r="Q313" s="183">
        <v>1569.9700000000003</v>
      </c>
      <c r="R313" s="183">
        <v>8730.64</v>
      </c>
      <c r="S313" s="344"/>
      <c r="T313" s="344"/>
      <c r="U313" s="184">
        <v>43.898333333333333</v>
      </c>
      <c r="V313" s="184">
        <v>46.788999999999994</v>
      </c>
      <c r="W313" s="184">
        <v>38.895555555555561</v>
      </c>
      <c r="X313" s="184">
        <v>177.42363636363635</v>
      </c>
      <c r="Y313" s="184">
        <v>156.99700000000001</v>
      </c>
      <c r="Z313" s="184">
        <v>545.66499999999996</v>
      </c>
      <c r="AA313" s="4"/>
      <c r="AB313" s="88"/>
      <c r="AC313" s="353"/>
      <c r="AD313" s="175"/>
      <c r="AE313" s="179"/>
      <c r="AF313" s="179"/>
      <c r="AG313" s="179"/>
      <c r="AH313" s="179"/>
      <c r="AI313" s="179"/>
      <c r="AJ313" s="179"/>
      <c r="AK313" s="4"/>
      <c r="AL313" s="4"/>
      <c r="AM313" s="206"/>
      <c r="AN313" s="206"/>
      <c r="AO313" s="206"/>
      <c r="AP313" s="206"/>
      <c r="AQ313" s="206"/>
      <c r="AR313" s="206"/>
      <c r="AS313" s="4"/>
      <c r="AT313" s="4"/>
      <c r="AU313" s="206"/>
      <c r="AV313" s="206"/>
      <c r="AW313" s="206"/>
      <c r="AX313" s="206"/>
      <c r="AY313" s="206"/>
      <c r="AZ313" s="206"/>
      <c r="BA313" s="4"/>
    </row>
    <row r="314" spans="2:53" x14ac:dyDescent="0.2">
      <c r="B314" s="352" t="s">
        <v>655</v>
      </c>
      <c r="C314" s="88"/>
      <c r="D314" s="175">
        <v>8230</v>
      </c>
      <c r="E314" s="186">
        <v>5</v>
      </c>
      <c r="F314" s="186">
        <v>1</v>
      </c>
      <c r="G314" s="186"/>
      <c r="H314" s="186"/>
      <c r="I314" s="186"/>
      <c r="J314" s="186">
        <v>0</v>
      </c>
      <c r="M314" s="185">
        <v>212.57</v>
      </c>
      <c r="N314" s="183">
        <v>64</v>
      </c>
      <c r="O314" s="183"/>
      <c r="P314" s="183"/>
      <c r="Q314" s="183"/>
      <c r="R314" s="183">
        <v>0</v>
      </c>
      <c r="S314" s="344"/>
      <c r="T314" s="344"/>
      <c r="U314" s="184">
        <v>35.428333333333335</v>
      </c>
      <c r="V314" s="184">
        <v>64</v>
      </c>
      <c r="W314" s="184"/>
      <c r="X314" s="184"/>
      <c r="Y314" s="184"/>
      <c r="Z314" s="184">
        <v>0</v>
      </c>
      <c r="AA314" s="4"/>
      <c r="AB314" s="88"/>
      <c r="AC314" s="353"/>
      <c r="AD314" s="175"/>
      <c r="AE314" s="179"/>
      <c r="AF314" s="179"/>
      <c r="AG314" s="179"/>
      <c r="AH314" s="179"/>
      <c r="AI314" s="179"/>
      <c r="AJ314" s="179"/>
      <c r="AK314" s="4"/>
      <c r="AL314" s="4"/>
      <c r="AM314" s="206"/>
      <c r="AN314" s="206"/>
      <c r="AO314" s="206"/>
      <c r="AP314" s="206"/>
      <c r="AQ314" s="206"/>
      <c r="AR314" s="206"/>
      <c r="AS314" s="4"/>
      <c r="AT314" s="4"/>
      <c r="AU314" s="206"/>
      <c r="AV314" s="206"/>
      <c r="AW314" s="206"/>
      <c r="AX314" s="206"/>
      <c r="AY314" s="206"/>
      <c r="AZ314" s="206"/>
      <c r="BA314" s="4"/>
    </row>
    <row r="315" spans="2:53" x14ac:dyDescent="0.2">
      <c r="B315" s="352" t="s">
        <v>392</v>
      </c>
      <c r="C315" s="88"/>
      <c r="D315" s="175">
        <v>8012</v>
      </c>
      <c r="E315" s="186"/>
      <c r="F315" s="186">
        <v>1</v>
      </c>
      <c r="G315" s="186"/>
      <c r="H315" s="186"/>
      <c r="I315" s="186"/>
      <c r="J315" s="186">
        <v>0</v>
      </c>
      <c r="M315" s="185">
        <v>17.22</v>
      </c>
      <c r="N315" s="183">
        <v>18.63</v>
      </c>
      <c r="O315" s="183"/>
      <c r="P315" s="183"/>
      <c r="Q315" s="183"/>
      <c r="R315" s="183">
        <v>0</v>
      </c>
      <c r="S315" s="344"/>
      <c r="T315" s="344"/>
      <c r="U315" s="184">
        <v>17.22</v>
      </c>
      <c r="V315" s="184">
        <v>18.63</v>
      </c>
      <c r="W315" s="184"/>
      <c r="X315" s="184"/>
      <c r="Y315" s="184"/>
      <c r="Z315" s="184">
        <v>0</v>
      </c>
      <c r="AA315" s="4"/>
      <c r="AB315" s="88"/>
      <c r="AC315" s="353"/>
      <c r="AD315" s="175"/>
      <c r="AE315" s="179"/>
      <c r="AF315" s="179"/>
      <c r="AG315" s="179"/>
      <c r="AH315" s="179"/>
      <c r="AI315" s="179"/>
      <c r="AJ315" s="179"/>
      <c r="AK315" s="4"/>
      <c r="AL315" s="4"/>
      <c r="AM315" s="206"/>
      <c r="AN315" s="206"/>
      <c r="AO315" s="206"/>
      <c r="AP315" s="206"/>
      <c r="AQ315" s="206"/>
      <c r="AR315" s="206"/>
      <c r="AS315" s="4"/>
      <c r="AT315" s="4"/>
      <c r="AU315" s="206"/>
      <c r="AV315" s="206"/>
      <c r="AW315" s="206"/>
      <c r="AX315" s="206"/>
      <c r="AY315" s="206"/>
      <c r="AZ315" s="206"/>
      <c r="BA315" s="4"/>
    </row>
    <row r="316" spans="2:53" x14ac:dyDescent="0.2">
      <c r="B316" s="352" t="s">
        <v>392</v>
      </c>
      <c r="C316" s="88"/>
      <c r="D316" s="175">
        <v>8051</v>
      </c>
      <c r="E316" s="186">
        <v>1</v>
      </c>
      <c r="F316" s="186"/>
      <c r="G316" s="186"/>
      <c r="H316" s="186"/>
      <c r="I316" s="186"/>
      <c r="J316" s="186">
        <v>0</v>
      </c>
      <c r="M316" s="185">
        <v>10.15</v>
      </c>
      <c r="N316" s="183"/>
      <c r="O316" s="183"/>
      <c r="P316" s="183"/>
      <c r="Q316" s="183"/>
      <c r="R316" s="183">
        <v>0</v>
      </c>
      <c r="S316" s="344"/>
      <c r="T316" s="344"/>
      <c r="U316" s="184">
        <v>10.15</v>
      </c>
      <c r="V316" s="184"/>
      <c r="W316" s="184"/>
      <c r="X316" s="184"/>
      <c r="Y316" s="184"/>
      <c r="Z316" s="184">
        <v>0</v>
      </c>
      <c r="AA316" s="4"/>
      <c r="AB316" s="88"/>
      <c r="AC316" s="353"/>
      <c r="AD316" s="175"/>
      <c r="AE316" s="179"/>
      <c r="AF316" s="179"/>
      <c r="AG316" s="179"/>
      <c r="AH316" s="179"/>
      <c r="AI316" s="179"/>
      <c r="AJ316" s="179"/>
      <c r="AK316" s="4"/>
      <c r="AL316" s="4"/>
      <c r="AM316" s="206"/>
      <c r="AN316" s="206"/>
      <c r="AO316" s="206"/>
      <c r="AP316" s="206"/>
      <c r="AQ316" s="206"/>
      <c r="AR316" s="206"/>
      <c r="AS316" s="4"/>
      <c r="AT316" s="4"/>
      <c r="AU316" s="99"/>
      <c r="AV316" s="99"/>
      <c r="AW316" s="99"/>
      <c r="AX316" s="99"/>
      <c r="AY316" s="99"/>
      <c r="AZ316" s="99"/>
      <c r="BA316" s="4"/>
    </row>
    <row r="317" spans="2:53" x14ac:dyDescent="0.2">
      <c r="B317" s="352" t="s">
        <v>392</v>
      </c>
      <c r="C317" s="88"/>
      <c r="D317" s="175">
        <v>8080</v>
      </c>
      <c r="E317" s="186">
        <v>636</v>
      </c>
      <c r="F317" s="186">
        <v>252</v>
      </c>
      <c r="G317" s="186">
        <v>189</v>
      </c>
      <c r="H317" s="186">
        <v>145</v>
      </c>
      <c r="I317" s="186">
        <v>171</v>
      </c>
      <c r="J317" s="186">
        <v>585</v>
      </c>
      <c r="M317" s="185">
        <v>117642.85999999952</v>
      </c>
      <c r="N317" s="183">
        <v>70855.24999999984</v>
      </c>
      <c r="O317" s="183">
        <v>68547.810000000012</v>
      </c>
      <c r="P317" s="183">
        <v>55012.280000000035</v>
      </c>
      <c r="Q317" s="183">
        <v>77009.590000000098</v>
      </c>
      <c r="R317" s="183">
        <v>259871.77999999985</v>
      </c>
      <c r="S317" s="344"/>
      <c r="T317" s="344"/>
      <c r="U317" s="184">
        <v>64.567980241492606</v>
      </c>
      <c r="V317" s="184">
        <v>63.891118124436282</v>
      </c>
      <c r="W317" s="184">
        <v>71.777811518324626</v>
      </c>
      <c r="X317" s="184">
        <v>71.351854734111583</v>
      </c>
      <c r="Y317" s="184">
        <v>117.39266768292698</v>
      </c>
      <c r="Z317" s="184">
        <v>131.38108190090995</v>
      </c>
      <c r="AA317" s="4"/>
      <c r="AB317" s="88"/>
      <c r="AC317" s="353"/>
      <c r="AD317" s="175"/>
      <c r="AE317" s="179"/>
      <c r="AF317" s="179"/>
      <c r="AG317" s="179"/>
      <c r="AH317" s="179"/>
      <c r="AI317" s="179"/>
      <c r="AJ317" s="179"/>
      <c r="AK317" s="4"/>
      <c r="AL317" s="4"/>
      <c r="AM317" s="99"/>
      <c r="AN317" s="99"/>
      <c r="AO317" s="99"/>
      <c r="AP317" s="99"/>
      <c r="AQ317" s="99"/>
      <c r="AR317" s="99"/>
      <c r="AS317" s="4"/>
      <c r="AT317" s="4"/>
      <c r="AU317" s="99"/>
      <c r="AV317" s="99"/>
      <c r="AW317" s="99"/>
      <c r="AX317" s="99"/>
      <c r="AY317" s="99"/>
      <c r="AZ317" s="99"/>
      <c r="BA317" s="4"/>
    </row>
    <row r="318" spans="2:53" x14ac:dyDescent="0.2">
      <c r="B318" s="352" t="s">
        <v>392</v>
      </c>
      <c r="C318" s="88"/>
      <c r="D318" s="175">
        <v>8096</v>
      </c>
      <c r="E318" s="186">
        <v>1</v>
      </c>
      <c r="F318" s="186"/>
      <c r="G318" s="186"/>
      <c r="H318" s="186"/>
      <c r="I318" s="186"/>
      <c r="J318" s="186">
        <v>0</v>
      </c>
      <c r="M318" s="185">
        <v>22.55</v>
      </c>
      <c r="N318" s="183"/>
      <c r="O318" s="183"/>
      <c r="P318" s="183"/>
      <c r="Q318" s="183"/>
      <c r="R318" s="183">
        <v>0</v>
      </c>
      <c r="S318" s="344"/>
      <c r="T318" s="344"/>
      <c r="U318" s="184">
        <v>22.55</v>
      </c>
      <c r="V318" s="184"/>
      <c r="W318" s="184"/>
      <c r="X318" s="184"/>
      <c r="Y318" s="184"/>
      <c r="Z318" s="184">
        <v>0</v>
      </c>
      <c r="AA318" s="4"/>
      <c r="AB318" s="88"/>
      <c r="AC318" s="353"/>
      <c r="AD318" s="175"/>
      <c r="AE318" s="179"/>
      <c r="AF318" s="179"/>
      <c r="AG318" s="179"/>
      <c r="AH318" s="179"/>
      <c r="AI318" s="179"/>
      <c r="AJ318" s="179"/>
      <c r="AK318" s="4"/>
      <c r="AL318" s="4"/>
      <c r="AM318" s="99"/>
      <c r="AN318" s="99"/>
      <c r="AO318" s="99"/>
      <c r="AP318" s="99"/>
      <c r="AQ318" s="99"/>
      <c r="AR318" s="99"/>
      <c r="AS318" s="4"/>
      <c r="AT318" s="4"/>
      <c r="AU318" s="99"/>
      <c r="AV318" s="99"/>
      <c r="AW318" s="99"/>
      <c r="AX318" s="99"/>
      <c r="AY318" s="99"/>
      <c r="AZ318" s="99"/>
      <c r="BA318" s="4"/>
    </row>
    <row r="319" spans="2:53" x14ac:dyDescent="0.2">
      <c r="B319" s="352" t="s">
        <v>393</v>
      </c>
      <c r="C319" s="88"/>
      <c r="D319" s="175">
        <v>8088</v>
      </c>
      <c r="E319" s="186">
        <v>16</v>
      </c>
      <c r="F319" s="186">
        <v>10</v>
      </c>
      <c r="G319" s="186">
        <v>5</v>
      </c>
      <c r="H319" s="186">
        <v>4</v>
      </c>
      <c r="I319" s="186">
        <v>11</v>
      </c>
      <c r="J319" s="186">
        <v>19</v>
      </c>
      <c r="M319" s="185">
        <v>3086.7000000000003</v>
      </c>
      <c r="N319" s="183">
        <v>1245.0300000000002</v>
      </c>
      <c r="O319" s="183">
        <v>3808.5700000000006</v>
      </c>
      <c r="P319" s="183">
        <v>2399.89</v>
      </c>
      <c r="Q319" s="183">
        <v>2452.3399999999997</v>
      </c>
      <c r="R319" s="183">
        <v>6036.74</v>
      </c>
      <c r="S319" s="344"/>
      <c r="T319" s="344"/>
      <c r="U319" s="184">
        <v>54.152631578947371</v>
      </c>
      <c r="V319" s="184">
        <v>32.763947368421057</v>
      </c>
      <c r="W319" s="184">
        <v>119.01781250000002</v>
      </c>
      <c r="X319" s="184">
        <v>184.60692307692307</v>
      </c>
      <c r="Y319" s="184">
        <v>90.827407407407392</v>
      </c>
      <c r="Z319" s="184">
        <v>92.872923076923072</v>
      </c>
      <c r="AA319" s="4"/>
      <c r="AB319" s="88"/>
      <c r="AC319" s="353"/>
      <c r="AD319" s="175"/>
      <c r="AE319" s="179"/>
      <c r="AF319" s="179"/>
      <c r="AG319" s="179"/>
      <c r="AH319" s="179"/>
      <c r="AI319" s="179"/>
      <c r="AJ319" s="179"/>
      <c r="AK319" s="4"/>
      <c r="AL319" s="4"/>
      <c r="AM319" s="99"/>
      <c r="AN319" s="99"/>
      <c r="AO319" s="99"/>
      <c r="AP319" s="99"/>
      <c r="AQ319" s="99"/>
      <c r="AR319" s="99"/>
      <c r="AS319" s="4"/>
      <c r="AT319" s="4"/>
      <c r="AU319" s="99"/>
      <c r="AV319" s="99"/>
      <c r="AW319" s="99"/>
      <c r="AX319" s="99"/>
      <c r="AY319" s="99"/>
      <c r="AZ319" s="99"/>
      <c r="BA319" s="4"/>
    </row>
    <row r="320" spans="2:53" x14ac:dyDescent="0.2">
      <c r="B320" s="352" t="s">
        <v>394</v>
      </c>
      <c r="C320" s="88"/>
      <c r="D320" s="175">
        <v>8353</v>
      </c>
      <c r="E320" s="186">
        <v>10</v>
      </c>
      <c r="F320" s="186">
        <v>4</v>
      </c>
      <c r="G320" s="186">
        <v>1</v>
      </c>
      <c r="H320" s="186">
        <v>3</v>
      </c>
      <c r="I320" s="186">
        <v>1</v>
      </c>
      <c r="J320" s="186">
        <v>7</v>
      </c>
      <c r="M320" s="185">
        <v>750.88</v>
      </c>
      <c r="N320" s="183">
        <v>1511.1900000000003</v>
      </c>
      <c r="O320" s="183">
        <v>216.99</v>
      </c>
      <c r="P320" s="183">
        <v>1056.4499999999998</v>
      </c>
      <c r="Q320" s="183">
        <v>579.89</v>
      </c>
      <c r="R320" s="183">
        <v>1784.0800000000004</v>
      </c>
      <c r="S320" s="344"/>
      <c r="T320" s="344"/>
      <c r="U320" s="184">
        <v>31.286666666666665</v>
      </c>
      <c r="V320" s="184">
        <v>100.74600000000002</v>
      </c>
      <c r="W320" s="184">
        <v>19.726363636363637</v>
      </c>
      <c r="X320" s="184">
        <v>96.040909090909068</v>
      </c>
      <c r="Y320" s="184">
        <v>72.486249999999998</v>
      </c>
      <c r="Z320" s="184">
        <v>68.61846153846156</v>
      </c>
      <c r="AA320" s="4"/>
      <c r="AB320" s="88"/>
      <c r="AC320" s="353"/>
      <c r="AD320" s="175"/>
      <c r="AE320" s="179"/>
      <c r="AF320" s="179"/>
      <c r="AG320" s="179"/>
      <c r="AH320" s="179"/>
      <c r="AI320" s="179"/>
      <c r="AJ320" s="179"/>
      <c r="AK320" s="4"/>
      <c r="AL320" s="4"/>
      <c r="AM320" s="99"/>
      <c r="AN320" s="99"/>
      <c r="AO320" s="99"/>
      <c r="AP320" s="99"/>
      <c r="AQ320" s="99"/>
      <c r="AR320" s="99"/>
      <c r="AS320" s="4"/>
      <c r="AT320" s="4"/>
      <c r="AU320" s="99"/>
      <c r="AV320" s="99"/>
      <c r="AW320" s="99"/>
      <c r="AX320" s="99"/>
      <c r="AY320" s="99"/>
      <c r="AZ320" s="99"/>
      <c r="BA320" s="4"/>
    </row>
    <row r="321" spans="2:53" x14ac:dyDescent="0.2">
      <c r="B321" s="352" t="s">
        <v>395</v>
      </c>
      <c r="C321" s="88"/>
      <c r="D321" s="175">
        <v>8018</v>
      </c>
      <c r="E321" s="186"/>
      <c r="F321" s="186"/>
      <c r="G321" s="186"/>
      <c r="H321" s="186">
        <v>1</v>
      </c>
      <c r="I321" s="186"/>
      <c r="J321" s="186">
        <v>0</v>
      </c>
      <c r="M321" s="185"/>
      <c r="N321" s="183"/>
      <c r="O321" s="183"/>
      <c r="P321" s="183">
        <v>567.91999999999996</v>
      </c>
      <c r="Q321" s="183"/>
      <c r="R321" s="183">
        <v>0</v>
      </c>
      <c r="S321" s="344"/>
      <c r="T321" s="344"/>
      <c r="U321" s="184"/>
      <c r="V321" s="184"/>
      <c r="W321" s="184"/>
      <c r="X321" s="184">
        <v>567.91999999999996</v>
      </c>
      <c r="Y321" s="184"/>
      <c r="Z321" s="184">
        <v>0</v>
      </c>
      <c r="AA321" s="4"/>
      <c r="AB321" s="88"/>
      <c r="AC321" s="353"/>
      <c r="AD321" s="175"/>
      <c r="AE321" s="179"/>
      <c r="AF321" s="179"/>
      <c r="AG321" s="179"/>
      <c r="AH321" s="179"/>
      <c r="AI321" s="179"/>
      <c r="AJ321" s="179"/>
      <c r="AK321" s="4"/>
      <c r="AL321" s="4"/>
      <c r="AM321" s="99"/>
      <c r="AN321" s="99"/>
      <c r="AO321" s="99"/>
      <c r="AP321" s="99"/>
      <c r="AQ321" s="99"/>
      <c r="AR321" s="99"/>
      <c r="AS321" s="4"/>
      <c r="AT321" s="4"/>
      <c r="AU321" s="99"/>
      <c r="AV321" s="99"/>
      <c r="AW321" s="99"/>
      <c r="AX321" s="99"/>
      <c r="AY321" s="99"/>
      <c r="AZ321" s="99"/>
      <c r="BA321" s="4"/>
    </row>
    <row r="322" spans="2:53" x14ac:dyDescent="0.2">
      <c r="B322" s="352" t="s">
        <v>395</v>
      </c>
      <c r="C322" s="88"/>
      <c r="D322" s="175">
        <v>8021</v>
      </c>
      <c r="E322" s="186">
        <v>1</v>
      </c>
      <c r="F322" s="186"/>
      <c r="G322" s="186"/>
      <c r="H322" s="186"/>
      <c r="I322" s="186"/>
      <c r="J322" s="186">
        <v>0</v>
      </c>
      <c r="M322" s="185">
        <v>131</v>
      </c>
      <c r="N322" s="183"/>
      <c r="O322" s="183"/>
      <c r="P322" s="183"/>
      <c r="Q322" s="183"/>
      <c r="R322" s="183">
        <v>0</v>
      </c>
      <c r="S322" s="344"/>
      <c r="T322" s="344"/>
      <c r="U322" s="184">
        <v>131</v>
      </c>
      <c r="V322" s="184"/>
      <c r="W322" s="184"/>
      <c r="X322" s="184"/>
      <c r="Y322" s="184"/>
      <c r="Z322" s="184">
        <v>0</v>
      </c>
      <c r="AA322" s="4"/>
      <c r="AB322" s="88"/>
      <c r="AC322" s="353"/>
      <c r="AD322" s="175"/>
      <c r="AE322" s="179"/>
      <c r="AF322" s="179"/>
      <c r="AG322" s="179"/>
      <c r="AH322" s="179"/>
      <c r="AI322" s="179"/>
      <c r="AJ322" s="179"/>
      <c r="AK322" s="4"/>
      <c r="AL322" s="4"/>
      <c r="AM322" s="99"/>
      <c r="AN322" s="99"/>
      <c r="AO322" s="99"/>
      <c r="AP322" s="99"/>
      <c r="AQ322" s="99"/>
      <c r="AR322" s="99"/>
      <c r="AS322" s="4"/>
      <c r="AT322" s="4"/>
      <c r="AU322" s="99"/>
      <c r="AV322" s="99"/>
      <c r="AW322" s="99"/>
      <c r="AX322" s="99"/>
      <c r="AY322" s="99"/>
      <c r="AZ322" s="99"/>
      <c r="BA322" s="4"/>
    </row>
    <row r="323" spans="2:53" x14ac:dyDescent="0.2">
      <c r="B323" s="352" t="s">
        <v>395</v>
      </c>
      <c r="C323" s="88"/>
      <c r="D323" s="175">
        <v>8036</v>
      </c>
      <c r="E323" s="186">
        <v>1</v>
      </c>
      <c r="F323" s="186"/>
      <c r="G323" s="186"/>
      <c r="H323" s="186"/>
      <c r="I323" s="186"/>
      <c r="J323" s="186">
        <v>2</v>
      </c>
      <c r="M323" s="185">
        <v>65.150000000000006</v>
      </c>
      <c r="N323" s="183">
        <v>47.92</v>
      </c>
      <c r="O323" s="183">
        <v>48.680000000000007</v>
      </c>
      <c r="P323" s="183">
        <v>62.960000000000008</v>
      </c>
      <c r="Q323" s="183">
        <v>113.01</v>
      </c>
      <c r="R323" s="183">
        <v>282.37</v>
      </c>
      <c r="S323" s="344"/>
      <c r="T323" s="344"/>
      <c r="U323" s="184">
        <v>21.716666666666669</v>
      </c>
      <c r="V323" s="184">
        <v>23.96</v>
      </c>
      <c r="W323" s="184">
        <v>24.340000000000003</v>
      </c>
      <c r="X323" s="184">
        <v>31.480000000000004</v>
      </c>
      <c r="Y323" s="184">
        <v>56.505000000000003</v>
      </c>
      <c r="Z323" s="184">
        <v>94.123333333333335</v>
      </c>
      <c r="AA323" s="4"/>
      <c r="AB323" s="88"/>
      <c r="AC323" s="353"/>
      <c r="AD323" s="175"/>
      <c r="AE323" s="179"/>
      <c r="AF323" s="179"/>
      <c r="AG323" s="179"/>
      <c r="AH323" s="179"/>
      <c r="AI323" s="179"/>
      <c r="AJ323" s="179"/>
      <c r="AK323" s="4"/>
      <c r="AL323" s="4"/>
      <c r="AM323" s="99"/>
      <c r="AN323" s="99"/>
      <c r="AO323" s="99"/>
      <c r="AP323" s="99"/>
      <c r="AQ323" s="99"/>
      <c r="AR323" s="99"/>
      <c r="AS323" s="4"/>
      <c r="AT323" s="4"/>
      <c r="AU323" s="99"/>
      <c r="AV323" s="99"/>
      <c r="AW323" s="99"/>
      <c r="AX323" s="99"/>
      <c r="AY323" s="99"/>
      <c r="AZ323" s="99"/>
      <c r="BA323" s="4"/>
    </row>
    <row r="324" spans="2:53" x14ac:dyDescent="0.2">
      <c r="B324" s="352" t="s">
        <v>395</v>
      </c>
      <c r="C324" s="88"/>
      <c r="D324" s="175">
        <v>8081</v>
      </c>
      <c r="E324" s="186">
        <v>1178</v>
      </c>
      <c r="F324" s="186">
        <v>529</v>
      </c>
      <c r="G324" s="186">
        <v>385</v>
      </c>
      <c r="H324" s="186">
        <v>357</v>
      </c>
      <c r="I324" s="186">
        <v>411</v>
      </c>
      <c r="J324" s="186">
        <v>1416</v>
      </c>
      <c r="M324" s="185">
        <v>308164.06999999954</v>
      </c>
      <c r="N324" s="183">
        <v>198996.67999999953</v>
      </c>
      <c r="O324" s="183">
        <v>176946.71999999988</v>
      </c>
      <c r="P324" s="183">
        <v>159392.93999999983</v>
      </c>
      <c r="Q324" s="183">
        <v>204619.34000000023</v>
      </c>
      <c r="R324" s="183">
        <v>689404.37999999966</v>
      </c>
      <c r="S324" s="344"/>
      <c r="T324" s="344"/>
      <c r="U324" s="184">
        <v>80.755783542976815</v>
      </c>
      <c r="V324" s="184">
        <v>79.344768740031711</v>
      </c>
      <c r="W324" s="184">
        <v>84.140142653352299</v>
      </c>
      <c r="X324" s="184">
        <v>89.596930860033623</v>
      </c>
      <c r="Y324" s="184">
        <v>136.23125166444757</v>
      </c>
      <c r="Z324" s="184">
        <v>161.22646866230113</v>
      </c>
      <c r="AA324" s="4"/>
      <c r="AB324" s="88"/>
      <c r="AC324" s="353"/>
      <c r="AD324" s="175"/>
      <c r="AE324" s="179"/>
      <c r="AF324" s="179"/>
      <c r="AG324" s="179"/>
      <c r="AH324" s="179"/>
      <c r="AI324" s="179"/>
      <c r="AJ324" s="179"/>
      <c r="AK324" s="4"/>
      <c r="AL324" s="4"/>
      <c r="AM324" s="99"/>
      <c r="AN324" s="99"/>
      <c r="AO324" s="99"/>
      <c r="AP324" s="99"/>
      <c r="AQ324" s="99"/>
      <c r="AR324" s="99"/>
      <c r="AS324" s="4"/>
      <c r="AT324" s="4"/>
      <c r="AU324" s="99"/>
      <c r="AV324" s="99"/>
      <c r="AW324" s="99"/>
      <c r="AX324" s="99"/>
      <c r="AY324" s="99"/>
      <c r="AZ324" s="99"/>
      <c r="BA324" s="4"/>
    </row>
    <row r="325" spans="2:53" x14ac:dyDescent="0.2">
      <c r="B325" s="352" t="s">
        <v>550</v>
      </c>
      <c r="C325" s="88"/>
      <c r="D325" s="175">
        <v>8095</v>
      </c>
      <c r="E325" s="186">
        <v>1</v>
      </c>
      <c r="F325" s="186"/>
      <c r="G325" s="186"/>
      <c r="H325" s="186"/>
      <c r="I325" s="186"/>
      <c r="J325" s="186">
        <v>0</v>
      </c>
      <c r="M325" s="185">
        <v>25.32</v>
      </c>
      <c r="N325" s="183"/>
      <c r="O325" s="183"/>
      <c r="P325" s="183"/>
      <c r="Q325" s="183"/>
      <c r="R325" s="183">
        <v>0</v>
      </c>
      <c r="S325" s="344"/>
      <c r="T325" s="344"/>
      <c r="U325" s="184">
        <v>25.32</v>
      </c>
      <c r="V325" s="184"/>
      <c r="W325" s="184"/>
      <c r="X325" s="184"/>
      <c r="Y325" s="184"/>
      <c r="Z325" s="184">
        <v>0</v>
      </c>
      <c r="AA325" s="4"/>
      <c r="AB325" s="88"/>
      <c r="AC325" s="353"/>
      <c r="AD325" s="175"/>
      <c r="AE325" s="179"/>
      <c r="AF325" s="179"/>
      <c r="AG325" s="179"/>
      <c r="AH325" s="179"/>
      <c r="AI325" s="179"/>
      <c r="AJ325" s="179"/>
      <c r="AK325" s="4"/>
      <c r="AL325" s="4"/>
      <c r="AM325" s="99"/>
      <c r="AN325" s="99"/>
      <c r="AO325" s="99"/>
      <c r="AP325" s="99"/>
      <c r="AQ325" s="99"/>
      <c r="AR325" s="99"/>
      <c r="AS325" s="4"/>
      <c r="AT325" s="4"/>
      <c r="AU325" s="99"/>
      <c r="AV325" s="99"/>
      <c r="AW325" s="99"/>
      <c r="AX325" s="99"/>
      <c r="AY325" s="99"/>
      <c r="AZ325" s="99"/>
      <c r="BA325" s="4"/>
    </row>
    <row r="326" spans="2:53" x14ac:dyDescent="0.2">
      <c r="B326" s="352" t="s">
        <v>493</v>
      </c>
      <c r="C326" s="88"/>
      <c r="D326" s="175">
        <v>8083</v>
      </c>
      <c r="E326" s="186">
        <v>172</v>
      </c>
      <c r="F326" s="186">
        <v>88</v>
      </c>
      <c r="G326" s="186">
        <v>57</v>
      </c>
      <c r="H326" s="186">
        <v>57</v>
      </c>
      <c r="I326" s="186">
        <v>71</v>
      </c>
      <c r="J326" s="186">
        <v>174</v>
      </c>
      <c r="M326" s="185">
        <v>32260.469999999987</v>
      </c>
      <c r="N326" s="183">
        <v>24095.55000000001</v>
      </c>
      <c r="O326" s="183">
        <v>21882.100000000009</v>
      </c>
      <c r="P326" s="183">
        <v>24386.550000000017</v>
      </c>
      <c r="Q326" s="183">
        <v>27355.940000000013</v>
      </c>
      <c r="R326" s="183">
        <v>80047.530000000042</v>
      </c>
      <c r="S326" s="344"/>
      <c r="T326" s="344"/>
      <c r="U326" s="184">
        <v>58.655399999999979</v>
      </c>
      <c r="V326" s="184">
        <v>64.772983870967764</v>
      </c>
      <c r="W326" s="184">
        <v>74.938698630137026</v>
      </c>
      <c r="X326" s="184">
        <v>101.18900414937767</v>
      </c>
      <c r="Y326" s="184">
        <v>142.47885416666674</v>
      </c>
      <c r="Z326" s="184">
        <v>129.31749596122785</v>
      </c>
      <c r="AA326" s="4"/>
      <c r="AB326" s="88"/>
      <c r="AC326" s="353"/>
      <c r="AD326" s="175"/>
      <c r="AE326" s="179"/>
      <c r="AF326" s="179"/>
      <c r="AG326" s="179"/>
      <c r="AH326" s="179"/>
      <c r="AI326" s="179"/>
      <c r="AJ326" s="179"/>
      <c r="AK326" s="4"/>
      <c r="AL326" s="4"/>
      <c r="AM326" s="99"/>
      <c r="AN326" s="99"/>
      <c r="AO326" s="99"/>
      <c r="AP326" s="99"/>
      <c r="AQ326" s="99"/>
      <c r="AR326" s="99"/>
      <c r="AS326" s="4"/>
      <c r="AT326" s="4"/>
      <c r="AU326" s="99"/>
      <c r="AV326" s="99"/>
      <c r="AW326" s="99"/>
      <c r="AX326" s="99"/>
      <c r="AY326" s="99"/>
      <c r="AZ326" s="99"/>
      <c r="BA326" s="4"/>
    </row>
    <row r="327" spans="2:53" x14ac:dyDescent="0.2">
      <c r="B327" s="352" t="s">
        <v>494</v>
      </c>
      <c r="C327" s="88"/>
      <c r="D327" s="175">
        <v>8244</v>
      </c>
      <c r="E327" s="186">
        <v>111</v>
      </c>
      <c r="F327" s="186">
        <v>31</v>
      </c>
      <c r="G327" s="186">
        <v>89</v>
      </c>
      <c r="H327" s="186">
        <v>5</v>
      </c>
      <c r="I327" s="186">
        <v>30</v>
      </c>
      <c r="J327" s="186">
        <v>154</v>
      </c>
      <c r="M327" s="185">
        <v>17839.519999999997</v>
      </c>
      <c r="N327" s="183">
        <v>3423.7500000000027</v>
      </c>
      <c r="O327" s="183">
        <v>29479.340000000011</v>
      </c>
      <c r="P327" s="183">
        <v>1646.9799999999996</v>
      </c>
      <c r="Q327" s="183">
        <v>16508.57</v>
      </c>
      <c r="R327" s="183">
        <v>86853.800000000017</v>
      </c>
      <c r="S327" s="344"/>
      <c r="T327" s="344"/>
      <c r="U327" s="184">
        <v>47.319681697612722</v>
      </c>
      <c r="V327" s="184">
        <v>32.920673076923102</v>
      </c>
      <c r="W327" s="184">
        <v>118.39092369477916</v>
      </c>
      <c r="X327" s="184">
        <v>96.881176470588215</v>
      </c>
      <c r="Y327" s="184">
        <v>104.48462025316455</v>
      </c>
      <c r="Z327" s="184">
        <v>206.79476190476194</v>
      </c>
      <c r="AA327" s="4"/>
      <c r="AB327" s="88"/>
      <c r="AC327" s="353"/>
      <c r="AD327" s="175"/>
      <c r="AE327" s="179"/>
      <c r="AF327" s="179"/>
      <c r="AG327" s="179"/>
      <c r="AH327" s="179"/>
      <c r="AI327" s="179"/>
      <c r="AJ327" s="179"/>
      <c r="AK327" s="4"/>
      <c r="AL327" s="4"/>
      <c r="AM327" s="99"/>
      <c r="AN327" s="99"/>
      <c r="AO327" s="99"/>
      <c r="AP327" s="99"/>
      <c r="AQ327" s="99"/>
      <c r="AR327" s="99"/>
      <c r="AS327" s="4"/>
      <c r="AT327" s="4"/>
      <c r="AU327" s="99"/>
      <c r="AV327" s="99"/>
      <c r="AW327" s="99"/>
      <c r="AX327" s="99"/>
      <c r="AY327" s="99"/>
      <c r="AZ327" s="99"/>
      <c r="BA327" s="4"/>
    </row>
    <row r="328" spans="2:53" x14ac:dyDescent="0.2">
      <c r="B328" s="352" t="s">
        <v>750</v>
      </c>
      <c r="C328" s="88"/>
      <c r="D328" s="175">
        <v>8062</v>
      </c>
      <c r="E328" s="186">
        <v>5</v>
      </c>
      <c r="F328" s="186">
        <v>3</v>
      </c>
      <c r="G328" s="186">
        <v>3</v>
      </c>
      <c r="H328" s="186">
        <v>2</v>
      </c>
      <c r="I328" s="186">
        <v>3</v>
      </c>
      <c r="J328" s="186">
        <v>1</v>
      </c>
      <c r="M328" s="185">
        <v>2151.2600000000002</v>
      </c>
      <c r="N328" s="183">
        <v>292.24</v>
      </c>
      <c r="O328" s="183">
        <v>677.1</v>
      </c>
      <c r="P328" s="183">
        <v>209.59</v>
      </c>
      <c r="Q328" s="183">
        <v>225.56</v>
      </c>
      <c r="R328" s="183">
        <v>1.0900000000000001</v>
      </c>
      <c r="S328" s="344"/>
      <c r="T328" s="344"/>
      <c r="U328" s="184">
        <v>134.45375000000001</v>
      </c>
      <c r="V328" s="184">
        <v>26.567272727272726</v>
      </c>
      <c r="W328" s="184">
        <v>75.233333333333334</v>
      </c>
      <c r="X328" s="184">
        <v>34.931666666666665</v>
      </c>
      <c r="Y328" s="184">
        <v>56.39</v>
      </c>
      <c r="Z328" s="184">
        <v>6.4117647058823529E-2</v>
      </c>
      <c r="AA328" s="4"/>
      <c r="AB328" s="88"/>
      <c r="AC328" s="353"/>
      <c r="AD328" s="175"/>
      <c r="AE328" s="179"/>
      <c r="AF328" s="179"/>
      <c r="AG328" s="179"/>
      <c r="AH328" s="179"/>
      <c r="AI328" s="179"/>
      <c r="AJ328" s="179"/>
      <c r="AK328" s="4"/>
      <c r="AL328" s="4"/>
      <c r="AM328" s="99"/>
      <c r="AN328" s="99"/>
      <c r="AO328" s="99"/>
      <c r="AP328" s="99"/>
      <c r="AQ328" s="99"/>
      <c r="AR328" s="99"/>
      <c r="AS328" s="4"/>
      <c r="AT328" s="4"/>
      <c r="AU328" s="99"/>
      <c r="AV328" s="99"/>
      <c r="AW328" s="99"/>
      <c r="AX328" s="99"/>
      <c r="AY328" s="99"/>
      <c r="AZ328" s="99"/>
      <c r="BA328" s="4"/>
    </row>
    <row r="329" spans="2:53" x14ac:dyDescent="0.2">
      <c r="B329" s="352" t="s">
        <v>399</v>
      </c>
      <c r="C329" s="88"/>
      <c r="D329" s="175">
        <v>8210</v>
      </c>
      <c r="E329" s="186"/>
      <c r="F329" s="186">
        <v>1</v>
      </c>
      <c r="G329" s="186"/>
      <c r="H329" s="186"/>
      <c r="I329" s="186"/>
      <c r="J329" s="186">
        <v>0</v>
      </c>
      <c r="M329" s="185">
        <v>10.15</v>
      </c>
      <c r="N329" s="183">
        <v>11.9</v>
      </c>
      <c r="O329" s="183"/>
      <c r="P329" s="183"/>
      <c r="Q329" s="183"/>
      <c r="R329" s="183">
        <v>0</v>
      </c>
      <c r="S329" s="344"/>
      <c r="T329" s="344"/>
      <c r="U329" s="184">
        <v>10.15</v>
      </c>
      <c r="V329" s="184">
        <v>11.9</v>
      </c>
      <c r="W329" s="184"/>
      <c r="X329" s="184"/>
      <c r="Y329" s="184"/>
      <c r="Z329" s="184">
        <v>0</v>
      </c>
      <c r="AA329" s="4"/>
      <c r="AB329" s="88"/>
      <c r="AC329" s="353"/>
      <c r="AD329" s="175"/>
      <c r="AE329" s="179"/>
      <c r="AF329" s="179"/>
      <c r="AG329" s="179"/>
      <c r="AH329" s="179"/>
      <c r="AI329" s="179"/>
      <c r="AJ329" s="179"/>
      <c r="AK329" s="4"/>
      <c r="AL329" s="4"/>
      <c r="AM329" s="99"/>
      <c r="AN329" s="99"/>
      <c r="AO329" s="99"/>
      <c r="AP329" s="99"/>
      <c r="AQ329" s="99"/>
      <c r="AR329" s="99"/>
      <c r="AS329" s="4"/>
      <c r="AT329" s="4"/>
      <c r="AU329" s="99"/>
      <c r="AV329" s="99"/>
      <c r="AW329" s="99"/>
      <c r="AX329" s="99"/>
      <c r="AY329" s="99"/>
      <c r="AZ329" s="99"/>
      <c r="BA329" s="4"/>
    </row>
    <row r="330" spans="2:53" x14ac:dyDescent="0.2">
      <c r="B330" s="352" t="s">
        <v>399</v>
      </c>
      <c r="C330" s="88"/>
      <c r="D330" s="175">
        <v>8230</v>
      </c>
      <c r="E330" s="186"/>
      <c r="F330" s="186"/>
      <c r="G330" s="186"/>
      <c r="H330" s="186"/>
      <c r="I330" s="186"/>
      <c r="J330" s="186">
        <v>1</v>
      </c>
      <c r="M330" s="185">
        <v>29.67</v>
      </c>
      <c r="N330" s="183">
        <v>33.159999999999997</v>
      </c>
      <c r="O330" s="183">
        <v>27.54</v>
      </c>
      <c r="P330" s="183">
        <v>73.83</v>
      </c>
      <c r="Q330" s="183">
        <v>162.13999999999999</v>
      </c>
      <c r="R330" s="183">
        <v>119.52</v>
      </c>
      <c r="S330" s="344"/>
      <c r="T330" s="344"/>
      <c r="U330" s="184">
        <v>29.67</v>
      </c>
      <c r="V330" s="184">
        <v>33.159999999999997</v>
      </c>
      <c r="W330" s="184">
        <v>27.54</v>
      </c>
      <c r="X330" s="184">
        <v>73.83</v>
      </c>
      <c r="Y330" s="184">
        <v>162.13999999999999</v>
      </c>
      <c r="Z330" s="184">
        <v>119.52</v>
      </c>
      <c r="AA330" s="4"/>
      <c r="AB330" s="88"/>
      <c r="AC330" s="353"/>
      <c r="AD330" s="175"/>
      <c r="AE330" s="179"/>
      <c r="AF330" s="179"/>
      <c r="AG330" s="179"/>
      <c r="AH330" s="179"/>
      <c r="AI330" s="179"/>
      <c r="AJ330" s="179"/>
      <c r="AK330" s="4"/>
      <c r="AL330" s="4"/>
      <c r="AM330" s="99"/>
      <c r="AN330" s="99"/>
      <c r="AO330" s="99"/>
      <c r="AP330" s="99"/>
      <c r="AQ330" s="99"/>
      <c r="AR330" s="99"/>
      <c r="AS330" s="4"/>
      <c r="AT330" s="4"/>
      <c r="AU330" s="99"/>
      <c r="AV330" s="99"/>
      <c r="AW330" s="99"/>
      <c r="AX330" s="99"/>
      <c r="AY330" s="99"/>
      <c r="AZ330" s="99"/>
      <c r="BA330" s="4"/>
    </row>
    <row r="331" spans="2:53" x14ac:dyDescent="0.2">
      <c r="B331" s="352" t="s">
        <v>399</v>
      </c>
      <c r="C331" s="88"/>
      <c r="D331" s="175">
        <v>8246</v>
      </c>
      <c r="E331" s="186">
        <v>4</v>
      </c>
      <c r="F331" s="186">
        <v>5</v>
      </c>
      <c r="G331" s="186">
        <v>5</v>
      </c>
      <c r="H331" s="186"/>
      <c r="I331" s="186">
        <v>1</v>
      </c>
      <c r="J331" s="186">
        <v>2</v>
      </c>
      <c r="M331" s="185">
        <v>1618.3300000000006</v>
      </c>
      <c r="N331" s="183">
        <v>464.00999999999993</v>
      </c>
      <c r="O331" s="183">
        <v>320.45</v>
      </c>
      <c r="P331" s="183">
        <v>143.20000000000002</v>
      </c>
      <c r="Q331" s="183">
        <v>186.24</v>
      </c>
      <c r="R331" s="183">
        <v>326.27</v>
      </c>
      <c r="S331" s="344"/>
      <c r="T331" s="344"/>
      <c r="U331" s="184">
        <v>95.195882352941211</v>
      </c>
      <c r="V331" s="184">
        <v>35.693076923076916</v>
      </c>
      <c r="W331" s="184">
        <v>40.056249999999999</v>
      </c>
      <c r="X331" s="184">
        <v>47.733333333333341</v>
      </c>
      <c r="Y331" s="184">
        <v>62.080000000000005</v>
      </c>
      <c r="Z331" s="184">
        <v>19.19235294117647</v>
      </c>
      <c r="AA331" s="4"/>
      <c r="AB331" s="88"/>
      <c r="AC331" s="353"/>
      <c r="AD331" s="175"/>
      <c r="AE331" s="179"/>
      <c r="AF331" s="179"/>
      <c r="AG331" s="179"/>
      <c r="AH331" s="179"/>
      <c r="AI331" s="179"/>
      <c r="AJ331" s="179"/>
      <c r="AK331" s="4"/>
      <c r="AL331" s="4"/>
      <c r="AM331" s="99"/>
      <c r="AN331" s="99"/>
      <c r="AO331" s="99"/>
      <c r="AP331" s="99"/>
      <c r="AQ331" s="99"/>
      <c r="AR331" s="99"/>
      <c r="AS331" s="4"/>
      <c r="AT331" s="4"/>
      <c r="AU331" s="99"/>
      <c r="AV331" s="99"/>
      <c r="AW331" s="99"/>
      <c r="AX331" s="99"/>
      <c r="AY331" s="99"/>
      <c r="AZ331" s="99"/>
      <c r="BA331" s="4"/>
    </row>
    <row r="332" spans="2:53" x14ac:dyDescent="0.2">
      <c r="B332" s="352" t="s">
        <v>462</v>
      </c>
      <c r="C332" s="88"/>
      <c r="D332" s="175">
        <v>8088</v>
      </c>
      <c r="E332" s="186"/>
      <c r="F332" s="186">
        <v>3</v>
      </c>
      <c r="G332" s="186">
        <v>1</v>
      </c>
      <c r="H332" s="186"/>
      <c r="I332" s="186"/>
      <c r="J332" s="186">
        <v>6</v>
      </c>
      <c r="M332" s="185">
        <v>250.42000000000002</v>
      </c>
      <c r="N332" s="183">
        <v>201.29000000000002</v>
      </c>
      <c r="O332" s="183">
        <v>102.07000000000001</v>
      </c>
      <c r="P332" s="183">
        <v>63.699999999999996</v>
      </c>
      <c r="Q332" s="183">
        <v>59.88000000000001</v>
      </c>
      <c r="R332" s="183">
        <v>356.14</v>
      </c>
      <c r="S332" s="344"/>
      <c r="T332" s="344"/>
      <c r="U332" s="184">
        <v>27.824444444444445</v>
      </c>
      <c r="V332" s="184">
        <v>20.129000000000001</v>
      </c>
      <c r="W332" s="184">
        <v>14.581428571428573</v>
      </c>
      <c r="X332" s="184">
        <v>10.616666666666665</v>
      </c>
      <c r="Y332" s="184">
        <v>9.9800000000000022</v>
      </c>
      <c r="Z332" s="184">
        <v>35.613999999999997</v>
      </c>
      <c r="AA332" s="4"/>
      <c r="AB332" s="88"/>
      <c r="AC332" s="353"/>
      <c r="AD332" s="175"/>
      <c r="AE332" s="179"/>
      <c r="AF332" s="179"/>
      <c r="AG332" s="179"/>
      <c r="AH332" s="179"/>
      <c r="AI332" s="179"/>
      <c r="AJ332" s="179"/>
      <c r="AK332" s="4"/>
      <c r="AL332" s="4"/>
      <c r="AM332" s="99"/>
      <c r="AN332" s="99"/>
      <c r="AO332" s="99"/>
      <c r="AP332" s="99"/>
      <c r="AQ332" s="99"/>
      <c r="AR332" s="99"/>
      <c r="AS332" s="4"/>
      <c r="AT332" s="4"/>
      <c r="AU332" s="99"/>
      <c r="AV332" s="99"/>
      <c r="AW332" s="99"/>
      <c r="AX332" s="99"/>
      <c r="AY332" s="99"/>
      <c r="AZ332" s="99"/>
      <c r="BA332" s="4"/>
    </row>
    <row r="333" spans="2:53" x14ac:dyDescent="0.2">
      <c r="B333" s="352" t="s">
        <v>735</v>
      </c>
      <c r="C333" s="88"/>
      <c r="D333" s="175">
        <v>8247</v>
      </c>
      <c r="E333" s="186">
        <v>1</v>
      </c>
      <c r="F333" s="186">
        <v>2</v>
      </c>
      <c r="G333" s="186"/>
      <c r="H333" s="186"/>
      <c r="I333" s="186"/>
      <c r="J333" s="186">
        <v>0</v>
      </c>
      <c r="M333" s="185">
        <v>124.82</v>
      </c>
      <c r="N333" s="183">
        <v>38.72</v>
      </c>
      <c r="O333" s="183"/>
      <c r="P333" s="183"/>
      <c r="Q333" s="183"/>
      <c r="R333" s="183">
        <v>0</v>
      </c>
      <c r="S333" s="344"/>
      <c r="T333" s="344"/>
      <c r="U333" s="184">
        <v>41.606666666666662</v>
      </c>
      <c r="V333" s="184">
        <v>19.36</v>
      </c>
      <c r="W333" s="184"/>
      <c r="X333" s="184"/>
      <c r="Y333" s="184"/>
      <c r="Z333" s="184">
        <v>0</v>
      </c>
      <c r="AA333" s="4"/>
      <c r="AB333" s="88"/>
      <c r="AC333" s="353"/>
      <c r="AD333" s="175"/>
      <c r="AE333" s="179"/>
      <c r="AF333" s="179"/>
      <c r="AG333" s="179"/>
      <c r="AH333" s="179"/>
      <c r="AI333" s="179"/>
      <c r="AJ333" s="179"/>
      <c r="AK333" s="4"/>
      <c r="AL333" s="4"/>
      <c r="AM333" s="99"/>
      <c r="AN333" s="99"/>
      <c r="AO333" s="99"/>
      <c r="AP333" s="99"/>
      <c r="AQ333" s="99"/>
      <c r="AR333" s="99"/>
      <c r="AS333" s="4"/>
      <c r="AT333" s="4"/>
      <c r="AU333" s="99"/>
      <c r="AV333" s="99"/>
      <c r="AW333" s="99"/>
      <c r="AX333" s="99"/>
      <c r="AY333" s="99"/>
      <c r="AZ333" s="99"/>
      <c r="BA333" s="4"/>
    </row>
    <row r="334" spans="2:53" x14ac:dyDescent="0.2">
      <c r="B334" s="352" t="s">
        <v>400</v>
      </c>
      <c r="C334" s="88"/>
      <c r="D334" s="175">
        <v>8247</v>
      </c>
      <c r="E334" s="186">
        <v>35</v>
      </c>
      <c r="F334" s="186">
        <v>9</v>
      </c>
      <c r="G334" s="186">
        <v>16</v>
      </c>
      <c r="H334" s="186">
        <v>4</v>
      </c>
      <c r="I334" s="186">
        <v>8</v>
      </c>
      <c r="J334" s="186">
        <v>9</v>
      </c>
      <c r="M334" s="185">
        <v>6316.6500000000005</v>
      </c>
      <c r="N334" s="183">
        <v>2249.1799999999998</v>
      </c>
      <c r="O334" s="183">
        <v>1322.88</v>
      </c>
      <c r="P334" s="183">
        <v>192.58</v>
      </c>
      <c r="Q334" s="183">
        <v>772.45</v>
      </c>
      <c r="R334" s="183">
        <v>983.48</v>
      </c>
      <c r="S334" s="344"/>
      <c r="T334" s="344"/>
      <c r="U334" s="184">
        <v>79.957594936708873</v>
      </c>
      <c r="V334" s="184">
        <v>83.302962962962951</v>
      </c>
      <c r="W334" s="184">
        <v>38.908235294117652</v>
      </c>
      <c r="X334" s="184">
        <v>38.516000000000005</v>
      </c>
      <c r="Y334" s="184">
        <v>51.49666666666667</v>
      </c>
      <c r="Z334" s="184">
        <v>12.141728395061728</v>
      </c>
      <c r="AA334" s="4"/>
      <c r="AB334" s="88"/>
      <c r="AC334" s="353"/>
      <c r="AD334" s="175"/>
      <c r="AE334" s="179"/>
      <c r="AF334" s="179"/>
      <c r="AG334" s="179"/>
      <c r="AH334" s="179"/>
      <c r="AI334" s="179"/>
      <c r="AJ334" s="179"/>
      <c r="AK334" s="4"/>
      <c r="AL334" s="4"/>
      <c r="AM334" s="99"/>
      <c r="AN334" s="99"/>
      <c r="AO334" s="99"/>
      <c r="AP334" s="99"/>
      <c r="AQ334" s="99"/>
      <c r="AR334" s="99"/>
      <c r="AS334" s="4"/>
      <c r="AT334" s="4"/>
      <c r="AU334" s="99"/>
      <c r="AV334" s="99"/>
      <c r="AW334" s="99"/>
      <c r="AX334" s="99"/>
      <c r="AY334" s="99"/>
      <c r="AZ334" s="99"/>
      <c r="BA334" s="4"/>
    </row>
    <row r="335" spans="2:53" x14ac:dyDescent="0.2">
      <c r="B335" s="352" t="s">
        <v>670</v>
      </c>
      <c r="C335" s="88"/>
      <c r="D335" s="175">
        <v>8084</v>
      </c>
      <c r="E335" s="186">
        <v>1</v>
      </c>
      <c r="F335" s="186"/>
      <c r="G335" s="186"/>
      <c r="H335" s="186"/>
      <c r="I335" s="186"/>
      <c r="J335" s="186">
        <v>0</v>
      </c>
      <c r="M335" s="185">
        <v>14.04</v>
      </c>
      <c r="N335" s="183"/>
      <c r="O335" s="183"/>
      <c r="P335" s="183"/>
      <c r="Q335" s="183"/>
      <c r="R335" s="183">
        <v>0</v>
      </c>
      <c r="S335" s="344"/>
      <c r="T335" s="344"/>
      <c r="U335" s="184">
        <v>14.04</v>
      </c>
      <c r="V335" s="184"/>
      <c r="W335" s="184"/>
      <c r="X335" s="184"/>
      <c r="Y335" s="184"/>
      <c r="Z335" s="184">
        <v>0</v>
      </c>
      <c r="AA335" s="4"/>
      <c r="AB335" s="88"/>
      <c r="AC335" s="353"/>
      <c r="AD335" s="175"/>
      <c r="AE335" s="179"/>
      <c r="AF335" s="179"/>
      <c r="AG335" s="179"/>
      <c r="AH335" s="179"/>
      <c r="AI335" s="179"/>
      <c r="AJ335" s="179"/>
      <c r="AK335" s="4"/>
      <c r="AL335" s="4"/>
      <c r="AM335" s="99"/>
      <c r="AN335" s="99"/>
      <c r="AO335" s="99"/>
      <c r="AP335" s="99"/>
      <c r="AQ335" s="99"/>
      <c r="AR335" s="99"/>
      <c r="AS335" s="4"/>
      <c r="AT335" s="4"/>
      <c r="AU335" s="99"/>
      <c r="AV335" s="99"/>
      <c r="AW335" s="99"/>
      <c r="AX335" s="99"/>
      <c r="AY335" s="99"/>
      <c r="AZ335" s="99"/>
      <c r="BA335" s="4"/>
    </row>
    <row r="336" spans="2:53" x14ac:dyDescent="0.2">
      <c r="B336" s="352" t="s">
        <v>401</v>
      </c>
      <c r="C336" s="88"/>
      <c r="D336" s="175">
        <v>8084</v>
      </c>
      <c r="E336" s="186">
        <v>94</v>
      </c>
      <c r="F336" s="186">
        <v>57</v>
      </c>
      <c r="G336" s="186">
        <v>29</v>
      </c>
      <c r="H336" s="186">
        <v>33</v>
      </c>
      <c r="I336" s="186">
        <v>42</v>
      </c>
      <c r="J336" s="186">
        <v>124</v>
      </c>
      <c r="M336" s="185">
        <v>19821.689999999988</v>
      </c>
      <c r="N336" s="183">
        <v>14937.619999999988</v>
      </c>
      <c r="O336" s="183">
        <v>11872.609999999999</v>
      </c>
      <c r="P336" s="183">
        <v>12532.609999999995</v>
      </c>
      <c r="Q336" s="183">
        <v>17383.539999999997</v>
      </c>
      <c r="R336" s="183">
        <v>46091.43</v>
      </c>
      <c r="S336" s="344"/>
      <c r="T336" s="344"/>
      <c r="U336" s="184">
        <v>58.644053254437836</v>
      </c>
      <c r="V336" s="184">
        <v>60.232338709677371</v>
      </c>
      <c r="W336" s="184">
        <v>61.516113989637297</v>
      </c>
      <c r="X336" s="184">
        <v>76.887177914110396</v>
      </c>
      <c r="Y336" s="184">
        <v>123.28751773049643</v>
      </c>
      <c r="Z336" s="184">
        <v>121.61327176781003</v>
      </c>
      <c r="AA336" s="4"/>
      <c r="AB336" s="88"/>
      <c r="AC336" s="353"/>
      <c r="AD336" s="175"/>
      <c r="AE336" s="179"/>
      <c r="AF336" s="179"/>
      <c r="AG336" s="179"/>
      <c r="AH336" s="179"/>
      <c r="AI336" s="179"/>
      <c r="AJ336" s="179"/>
      <c r="AK336" s="4"/>
      <c r="AL336" s="4"/>
      <c r="AM336" s="99"/>
      <c r="AN336" s="99"/>
      <c r="AO336" s="99"/>
      <c r="AP336" s="99"/>
      <c r="AQ336" s="99"/>
      <c r="AR336" s="99"/>
      <c r="AS336" s="4"/>
      <c r="AT336" s="4"/>
      <c r="AU336" s="99"/>
      <c r="AV336" s="99"/>
      <c r="AW336" s="99"/>
      <c r="AX336" s="99"/>
      <c r="AY336" s="99"/>
      <c r="AZ336" s="99"/>
      <c r="BA336" s="4"/>
    </row>
    <row r="337" spans="2:53" x14ac:dyDescent="0.2">
      <c r="B337" s="352" t="s">
        <v>463</v>
      </c>
      <c r="C337" s="88"/>
      <c r="D337" s="175">
        <v>8248</v>
      </c>
      <c r="E337" s="186">
        <v>12</v>
      </c>
      <c r="F337" s="186"/>
      <c r="G337" s="186">
        <v>1</v>
      </c>
      <c r="H337" s="186">
        <v>3</v>
      </c>
      <c r="I337" s="186"/>
      <c r="J337" s="186">
        <v>1</v>
      </c>
      <c r="M337" s="185">
        <v>544.39</v>
      </c>
      <c r="N337" s="183">
        <v>203.88</v>
      </c>
      <c r="O337" s="183">
        <v>185.32999999999998</v>
      </c>
      <c r="P337" s="183">
        <v>36.5</v>
      </c>
      <c r="Q337" s="183">
        <v>41.88</v>
      </c>
      <c r="R337" s="183">
        <v>301.14</v>
      </c>
      <c r="S337" s="344"/>
      <c r="T337" s="344"/>
      <c r="U337" s="184">
        <v>32.022941176470589</v>
      </c>
      <c r="V337" s="184">
        <v>40.775999999999996</v>
      </c>
      <c r="W337" s="184">
        <v>37.065999999999995</v>
      </c>
      <c r="X337" s="184">
        <v>9.125</v>
      </c>
      <c r="Y337" s="184">
        <v>41.88</v>
      </c>
      <c r="Z337" s="184">
        <v>17.714117647058824</v>
      </c>
      <c r="AA337" s="4"/>
      <c r="AB337" s="88"/>
      <c r="AC337" s="353"/>
      <c r="AD337" s="175"/>
      <c r="AE337" s="179"/>
      <c r="AF337" s="179"/>
      <c r="AG337" s="179"/>
      <c r="AH337" s="179"/>
      <c r="AI337" s="179"/>
      <c r="AJ337" s="179"/>
      <c r="AK337" s="4"/>
      <c r="AL337" s="4"/>
      <c r="AM337" s="99"/>
      <c r="AN337" s="99"/>
      <c r="AO337" s="99"/>
      <c r="AP337" s="99"/>
      <c r="AQ337" s="99"/>
      <c r="AR337" s="99"/>
      <c r="AS337" s="4"/>
      <c r="AT337" s="4"/>
      <c r="AU337" s="99"/>
      <c r="AV337" s="99"/>
      <c r="AW337" s="99"/>
      <c r="AX337" s="99"/>
      <c r="AY337" s="99"/>
      <c r="AZ337" s="99"/>
      <c r="BA337" s="4"/>
    </row>
    <row r="338" spans="2:53" x14ac:dyDescent="0.2">
      <c r="B338" s="352" t="s">
        <v>402</v>
      </c>
      <c r="C338" s="88"/>
      <c r="D338" s="175">
        <v>8085</v>
      </c>
      <c r="E338" s="186">
        <v>203</v>
      </c>
      <c r="F338" s="186">
        <v>106</v>
      </c>
      <c r="G338" s="186">
        <v>96</v>
      </c>
      <c r="H338" s="186">
        <v>78</v>
      </c>
      <c r="I338" s="186">
        <v>75</v>
      </c>
      <c r="J338" s="186">
        <v>231</v>
      </c>
      <c r="M338" s="185">
        <v>49207.490000000093</v>
      </c>
      <c r="N338" s="183">
        <v>29945.589999999997</v>
      </c>
      <c r="O338" s="183">
        <v>28239.280000000021</v>
      </c>
      <c r="P338" s="183">
        <v>36103.41000000004</v>
      </c>
      <c r="Q338" s="183">
        <v>32355.120000000006</v>
      </c>
      <c r="R338" s="183">
        <v>92607.099999999948</v>
      </c>
      <c r="S338" s="344"/>
      <c r="T338" s="344"/>
      <c r="U338" s="184">
        <v>69.698994334277756</v>
      </c>
      <c r="V338" s="184">
        <v>60.865020325203247</v>
      </c>
      <c r="W338" s="184">
        <v>69.726617283950674</v>
      </c>
      <c r="X338" s="184">
        <v>125.79585365853673</v>
      </c>
      <c r="Y338" s="184">
        <v>130.99238866396763</v>
      </c>
      <c r="Z338" s="184">
        <v>117.37275031685671</v>
      </c>
      <c r="AA338" s="4"/>
      <c r="AB338" s="88"/>
      <c r="AC338" s="353"/>
      <c r="AD338" s="175"/>
      <c r="AE338" s="179"/>
      <c r="AF338" s="179"/>
      <c r="AG338" s="179"/>
      <c r="AH338" s="179"/>
      <c r="AI338" s="179"/>
      <c r="AJ338" s="179"/>
      <c r="AK338" s="4"/>
      <c r="AL338" s="4"/>
      <c r="AM338" s="99"/>
      <c r="AN338" s="99"/>
      <c r="AO338" s="99"/>
      <c r="AP338" s="99"/>
      <c r="AQ338" s="99"/>
      <c r="AR338" s="99"/>
      <c r="AS338" s="4"/>
      <c r="AT338" s="4"/>
      <c r="AU338" s="99"/>
      <c r="AV338" s="99"/>
      <c r="AW338" s="99"/>
      <c r="AX338" s="99"/>
      <c r="AY338" s="99"/>
      <c r="AZ338" s="99"/>
      <c r="BA338" s="4"/>
    </row>
    <row r="339" spans="2:53" x14ac:dyDescent="0.2">
      <c r="B339" s="352" t="s">
        <v>403</v>
      </c>
      <c r="C339" s="88"/>
      <c r="D339" s="175">
        <v>8088</v>
      </c>
      <c r="E339" s="186">
        <v>13</v>
      </c>
      <c r="F339" s="186">
        <v>12</v>
      </c>
      <c r="G339" s="186">
        <v>8</v>
      </c>
      <c r="H339" s="186">
        <v>8</v>
      </c>
      <c r="I339" s="186">
        <v>6</v>
      </c>
      <c r="J339" s="186">
        <v>29</v>
      </c>
      <c r="M339" s="185">
        <v>2409.31</v>
      </c>
      <c r="N339" s="183">
        <v>2346.3199999999993</v>
      </c>
      <c r="O339" s="183">
        <v>3387.8699999999994</v>
      </c>
      <c r="P339" s="183">
        <v>2701.2400000000002</v>
      </c>
      <c r="Q339" s="183">
        <v>2777.34</v>
      </c>
      <c r="R339" s="183">
        <v>7700.03</v>
      </c>
      <c r="S339" s="344"/>
      <c r="T339" s="344"/>
      <c r="U339" s="184">
        <v>35.431029411764705</v>
      </c>
      <c r="V339" s="184">
        <v>42.66036363636362</v>
      </c>
      <c r="W339" s="184">
        <v>75.285999999999987</v>
      </c>
      <c r="X339" s="184">
        <v>71.085263157894744</v>
      </c>
      <c r="Y339" s="184">
        <v>92.578000000000003</v>
      </c>
      <c r="Z339" s="184">
        <v>101.31618421052632</v>
      </c>
      <c r="AA339" s="4"/>
      <c r="AB339" s="88"/>
      <c r="AC339" s="353"/>
      <c r="AD339" s="175"/>
      <c r="AE339" s="179"/>
      <c r="AF339" s="179"/>
      <c r="AG339" s="179"/>
      <c r="AH339" s="179"/>
      <c r="AI339" s="179"/>
      <c r="AJ339" s="179"/>
      <c r="AK339" s="4"/>
      <c r="AL339" s="4"/>
      <c r="AM339" s="99"/>
      <c r="AN339" s="99"/>
      <c r="AO339" s="99"/>
      <c r="AP339" s="99"/>
      <c r="AQ339" s="99"/>
      <c r="AR339" s="99"/>
      <c r="AS339" s="4"/>
      <c r="AT339" s="4"/>
      <c r="AU339" s="99"/>
      <c r="AV339" s="99"/>
      <c r="AW339" s="99"/>
      <c r="AX339" s="99"/>
      <c r="AY339" s="99"/>
      <c r="AZ339" s="99"/>
      <c r="BA339" s="4"/>
    </row>
    <row r="340" spans="2:53" x14ac:dyDescent="0.2">
      <c r="B340" s="352" t="s">
        <v>751</v>
      </c>
      <c r="C340" s="88"/>
      <c r="D340" s="175">
        <v>8009</v>
      </c>
      <c r="E340" s="186">
        <v>1</v>
      </c>
      <c r="F340" s="186"/>
      <c r="G340" s="186"/>
      <c r="H340" s="186"/>
      <c r="I340" s="186"/>
      <c r="J340" s="186">
        <v>0</v>
      </c>
      <c r="M340" s="185">
        <v>0.54</v>
      </c>
      <c r="N340" s="183"/>
      <c r="O340" s="183"/>
      <c r="P340" s="183"/>
      <c r="Q340" s="183"/>
      <c r="R340" s="183">
        <v>0</v>
      </c>
      <c r="S340" s="344"/>
      <c r="T340" s="344"/>
      <c r="U340" s="184">
        <v>0.54</v>
      </c>
      <c r="V340" s="184"/>
      <c r="W340" s="184"/>
      <c r="X340" s="184"/>
      <c r="Y340" s="184"/>
      <c r="Z340" s="184">
        <v>0</v>
      </c>
      <c r="AA340" s="4"/>
      <c r="AB340" s="88"/>
      <c r="AC340" s="353"/>
      <c r="AD340" s="175"/>
      <c r="AE340" s="179"/>
      <c r="AF340" s="179"/>
      <c r="AG340" s="179"/>
      <c r="AH340" s="179"/>
      <c r="AI340" s="179"/>
      <c r="AJ340" s="179"/>
      <c r="AK340" s="4"/>
      <c r="AL340" s="4"/>
      <c r="AM340" s="99"/>
      <c r="AN340" s="99"/>
      <c r="AO340" s="99"/>
      <c r="AP340" s="99"/>
      <c r="AQ340" s="99"/>
      <c r="AR340" s="99"/>
      <c r="AS340" s="4"/>
      <c r="AT340" s="4"/>
      <c r="AU340" s="99"/>
      <c r="AV340" s="99"/>
      <c r="AW340" s="99"/>
      <c r="AX340" s="99"/>
      <c r="AY340" s="99"/>
      <c r="AZ340" s="99"/>
      <c r="BA340" s="4"/>
    </row>
    <row r="341" spans="2:53" x14ac:dyDescent="0.2">
      <c r="B341" s="352" t="s">
        <v>523</v>
      </c>
      <c r="C341" s="88"/>
      <c r="D341" s="175">
        <v>8086</v>
      </c>
      <c r="E341" s="186">
        <v>1</v>
      </c>
      <c r="F341" s="186">
        <v>1</v>
      </c>
      <c r="G341" s="186"/>
      <c r="H341" s="186"/>
      <c r="I341" s="186"/>
      <c r="J341" s="186">
        <v>0</v>
      </c>
      <c r="M341" s="185">
        <v>118.42999999999999</v>
      </c>
      <c r="N341" s="183">
        <v>71.83</v>
      </c>
      <c r="O341" s="183"/>
      <c r="P341" s="183"/>
      <c r="Q341" s="183"/>
      <c r="R341" s="183">
        <v>0</v>
      </c>
      <c r="S341" s="344"/>
      <c r="T341" s="344"/>
      <c r="U341" s="184">
        <v>59.214999999999996</v>
      </c>
      <c r="V341" s="184">
        <v>71.83</v>
      </c>
      <c r="W341" s="184"/>
      <c r="X341" s="184"/>
      <c r="Y341" s="184"/>
      <c r="Z341" s="184">
        <v>0</v>
      </c>
      <c r="AA341" s="4"/>
      <c r="AB341" s="88"/>
      <c r="AC341" s="353"/>
      <c r="AD341" s="175"/>
      <c r="AE341" s="179"/>
      <c r="AF341" s="179"/>
      <c r="AG341" s="179"/>
      <c r="AH341" s="179"/>
      <c r="AI341" s="179"/>
      <c r="AJ341" s="179"/>
      <c r="AK341" s="4"/>
      <c r="AL341" s="4"/>
      <c r="AM341" s="99"/>
      <c r="AN341" s="99"/>
      <c r="AO341" s="99"/>
      <c r="AP341" s="99"/>
      <c r="AQ341" s="99"/>
      <c r="AR341" s="99"/>
      <c r="AS341" s="4"/>
      <c r="AT341" s="4"/>
      <c r="AU341" s="99"/>
      <c r="AV341" s="99"/>
      <c r="AW341" s="99"/>
      <c r="AX341" s="99"/>
      <c r="AY341" s="99"/>
      <c r="AZ341" s="99"/>
      <c r="BA341" s="4"/>
    </row>
    <row r="342" spans="2:53" x14ac:dyDescent="0.2">
      <c r="B342" s="352" t="s">
        <v>679</v>
      </c>
      <c r="C342" s="88"/>
      <c r="D342" s="175">
        <v>8204</v>
      </c>
      <c r="E342" s="186">
        <v>2</v>
      </c>
      <c r="F342" s="186"/>
      <c r="G342" s="186"/>
      <c r="H342" s="186"/>
      <c r="I342" s="186"/>
      <c r="J342" s="186">
        <v>0</v>
      </c>
      <c r="M342" s="185">
        <v>186.89</v>
      </c>
      <c r="N342" s="183"/>
      <c r="O342" s="183"/>
      <c r="P342" s="183"/>
      <c r="Q342" s="183"/>
      <c r="R342" s="183">
        <v>0</v>
      </c>
      <c r="S342" s="344"/>
      <c r="T342" s="344"/>
      <c r="U342" s="184">
        <v>93.444999999999993</v>
      </c>
      <c r="V342" s="184"/>
      <c r="W342" s="184"/>
      <c r="X342" s="184"/>
      <c r="Y342" s="184"/>
      <c r="Z342" s="184">
        <v>0</v>
      </c>
      <c r="AA342" s="4"/>
      <c r="AB342" s="88"/>
      <c r="AC342" s="353"/>
      <c r="AD342" s="175"/>
      <c r="AE342" s="179"/>
      <c r="AF342" s="179"/>
      <c r="AG342" s="179"/>
      <c r="AH342" s="179"/>
      <c r="AI342" s="179"/>
      <c r="AJ342" s="179"/>
      <c r="AK342" s="4"/>
      <c r="AL342" s="4"/>
      <c r="AM342" s="99"/>
      <c r="AN342" s="99"/>
      <c r="AO342" s="99"/>
      <c r="AP342" s="99"/>
      <c r="AQ342" s="99"/>
      <c r="AR342" s="99"/>
      <c r="AS342" s="4"/>
      <c r="AT342" s="4"/>
      <c r="AU342" s="99"/>
      <c r="AV342" s="99"/>
      <c r="AW342" s="99"/>
      <c r="AX342" s="99"/>
      <c r="AY342" s="99"/>
      <c r="AZ342" s="99"/>
      <c r="BA342" s="4"/>
    </row>
    <row r="343" spans="2:53" x14ac:dyDescent="0.2">
      <c r="B343" s="352" t="s">
        <v>404</v>
      </c>
      <c r="C343" s="88"/>
      <c r="D343" s="175">
        <v>8250</v>
      </c>
      <c r="E343" s="186">
        <v>4</v>
      </c>
      <c r="F343" s="186">
        <v>1</v>
      </c>
      <c r="G343" s="186">
        <v>3</v>
      </c>
      <c r="H343" s="186"/>
      <c r="I343" s="186"/>
      <c r="J343" s="186">
        <v>0</v>
      </c>
      <c r="M343" s="185">
        <v>222.91</v>
      </c>
      <c r="N343" s="183">
        <v>97.230000000000018</v>
      </c>
      <c r="O343" s="183">
        <v>76.849999999999994</v>
      </c>
      <c r="P343" s="183"/>
      <c r="Q343" s="183"/>
      <c r="R343" s="183">
        <v>0</v>
      </c>
      <c r="S343" s="344"/>
      <c r="T343" s="344"/>
      <c r="U343" s="184">
        <v>27.86375</v>
      </c>
      <c r="V343" s="184">
        <v>24.307500000000005</v>
      </c>
      <c r="W343" s="184">
        <v>25.616666666666664</v>
      </c>
      <c r="X343" s="184"/>
      <c r="Y343" s="184"/>
      <c r="Z343" s="184">
        <v>0</v>
      </c>
      <c r="AA343" s="4"/>
      <c r="AB343" s="88"/>
      <c r="AC343" s="353"/>
      <c r="AD343" s="175"/>
      <c r="AE343" s="179"/>
      <c r="AF343" s="179"/>
      <c r="AG343" s="179"/>
      <c r="AH343" s="179"/>
      <c r="AI343" s="179"/>
      <c r="AJ343" s="179"/>
      <c r="AK343" s="4"/>
      <c r="AL343" s="4"/>
      <c r="AM343" s="99"/>
      <c r="AN343" s="99"/>
      <c r="AO343" s="99"/>
      <c r="AP343" s="99"/>
      <c r="AQ343" s="99"/>
      <c r="AR343" s="99"/>
      <c r="AS343" s="4"/>
      <c r="AT343" s="4"/>
      <c r="AU343" s="99"/>
      <c r="AV343" s="99"/>
      <c r="AW343" s="99"/>
      <c r="AX343" s="99"/>
      <c r="AY343" s="99"/>
      <c r="AZ343" s="99"/>
      <c r="BA343" s="4"/>
    </row>
    <row r="344" spans="2:53" x14ac:dyDescent="0.2">
      <c r="B344" s="352" t="s">
        <v>404</v>
      </c>
      <c r="C344" s="88"/>
      <c r="D344" s="175">
        <v>8270</v>
      </c>
      <c r="E344" s="186">
        <v>1</v>
      </c>
      <c r="F344" s="186"/>
      <c r="G344" s="186"/>
      <c r="H344" s="186"/>
      <c r="I344" s="186"/>
      <c r="J344" s="186">
        <v>0</v>
      </c>
      <c r="M344" s="185">
        <v>15.46</v>
      </c>
      <c r="N344" s="183"/>
      <c r="O344" s="183"/>
      <c r="P344" s="183"/>
      <c r="Q344" s="183"/>
      <c r="R344" s="183">
        <v>0</v>
      </c>
      <c r="S344" s="344"/>
      <c r="T344" s="344"/>
      <c r="U344" s="184">
        <v>15.46</v>
      </c>
      <c r="V344" s="184"/>
      <c r="W344" s="184"/>
      <c r="X344" s="184"/>
      <c r="Y344" s="184"/>
      <c r="Z344" s="184">
        <v>0</v>
      </c>
      <c r="AA344" s="4"/>
      <c r="AB344" s="88"/>
      <c r="AC344" s="353"/>
      <c r="AD344" s="175"/>
      <c r="AE344" s="179"/>
      <c r="AF344" s="179"/>
      <c r="AG344" s="179"/>
      <c r="AH344" s="179"/>
      <c r="AI344" s="179"/>
      <c r="AJ344" s="179"/>
      <c r="AK344" s="4"/>
      <c r="AL344" s="4"/>
      <c r="AM344" s="99"/>
      <c r="AN344" s="99"/>
      <c r="AO344" s="99"/>
      <c r="AP344" s="99"/>
      <c r="AQ344" s="99"/>
      <c r="AR344" s="99"/>
      <c r="AS344" s="4"/>
      <c r="AT344" s="4"/>
      <c r="AU344" s="99"/>
      <c r="AV344" s="99"/>
      <c r="AW344" s="99"/>
      <c r="AX344" s="99"/>
      <c r="AY344" s="99"/>
      <c r="AZ344" s="99"/>
      <c r="BA344" s="4"/>
    </row>
    <row r="345" spans="2:53" x14ac:dyDescent="0.2">
      <c r="B345" s="352" t="s">
        <v>405</v>
      </c>
      <c r="C345" s="88"/>
      <c r="D345" s="175">
        <v>8012</v>
      </c>
      <c r="E345" s="186">
        <v>12</v>
      </c>
      <c r="F345" s="186">
        <v>4</v>
      </c>
      <c r="G345" s="186">
        <v>4</v>
      </c>
      <c r="H345" s="186">
        <v>2</v>
      </c>
      <c r="I345" s="186">
        <v>8</v>
      </c>
      <c r="J345" s="186">
        <v>13</v>
      </c>
      <c r="M345" s="185">
        <v>5057.63</v>
      </c>
      <c r="N345" s="183">
        <v>1353.2</v>
      </c>
      <c r="O345" s="183">
        <v>1572.7400000000005</v>
      </c>
      <c r="P345" s="183">
        <v>1266.3200000000002</v>
      </c>
      <c r="Q345" s="183">
        <v>2731.9599999999996</v>
      </c>
      <c r="R345" s="183">
        <v>4310.5600000000004</v>
      </c>
      <c r="S345" s="344"/>
      <c r="T345" s="344"/>
      <c r="U345" s="184">
        <v>133.09552631578947</v>
      </c>
      <c r="V345" s="184">
        <v>54.128</v>
      </c>
      <c r="W345" s="184">
        <v>71.488181818181843</v>
      </c>
      <c r="X345" s="184">
        <v>70.351111111111123</v>
      </c>
      <c r="Y345" s="184">
        <v>160.70352941176469</v>
      </c>
      <c r="Z345" s="184">
        <v>100.24558139534885</v>
      </c>
      <c r="AA345" s="4"/>
      <c r="AB345" s="88"/>
      <c r="AC345" s="353"/>
      <c r="AD345" s="175"/>
      <c r="AE345" s="179"/>
      <c r="AF345" s="179"/>
      <c r="AG345" s="179"/>
      <c r="AH345" s="179"/>
      <c r="AI345" s="179"/>
      <c r="AJ345" s="179"/>
      <c r="AK345" s="4"/>
      <c r="AL345" s="4"/>
      <c r="AM345" s="99"/>
      <c r="AN345" s="99"/>
      <c r="AO345" s="99"/>
      <c r="AP345" s="99"/>
      <c r="AQ345" s="99"/>
      <c r="AR345" s="99"/>
      <c r="AS345" s="4"/>
      <c r="AT345" s="4"/>
      <c r="AU345" s="99"/>
      <c r="AV345" s="99"/>
      <c r="AW345" s="99"/>
      <c r="AX345" s="99"/>
      <c r="AY345" s="99"/>
      <c r="AZ345" s="99"/>
      <c r="BA345" s="4"/>
    </row>
    <row r="346" spans="2:53" x14ac:dyDescent="0.2">
      <c r="B346" s="352" t="s">
        <v>405</v>
      </c>
      <c r="C346" s="88"/>
      <c r="D346" s="175">
        <v>8080</v>
      </c>
      <c r="E346" s="186">
        <v>1</v>
      </c>
      <c r="F346" s="186"/>
      <c r="G346" s="186"/>
      <c r="H346" s="186"/>
      <c r="I346" s="186"/>
      <c r="J346" s="186">
        <v>0</v>
      </c>
      <c r="M346" s="185">
        <v>25.58</v>
      </c>
      <c r="N346" s="183"/>
      <c r="O346" s="183"/>
      <c r="P346" s="183"/>
      <c r="Q346" s="183"/>
      <c r="R346" s="183">
        <v>0</v>
      </c>
      <c r="S346" s="344"/>
      <c r="T346" s="344"/>
      <c r="U346" s="184">
        <v>25.58</v>
      </c>
      <c r="V346" s="184"/>
      <c r="W346" s="184"/>
      <c r="X346" s="184"/>
      <c r="Y346" s="184"/>
      <c r="Z346" s="184">
        <v>0</v>
      </c>
      <c r="AA346" s="4"/>
      <c r="AB346" s="88"/>
      <c r="AC346" s="353"/>
      <c r="AD346" s="175"/>
      <c r="AE346" s="179"/>
      <c r="AF346" s="179"/>
      <c r="AG346" s="179"/>
      <c r="AH346" s="179"/>
      <c r="AI346" s="179"/>
      <c r="AJ346" s="179"/>
      <c r="AK346" s="4"/>
      <c r="AL346" s="4"/>
      <c r="AM346" s="99"/>
      <c r="AN346" s="99"/>
      <c r="AO346" s="99"/>
      <c r="AP346" s="99"/>
      <c r="AQ346" s="99"/>
      <c r="AR346" s="99"/>
      <c r="AS346" s="4"/>
      <c r="AT346" s="4"/>
      <c r="AU346" s="99"/>
      <c r="AV346" s="99"/>
      <c r="AW346" s="99"/>
      <c r="AX346" s="99"/>
      <c r="AY346" s="99"/>
      <c r="AZ346" s="99"/>
      <c r="BA346" s="4"/>
    </row>
    <row r="347" spans="2:53" x14ac:dyDescent="0.2">
      <c r="B347" s="352" t="s">
        <v>466</v>
      </c>
      <c r="C347" s="88"/>
      <c r="D347" s="175">
        <v>8302</v>
      </c>
      <c r="E347" s="186">
        <v>6</v>
      </c>
      <c r="F347" s="186">
        <v>2</v>
      </c>
      <c r="G347" s="186">
        <v>1</v>
      </c>
      <c r="H347" s="186"/>
      <c r="I347" s="186">
        <v>2</v>
      </c>
      <c r="J347" s="186">
        <v>8</v>
      </c>
      <c r="M347" s="185">
        <v>803.86999999999978</v>
      </c>
      <c r="N347" s="183">
        <v>516.22</v>
      </c>
      <c r="O347" s="183">
        <v>322.24</v>
      </c>
      <c r="P347" s="183">
        <v>500.06</v>
      </c>
      <c r="Q347" s="183">
        <v>897.39</v>
      </c>
      <c r="R347" s="183">
        <v>2129.4499999999998</v>
      </c>
      <c r="S347" s="344"/>
      <c r="T347" s="344"/>
      <c r="U347" s="184">
        <v>42.308947368421038</v>
      </c>
      <c r="V347" s="184">
        <v>39.709230769230771</v>
      </c>
      <c r="W347" s="184">
        <v>29.294545454545457</v>
      </c>
      <c r="X347" s="184">
        <v>50.006</v>
      </c>
      <c r="Y347" s="184">
        <v>89.739000000000004</v>
      </c>
      <c r="Z347" s="184">
        <v>112.07631578947367</v>
      </c>
      <c r="AA347" s="4"/>
      <c r="AB347" s="88"/>
      <c r="AC347" s="353"/>
      <c r="AD347" s="175"/>
      <c r="AE347" s="179"/>
      <c r="AF347" s="179"/>
      <c r="AG347" s="179"/>
      <c r="AH347" s="179"/>
      <c r="AI347" s="179"/>
      <c r="AJ347" s="179"/>
      <c r="AK347" s="4"/>
      <c r="AL347" s="4"/>
      <c r="AM347" s="99"/>
      <c r="AN347" s="99"/>
      <c r="AO347" s="99"/>
      <c r="AP347" s="99"/>
      <c r="AQ347" s="99"/>
      <c r="AR347" s="99"/>
      <c r="AS347" s="4"/>
      <c r="AT347" s="4"/>
      <c r="AU347" s="99"/>
      <c r="AV347" s="99"/>
      <c r="AW347" s="99"/>
      <c r="AX347" s="99"/>
      <c r="AY347" s="99"/>
      <c r="AZ347" s="99"/>
      <c r="BA347" s="4"/>
    </row>
    <row r="348" spans="2:53" x14ac:dyDescent="0.2">
      <c r="B348" s="352" t="s">
        <v>683</v>
      </c>
      <c r="C348" s="88"/>
      <c r="D348" s="175">
        <v>8302</v>
      </c>
      <c r="E348" s="186">
        <v>1</v>
      </c>
      <c r="F348" s="186"/>
      <c r="G348" s="186"/>
      <c r="H348" s="186"/>
      <c r="I348" s="186"/>
      <c r="J348" s="186">
        <v>0</v>
      </c>
      <c r="M348" s="185">
        <v>23.96</v>
      </c>
      <c r="N348" s="183"/>
      <c r="O348" s="183"/>
      <c r="P348" s="183"/>
      <c r="Q348" s="183"/>
      <c r="R348" s="183">
        <v>0</v>
      </c>
      <c r="S348" s="344"/>
      <c r="T348" s="344"/>
      <c r="U348" s="184">
        <v>23.96</v>
      </c>
      <c r="V348" s="184"/>
      <c r="W348" s="184"/>
      <c r="X348" s="184"/>
      <c r="Y348" s="184"/>
      <c r="Z348" s="184">
        <v>0</v>
      </c>
      <c r="AA348" s="4"/>
      <c r="AB348" s="88"/>
      <c r="AC348" s="353"/>
      <c r="AD348" s="175"/>
      <c r="AE348" s="179"/>
      <c r="AF348" s="179"/>
      <c r="AG348" s="179"/>
      <c r="AH348" s="179"/>
      <c r="AI348" s="179"/>
      <c r="AJ348" s="179"/>
      <c r="AK348" s="4"/>
      <c r="AL348" s="4"/>
      <c r="AM348" s="99"/>
      <c r="AN348" s="99"/>
      <c r="AO348" s="99"/>
      <c r="AP348" s="99"/>
      <c r="AQ348" s="99"/>
      <c r="AR348" s="99"/>
      <c r="AS348" s="4"/>
      <c r="AT348" s="4"/>
      <c r="AU348" s="99"/>
      <c r="AV348" s="99"/>
      <c r="AW348" s="99"/>
      <c r="AX348" s="99"/>
      <c r="AY348" s="99"/>
      <c r="AZ348" s="99"/>
      <c r="BA348" s="4"/>
    </row>
    <row r="349" spans="2:53" x14ac:dyDescent="0.2">
      <c r="B349" s="352" t="s">
        <v>684</v>
      </c>
      <c r="C349" s="88"/>
      <c r="D349" s="175">
        <v>8344</v>
      </c>
      <c r="E349" s="186"/>
      <c r="F349" s="186"/>
      <c r="G349" s="186"/>
      <c r="H349" s="186"/>
      <c r="I349" s="186">
        <v>1</v>
      </c>
      <c r="J349" s="186">
        <v>0</v>
      </c>
      <c r="M349" s="185">
        <v>13.34</v>
      </c>
      <c r="N349" s="183">
        <v>17.920000000000002</v>
      </c>
      <c r="O349" s="183">
        <v>27.15</v>
      </c>
      <c r="P349" s="183">
        <v>52.14</v>
      </c>
      <c r="Q349" s="183">
        <v>10.119999999999999</v>
      </c>
      <c r="R349" s="183">
        <v>0</v>
      </c>
      <c r="S349" s="344"/>
      <c r="T349" s="344"/>
      <c r="U349" s="184">
        <v>13.34</v>
      </c>
      <c r="V349" s="184">
        <v>17.920000000000002</v>
      </c>
      <c r="W349" s="184">
        <v>27.15</v>
      </c>
      <c r="X349" s="184">
        <v>52.14</v>
      </c>
      <c r="Y349" s="184">
        <v>10.119999999999999</v>
      </c>
      <c r="Z349" s="184">
        <v>0</v>
      </c>
      <c r="AA349" s="4"/>
      <c r="AB349" s="88"/>
      <c r="AC349" s="353"/>
      <c r="AD349" s="175"/>
      <c r="AE349" s="179"/>
      <c r="AF349" s="179"/>
      <c r="AG349" s="179"/>
      <c r="AH349" s="179"/>
      <c r="AI349" s="179"/>
      <c r="AJ349" s="179"/>
      <c r="AK349" s="4"/>
      <c r="AL349" s="4"/>
      <c r="AM349" s="99"/>
      <c r="AN349" s="99"/>
      <c r="AO349" s="99"/>
      <c r="AP349" s="99"/>
      <c r="AQ349" s="99"/>
      <c r="AR349" s="99"/>
      <c r="AS349" s="4"/>
      <c r="AT349" s="4"/>
      <c r="AU349" s="99"/>
      <c r="AV349" s="99"/>
      <c r="AW349" s="99"/>
      <c r="AX349" s="99"/>
      <c r="AY349" s="99"/>
      <c r="AZ349" s="99"/>
      <c r="BA349" s="4"/>
    </row>
    <row r="350" spans="2:53" x14ac:dyDescent="0.2">
      <c r="B350" s="352" t="s">
        <v>495</v>
      </c>
      <c r="C350" s="88"/>
      <c r="D350" s="175">
        <v>8343</v>
      </c>
      <c r="E350" s="186">
        <v>2</v>
      </c>
      <c r="F350" s="186"/>
      <c r="G350" s="186"/>
      <c r="H350" s="186"/>
      <c r="I350" s="186">
        <v>1</v>
      </c>
      <c r="J350" s="186">
        <v>2</v>
      </c>
      <c r="M350" s="185">
        <v>177.75</v>
      </c>
      <c r="N350" s="183">
        <v>39.450000000000003</v>
      </c>
      <c r="O350" s="183">
        <v>67.88</v>
      </c>
      <c r="P350" s="183">
        <v>45.74</v>
      </c>
      <c r="Q350" s="183">
        <v>61.67</v>
      </c>
      <c r="R350" s="183">
        <v>270.89</v>
      </c>
      <c r="S350" s="344"/>
      <c r="T350" s="344"/>
      <c r="U350" s="184">
        <v>44.4375</v>
      </c>
      <c r="V350" s="184">
        <v>19.725000000000001</v>
      </c>
      <c r="W350" s="184">
        <v>33.94</v>
      </c>
      <c r="X350" s="184">
        <v>45.74</v>
      </c>
      <c r="Y350" s="184">
        <v>61.67</v>
      </c>
      <c r="Z350" s="184">
        <v>54.177999999999997</v>
      </c>
      <c r="AA350" s="4"/>
      <c r="AB350" s="88"/>
      <c r="AC350" s="353"/>
      <c r="AD350" s="175"/>
      <c r="AE350" s="179"/>
      <c r="AF350" s="179"/>
      <c r="AG350" s="179"/>
      <c r="AH350" s="179"/>
      <c r="AI350" s="179"/>
      <c r="AJ350" s="179"/>
      <c r="AK350" s="4"/>
      <c r="AL350" s="4"/>
      <c r="AM350" s="99"/>
      <c r="AN350" s="99"/>
      <c r="AO350" s="99"/>
      <c r="AP350" s="99"/>
      <c r="AQ350" s="99"/>
      <c r="AR350" s="99"/>
      <c r="AS350" s="4"/>
      <c r="AT350" s="4"/>
      <c r="AU350" s="99"/>
      <c r="AV350" s="99"/>
      <c r="AW350" s="99"/>
      <c r="AX350" s="99"/>
      <c r="AY350" s="99"/>
      <c r="AZ350" s="99"/>
      <c r="BA350" s="4"/>
    </row>
    <row r="351" spans="2:53" x14ac:dyDescent="0.2">
      <c r="B351" s="352" t="s">
        <v>406</v>
      </c>
      <c r="C351" s="88"/>
      <c r="D351" s="175">
        <v>8223</v>
      </c>
      <c r="E351" s="186">
        <v>6</v>
      </c>
      <c r="F351" s="186">
        <v>2</v>
      </c>
      <c r="G351" s="186">
        <v>2</v>
      </c>
      <c r="H351" s="186">
        <v>1</v>
      </c>
      <c r="I351" s="186"/>
      <c r="J351" s="186">
        <v>2</v>
      </c>
      <c r="M351" s="185">
        <v>471.21000000000004</v>
      </c>
      <c r="N351" s="183">
        <v>238.22999999999996</v>
      </c>
      <c r="O351" s="183">
        <v>153.38</v>
      </c>
      <c r="P351" s="183">
        <v>106.27</v>
      </c>
      <c r="Q351" s="183">
        <v>98.02</v>
      </c>
      <c r="R351" s="183">
        <v>97.67</v>
      </c>
      <c r="S351" s="344"/>
      <c r="T351" s="344"/>
      <c r="U351" s="184">
        <v>36.246923076923082</v>
      </c>
      <c r="V351" s="184">
        <v>34.032857142857139</v>
      </c>
      <c r="W351" s="184">
        <v>30.675999999999998</v>
      </c>
      <c r="X351" s="184">
        <v>35.423333333333332</v>
      </c>
      <c r="Y351" s="184">
        <v>49.01</v>
      </c>
      <c r="Z351" s="184">
        <v>7.5130769230769232</v>
      </c>
      <c r="AA351" s="4"/>
      <c r="AB351" s="88"/>
      <c r="AC351" s="353"/>
      <c r="AD351" s="175"/>
      <c r="AE351" s="179"/>
      <c r="AF351" s="179"/>
      <c r="AG351" s="179"/>
      <c r="AH351" s="179"/>
      <c r="AI351" s="179"/>
      <c r="AJ351" s="179"/>
      <c r="AK351" s="4"/>
      <c r="AL351" s="4"/>
      <c r="AM351" s="99"/>
      <c r="AN351" s="99"/>
      <c r="AO351" s="99"/>
      <c r="AP351" s="99"/>
      <c r="AQ351" s="99"/>
      <c r="AR351" s="99"/>
      <c r="AS351" s="4"/>
      <c r="AT351" s="4"/>
      <c r="AU351" s="99"/>
      <c r="AV351" s="99"/>
      <c r="AW351" s="99"/>
      <c r="AX351" s="99"/>
      <c r="AY351" s="99"/>
      <c r="AZ351" s="99"/>
      <c r="BA351" s="4"/>
    </row>
    <row r="352" spans="2:53" x14ac:dyDescent="0.2">
      <c r="B352" s="352" t="s">
        <v>406</v>
      </c>
      <c r="C352" s="88"/>
      <c r="D352" s="175">
        <v>8270</v>
      </c>
      <c r="E352" s="186">
        <v>4</v>
      </c>
      <c r="F352" s="186">
        <v>4</v>
      </c>
      <c r="G352" s="186"/>
      <c r="H352" s="186">
        <v>1</v>
      </c>
      <c r="I352" s="186">
        <v>3</v>
      </c>
      <c r="J352" s="186">
        <v>0</v>
      </c>
      <c r="M352" s="185">
        <v>480.2</v>
      </c>
      <c r="N352" s="183">
        <v>301.03000000000003</v>
      </c>
      <c r="O352" s="183">
        <v>194.73</v>
      </c>
      <c r="P352" s="183">
        <v>245.23</v>
      </c>
      <c r="Q352" s="183">
        <v>148.99</v>
      </c>
      <c r="R352" s="183">
        <v>0</v>
      </c>
      <c r="S352" s="344"/>
      <c r="T352" s="344"/>
      <c r="U352" s="184">
        <v>40.016666666666666</v>
      </c>
      <c r="V352" s="184">
        <v>37.628750000000004</v>
      </c>
      <c r="W352" s="184">
        <v>48.682499999999997</v>
      </c>
      <c r="X352" s="184">
        <v>61.307499999999997</v>
      </c>
      <c r="Y352" s="184">
        <v>49.663333333333334</v>
      </c>
      <c r="Z352" s="184">
        <v>0</v>
      </c>
      <c r="AA352" s="4"/>
      <c r="AB352" s="88"/>
      <c r="AC352" s="353"/>
      <c r="AD352" s="175"/>
      <c r="AE352" s="179"/>
      <c r="AF352" s="179"/>
      <c r="AG352" s="179"/>
      <c r="AH352" s="179"/>
      <c r="AI352" s="179"/>
      <c r="AJ352" s="179"/>
      <c r="AK352" s="4"/>
      <c r="AL352" s="4"/>
      <c r="AM352" s="99"/>
      <c r="AN352" s="99"/>
      <c r="AO352" s="99"/>
      <c r="AP352" s="99"/>
      <c r="AQ352" s="99"/>
      <c r="AR352" s="99"/>
      <c r="AS352" s="4"/>
      <c r="AT352" s="4"/>
      <c r="AU352" s="99"/>
      <c r="AV352" s="99"/>
      <c r="AW352" s="99"/>
      <c r="AX352" s="99"/>
      <c r="AY352" s="99"/>
      <c r="AZ352" s="99"/>
      <c r="BA352" s="4"/>
    </row>
    <row r="353" spans="2:53" x14ac:dyDescent="0.2">
      <c r="B353" s="352" t="s">
        <v>407</v>
      </c>
      <c r="C353" s="88"/>
      <c r="D353" s="175">
        <v>8401</v>
      </c>
      <c r="E353" s="186"/>
      <c r="F353" s="186"/>
      <c r="G353" s="186">
        <v>1</v>
      </c>
      <c r="H353" s="186"/>
      <c r="I353" s="186"/>
      <c r="J353" s="186">
        <v>1</v>
      </c>
      <c r="M353" s="185">
        <v>94.66</v>
      </c>
      <c r="N353" s="183">
        <v>80.92</v>
      </c>
      <c r="O353" s="183">
        <v>112.06</v>
      </c>
      <c r="P353" s="183">
        <v>98.02</v>
      </c>
      <c r="Q353" s="183">
        <v>198.97</v>
      </c>
      <c r="R353" s="183">
        <v>735</v>
      </c>
      <c r="S353" s="344"/>
      <c r="T353" s="344"/>
      <c r="U353" s="184">
        <v>47.33</v>
      </c>
      <c r="V353" s="184">
        <v>40.46</v>
      </c>
      <c r="W353" s="184">
        <v>56.03</v>
      </c>
      <c r="X353" s="184">
        <v>98.02</v>
      </c>
      <c r="Y353" s="184">
        <v>198.97</v>
      </c>
      <c r="Z353" s="184">
        <v>367.5</v>
      </c>
      <c r="AA353" s="4"/>
      <c r="AB353" s="88"/>
      <c r="AC353" s="353"/>
      <c r="AD353" s="175"/>
      <c r="AE353" s="179"/>
      <c r="AF353" s="179"/>
      <c r="AG353" s="179"/>
      <c r="AH353" s="179"/>
      <c r="AI353" s="179"/>
      <c r="AJ353" s="179"/>
      <c r="AK353" s="4"/>
      <c r="AL353" s="4"/>
      <c r="AM353" s="99"/>
      <c r="AN353" s="99"/>
      <c r="AO353" s="99"/>
      <c r="AP353" s="99"/>
      <c r="AQ353" s="99"/>
      <c r="AR353" s="99"/>
      <c r="AS353" s="4"/>
      <c r="AT353" s="4"/>
      <c r="AU353" s="99"/>
      <c r="AV353" s="99"/>
      <c r="AW353" s="99"/>
      <c r="AX353" s="99"/>
      <c r="AY353" s="99"/>
      <c r="AZ353" s="99"/>
      <c r="BA353" s="4"/>
    </row>
    <row r="354" spans="2:53" x14ac:dyDescent="0.2">
      <c r="B354" s="352" t="s">
        <v>407</v>
      </c>
      <c r="C354" s="88"/>
      <c r="D354" s="175">
        <v>8406</v>
      </c>
      <c r="E354" s="186">
        <v>172</v>
      </c>
      <c r="F354" s="186">
        <v>81</v>
      </c>
      <c r="G354" s="186">
        <v>67</v>
      </c>
      <c r="H354" s="186">
        <v>53</v>
      </c>
      <c r="I354" s="186">
        <v>64</v>
      </c>
      <c r="J354" s="186">
        <v>214</v>
      </c>
      <c r="M354" s="185">
        <v>38100.260000000009</v>
      </c>
      <c r="N354" s="183">
        <v>13733.509999999973</v>
      </c>
      <c r="O354" s="183">
        <v>22702.470000000034</v>
      </c>
      <c r="P354" s="183">
        <v>20174.36</v>
      </c>
      <c r="Q354" s="183">
        <v>22535.620000000028</v>
      </c>
      <c r="R354" s="183">
        <v>93975.659999999974</v>
      </c>
      <c r="S354" s="344"/>
      <c r="T354" s="344"/>
      <c r="U354" s="184">
        <v>62.975636363636376</v>
      </c>
      <c r="V354" s="184">
        <v>32.621163895486873</v>
      </c>
      <c r="W354" s="184">
        <v>65.236982758620783</v>
      </c>
      <c r="X354" s="184">
        <v>85.848340425531916</v>
      </c>
      <c r="Y354" s="184">
        <v>93.122396694214999</v>
      </c>
      <c r="Z354" s="184">
        <v>144.35585253456216</v>
      </c>
      <c r="AA354" s="4"/>
      <c r="AB354" s="88"/>
      <c r="AC354" s="353"/>
      <c r="AD354" s="175"/>
      <c r="AE354" s="179"/>
      <c r="AF354" s="179"/>
      <c r="AG354" s="179"/>
      <c r="AH354" s="179"/>
      <c r="AI354" s="179"/>
      <c r="AJ354" s="179"/>
      <c r="AK354" s="4"/>
      <c r="AL354" s="4"/>
      <c r="AM354" s="99"/>
      <c r="AN354" s="99"/>
      <c r="AO354" s="99"/>
      <c r="AP354" s="99"/>
      <c r="AQ354" s="99"/>
      <c r="AR354" s="99"/>
      <c r="AS354" s="4"/>
      <c r="AT354" s="4"/>
      <c r="AU354" s="99"/>
      <c r="AV354" s="99"/>
      <c r="AW354" s="99"/>
      <c r="AX354" s="99"/>
      <c r="AY354" s="99"/>
      <c r="AZ354" s="99"/>
      <c r="BA354" s="4"/>
    </row>
    <row r="355" spans="2:53" x14ac:dyDescent="0.2">
      <c r="B355" s="352" t="s">
        <v>468</v>
      </c>
      <c r="C355" s="88"/>
      <c r="D355" s="175">
        <v>8406</v>
      </c>
      <c r="E355" s="186">
        <v>7</v>
      </c>
      <c r="F355" s="186">
        <v>6</v>
      </c>
      <c r="G355" s="186">
        <v>1</v>
      </c>
      <c r="H355" s="186">
        <v>2</v>
      </c>
      <c r="I355" s="186">
        <v>4</v>
      </c>
      <c r="J355" s="186">
        <v>7</v>
      </c>
      <c r="M355" s="185">
        <v>701.00999999999976</v>
      </c>
      <c r="N355" s="183">
        <v>444.86999999999995</v>
      </c>
      <c r="O355" s="183">
        <v>391.08999999999992</v>
      </c>
      <c r="P355" s="183">
        <v>473.34999999999997</v>
      </c>
      <c r="Q355" s="183">
        <v>371.68000000000006</v>
      </c>
      <c r="R355" s="183">
        <v>625.74999999999989</v>
      </c>
      <c r="S355" s="344"/>
      <c r="T355" s="344"/>
      <c r="U355" s="184">
        <v>28.040399999999991</v>
      </c>
      <c r="V355" s="184">
        <v>24.714999999999996</v>
      </c>
      <c r="W355" s="184">
        <v>32.590833333333329</v>
      </c>
      <c r="X355" s="184">
        <v>67.621428571428567</v>
      </c>
      <c r="Y355" s="184">
        <v>41.297777777777782</v>
      </c>
      <c r="Z355" s="184">
        <v>23.17592592592592</v>
      </c>
      <c r="AA355" s="4"/>
      <c r="AB355" s="88"/>
      <c r="AC355" s="353"/>
      <c r="AD355" s="175"/>
      <c r="AE355" s="179"/>
      <c r="AF355" s="179"/>
      <c r="AG355" s="179"/>
      <c r="AH355" s="179"/>
      <c r="AI355" s="179"/>
      <c r="AJ355" s="179"/>
      <c r="AK355" s="4"/>
      <c r="AL355" s="4"/>
      <c r="AM355" s="99"/>
      <c r="AN355" s="99"/>
      <c r="AO355" s="99"/>
      <c r="AP355" s="99"/>
      <c r="AQ355" s="99"/>
      <c r="AR355" s="99"/>
      <c r="AS355" s="4"/>
      <c r="AT355" s="4"/>
      <c r="AU355" s="99"/>
      <c r="AV355" s="99"/>
      <c r="AW355" s="99"/>
      <c r="AX355" s="99"/>
      <c r="AY355" s="99"/>
      <c r="AZ355" s="99"/>
      <c r="BA355" s="4"/>
    </row>
    <row r="356" spans="2:53" x14ac:dyDescent="0.2">
      <c r="B356" s="352" t="s">
        <v>688</v>
      </c>
      <c r="C356" s="88"/>
      <c r="D356" s="175">
        <v>8406</v>
      </c>
      <c r="E356" s="186">
        <v>1</v>
      </c>
      <c r="F356" s="186"/>
      <c r="G356" s="186"/>
      <c r="H356" s="186"/>
      <c r="I356" s="186"/>
      <c r="J356" s="186">
        <v>0</v>
      </c>
      <c r="M356" s="185">
        <v>33.51</v>
      </c>
      <c r="N356" s="183"/>
      <c r="O356" s="183"/>
      <c r="P356" s="183"/>
      <c r="Q356" s="183"/>
      <c r="R356" s="183">
        <v>0</v>
      </c>
      <c r="S356" s="344"/>
      <c r="T356" s="344"/>
      <c r="U356" s="184">
        <v>33.51</v>
      </c>
      <c r="V356" s="184"/>
      <c r="W356" s="184"/>
      <c r="X356" s="184"/>
      <c r="Y356" s="184"/>
      <c r="Z356" s="184">
        <v>0</v>
      </c>
      <c r="AA356" s="4"/>
      <c r="AB356" s="88"/>
      <c r="AC356" s="353"/>
      <c r="AD356" s="175"/>
      <c r="AE356" s="179"/>
      <c r="AF356" s="179"/>
      <c r="AG356" s="179"/>
      <c r="AH356" s="179"/>
      <c r="AI356" s="179"/>
      <c r="AJ356" s="179"/>
      <c r="AK356" s="4"/>
      <c r="AL356" s="4"/>
      <c r="AM356" s="99"/>
      <c r="AN356" s="99"/>
      <c r="AO356" s="99"/>
      <c r="AP356" s="99"/>
      <c r="AQ356" s="99"/>
      <c r="AR356" s="99"/>
      <c r="AS356" s="4"/>
      <c r="AT356" s="4"/>
      <c r="AU356" s="99"/>
      <c r="AV356" s="99"/>
      <c r="AW356" s="99"/>
      <c r="AX356" s="99"/>
      <c r="AY356" s="99"/>
      <c r="AZ356" s="99"/>
      <c r="BA356" s="4"/>
    </row>
    <row r="357" spans="2:53" x14ac:dyDescent="0.2">
      <c r="B357" s="352" t="s">
        <v>408</v>
      </c>
      <c r="C357" s="88"/>
      <c r="D357" s="175">
        <v>8360</v>
      </c>
      <c r="E357" s="186"/>
      <c r="F357" s="186">
        <v>1</v>
      </c>
      <c r="G357" s="186"/>
      <c r="H357" s="186"/>
      <c r="I357" s="186"/>
      <c r="J357" s="186">
        <v>0</v>
      </c>
      <c r="M357" s="185">
        <v>12.28</v>
      </c>
      <c r="N357" s="183">
        <v>265</v>
      </c>
      <c r="O357" s="183"/>
      <c r="P357" s="183"/>
      <c r="Q357" s="183"/>
      <c r="R357" s="183">
        <v>0</v>
      </c>
      <c r="S357" s="344"/>
      <c r="T357" s="344"/>
      <c r="U357" s="184">
        <v>12.28</v>
      </c>
      <c r="V357" s="184">
        <v>265</v>
      </c>
      <c r="W357" s="184"/>
      <c r="X357" s="184"/>
      <c r="Y357" s="184"/>
      <c r="Z357" s="184">
        <v>0</v>
      </c>
      <c r="AA357" s="4"/>
      <c r="AB357" s="88"/>
      <c r="AC357" s="353"/>
      <c r="AD357" s="175"/>
      <c r="AE357" s="179"/>
      <c r="AF357" s="179"/>
      <c r="AG357" s="179"/>
      <c r="AH357" s="179"/>
      <c r="AI357" s="179"/>
      <c r="AJ357" s="179"/>
      <c r="AK357" s="4"/>
      <c r="AL357" s="4"/>
      <c r="AM357" s="99"/>
      <c r="AN357" s="99"/>
      <c r="AO357" s="99"/>
      <c r="AP357" s="99"/>
      <c r="AQ357" s="99"/>
      <c r="AR357" s="99"/>
      <c r="AS357" s="4"/>
      <c r="AT357" s="4"/>
      <c r="AU357" s="99"/>
      <c r="AV357" s="99"/>
      <c r="AW357" s="99"/>
      <c r="AX357" s="99"/>
      <c r="AY357" s="99"/>
      <c r="AZ357" s="99"/>
      <c r="BA357" s="4"/>
    </row>
    <row r="358" spans="2:53" x14ac:dyDescent="0.2">
      <c r="B358" s="352" t="s">
        <v>409</v>
      </c>
      <c r="C358" s="88"/>
      <c r="D358" s="175">
        <v>8204</v>
      </c>
      <c r="E358" s="186"/>
      <c r="F358" s="186"/>
      <c r="G358" s="186"/>
      <c r="H358" s="186"/>
      <c r="I358" s="186"/>
      <c r="J358" s="186">
        <v>1</v>
      </c>
      <c r="M358" s="185">
        <v>20.79</v>
      </c>
      <c r="N358" s="183">
        <v>24.69</v>
      </c>
      <c r="O358" s="183">
        <v>34.61</v>
      </c>
      <c r="P358" s="183">
        <v>43.95</v>
      </c>
      <c r="Q358" s="183">
        <v>73.989999999999995</v>
      </c>
      <c r="R358" s="183">
        <v>88.11</v>
      </c>
      <c r="S358" s="344"/>
      <c r="T358" s="344"/>
      <c r="U358" s="184">
        <v>20.79</v>
      </c>
      <c r="V358" s="184">
        <v>24.69</v>
      </c>
      <c r="W358" s="184">
        <v>34.61</v>
      </c>
      <c r="X358" s="184">
        <v>43.95</v>
      </c>
      <c r="Y358" s="184">
        <v>73.989999999999995</v>
      </c>
      <c r="Z358" s="184">
        <v>88.11</v>
      </c>
      <c r="AA358" s="4"/>
      <c r="AB358" s="88"/>
      <c r="AC358" s="353"/>
      <c r="AD358" s="175"/>
      <c r="AE358" s="179"/>
      <c r="AF358" s="179"/>
      <c r="AG358" s="179"/>
      <c r="AH358" s="179"/>
      <c r="AI358" s="179"/>
      <c r="AJ358" s="179"/>
      <c r="AK358" s="4"/>
      <c r="AL358" s="4"/>
      <c r="AM358" s="99"/>
      <c r="AN358" s="99"/>
      <c r="AO358" s="99"/>
      <c r="AP358" s="99"/>
      <c r="AQ358" s="99"/>
      <c r="AR358" s="99"/>
      <c r="AS358" s="4"/>
      <c r="AT358" s="4"/>
      <c r="AU358" s="99"/>
      <c r="AV358" s="99"/>
      <c r="AW358" s="99"/>
      <c r="AX358" s="99"/>
      <c r="AY358" s="99"/>
      <c r="AZ358" s="99"/>
      <c r="BA358" s="4"/>
    </row>
    <row r="359" spans="2:53" x14ac:dyDescent="0.2">
      <c r="B359" s="352" t="s">
        <v>409</v>
      </c>
      <c r="C359" s="88"/>
      <c r="D359" s="175">
        <v>8251</v>
      </c>
      <c r="E359" s="186">
        <v>178</v>
      </c>
      <c r="F359" s="186">
        <v>69</v>
      </c>
      <c r="G359" s="186">
        <v>44</v>
      </c>
      <c r="H359" s="186">
        <v>29</v>
      </c>
      <c r="I359" s="186">
        <v>47</v>
      </c>
      <c r="J359" s="186">
        <v>146</v>
      </c>
      <c r="M359" s="185">
        <v>13531.419999999976</v>
      </c>
      <c r="N359" s="183">
        <v>9081.6799999999967</v>
      </c>
      <c r="O359" s="183">
        <v>8210.8100000000159</v>
      </c>
      <c r="P359" s="183">
        <v>5874.3799999999965</v>
      </c>
      <c r="Q359" s="183">
        <v>11174.369999999986</v>
      </c>
      <c r="R359" s="183">
        <v>25545.230000000003</v>
      </c>
      <c r="S359" s="344"/>
      <c r="T359" s="344"/>
      <c r="U359" s="184">
        <v>28.249311064718114</v>
      </c>
      <c r="V359" s="184">
        <v>30.171694352159456</v>
      </c>
      <c r="W359" s="184">
        <v>34.644767932489522</v>
      </c>
      <c r="X359" s="184">
        <v>30.595729166666647</v>
      </c>
      <c r="Y359" s="184">
        <v>65.347192982456065</v>
      </c>
      <c r="Z359" s="184">
        <v>49.795769980506826</v>
      </c>
      <c r="AA359" s="4"/>
      <c r="AB359" s="88"/>
      <c r="AC359" s="353"/>
      <c r="AD359" s="175"/>
      <c r="AE359" s="179"/>
      <c r="AF359" s="179"/>
      <c r="AG359" s="179"/>
      <c r="AH359" s="179"/>
      <c r="AI359" s="179"/>
      <c r="AJ359" s="179"/>
      <c r="AK359" s="4"/>
      <c r="AL359" s="4"/>
      <c r="AM359" s="99"/>
      <c r="AN359" s="99"/>
      <c r="AO359" s="99"/>
      <c r="AP359" s="99"/>
      <c r="AQ359" s="99"/>
      <c r="AR359" s="99"/>
      <c r="AS359" s="4"/>
      <c r="AT359" s="4"/>
      <c r="AU359" s="99"/>
      <c r="AV359" s="99"/>
      <c r="AW359" s="99"/>
      <c r="AX359" s="99"/>
      <c r="AY359" s="99"/>
      <c r="AZ359" s="99"/>
      <c r="BA359" s="4"/>
    </row>
    <row r="360" spans="2:53" x14ac:dyDescent="0.2">
      <c r="B360" s="352" t="s">
        <v>557</v>
      </c>
      <c r="C360" s="88"/>
      <c r="D360" s="175">
        <v>8256</v>
      </c>
      <c r="E360" s="186"/>
      <c r="F360" s="186"/>
      <c r="G360" s="186"/>
      <c r="H360" s="186"/>
      <c r="I360" s="186"/>
      <c r="J360" s="186">
        <v>1</v>
      </c>
      <c r="M360" s="185">
        <v>10.5</v>
      </c>
      <c r="N360" s="183">
        <v>9.8000000000000007</v>
      </c>
      <c r="O360" s="183">
        <v>13.34</v>
      </c>
      <c r="P360" s="183">
        <v>27.94</v>
      </c>
      <c r="Q360" s="183">
        <v>76.13</v>
      </c>
      <c r="R360" s="183">
        <v>82.59</v>
      </c>
      <c r="S360" s="344"/>
      <c r="T360" s="344"/>
      <c r="U360" s="184">
        <v>10.5</v>
      </c>
      <c r="V360" s="184">
        <v>9.8000000000000007</v>
      </c>
      <c r="W360" s="184">
        <v>13.34</v>
      </c>
      <c r="X360" s="184">
        <v>27.94</v>
      </c>
      <c r="Y360" s="184">
        <v>76.13</v>
      </c>
      <c r="Z360" s="184">
        <v>82.59</v>
      </c>
      <c r="AA360" s="4"/>
      <c r="AB360" s="88"/>
      <c r="AC360" s="353"/>
      <c r="AD360" s="175"/>
      <c r="AE360" s="179"/>
      <c r="AF360" s="179"/>
      <c r="AG360" s="179"/>
      <c r="AH360" s="179"/>
      <c r="AI360" s="179"/>
      <c r="AJ360" s="179"/>
      <c r="AK360" s="4"/>
      <c r="AL360" s="4"/>
      <c r="AM360" s="99"/>
      <c r="AN360" s="99"/>
      <c r="AO360" s="99"/>
      <c r="AP360" s="99"/>
      <c r="AQ360" s="99"/>
      <c r="AR360" s="99"/>
      <c r="AS360" s="4"/>
      <c r="AT360" s="4"/>
      <c r="AU360" s="99"/>
      <c r="AV360" s="99"/>
      <c r="AW360" s="99"/>
      <c r="AX360" s="99"/>
      <c r="AY360" s="99"/>
      <c r="AZ360" s="99"/>
      <c r="BA360" s="4"/>
    </row>
    <row r="361" spans="2:53" x14ac:dyDescent="0.2">
      <c r="B361" s="352" t="s">
        <v>409</v>
      </c>
      <c r="C361" s="88"/>
      <c r="D361" s="175">
        <v>8521</v>
      </c>
      <c r="E361" s="186">
        <v>1</v>
      </c>
      <c r="F361" s="186"/>
      <c r="G361" s="186"/>
      <c r="H361" s="186"/>
      <c r="I361" s="186"/>
      <c r="J361" s="186">
        <v>0</v>
      </c>
      <c r="M361" s="185">
        <v>8.11</v>
      </c>
      <c r="N361" s="183"/>
      <c r="O361" s="183"/>
      <c r="P361" s="183"/>
      <c r="Q361" s="183"/>
      <c r="R361" s="183">
        <v>0</v>
      </c>
      <c r="S361" s="344"/>
      <c r="T361" s="344"/>
      <c r="U361" s="184">
        <v>8.11</v>
      </c>
      <c r="V361" s="184"/>
      <c r="W361" s="184"/>
      <c r="X361" s="184"/>
      <c r="Y361" s="184"/>
      <c r="Z361" s="184">
        <v>0</v>
      </c>
      <c r="AA361" s="4"/>
      <c r="AB361" s="88"/>
      <c r="AC361" s="353"/>
      <c r="AD361" s="175"/>
      <c r="AE361" s="179"/>
      <c r="AF361" s="179"/>
      <c r="AG361" s="179"/>
      <c r="AH361" s="179"/>
      <c r="AI361" s="179"/>
      <c r="AJ361" s="179"/>
      <c r="AK361" s="4"/>
      <c r="AL361" s="4"/>
      <c r="AM361" s="99"/>
      <c r="AN361" s="99"/>
      <c r="AO361" s="99"/>
      <c r="AP361" s="99"/>
      <c r="AQ361" s="99"/>
      <c r="AR361" s="99"/>
      <c r="AS361" s="4"/>
      <c r="AT361" s="4"/>
      <c r="AU361" s="99"/>
      <c r="AV361" s="99"/>
      <c r="AW361" s="99"/>
      <c r="AX361" s="99"/>
      <c r="AY361" s="99"/>
      <c r="AZ361" s="99"/>
      <c r="BA361" s="4"/>
    </row>
    <row r="362" spans="2:53" x14ac:dyDescent="0.2">
      <c r="B362" s="352" t="s">
        <v>410</v>
      </c>
      <c r="C362" s="88"/>
      <c r="D362" s="175">
        <v>8088</v>
      </c>
      <c r="E362" s="186">
        <v>71</v>
      </c>
      <c r="F362" s="186">
        <v>37</v>
      </c>
      <c r="G362" s="186">
        <v>25</v>
      </c>
      <c r="H362" s="186">
        <v>18</v>
      </c>
      <c r="I362" s="186">
        <v>42</v>
      </c>
      <c r="J362" s="186">
        <v>75</v>
      </c>
      <c r="M362" s="185">
        <v>12013.039999999985</v>
      </c>
      <c r="N362" s="183">
        <v>6835.9600000000037</v>
      </c>
      <c r="O362" s="183">
        <v>7759.2800000000034</v>
      </c>
      <c r="P362" s="183">
        <v>6321.9899999999989</v>
      </c>
      <c r="Q362" s="183">
        <v>11652.239999999989</v>
      </c>
      <c r="R362" s="183">
        <v>18103.619999999992</v>
      </c>
      <c r="S362" s="344"/>
      <c r="T362" s="344"/>
      <c r="U362" s="184">
        <v>48.052159999999937</v>
      </c>
      <c r="V362" s="184">
        <v>39.287126436781634</v>
      </c>
      <c r="W362" s="184">
        <v>52.78421768707485</v>
      </c>
      <c r="X362" s="184">
        <v>65.175154639175247</v>
      </c>
      <c r="Y362" s="184">
        <v>105.92945454545445</v>
      </c>
      <c r="Z362" s="184">
        <v>67.550820895522364</v>
      </c>
      <c r="AA362" s="4"/>
      <c r="AB362" s="88"/>
      <c r="AC362" s="353"/>
      <c r="AD362" s="175"/>
      <c r="AE362" s="179"/>
      <c r="AF362" s="179"/>
      <c r="AG362" s="179"/>
      <c r="AH362" s="179"/>
      <c r="AI362" s="179"/>
      <c r="AJ362" s="179"/>
      <c r="AK362" s="4"/>
      <c r="AL362" s="4"/>
      <c r="AM362" s="99"/>
      <c r="AN362" s="99"/>
      <c r="AO362" s="99"/>
      <c r="AP362" s="99"/>
      <c r="AQ362" s="99"/>
      <c r="AR362" s="99"/>
      <c r="AS362" s="4"/>
      <c r="AT362" s="4"/>
      <c r="AU362" s="99"/>
      <c r="AV362" s="99"/>
      <c r="AW362" s="99"/>
      <c r="AX362" s="99"/>
      <c r="AY362" s="99"/>
      <c r="AZ362" s="99"/>
      <c r="BA362" s="4"/>
    </row>
    <row r="363" spans="2:53" x14ac:dyDescent="0.2">
      <c r="B363" s="352" t="s">
        <v>469</v>
      </c>
      <c r="C363" s="88"/>
      <c r="D363" s="175">
        <v>8360</v>
      </c>
      <c r="E363" s="186">
        <v>1</v>
      </c>
      <c r="F363" s="186"/>
      <c r="G363" s="186"/>
      <c r="H363" s="186"/>
      <c r="I363" s="186"/>
      <c r="J363" s="186">
        <v>0</v>
      </c>
      <c r="M363" s="185">
        <v>7</v>
      </c>
      <c r="N363" s="183"/>
      <c r="O363" s="183"/>
      <c r="P363" s="183"/>
      <c r="Q363" s="183"/>
      <c r="R363" s="183">
        <v>0</v>
      </c>
      <c r="S363" s="344"/>
      <c r="T363" s="344"/>
      <c r="U363" s="184">
        <v>7</v>
      </c>
      <c r="V363" s="184"/>
      <c r="W363" s="184"/>
      <c r="X363" s="184"/>
      <c r="Y363" s="184"/>
      <c r="Z363" s="184">
        <v>0</v>
      </c>
      <c r="AA363" s="4"/>
      <c r="AB363" s="88"/>
      <c r="AC363" s="353"/>
      <c r="AD363" s="175"/>
      <c r="AE363" s="179"/>
      <c r="AF363" s="179"/>
      <c r="AG363" s="179"/>
      <c r="AH363" s="179"/>
      <c r="AI363" s="179"/>
      <c r="AJ363" s="179"/>
      <c r="AK363" s="4"/>
      <c r="AL363" s="4"/>
      <c r="AM363" s="99"/>
      <c r="AN363" s="99"/>
      <c r="AO363" s="99"/>
      <c r="AP363" s="99"/>
      <c r="AQ363" s="99"/>
      <c r="AR363" s="99"/>
      <c r="AS363" s="4"/>
      <c r="AT363" s="4"/>
      <c r="AU363" s="99"/>
      <c r="AV363" s="99"/>
      <c r="AW363" s="99"/>
      <c r="AX363" s="99"/>
      <c r="AY363" s="99"/>
      <c r="AZ363" s="99"/>
      <c r="BA363" s="4"/>
    </row>
    <row r="364" spans="2:53" x14ac:dyDescent="0.2">
      <c r="B364" s="352" t="s">
        <v>411</v>
      </c>
      <c r="C364" s="88"/>
      <c r="D364" s="175">
        <v>8310</v>
      </c>
      <c r="E364" s="186">
        <v>1</v>
      </c>
      <c r="F364" s="186"/>
      <c r="G364" s="186"/>
      <c r="H364" s="186"/>
      <c r="I364" s="186"/>
      <c r="J364" s="186">
        <v>1</v>
      </c>
      <c r="M364" s="185">
        <v>25.61</v>
      </c>
      <c r="N364" s="183">
        <v>10.85</v>
      </c>
      <c r="O364" s="183">
        <v>10.85</v>
      </c>
      <c r="P364" s="183">
        <v>10.5</v>
      </c>
      <c r="Q364" s="183">
        <v>11.9</v>
      </c>
      <c r="R364" s="183">
        <v>135.82999999999998</v>
      </c>
      <c r="S364" s="344"/>
      <c r="T364" s="344"/>
      <c r="U364" s="184">
        <v>12.805</v>
      </c>
      <c r="V364" s="184">
        <v>10.85</v>
      </c>
      <c r="W364" s="184">
        <v>10.85</v>
      </c>
      <c r="X364" s="184">
        <v>10.5</v>
      </c>
      <c r="Y364" s="184">
        <v>11.9</v>
      </c>
      <c r="Z364" s="184">
        <v>67.914999999999992</v>
      </c>
      <c r="AA364" s="4"/>
      <c r="AB364" s="88"/>
      <c r="AC364" s="353"/>
      <c r="AD364" s="175"/>
      <c r="AE364" s="179"/>
      <c r="AF364" s="179"/>
      <c r="AG364" s="179"/>
      <c r="AH364" s="179"/>
      <c r="AI364" s="179"/>
      <c r="AJ364" s="179"/>
      <c r="AK364" s="4"/>
      <c r="AL364" s="4"/>
      <c r="AM364" s="99"/>
      <c r="AN364" s="99"/>
      <c r="AO364" s="99"/>
      <c r="AP364" s="99"/>
      <c r="AQ364" s="99"/>
      <c r="AR364" s="99"/>
      <c r="AS364" s="4"/>
      <c r="AT364" s="4"/>
      <c r="AU364" s="99"/>
      <c r="AV364" s="99"/>
      <c r="AW364" s="99"/>
      <c r="AX364" s="99"/>
      <c r="AY364" s="99"/>
      <c r="AZ364" s="99"/>
      <c r="BA364" s="4"/>
    </row>
    <row r="365" spans="2:53" x14ac:dyDescent="0.2">
      <c r="B365" s="352" t="s">
        <v>411</v>
      </c>
      <c r="C365" s="88"/>
      <c r="D365" s="175">
        <v>8332</v>
      </c>
      <c r="E365" s="186"/>
      <c r="F365" s="186"/>
      <c r="G365" s="186"/>
      <c r="H365" s="186"/>
      <c r="I365" s="186"/>
      <c r="J365" s="186">
        <v>2</v>
      </c>
      <c r="M365" s="185">
        <v>52.92</v>
      </c>
      <c r="N365" s="183">
        <v>59.68</v>
      </c>
      <c r="O365" s="183">
        <v>97.93</v>
      </c>
      <c r="P365" s="183">
        <v>226.28</v>
      </c>
      <c r="Q365" s="183">
        <v>362.45</v>
      </c>
      <c r="R365" s="183">
        <v>909.38000000000011</v>
      </c>
      <c r="S365" s="344"/>
      <c r="T365" s="344"/>
      <c r="U365" s="184">
        <v>26.46</v>
      </c>
      <c r="V365" s="184">
        <v>29.84</v>
      </c>
      <c r="W365" s="184">
        <v>48.965000000000003</v>
      </c>
      <c r="X365" s="184">
        <v>113.14</v>
      </c>
      <c r="Y365" s="184">
        <v>181.22499999999999</v>
      </c>
      <c r="Z365" s="184">
        <v>454.69000000000005</v>
      </c>
      <c r="AA365" s="4"/>
      <c r="AB365" s="88"/>
      <c r="AC365" s="353"/>
      <c r="AD365" s="175"/>
      <c r="AE365" s="179"/>
      <c r="AF365" s="179"/>
      <c r="AG365" s="179"/>
      <c r="AH365" s="179"/>
      <c r="AI365" s="179"/>
      <c r="AJ365" s="179"/>
      <c r="AK365" s="4"/>
      <c r="AL365" s="4"/>
      <c r="AM365" s="99"/>
      <c r="AN365" s="99"/>
      <c r="AO365" s="99"/>
      <c r="AP365" s="99"/>
      <c r="AQ365" s="99"/>
      <c r="AR365" s="99"/>
      <c r="AS365" s="4"/>
      <c r="AT365" s="4"/>
      <c r="AU365" s="99"/>
      <c r="AV365" s="99"/>
      <c r="AW365" s="99"/>
      <c r="AX365" s="99"/>
      <c r="AY365" s="99"/>
      <c r="AZ365" s="99"/>
      <c r="BA365" s="4"/>
    </row>
    <row r="366" spans="2:53" x14ac:dyDescent="0.2">
      <c r="B366" s="352" t="s">
        <v>411</v>
      </c>
      <c r="C366" s="88"/>
      <c r="D366" s="175">
        <v>8344</v>
      </c>
      <c r="E366" s="186"/>
      <c r="F366" s="186"/>
      <c r="G366" s="186"/>
      <c r="H366" s="186">
        <v>1</v>
      </c>
      <c r="I366" s="186"/>
      <c r="J366" s="186">
        <v>3</v>
      </c>
      <c r="M366" s="185">
        <v>60.21</v>
      </c>
      <c r="N366" s="183">
        <v>44.35</v>
      </c>
      <c r="O366" s="183">
        <v>77.240000000000009</v>
      </c>
      <c r="P366" s="183">
        <v>157.48000000000002</v>
      </c>
      <c r="Q366" s="183">
        <v>269.68</v>
      </c>
      <c r="R366" s="183">
        <v>1915.8500000000001</v>
      </c>
      <c r="S366" s="344"/>
      <c r="T366" s="344"/>
      <c r="U366" s="184">
        <v>20.07</v>
      </c>
      <c r="V366" s="184">
        <v>14.783333333333333</v>
      </c>
      <c r="W366" s="184">
        <v>25.74666666666667</v>
      </c>
      <c r="X366" s="184">
        <v>52.493333333333339</v>
      </c>
      <c r="Y366" s="184">
        <v>134.84</v>
      </c>
      <c r="Z366" s="184">
        <v>478.96250000000003</v>
      </c>
      <c r="AA366" s="4"/>
      <c r="AB366" s="88"/>
      <c r="AC366" s="353"/>
      <c r="AD366" s="175"/>
      <c r="AE366" s="179"/>
      <c r="AF366" s="179"/>
      <c r="AG366" s="179"/>
      <c r="AH366" s="179"/>
      <c r="AI366" s="179"/>
      <c r="AJ366" s="179"/>
      <c r="AK366" s="4"/>
      <c r="AL366" s="4"/>
      <c r="AM366" s="99"/>
      <c r="AN366" s="99"/>
      <c r="AO366" s="99"/>
      <c r="AP366" s="99"/>
      <c r="AQ366" s="99"/>
      <c r="AR366" s="99"/>
      <c r="AS366" s="4"/>
      <c r="AT366" s="4"/>
      <c r="AU366" s="99"/>
      <c r="AV366" s="99"/>
      <c r="AW366" s="99"/>
      <c r="AX366" s="99"/>
      <c r="AY366" s="99"/>
      <c r="AZ366" s="99"/>
      <c r="BA366" s="4"/>
    </row>
    <row r="367" spans="2:53" x14ac:dyDescent="0.2">
      <c r="B367" s="352" t="s">
        <v>411</v>
      </c>
      <c r="C367" s="88"/>
      <c r="D367" s="175">
        <v>8360</v>
      </c>
      <c r="E367" s="186">
        <v>673</v>
      </c>
      <c r="F367" s="186">
        <v>382</v>
      </c>
      <c r="G367" s="186">
        <v>337</v>
      </c>
      <c r="H367" s="186">
        <v>309</v>
      </c>
      <c r="I367" s="186">
        <v>427</v>
      </c>
      <c r="J367" s="186">
        <v>1311</v>
      </c>
      <c r="M367" s="185">
        <v>173927.16999999946</v>
      </c>
      <c r="N367" s="183">
        <v>119494.82000000015</v>
      </c>
      <c r="O367" s="183">
        <v>134474.18000000098</v>
      </c>
      <c r="P367" s="183">
        <v>164112.61999999991</v>
      </c>
      <c r="Q367" s="183">
        <v>197918.45000000036</v>
      </c>
      <c r="R367" s="183">
        <v>513748.28000000026</v>
      </c>
      <c r="S367" s="344"/>
      <c r="T367" s="344"/>
      <c r="U367" s="184">
        <v>57.860003326679795</v>
      </c>
      <c r="V367" s="184">
        <v>50.719363327674088</v>
      </c>
      <c r="W367" s="184">
        <v>66.637353815659552</v>
      </c>
      <c r="X367" s="184">
        <v>94.862786127167581</v>
      </c>
      <c r="Y367" s="184">
        <v>133.36822776280349</v>
      </c>
      <c r="Z367" s="184">
        <v>149.38885722593784</v>
      </c>
      <c r="AA367" s="4"/>
      <c r="AB367" s="88"/>
      <c r="AC367" s="353"/>
      <c r="AD367" s="175"/>
      <c r="AE367" s="179"/>
      <c r="AF367" s="179"/>
      <c r="AG367" s="179"/>
      <c r="AH367" s="179"/>
      <c r="AI367" s="179"/>
      <c r="AJ367" s="179"/>
      <c r="AK367" s="4"/>
      <c r="AL367" s="4"/>
      <c r="AM367" s="99"/>
      <c r="AN367" s="99"/>
      <c r="AO367" s="99"/>
      <c r="AP367" s="99"/>
      <c r="AQ367" s="99"/>
      <c r="AR367" s="99"/>
      <c r="AS367" s="4"/>
      <c r="AT367" s="4"/>
      <c r="AU367" s="99"/>
      <c r="AV367" s="99"/>
      <c r="AW367" s="99"/>
      <c r="AX367" s="99"/>
      <c r="AY367" s="99"/>
      <c r="AZ367" s="99"/>
      <c r="BA367" s="4"/>
    </row>
    <row r="368" spans="2:53" x14ac:dyDescent="0.2">
      <c r="B368" s="352" t="s">
        <v>411</v>
      </c>
      <c r="C368" s="88"/>
      <c r="D368" s="175">
        <v>8361</v>
      </c>
      <c r="E368" s="186">
        <v>261</v>
      </c>
      <c r="F368" s="186">
        <v>132</v>
      </c>
      <c r="G368" s="186">
        <v>130</v>
      </c>
      <c r="H368" s="186">
        <v>109</v>
      </c>
      <c r="I368" s="186">
        <v>108</v>
      </c>
      <c r="J368" s="186">
        <v>328</v>
      </c>
      <c r="M368" s="185">
        <v>69479.110000000059</v>
      </c>
      <c r="N368" s="183">
        <v>38617.289999999964</v>
      </c>
      <c r="O368" s="183">
        <v>44602.299999999945</v>
      </c>
      <c r="P368" s="183">
        <v>46032.210000000028</v>
      </c>
      <c r="Q368" s="183">
        <v>55652.139999999963</v>
      </c>
      <c r="R368" s="183">
        <v>126006.13999999998</v>
      </c>
      <c r="S368" s="344"/>
      <c r="T368" s="344"/>
      <c r="U368" s="184">
        <v>72.449541188738337</v>
      </c>
      <c r="V368" s="184">
        <v>55.484612068965468</v>
      </c>
      <c r="W368" s="184">
        <v>76.373801369862917</v>
      </c>
      <c r="X368" s="184">
        <v>96.301694560669517</v>
      </c>
      <c r="Y368" s="184">
        <v>149.20144772117953</v>
      </c>
      <c r="Z368" s="184">
        <v>117.98327715355803</v>
      </c>
      <c r="AA368" s="4"/>
      <c r="AB368" s="88"/>
      <c r="AC368" s="353"/>
      <c r="AD368" s="175"/>
      <c r="AE368" s="179"/>
      <c r="AF368" s="179"/>
      <c r="AG368" s="179"/>
      <c r="AH368" s="179"/>
      <c r="AI368" s="179"/>
      <c r="AJ368" s="179"/>
      <c r="AK368" s="4"/>
      <c r="AL368" s="4"/>
      <c r="AM368" s="99"/>
      <c r="AN368" s="99"/>
      <c r="AO368" s="99"/>
      <c r="AP368" s="99"/>
      <c r="AQ368" s="99"/>
      <c r="AR368" s="99"/>
      <c r="AS368" s="4"/>
      <c r="AT368" s="4"/>
      <c r="AU368" s="99"/>
      <c r="AV368" s="99"/>
      <c r="AW368" s="99"/>
      <c r="AX368" s="99"/>
      <c r="AY368" s="99"/>
      <c r="AZ368" s="99"/>
      <c r="BA368" s="4"/>
    </row>
    <row r="369" spans="2:53" x14ac:dyDescent="0.2">
      <c r="B369" s="352" t="s">
        <v>412</v>
      </c>
      <c r="C369" s="88"/>
      <c r="D369" s="175">
        <v>8043</v>
      </c>
      <c r="E369" s="186">
        <v>354</v>
      </c>
      <c r="F369" s="186">
        <v>180</v>
      </c>
      <c r="G369" s="186">
        <v>122</v>
      </c>
      <c r="H369" s="186">
        <v>127</v>
      </c>
      <c r="I369" s="186">
        <v>120</v>
      </c>
      <c r="J369" s="186">
        <v>341</v>
      </c>
      <c r="M369" s="185">
        <v>67760.920000000187</v>
      </c>
      <c r="N369" s="183">
        <v>36011.22999999996</v>
      </c>
      <c r="O369" s="183">
        <v>42577.119999999966</v>
      </c>
      <c r="P369" s="183">
        <v>52453.030000000028</v>
      </c>
      <c r="Q369" s="183">
        <v>52677.379999999968</v>
      </c>
      <c r="R369" s="183">
        <v>144247.38000000003</v>
      </c>
      <c r="S369" s="344"/>
      <c r="T369" s="344"/>
      <c r="U369" s="184">
        <v>58.616712802768326</v>
      </c>
      <c r="V369" s="184">
        <v>45.014037499999951</v>
      </c>
      <c r="W369" s="184">
        <v>67.690174880763067</v>
      </c>
      <c r="X369" s="184">
        <v>101.85054368932045</v>
      </c>
      <c r="Y369" s="184">
        <v>131.36503740648371</v>
      </c>
      <c r="Z369" s="184">
        <v>115.95448553054665</v>
      </c>
      <c r="AA369" s="4"/>
      <c r="AB369" s="88"/>
      <c r="AC369" s="353"/>
      <c r="AD369" s="175"/>
      <c r="AE369" s="179"/>
      <c r="AF369" s="179"/>
      <c r="AG369" s="179"/>
      <c r="AH369" s="179"/>
      <c r="AI369" s="179"/>
      <c r="AJ369" s="179"/>
      <c r="AK369" s="4"/>
      <c r="AL369" s="4"/>
      <c r="AM369" s="99"/>
      <c r="AN369" s="99"/>
      <c r="AO369" s="99"/>
      <c r="AP369" s="99"/>
      <c r="AQ369" s="99"/>
      <c r="AR369" s="99"/>
      <c r="AS369" s="4"/>
      <c r="AT369" s="4"/>
      <c r="AU369" s="99"/>
      <c r="AV369" s="99"/>
      <c r="AW369" s="99"/>
      <c r="AX369" s="99"/>
      <c r="AY369" s="99"/>
      <c r="AZ369" s="99"/>
      <c r="BA369" s="4"/>
    </row>
    <row r="370" spans="2:53" x14ac:dyDescent="0.2">
      <c r="B370" s="352" t="s">
        <v>695</v>
      </c>
      <c r="C370" s="88"/>
      <c r="D370" s="175">
        <v>8012</v>
      </c>
      <c r="E370" s="186">
        <v>1</v>
      </c>
      <c r="F370" s="186"/>
      <c r="G370" s="186"/>
      <c r="H370" s="186"/>
      <c r="I370" s="186"/>
      <c r="J370" s="186">
        <v>0</v>
      </c>
      <c r="M370" s="185">
        <v>21.17</v>
      </c>
      <c r="N370" s="183"/>
      <c r="O370" s="183"/>
      <c r="P370" s="183"/>
      <c r="Q370" s="183"/>
      <c r="R370" s="183">
        <v>0</v>
      </c>
      <c r="S370" s="344"/>
      <c r="T370" s="344"/>
      <c r="U370" s="184">
        <v>21.17</v>
      </c>
      <c r="V370" s="184"/>
      <c r="W370" s="184"/>
      <c r="X370" s="184"/>
      <c r="Y370" s="184"/>
      <c r="Z370" s="184">
        <v>0</v>
      </c>
      <c r="AA370" s="4"/>
      <c r="AB370" s="88"/>
      <c r="AC370" s="353"/>
      <c r="AD370" s="175"/>
      <c r="AE370" s="179"/>
      <c r="AF370" s="179"/>
      <c r="AG370" s="179"/>
      <c r="AH370" s="179"/>
      <c r="AI370" s="179"/>
      <c r="AJ370" s="179"/>
      <c r="AK370" s="4"/>
      <c r="AL370" s="4"/>
      <c r="AM370" s="99"/>
      <c r="AN370" s="99"/>
      <c r="AO370" s="99"/>
      <c r="AP370" s="99"/>
      <c r="AQ370" s="99"/>
      <c r="AR370" s="99"/>
      <c r="AS370" s="4"/>
      <c r="AT370" s="4"/>
      <c r="AU370" s="99"/>
      <c r="AV370" s="99"/>
      <c r="AW370" s="99"/>
      <c r="AX370" s="99"/>
      <c r="AY370" s="99"/>
      <c r="AZ370" s="99"/>
      <c r="BA370" s="4"/>
    </row>
    <row r="371" spans="2:53" x14ac:dyDescent="0.2">
      <c r="B371" s="352" t="s">
        <v>413</v>
      </c>
      <c r="C371" s="88"/>
      <c r="D371" s="175">
        <v>8012</v>
      </c>
      <c r="E371" s="186">
        <v>62</v>
      </c>
      <c r="F371" s="186">
        <v>19</v>
      </c>
      <c r="G371" s="186">
        <v>10</v>
      </c>
      <c r="H371" s="186">
        <v>10</v>
      </c>
      <c r="I371" s="186">
        <v>9</v>
      </c>
      <c r="J371" s="186">
        <v>35</v>
      </c>
      <c r="M371" s="185">
        <v>7228.07</v>
      </c>
      <c r="N371" s="183">
        <v>4626.7899999999991</v>
      </c>
      <c r="O371" s="183">
        <v>2541.8900000000012</v>
      </c>
      <c r="P371" s="183">
        <v>3349.86</v>
      </c>
      <c r="Q371" s="183">
        <v>3223.0699999999997</v>
      </c>
      <c r="R371" s="183">
        <v>13051.759999999998</v>
      </c>
      <c r="S371" s="344"/>
      <c r="T371" s="344"/>
      <c r="U371" s="184">
        <v>55.600538461538463</v>
      </c>
      <c r="V371" s="184">
        <v>74.625645161290308</v>
      </c>
      <c r="W371" s="184">
        <v>51.875306122449004</v>
      </c>
      <c r="X371" s="184">
        <v>79.758571428571429</v>
      </c>
      <c r="Y371" s="184">
        <v>111.14034482758619</v>
      </c>
      <c r="Z371" s="184">
        <v>90.012137931034474</v>
      </c>
      <c r="AA371" s="4"/>
      <c r="AB371" s="88"/>
      <c r="AC371" s="353"/>
      <c r="AD371" s="175"/>
      <c r="AE371" s="179"/>
      <c r="AF371" s="179"/>
      <c r="AG371" s="179"/>
      <c r="AH371" s="179"/>
      <c r="AI371" s="179"/>
      <c r="AJ371" s="179"/>
      <c r="AK371" s="4"/>
      <c r="AL371" s="4"/>
      <c r="AM371" s="99"/>
      <c r="AN371" s="99"/>
      <c r="AO371" s="99"/>
      <c r="AP371" s="99"/>
      <c r="AQ371" s="99"/>
      <c r="AR371" s="99"/>
      <c r="AS371" s="4"/>
      <c r="AT371" s="4"/>
      <c r="AU371" s="99"/>
      <c r="AV371" s="99"/>
      <c r="AW371" s="99"/>
      <c r="AX371" s="99"/>
      <c r="AY371" s="99"/>
      <c r="AZ371" s="99"/>
      <c r="BA371" s="4"/>
    </row>
    <row r="372" spans="2:53" x14ac:dyDescent="0.2">
      <c r="B372" s="352" t="s">
        <v>413</v>
      </c>
      <c r="C372" s="88"/>
      <c r="D372" s="175">
        <v>8028</v>
      </c>
      <c r="E372" s="186">
        <v>1</v>
      </c>
      <c r="F372" s="186">
        <v>2</v>
      </c>
      <c r="G372" s="186"/>
      <c r="H372" s="186"/>
      <c r="I372" s="186"/>
      <c r="J372" s="186">
        <v>0</v>
      </c>
      <c r="M372" s="185">
        <v>150.99</v>
      </c>
      <c r="N372" s="183">
        <v>103.91999999999999</v>
      </c>
      <c r="O372" s="183"/>
      <c r="P372" s="183"/>
      <c r="Q372" s="183"/>
      <c r="R372" s="183">
        <v>0</v>
      </c>
      <c r="S372" s="344"/>
      <c r="T372" s="344"/>
      <c r="U372" s="184">
        <v>50.330000000000005</v>
      </c>
      <c r="V372" s="184">
        <v>51.959999999999994</v>
      </c>
      <c r="W372" s="184"/>
      <c r="X372" s="184"/>
      <c r="Y372" s="184"/>
      <c r="Z372" s="184">
        <v>0</v>
      </c>
      <c r="AA372" s="4"/>
      <c r="AB372" s="88"/>
      <c r="AC372" s="353"/>
      <c r="AD372" s="175"/>
      <c r="AE372" s="179"/>
      <c r="AF372" s="179"/>
      <c r="AG372" s="179"/>
      <c r="AH372" s="179"/>
      <c r="AI372" s="179"/>
      <c r="AJ372" s="179"/>
      <c r="AK372" s="4"/>
      <c r="AL372" s="4"/>
      <c r="AM372" s="99"/>
      <c r="AN372" s="99"/>
      <c r="AO372" s="99"/>
      <c r="AP372" s="99"/>
      <c r="AQ372" s="99"/>
      <c r="AR372" s="99"/>
      <c r="AS372" s="4"/>
      <c r="AT372" s="4"/>
      <c r="AU372" s="99"/>
      <c r="AV372" s="99"/>
      <c r="AW372" s="99"/>
      <c r="AX372" s="99"/>
      <c r="AY372" s="99"/>
      <c r="AZ372" s="99"/>
      <c r="BA372" s="4"/>
    </row>
    <row r="373" spans="2:53" x14ac:dyDescent="0.2">
      <c r="B373" s="352" t="s">
        <v>413</v>
      </c>
      <c r="C373" s="88"/>
      <c r="D373" s="175">
        <v>8032</v>
      </c>
      <c r="E373" s="186"/>
      <c r="F373" s="186"/>
      <c r="G373" s="186"/>
      <c r="H373" s="186">
        <v>1</v>
      </c>
      <c r="I373" s="186"/>
      <c r="J373" s="186">
        <v>0</v>
      </c>
      <c r="M373" s="185">
        <v>29.67</v>
      </c>
      <c r="N373" s="183">
        <v>42.01</v>
      </c>
      <c r="O373" s="183">
        <v>62.98</v>
      </c>
      <c r="P373" s="183">
        <v>81.62</v>
      </c>
      <c r="Q373" s="183"/>
      <c r="R373" s="183">
        <v>0</v>
      </c>
      <c r="S373" s="344"/>
      <c r="T373" s="344"/>
      <c r="U373" s="184">
        <v>29.67</v>
      </c>
      <c r="V373" s="184">
        <v>42.01</v>
      </c>
      <c r="W373" s="184">
        <v>62.98</v>
      </c>
      <c r="X373" s="184">
        <v>81.62</v>
      </c>
      <c r="Y373" s="184"/>
      <c r="Z373" s="184">
        <v>0</v>
      </c>
      <c r="AA373" s="4"/>
      <c r="AB373" s="88"/>
      <c r="AC373" s="353"/>
      <c r="AD373" s="175"/>
      <c r="AE373" s="179"/>
      <c r="AF373" s="179"/>
      <c r="AG373" s="179"/>
      <c r="AH373" s="179"/>
      <c r="AI373" s="179"/>
      <c r="AJ373" s="179"/>
      <c r="AK373" s="4"/>
      <c r="AL373" s="4"/>
      <c r="AM373" s="99"/>
      <c r="AN373" s="99"/>
      <c r="AO373" s="99"/>
      <c r="AP373" s="99"/>
      <c r="AQ373" s="99"/>
      <c r="AR373" s="99"/>
      <c r="AS373" s="4"/>
      <c r="AT373" s="4"/>
      <c r="AU373" s="99"/>
      <c r="AV373" s="99"/>
      <c r="AW373" s="99"/>
      <c r="AX373" s="99"/>
      <c r="AY373" s="99"/>
      <c r="AZ373" s="99"/>
      <c r="BA373" s="4"/>
    </row>
    <row r="374" spans="2:53" x14ac:dyDescent="0.2">
      <c r="B374" s="352" t="s">
        <v>413</v>
      </c>
      <c r="C374" s="88"/>
      <c r="D374" s="175">
        <v>8080</v>
      </c>
      <c r="E374" s="186">
        <v>78</v>
      </c>
      <c r="F374" s="186">
        <v>29</v>
      </c>
      <c r="G374" s="186">
        <v>7</v>
      </c>
      <c r="H374" s="186">
        <v>11</v>
      </c>
      <c r="I374" s="186">
        <v>9</v>
      </c>
      <c r="J374" s="186">
        <v>46</v>
      </c>
      <c r="M374" s="185">
        <v>9615.4599999999973</v>
      </c>
      <c r="N374" s="183">
        <v>4253.42</v>
      </c>
      <c r="O374" s="183">
        <v>1864.7599999999995</v>
      </c>
      <c r="P374" s="183">
        <v>2186.9700000000003</v>
      </c>
      <c r="Q374" s="183">
        <v>2611.8099999999995</v>
      </c>
      <c r="R374" s="183">
        <v>9549.35</v>
      </c>
      <c r="S374" s="344"/>
      <c r="T374" s="344"/>
      <c r="U374" s="184">
        <v>57.924457831325284</v>
      </c>
      <c r="V374" s="184">
        <v>53.167749999999998</v>
      </c>
      <c r="W374" s="184">
        <v>32.151034482758611</v>
      </c>
      <c r="X374" s="184">
        <v>42.057115384615386</v>
      </c>
      <c r="Y374" s="184">
        <v>68.731842105263141</v>
      </c>
      <c r="Z374" s="184">
        <v>53.051944444444445</v>
      </c>
      <c r="AA374" s="4"/>
      <c r="AB374" s="88"/>
      <c r="AC374" s="353"/>
      <c r="AD374" s="175"/>
      <c r="AE374" s="179"/>
      <c r="AF374" s="179"/>
      <c r="AG374" s="179"/>
      <c r="AH374" s="179"/>
      <c r="AI374" s="179"/>
      <c r="AJ374" s="179"/>
      <c r="AK374" s="4"/>
      <c r="AL374" s="4"/>
      <c r="AM374" s="99"/>
      <c r="AN374" s="99"/>
      <c r="AO374" s="99"/>
      <c r="AP374" s="99"/>
      <c r="AQ374" s="99"/>
      <c r="AR374" s="99"/>
      <c r="AS374" s="4"/>
      <c r="AT374" s="4"/>
      <c r="AU374" s="99"/>
      <c r="AV374" s="99"/>
      <c r="AW374" s="99"/>
      <c r="AX374" s="99"/>
      <c r="AY374" s="99"/>
      <c r="AZ374" s="99"/>
      <c r="BA374" s="4"/>
    </row>
    <row r="375" spans="2:53" x14ac:dyDescent="0.2">
      <c r="B375" s="352" t="s">
        <v>413</v>
      </c>
      <c r="C375" s="88"/>
      <c r="D375" s="175">
        <v>8081</v>
      </c>
      <c r="E375" s="186">
        <v>6</v>
      </c>
      <c r="F375" s="186">
        <v>2</v>
      </c>
      <c r="G375" s="186">
        <v>1</v>
      </c>
      <c r="H375" s="186"/>
      <c r="I375" s="186">
        <v>1</v>
      </c>
      <c r="J375" s="186">
        <v>3</v>
      </c>
      <c r="M375" s="185">
        <v>680.79000000000008</v>
      </c>
      <c r="N375" s="183">
        <v>413.02</v>
      </c>
      <c r="O375" s="183">
        <v>195.92000000000002</v>
      </c>
      <c r="P375" s="183">
        <v>323.41999999999996</v>
      </c>
      <c r="Q375" s="183">
        <v>459.59000000000003</v>
      </c>
      <c r="R375" s="183">
        <v>807.90000000000009</v>
      </c>
      <c r="S375" s="344"/>
      <c r="T375" s="344"/>
      <c r="U375" s="184">
        <v>56.732500000000009</v>
      </c>
      <c r="V375" s="184">
        <v>82.603999999999999</v>
      </c>
      <c r="W375" s="184">
        <v>39.184000000000005</v>
      </c>
      <c r="X375" s="184">
        <v>80.85499999999999</v>
      </c>
      <c r="Y375" s="184">
        <v>114.89750000000001</v>
      </c>
      <c r="Z375" s="184">
        <v>62.146153846153851</v>
      </c>
      <c r="AA375" s="4"/>
      <c r="AB375" s="88"/>
      <c r="AC375" s="353"/>
      <c r="AD375" s="175"/>
      <c r="AE375" s="179"/>
      <c r="AF375" s="179"/>
      <c r="AG375" s="179"/>
      <c r="AH375" s="179"/>
      <c r="AI375" s="179"/>
      <c r="AJ375" s="179"/>
      <c r="AK375" s="4"/>
      <c r="AL375" s="4"/>
      <c r="AM375" s="99"/>
      <c r="AN375" s="99"/>
      <c r="AO375" s="99"/>
      <c r="AP375" s="99"/>
      <c r="AQ375" s="99"/>
      <c r="AR375" s="99"/>
      <c r="AS375" s="4"/>
      <c r="AT375" s="4"/>
      <c r="AU375" s="99"/>
      <c r="AV375" s="99"/>
      <c r="AW375" s="99"/>
      <c r="AX375" s="99"/>
      <c r="AY375" s="99"/>
      <c r="AZ375" s="99"/>
      <c r="BA375" s="4"/>
    </row>
    <row r="376" spans="2:53" x14ac:dyDescent="0.2">
      <c r="B376" s="352" t="s">
        <v>413</v>
      </c>
      <c r="C376" s="88"/>
      <c r="D376" s="175">
        <v>8094</v>
      </c>
      <c r="E376" s="186">
        <v>1</v>
      </c>
      <c r="F376" s="186"/>
      <c r="G376" s="186"/>
      <c r="H376" s="186"/>
      <c r="I376" s="186"/>
      <c r="J376" s="186">
        <v>0</v>
      </c>
      <c r="M376" s="185">
        <v>289</v>
      </c>
      <c r="N376" s="183"/>
      <c r="O376" s="183"/>
      <c r="P376" s="183"/>
      <c r="Q376" s="183"/>
      <c r="R376" s="183">
        <v>0</v>
      </c>
      <c r="S376" s="344"/>
      <c r="T376" s="344"/>
      <c r="U376" s="184">
        <v>289</v>
      </c>
      <c r="V376" s="184"/>
      <c r="W376" s="184"/>
      <c r="X376" s="184"/>
      <c r="Y376" s="184"/>
      <c r="Z376" s="184">
        <v>0</v>
      </c>
      <c r="AA376" s="4"/>
      <c r="AB376" s="88"/>
      <c r="AC376" s="353"/>
      <c r="AD376" s="175"/>
      <c r="AE376" s="179"/>
      <c r="AF376" s="179"/>
      <c r="AG376" s="179"/>
      <c r="AH376" s="179"/>
      <c r="AI376" s="179"/>
      <c r="AJ376" s="179"/>
      <c r="AK376" s="4"/>
      <c r="AL376" s="4"/>
      <c r="AM376" s="99"/>
      <c r="AN376" s="99"/>
      <c r="AO376" s="99"/>
      <c r="AP376" s="99"/>
      <c r="AQ376" s="99"/>
      <c r="AR376" s="99"/>
      <c r="AS376" s="4"/>
      <c r="AT376" s="4"/>
      <c r="AU376" s="99"/>
      <c r="AV376" s="99"/>
      <c r="AW376" s="99"/>
      <c r="AX376" s="99"/>
      <c r="AY376" s="99"/>
      <c r="AZ376" s="99"/>
      <c r="BA376" s="4"/>
    </row>
    <row r="377" spans="2:53" x14ac:dyDescent="0.2">
      <c r="B377" s="352" t="s">
        <v>696</v>
      </c>
      <c r="C377" s="88"/>
      <c r="D377" s="175">
        <v>8004</v>
      </c>
      <c r="E377" s="186"/>
      <c r="F377" s="186">
        <v>1</v>
      </c>
      <c r="G377" s="186"/>
      <c r="H377" s="186"/>
      <c r="I377" s="186"/>
      <c r="J377" s="186">
        <v>0</v>
      </c>
      <c r="M377" s="185">
        <v>11.86</v>
      </c>
      <c r="N377" s="183">
        <v>12.85</v>
      </c>
      <c r="O377" s="183"/>
      <c r="P377" s="183"/>
      <c r="Q377" s="183"/>
      <c r="R377" s="183">
        <v>0</v>
      </c>
      <c r="S377" s="344"/>
      <c r="T377" s="344"/>
      <c r="U377" s="184">
        <v>11.86</v>
      </c>
      <c r="V377" s="184">
        <v>12.85</v>
      </c>
      <c r="W377" s="184"/>
      <c r="X377" s="184"/>
      <c r="Y377" s="184"/>
      <c r="Z377" s="184">
        <v>0</v>
      </c>
      <c r="AA377" s="4"/>
      <c r="AB377" s="88"/>
      <c r="AC377" s="353"/>
      <c r="AD377" s="175"/>
      <c r="AE377" s="179"/>
      <c r="AF377" s="179"/>
      <c r="AG377" s="179"/>
      <c r="AH377" s="179"/>
      <c r="AI377" s="179"/>
      <c r="AJ377" s="179"/>
      <c r="AK377" s="4"/>
      <c r="AL377" s="4"/>
      <c r="AM377" s="99"/>
      <c r="AN377" s="99"/>
      <c r="AO377" s="99"/>
      <c r="AP377" s="99"/>
      <c r="AQ377" s="99"/>
      <c r="AR377" s="99"/>
      <c r="AS377" s="4"/>
      <c r="AT377" s="4"/>
      <c r="AU377" s="99"/>
      <c r="AV377" s="99"/>
      <c r="AW377" s="99"/>
      <c r="AX377" s="99"/>
      <c r="AY377" s="99"/>
      <c r="AZ377" s="99"/>
      <c r="BA377" s="4"/>
    </row>
    <row r="378" spans="2:53" x14ac:dyDescent="0.2">
      <c r="B378" s="352" t="s">
        <v>414</v>
      </c>
      <c r="C378" s="88"/>
      <c r="D378" s="175">
        <v>8089</v>
      </c>
      <c r="E378" s="186">
        <v>50</v>
      </c>
      <c r="F378" s="186">
        <v>26</v>
      </c>
      <c r="G378" s="186">
        <v>14</v>
      </c>
      <c r="H378" s="186">
        <v>10</v>
      </c>
      <c r="I378" s="186">
        <v>13</v>
      </c>
      <c r="J378" s="186">
        <v>52</v>
      </c>
      <c r="M378" s="185">
        <v>8319.8499999999985</v>
      </c>
      <c r="N378" s="183">
        <v>8933.7500000000036</v>
      </c>
      <c r="O378" s="183">
        <v>7533.0699999999961</v>
      </c>
      <c r="P378" s="183">
        <v>4380.5999999999995</v>
      </c>
      <c r="Q378" s="183">
        <v>9626.34</v>
      </c>
      <c r="R378" s="183">
        <v>21727.569999999992</v>
      </c>
      <c r="S378" s="344"/>
      <c r="T378" s="344"/>
      <c r="U378" s="184">
        <v>54.024999999999991</v>
      </c>
      <c r="V378" s="184">
        <v>83.492990654205641</v>
      </c>
      <c r="W378" s="184">
        <v>89.679404761904721</v>
      </c>
      <c r="X378" s="184">
        <v>64.420588235294105</v>
      </c>
      <c r="Y378" s="184">
        <v>165.97137931034484</v>
      </c>
      <c r="Z378" s="184">
        <v>131.68224242424239</v>
      </c>
      <c r="AA378" s="4"/>
      <c r="AB378" s="88"/>
      <c r="AC378" s="353"/>
      <c r="AD378" s="175"/>
      <c r="AE378" s="179"/>
      <c r="AF378" s="179"/>
      <c r="AG378" s="179"/>
      <c r="AH378" s="179"/>
      <c r="AI378" s="179"/>
      <c r="AJ378" s="179"/>
      <c r="AK378" s="4"/>
      <c r="AL378" s="4"/>
      <c r="AM378" s="99"/>
      <c r="AN378" s="99"/>
      <c r="AO378" s="99"/>
      <c r="AP378" s="99"/>
      <c r="AQ378" s="99"/>
      <c r="AR378" s="99"/>
      <c r="AS378" s="4"/>
      <c r="AT378" s="4"/>
      <c r="AU378" s="99"/>
      <c r="AV378" s="99"/>
      <c r="AW378" s="99"/>
      <c r="AX378" s="99"/>
      <c r="AY378" s="99"/>
      <c r="AZ378" s="99"/>
      <c r="BA378" s="4"/>
    </row>
    <row r="379" spans="2:53" x14ac:dyDescent="0.2">
      <c r="B379" s="352" t="s">
        <v>415</v>
      </c>
      <c r="C379" s="88"/>
      <c r="D379" s="175">
        <v>8004</v>
      </c>
      <c r="E379" s="186">
        <v>36</v>
      </c>
      <c r="F379" s="186">
        <v>15</v>
      </c>
      <c r="G379" s="186">
        <v>6</v>
      </c>
      <c r="H379" s="186">
        <v>9</v>
      </c>
      <c r="I379" s="186">
        <v>8</v>
      </c>
      <c r="J379" s="186">
        <v>25</v>
      </c>
      <c r="M379" s="185">
        <v>7720.1300000000019</v>
      </c>
      <c r="N379" s="183">
        <v>2547.7500000000005</v>
      </c>
      <c r="O379" s="183">
        <v>1341.1499999999999</v>
      </c>
      <c r="P379" s="183">
        <v>2020.98</v>
      </c>
      <c r="Q379" s="183">
        <v>2942.3399999999997</v>
      </c>
      <c r="R379" s="183">
        <v>8876.4299999999985</v>
      </c>
      <c r="S379" s="344"/>
      <c r="T379" s="344"/>
      <c r="U379" s="184">
        <v>83.012150537634426</v>
      </c>
      <c r="V379" s="184">
        <v>43.926724137931039</v>
      </c>
      <c r="W379" s="184">
        <v>32.710975609756098</v>
      </c>
      <c r="X379" s="184">
        <v>54.62108108108108</v>
      </c>
      <c r="Y379" s="184">
        <v>105.08357142857142</v>
      </c>
      <c r="Z379" s="184">
        <v>89.660909090909072</v>
      </c>
      <c r="AA379" s="4"/>
      <c r="AB379" s="88"/>
      <c r="AC379" s="353"/>
      <c r="AD379" s="175"/>
      <c r="AE379" s="179"/>
      <c r="AF379" s="179"/>
      <c r="AG379" s="179"/>
      <c r="AH379" s="179"/>
      <c r="AI379" s="179"/>
      <c r="AJ379" s="179"/>
      <c r="AK379" s="4"/>
      <c r="AL379" s="4"/>
      <c r="AM379" s="99"/>
      <c r="AN379" s="99"/>
      <c r="AO379" s="99"/>
      <c r="AP379" s="99"/>
      <c r="AQ379" s="99"/>
      <c r="AR379" s="99"/>
      <c r="AS379" s="4"/>
      <c r="AT379" s="4"/>
      <c r="AU379" s="99"/>
      <c r="AV379" s="99"/>
      <c r="AW379" s="99"/>
      <c r="AX379" s="99"/>
      <c r="AY379" s="99"/>
      <c r="AZ379" s="99"/>
      <c r="BA379" s="4"/>
    </row>
    <row r="380" spans="2:53" x14ac:dyDescent="0.2">
      <c r="B380" s="352" t="s">
        <v>415</v>
      </c>
      <c r="C380" s="88"/>
      <c r="D380" s="175">
        <v>8009</v>
      </c>
      <c r="E380" s="186"/>
      <c r="F380" s="186"/>
      <c r="G380" s="186"/>
      <c r="H380" s="186"/>
      <c r="I380" s="186">
        <v>1</v>
      </c>
      <c r="J380" s="186">
        <v>0</v>
      </c>
      <c r="M380" s="185">
        <v>28.19</v>
      </c>
      <c r="N380" s="183">
        <v>22.55</v>
      </c>
      <c r="O380" s="183">
        <v>69.72</v>
      </c>
      <c r="P380" s="183"/>
      <c r="Q380" s="183">
        <v>3.73</v>
      </c>
      <c r="R380" s="183">
        <v>0</v>
      </c>
      <c r="S380" s="344"/>
      <c r="T380" s="344"/>
      <c r="U380" s="184">
        <v>28.19</v>
      </c>
      <c r="V380" s="184">
        <v>22.55</v>
      </c>
      <c r="W380" s="184">
        <v>69.72</v>
      </c>
      <c r="X380" s="184"/>
      <c r="Y380" s="184">
        <v>3.73</v>
      </c>
      <c r="Z380" s="184">
        <v>0</v>
      </c>
      <c r="AA380" s="4"/>
      <c r="AB380" s="88"/>
      <c r="AC380" s="353"/>
      <c r="AD380" s="175"/>
      <c r="AE380" s="179"/>
      <c r="AF380" s="179"/>
      <c r="AG380" s="179"/>
      <c r="AH380" s="179"/>
      <c r="AI380" s="179"/>
      <c r="AJ380" s="179"/>
      <c r="AK380" s="4"/>
      <c r="AL380" s="4"/>
      <c r="AM380" s="99"/>
      <c r="AN380" s="99"/>
      <c r="AO380" s="99"/>
      <c r="AP380" s="99"/>
      <c r="AQ380" s="99"/>
      <c r="AR380" s="99"/>
      <c r="AS380" s="4"/>
      <c r="AT380" s="4"/>
      <c r="AU380" s="99"/>
      <c r="AV380" s="99"/>
      <c r="AW380" s="99"/>
      <c r="AX380" s="99"/>
      <c r="AY380" s="99"/>
      <c r="AZ380" s="99"/>
      <c r="BA380" s="4"/>
    </row>
    <row r="381" spans="2:53" x14ac:dyDescent="0.2">
      <c r="B381" s="352" t="s">
        <v>415</v>
      </c>
      <c r="C381" s="88"/>
      <c r="D381" s="175">
        <v>8089</v>
      </c>
      <c r="E381" s="186">
        <v>3</v>
      </c>
      <c r="F381" s="186">
        <v>2</v>
      </c>
      <c r="G381" s="186">
        <v>3</v>
      </c>
      <c r="H381" s="186">
        <v>1</v>
      </c>
      <c r="I381" s="186">
        <v>2</v>
      </c>
      <c r="J381" s="186">
        <v>5</v>
      </c>
      <c r="M381" s="185">
        <v>300.04999999999995</v>
      </c>
      <c r="N381" s="183">
        <v>292.17999999999995</v>
      </c>
      <c r="O381" s="183">
        <v>230.55</v>
      </c>
      <c r="P381" s="183">
        <v>303.33</v>
      </c>
      <c r="Q381" s="183">
        <v>536.92999999999984</v>
      </c>
      <c r="R381" s="183">
        <v>3794.58</v>
      </c>
      <c r="S381" s="344"/>
      <c r="T381" s="344"/>
      <c r="U381" s="184">
        <v>20.00333333333333</v>
      </c>
      <c r="V381" s="184">
        <v>24.348333333333329</v>
      </c>
      <c r="W381" s="184">
        <v>23.055</v>
      </c>
      <c r="X381" s="184">
        <v>43.332857142857144</v>
      </c>
      <c r="Y381" s="184">
        <v>89.488333333333301</v>
      </c>
      <c r="Z381" s="184">
        <v>237.16125</v>
      </c>
      <c r="AA381" s="4"/>
      <c r="AB381" s="88"/>
      <c r="AC381" s="353"/>
      <c r="AD381" s="175"/>
      <c r="AE381" s="179"/>
      <c r="AF381" s="179"/>
      <c r="AG381" s="179"/>
      <c r="AH381" s="179"/>
      <c r="AI381" s="179"/>
      <c r="AJ381" s="179"/>
      <c r="AK381" s="4"/>
      <c r="AL381" s="4"/>
      <c r="AM381" s="99"/>
      <c r="AN381" s="99"/>
      <c r="AO381" s="99"/>
      <c r="AP381" s="99"/>
      <c r="AQ381" s="99"/>
      <c r="AR381" s="99"/>
      <c r="AS381" s="4"/>
      <c r="AT381" s="4"/>
      <c r="AU381" s="99"/>
      <c r="AV381" s="99"/>
      <c r="AW381" s="99"/>
      <c r="AX381" s="99"/>
      <c r="AY381" s="99"/>
      <c r="AZ381" s="99"/>
      <c r="BA381" s="4"/>
    </row>
    <row r="382" spans="2:53" x14ac:dyDescent="0.2">
      <c r="B382" s="352" t="s">
        <v>473</v>
      </c>
      <c r="C382" s="88"/>
      <c r="D382" s="175">
        <v>8090</v>
      </c>
      <c r="E382" s="186">
        <v>144</v>
      </c>
      <c r="F382" s="186">
        <v>71</v>
      </c>
      <c r="G382" s="186">
        <v>42</v>
      </c>
      <c r="H382" s="186">
        <v>58</v>
      </c>
      <c r="I382" s="186">
        <v>46</v>
      </c>
      <c r="J382" s="186">
        <v>152</v>
      </c>
      <c r="M382" s="185">
        <v>29099.419999999969</v>
      </c>
      <c r="N382" s="183">
        <v>22486.849999999995</v>
      </c>
      <c r="O382" s="183">
        <v>15132.29</v>
      </c>
      <c r="P382" s="183">
        <v>22134.920000000002</v>
      </c>
      <c r="Q382" s="183">
        <v>22682.880000000001</v>
      </c>
      <c r="R382" s="183">
        <v>70615.749999999985</v>
      </c>
      <c r="S382" s="344"/>
      <c r="T382" s="344"/>
      <c r="U382" s="184">
        <v>62.579397849462296</v>
      </c>
      <c r="V382" s="184">
        <v>70.052492211837986</v>
      </c>
      <c r="W382" s="184">
        <v>59.811422924901187</v>
      </c>
      <c r="X382" s="184">
        <v>99.259730941704049</v>
      </c>
      <c r="Y382" s="184">
        <v>137.47200000000001</v>
      </c>
      <c r="Z382" s="184">
        <v>137.6525341130604</v>
      </c>
      <c r="AA382" s="4"/>
      <c r="AB382" s="88"/>
      <c r="AC382" s="353"/>
      <c r="AD382" s="175"/>
      <c r="AE382" s="179"/>
      <c r="AF382" s="179"/>
      <c r="AG382" s="179"/>
      <c r="AH382" s="179"/>
      <c r="AI382" s="179"/>
      <c r="AJ382" s="179"/>
      <c r="AK382" s="4"/>
      <c r="AL382" s="4"/>
      <c r="AM382" s="99"/>
      <c r="AN382" s="99"/>
      <c r="AO382" s="99"/>
      <c r="AP382" s="99"/>
      <c r="AQ382" s="99"/>
      <c r="AR382" s="99"/>
      <c r="AS382" s="4"/>
      <c r="AT382" s="4"/>
      <c r="AU382" s="99"/>
      <c r="AV382" s="99"/>
      <c r="AW382" s="99"/>
      <c r="AX382" s="99"/>
      <c r="AY382" s="99"/>
      <c r="AZ382" s="99"/>
      <c r="BA382" s="4"/>
    </row>
    <row r="383" spans="2:53" x14ac:dyDescent="0.2">
      <c r="B383" s="352" t="s">
        <v>417</v>
      </c>
      <c r="C383" s="88"/>
      <c r="D383" s="175">
        <v>8009</v>
      </c>
      <c r="E383" s="186"/>
      <c r="F383" s="186"/>
      <c r="G383" s="186"/>
      <c r="H383" s="186"/>
      <c r="I383" s="186"/>
      <c r="J383" s="186">
        <v>1</v>
      </c>
      <c r="M383" s="185">
        <v>10.5</v>
      </c>
      <c r="N383" s="183">
        <v>11.56</v>
      </c>
      <c r="O383" s="183">
        <v>9.8000000000000007</v>
      </c>
      <c r="P383" s="183">
        <v>38.97</v>
      </c>
      <c r="Q383" s="183">
        <v>94.38</v>
      </c>
      <c r="R383" s="183">
        <v>395.26</v>
      </c>
      <c r="S383" s="344"/>
      <c r="T383" s="344"/>
      <c r="U383" s="184">
        <v>10.5</v>
      </c>
      <c r="V383" s="184">
        <v>11.56</v>
      </c>
      <c r="W383" s="184">
        <v>9.8000000000000007</v>
      </c>
      <c r="X383" s="184">
        <v>38.97</v>
      </c>
      <c r="Y383" s="184">
        <v>94.38</v>
      </c>
      <c r="Z383" s="184">
        <v>395.26</v>
      </c>
      <c r="AA383" s="4"/>
      <c r="AB383" s="88"/>
      <c r="AC383" s="353"/>
      <c r="AD383" s="175"/>
      <c r="AE383" s="179"/>
      <c r="AF383" s="179"/>
      <c r="AG383" s="179"/>
      <c r="AH383" s="179"/>
      <c r="AI383" s="179"/>
      <c r="AJ383" s="179"/>
      <c r="AK383" s="4"/>
      <c r="AL383" s="4"/>
      <c r="AM383" s="99"/>
      <c r="AN383" s="99"/>
      <c r="AO383" s="99"/>
      <c r="AP383" s="99"/>
      <c r="AQ383" s="99"/>
      <c r="AR383" s="99"/>
      <c r="AS383" s="4"/>
      <c r="AT383" s="4"/>
      <c r="AU383" s="99"/>
      <c r="AV383" s="99"/>
      <c r="AW383" s="99"/>
      <c r="AX383" s="99"/>
      <c r="AY383" s="99"/>
      <c r="AZ383" s="99"/>
      <c r="BA383" s="4"/>
    </row>
    <row r="384" spans="2:53" x14ac:dyDescent="0.2">
      <c r="B384" s="352" t="s">
        <v>417</v>
      </c>
      <c r="C384" s="88"/>
      <c r="D384" s="175">
        <v>8091</v>
      </c>
      <c r="E384" s="186">
        <v>79</v>
      </c>
      <c r="F384" s="186">
        <v>33</v>
      </c>
      <c r="G384" s="186">
        <v>39</v>
      </c>
      <c r="H384" s="186">
        <v>37</v>
      </c>
      <c r="I384" s="186">
        <v>38</v>
      </c>
      <c r="J384" s="186">
        <v>121</v>
      </c>
      <c r="M384" s="185">
        <v>18967.639999999992</v>
      </c>
      <c r="N384" s="183">
        <v>14666.769999999997</v>
      </c>
      <c r="O384" s="183">
        <v>14140.26</v>
      </c>
      <c r="P384" s="183">
        <v>14007.369999999997</v>
      </c>
      <c r="Q384" s="183">
        <v>32132.009999999995</v>
      </c>
      <c r="R384" s="183">
        <v>57009.470000000016</v>
      </c>
      <c r="S384" s="344"/>
      <c r="T384" s="344"/>
      <c r="U384" s="184">
        <v>61.185935483870942</v>
      </c>
      <c r="V384" s="184">
        <v>62.411787234042542</v>
      </c>
      <c r="W384" s="184">
        <v>71.777969543147208</v>
      </c>
      <c r="X384" s="184">
        <v>83.377202380952369</v>
      </c>
      <c r="Y384" s="184">
        <v>231.16553956834528</v>
      </c>
      <c r="Z384" s="184">
        <v>164.29242074927959</v>
      </c>
      <c r="AA384" s="4"/>
      <c r="AB384" s="88"/>
      <c r="AC384" s="353"/>
      <c r="AD384" s="175"/>
      <c r="AE384" s="179"/>
      <c r="AF384" s="179"/>
      <c r="AG384" s="179"/>
      <c r="AH384" s="179"/>
      <c r="AI384" s="179"/>
      <c r="AJ384" s="179"/>
      <c r="AK384" s="4"/>
      <c r="AL384" s="4"/>
      <c r="AM384" s="99"/>
      <c r="AN384" s="99"/>
      <c r="AO384" s="99"/>
      <c r="AP384" s="99"/>
      <c r="AQ384" s="99"/>
      <c r="AR384" s="99"/>
      <c r="AS384" s="4"/>
      <c r="AT384" s="4"/>
      <c r="AU384" s="99"/>
      <c r="AV384" s="99"/>
      <c r="AW384" s="99"/>
      <c r="AX384" s="99"/>
      <c r="AY384" s="99"/>
      <c r="AZ384" s="99"/>
      <c r="BA384" s="4"/>
    </row>
    <row r="385" spans="2:53" x14ac:dyDescent="0.2">
      <c r="B385" s="352" t="s">
        <v>738</v>
      </c>
      <c r="C385" s="88"/>
      <c r="D385" s="175">
        <v>8204</v>
      </c>
      <c r="E385" s="186"/>
      <c r="F385" s="186"/>
      <c r="G385" s="186"/>
      <c r="H385" s="186"/>
      <c r="I385" s="186">
        <v>1</v>
      </c>
      <c r="J385" s="186">
        <v>0</v>
      </c>
      <c r="M385" s="185">
        <v>12.28</v>
      </c>
      <c r="N385" s="183">
        <v>13.69</v>
      </c>
      <c r="O385" s="183">
        <v>29.3</v>
      </c>
      <c r="P385" s="183">
        <v>58.16</v>
      </c>
      <c r="Q385" s="183">
        <v>24.28</v>
      </c>
      <c r="R385" s="183">
        <v>0</v>
      </c>
      <c r="S385" s="344"/>
      <c r="T385" s="344"/>
      <c r="U385" s="184">
        <v>12.28</v>
      </c>
      <c r="V385" s="184">
        <v>13.69</v>
      </c>
      <c r="W385" s="184">
        <v>29.3</v>
      </c>
      <c r="X385" s="184">
        <v>58.16</v>
      </c>
      <c r="Y385" s="184">
        <v>24.28</v>
      </c>
      <c r="Z385" s="184">
        <v>0</v>
      </c>
      <c r="AA385" s="4"/>
      <c r="AB385" s="88"/>
      <c r="AC385" s="353"/>
      <c r="AD385" s="175"/>
      <c r="AE385" s="179"/>
      <c r="AF385" s="179"/>
      <c r="AG385" s="179"/>
      <c r="AH385" s="179"/>
      <c r="AI385" s="179"/>
      <c r="AJ385" s="179"/>
      <c r="AK385" s="4"/>
      <c r="AL385" s="4"/>
      <c r="AM385" s="99"/>
      <c r="AN385" s="99"/>
      <c r="AO385" s="99"/>
      <c r="AP385" s="99"/>
      <c r="AQ385" s="99"/>
      <c r="AR385" s="99"/>
      <c r="AS385" s="4"/>
      <c r="AT385" s="4"/>
      <c r="AU385" s="99"/>
      <c r="AV385" s="99"/>
      <c r="AW385" s="99"/>
      <c r="AX385" s="99"/>
      <c r="AY385" s="99"/>
      <c r="AZ385" s="99"/>
      <c r="BA385" s="4"/>
    </row>
    <row r="386" spans="2:53" x14ac:dyDescent="0.2">
      <c r="B386" s="352" t="s">
        <v>418</v>
      </c>
      <c r="C386" s="88"/>
      <c r="D386" s="175">
        <v>8204</v>
      </c>
      <c r="E386" s="186">
        <v>12</v>
      </c>
      <c r="F386" s="186">
        <v>8</v>
      </c>
      <c r="G386" s="186">
        <v>8</v>
      </c>
      <c r="H386" s="186">
        <v>1</v>
      </c>
      <c r="I386" s="186"/>
      <c r="J386" s="186">
        <v>9</v>
      </c>
      <c r="M386" s="185">
        <v>1295.1299999999994</v>
      </c>
      <c r="N386" s="183">
        <v>671.0200000000001</v>
      </c>
      <c r="O386" s="183">
        <v>514.05999999999995</v>
      </c>
      <c r="P386" s="183">
        <v>187.32000000000002</v>
      </c>
      <c r="Q386" s="183">
        <v>391.1</v>
      </c>
      <c r="R386" s="183">
        <v>1784.3099999999997</v>
      </c>
      <c r="S386" s="344"/>
      <c r="T386" s="344"/>
      <c r="U386" s="184">
        <v>37.003714285714267</v>
      </c>
      <c r="V386" s="184">
        <v>30.500909090909094</v>
      </c>
      <c r="W386" s="184">
        <v>36.718571428571423</v>
      </c>
      <c r="X386" s="184">
        <v>31.220000000000002</v>
      </c>
      <c r="Y386" s="184">
        <v>78.22</v>
      </c>
      <c r="Z386" s="184">
        <v>46.955526315789463</v>
      </c>
      <c r="AA386" s="4"/>
      <c r="AB386" s="88"/>
      <c r="AC386" s="353"/>
      <c r="AD386" s="175"/>
      <c r="AE386" s="179"/>
      <c r="AF386" s="179"/>
      <c r="AG386" s="179"/>
      <c r="AH386" s="179"/>
      <c r="AI386" s="179"/>
      <c r="AJ386" s="179"/>
      <c r="AK386" s="4"/>
      <c r="AL386" s="4"/>
      <c r="AM386" s="99"/>
      <c r="AN386" s="99"/>
      <c r="AO386" s="99"/>
      <c r="AP386" s="99"/>
      <c r="AQ386" s="99"/>
      <c r="AR386" s="99"/>
      <c r="AS386" s="4"/>
      <c r="AT386" s="4"/>
      <c r="AU386" s="99"/>
      <c r="AV386" s="99"/>
      <c r="AW386" s="99"/>
      <c r="AX386" s="99"/>
      <c r="AY386" s="99"/>
      <c r="AZ386" s="99"/>
      <c r="BA386" s="4"/>
    </row>
    <row r="387" spans="2:53" x14ac:dyDescent="0.2">
      <c r="B387" s="352" t="s">
        <v>419</v>
      </c>
      <c r="C387" s="88"/>
      <c r="D387" s="175">
        <v>8051</v>
      </c>
      <c r="E387" s="186">
        <v>1</v>
      </c>
      <c r="F387" s="186">
        <v>2</v>
      </c>
      <c r="G387" s="186"/>
      <c r="H387" s="186">
        <v>2</v>
      </c>
      <c r="I387" s="186">
        <v>1</v>
      </c>
      <c r="J387" s="186">
        <v>1</v>
      </c>
      <c r="M387" s="185">
        <v>198.6</v>
      </c>
      <c r="N387" s="183">
        <v>114.07000000000001</v>
      </c>
      <c r="O387" s="183">
        <v>121.05000000000001</v>
      </c>
      <c r="P387" s="183">
        <v>144.32</v>
      </c>
      <c r="Q387" s="183">
        <v>22.46</v>
      </c>
      <c r="R387" s="183">
        <v>6.45</v>
      </c>
      <c r="S387" s="344"/>
      <c r="T387" s="344"/>
      <c r="U387" s="184">
        <v>28.37142857142857</v>
      </c>
      <c r="V387" s="184">
        <v>19.011666666666667</v>
      </c>
      <c r="W387" s="184">
        <v>30.262500000000003</v>
      </c>
      <c r="X387" s="184">
        <v>36.08</v>
      </c>
      <c r="Y387" s="184">
        <v>11.23</v>
      </c>
      <c r="Z387" s="184">
        <v>0.92142857142857149</v>
      </c>
      <c r="AA387" s="4"/>
      <c r="AB387" s="88"/>
      <c r="AC387" s="353"/>
      <c r="AD387" s="175"/>
      <c r="AE387" s="179"/>
      <c r="AF387" s="179"/>
      <c r="AG387" s="179"/>
      <c r="AH387" s="179"/>
      <c r="AI387" s="179"/>
      <c r="AJ387" s="179"/>
      <c r="AK387" s="4"/>
      <c r="AL387" s="4"/>
      <c r="AM387" s="99"/>
      <c r="AN387" s="99"/>
      <c r="AO387" s="99"/>
      <c r="AP387" s="99"/>
      <c r="AQ387" s="99"/>
      <c r="AR387" s="99"/>
      <c r="AS387" s="4"/>
      <c r="AT387" s="4"/>
      <c r="AU387" s="99"/>
      <c r="AV387" s="99"/>
      <c r="AW387" s="99"/>
      <c r="AX387" s="99"/>
      <c r="AY387" s="99"/>
      <c r="AZ387" s="99"/>
      <c r="BA387" s="4"/>
    </row>
    <row r="388" spans="2:53" x14ac:dyDescent="0.2">
      <c r="B388" s="352" t="s">
        <v>419</v>
      </c>
      <c r="C388" s="88"/>
      <c r="D388" s="175">
        <v>8086</v>
      </c>
      <c r="E388" s="186">
        <v>2</v>
      </c>
      <c r="F388" s="186"/>
      <c r="G388" s="186"/>
      <c r="H388" s="186"/>
      <c r="I388" s="186"/>
      <c r="J388" s="186">
        <v>0</v>
      </c>
      <c r="M388" s="185">
        <v>20.71</v>
      </c>
      <c r="N388" s="183"/>
      <c r="O388" s="183"/>
      <c r="P388" s="183"/>
      <c r="Q388" s="183"/>
      <c r="R388" s="183">
        <v>0</v>
      </c>
      <c r="S388" s="344"/>
      <c r="T388" s="344"/>
      <c r="U388" s="184">
        <v>10.355</v>
      </c>
      <c r="V388" s="184"/>
      <c r="W388" s="184"/>
      <c r="X388" s="184"/>
      <c r="Y388" s="184"/>
      <c r="Z388" s="184">
        <v>0</v>
      </c>
      <c r="AA388" s="4"/>
      <c r="AB388" s="88"/>
      <c r="AC388" s="353"/>
      <c r="AD388" s="175"/>
      <c r="AE388" s="179"/>
      <c r="AF388" s="179"/>
      <c r="AG388" s="179"/>
      <c r="AH388" s="179"/>
      <c r="AI388" s="179"/>
      <c r="AJ388" s="179"/>
      <c r="AK388" s="4"/>
      <c r="AL388" s="4"/>
      <c r="AM388" s="99"/>
      <c r="AN388" s="99"/>
      <c r="AO388" s="99"/>
      <c r="AP388" s="99"/>
      <c r="AQ388" s="99"/>
      <c r="AR388" s="99"/>
      <c r="AS388" s="4"/>
      <c r="AT388" s="4"/>
      <c r="AU388" s="99"/>
      <c r="AV388" s="99"/>
      <c r="AW388" s="99"/>
      <c r="AX388" s="99"/>
      <c r="AY388" s="99"/>
      <c r="AZ388" s="99"/>
      <c r="BA388" s="4"/>
    </row>
    <row r="389" spans="2:53" x14ac:dyDescent="0.2">
      <c r="B389" s="352" t="s">
        <v>419</v>
      </c>
      <c r="C389" s="88"/>
      <c r="D389" s="175">
        <v>8096</v>
      </c>
      <c r="E389" s="186">
        <v>4</v>
      </c>
      <c r="F389" s="186">
        <v>3</v>
      </c>
      <c r="G389" s="186"/>
      <c r="H389" s="186">
        <v>2</v>
      </c>
      <c r="I389" s="186"/>
      <c r="J389" s="186">
        <v>1</v>
      </c>
      <c r="M389" s="185">
        <v>423.08</v>
      </c>
      <c r="N389" s="183">
        <v>177.8</v>
      </c>
      <c r="O389" s="183">
        <v>150.34</v>
      </c>
      <c r="P389" s="183">
        <v>81.319999999999993</v>
      </c>
      <c r="Q389" s="183"/>
      <c r="R389" s="183">
        <v>8.3000000000000007</v>
      </c>
      <c r="S389" s="344"/>
      <c r="T389" s="344"/>
      <c r="U389" s="184">
        <v>47.00888888888889</v>
      </c>
      <c r="V389" s="184">
        <v>35.56</v>
      </c>
      <c r="W389" s="184">
        <v>75.17</v>
      </c>
      <c r="X389" s="184">
        <v>40.659999999999997</v>
      </c>
      <c r="Y389" s="184"/>
      <c r="Z389" s="184">
        <v>0.83000000000000007</v>
      </c>
      <c r="AA389" s="4"/>
      <c r="AB389" s="88"/>
      <c r="AC389" s="353"/>
      <c r="AD389" s="175"/>
      <c r="AE389" s="179"/>
      <c r="AF389" s="179"/>
      <c r="AG389" s="179"/>
      <c r="AH389" s="179"/>
      <c r="AI389" s="179"/>
      <c r="AJ389" s="179"/>
      <c r="AK389" s="4"/>
      <c r="AL389" s="4"/>
      <c r="AM389" s="99"/>
      <c r="AN389" s="99"/>
      <c r="AO389" s="99"/>
      <c r="AP389" s="99"/>
      <c r="AQ389" s="99"/>
      <c r="AR389" s="99"/>
      <c r="AS389" s="4"/>
      <c r="AT389" s="4"/>
      <c r="AU389" s="99"/>
      <c r="AV389" s="99"/>
      <c r="AW389" s="99"/>
      <c r="AX389" s="99"/>
      <c r="AY389" s="99"/>
      <c r="AZ389" s="99"/>
      <c r="BA389" s="4"/>
    </row>
    <row r="390" spans="2:53" x14ac:dyDescent="0.2">
      <c r="B390" s="352" t="s">
        <v>419</v>
      </c>
      <c r="C390" s="88"/>
      <c r="D390" s="175">
        <v>8097</v>
      </c>
      <c r="E390" s="186">
        <v>2</v>
      </c>
      <c r="F390" s="186"/>
      <c r="G390" s="186">
        <v>1</v>
      </c>
      <c r="H390" s="186"/>
      <c r="I390" s="186"/>
      <c r="J390" s="186">
        <v>0</v>
      </c>
      <c r="M390" s="185">
        <v>74.599999999999994</v>
      </c>
      <c r="N390" s="183">
        <v>36.72</v>
      </c>
      <c r="O390" s="183">
        <v>3.85</v>
      </c>
      <c r="P390" s="183"/>
      <c r="Q390" s="183"/>
      <c r="R390" s="183">
        <v>0</v>
      </c>
      <c r="S390" s="344"/>
      <c r="T390" s="344"/>
      <c r="U390" s="184">
        <v>24.866666666666664</v>
      </c>
      <c r="V390" s="184">
        <v>36.72</v>
      </c>
      <c r="W390" s="184">
        <v>3.85</v>
      </c>
      <c r="X390" s="184"/>
      <c r="Y390" s="184"/>
      <c r="Z390" s="184">
        <v>0</v>
      </c>
      <c r="AA390" s="4"/>
      <c r="AB390" s="88"/>
      <c r="AC390" s="353"/>
      <c r="AD390" s="175"/>
      <c r="AE390" s="179"/>
      <c r="AF390" s="179"/>
      <c r="AG390" s="179"/>
      <c r="AH390" s="179"/>
      <c r="AI390" s="179"/>
      <c r="AJ390" s="179"/>
      <c r="AK390" s="4"/>
      <c r="AL390" s="4"/>
      <c r="AM390" s="99"/>
      <c r="AN390" s="99"/>
      <c r="AO390" s="99"/>
      <c r="AP390" s="99"/>
      <c r="AQ390" s="99"/>
      <c r="AR390" s="99"/>
      <c r="AS390" s="4"/>
      <c r="AT390" s="4"/>
      <c r="AU390" s="99"/>
      <c r="AV390" s="99"/>
      <c r="AW390" s="99"/>
      <c r="AX390" s="99"/>
      <c r="AY390" s="99"/>
      <c r="AZ390" s="99"/>
      <c r="BA390" s="4"/>
    </row>
    <row r="391" spans="2:53" x14ac:dyDescent="0.2">
      <c r="B391" s="352" t="s">
        <v>420</v>
      </c>
      <c r="C391" s="88"/>
      <c r="D391" s="175">
        <v>8051</v>
      </c>
      <c r="E391" s="186">
        <v>31</v>
      </c>
      <c r="F391" s="186">
        <v>13</v>
      </c>
      <c r="G391" s="186">
        <v>8</v>
      </c>
      <c r="H391" s="186">
        <v>9</v>
      </c>
      <c r="I391" s="186">
        <v>8</v>
      </c>
      <c r="J391" s="186">
        <v>29</v>
      </c>
      <c r="M391" s="185">
        <v>5490.4200000000019</v>
      </c>
      <c r="N391" s="183">
        <v>2578.7699999999995</v>
      </c>
      <c r="O391" s="183">
        <v>3067.41</v>
      </c>
      <c r="P391" s="183">
        <v>2616.329999999999</v>
      </c>
      <c r="Q391" s="183">
        <v>2718.7499999999991</v>
      </c>
      <c r="R391" s="183">
        <v>10615.56</v>
      </c>
      <c r="S391" s="344"/>
      <c r="T391" s="344"/>
      <c r="U391" s="184">
        <v>59.03677419354841</v>
      </c>
      <c r="V391" s="184">
        <v>41.593064516129026</v>
      </c>
      <c r="W391" s="184">
        <v>58.988653846153845</v>
      </c>
      <c r="X391" s="184">
        <v>62.293571428571404</v>
      </c>
      <c r="Y391" s="184">
        <v>79.963235294117624</v>
      </c>
      <c r="Z391" s="184">
        <v>108.32204081632652</v>
      </c>
      <c r="AA391" s="4"/>
      <c r="AB391" s="88"/>
      <c r="AC391" s="353"/>
      <c r="AD391" s="175"/>
      <c r="AE391" s="179"/>
      <c r="AF391" s="179"/>
      <c r="AG391" s="179"/>
      <c r="AH391" s="179"/>
      <c r="AI391" s="179"/>
      <c r="AJ391" s="179"/>
      <c r="AK391" s="4"/>
      <c r="AL391" s="4"/>
      <c r="AM391" s="99"/>
      <c r="AN391" s="99"/>
      <c r="AO391" s="99"/>
      <c r="AP391" s="99"/>
      <c r="AQ391" s="99"/>
      <c r="AR391" s="99"/>
      <c r="AS391" s="4"/>
      <c r="AT391" s="4"/>
      <c r="AU391" s="99"/>
      <c r="AV391" s="99"/>
      <c r="AW391" s="99"/>
      <c r="AX391" s="99"/>
      <c r="AY391" s="99"/>
      <c r="AZ391" s="99"/>
      <c r="BA391" s="4"/>
    </row>
    <row r="392" spans="2:53" x14ac:dyDescent="0.2">
      <c r="B392" s="352" t="s">
        <v>420</v>
      </c>
      <c r="C392" s="88"/>
      <c r="D392" s="175">
        <v>8066</v>
      </c>
      <c r="E392" s="186">
        <v>1</v>
      </c>
      <c r="F392" s="186"/>
      <c r="G392" s="186">
        <v>1</v>
      </c>
      <c r="H392" s="186"/>
      <c r="I392" s="186"/>
      <c r="J392" s="186">
        <v>2</v>
      </c>
      <c r="M392" s="185">
        <v>103.36</v>
      </c>
      <c r="N392" s="183">
        <v>77.13</v>
      </c>
      <c r="O392" s="183">
        <v>183.57999999999998</v>
      </c>
      <c r="P392" s="183">
        <v>102.5</v>
      </c>
      <c r="Q392" s="183">
        <v>62.15</v>
      </c>
      <c r="R392" s="183">
        <v>78.14</v>
      </c>
      <c r="S392" s="344"/>
      <c r="T392" s="344"/>
      <c r="U392" s="184">
        <v>25.84</v>
      </c>
      <c r="V392" s="184">
        <v>25.709999999999997</v>
      </c>
      <c r="W392" s="184">
        <v>61.193333333333328</v>
      </c>
      <c r="X392" s="184">
        <v>51.25</v>
      </c>
      <c r="Y392" s="184">
        <v>31.074999999999999</v>
      </c>
      <c r="Z392" s="184">
        <v>19.535</v>
      </c>
      <c r="AA392" s="4"/>
      <c r="AB392" s="88"/>
      <c r="AC392" s="353"/>
      <c r="AD392" s="175"/>
      <c r="AE392" s="179"/>
      <c r="AF392" s="179"/>
      <c r="AG392" s="179"/>
      <c r="AH392" s="179"/>
      <c r="AI392" s="179"/>
      <c r="AJ392" s="179"/>
      <c r="AK392" s="4"/>
      <c r="AL392" s="4"/>
      <c r="AM392" s="99"/>
      <c r="AN392" s="99"/>
      <c r="AO392" s="99"/>
      <c r="AP392" s="99"/>
      <c r="AQ392" s="99"/>
      <c r="AR392" s="99"/>
      <c r="AS392" s="4"/>
      <c r="AT392" s="4"/>
      <c r="AU392" s="99"/>
      <c r="AV392" s="99"/>
      <c r="AW392" s="99"/>
      <c r="AX392" s="99"/>
      <c r="AY392" s="99"/>
      <c r="AZ392" s="99"/>
      <c r="BA392" s="4"/>
    </row>
    <row r="393" spans="2:53" x14ac:dyDescent="0.2">
      <c r="B393" s="352" t="s">
        <v>420</v>
      </c>
      <c r="C393" s="88"/>
      <c r="D393" s="175">
        <v>8086</v>
      </c>
      <c r="E393" s="186">
        <v>11</v>
      </c>
      <c r="F393" s="186">
        <v>3</v>
      </c>
      <c r="G393" s="186">
        <v>6</v>
      </c>
      <c r="H393" s="186">
        <v>1</v>
      </c>
      <c r="I393" s="186">
        <v>3</v>
      </c>
      <c r="J393" s="186">
        <v>10</v>
      </c>
      <c r="M393" s="185">
        <v>764.01999999999987</v>
      </c>
      <c r="N393" s="183">
        <v>525.75000000000011</v>
      </c>
      <c r="O393" s="183">
        <v>428.57000000000005</v>
      </c>
      <c r="P393" s="183">
        <v>328.69999999999993</v>
      </c>
      <c r="Q393" s="183">
        <v>877.94999999999993</v>
      </c>
      <c r="R393" s="183">
        <v>3269.91</v>
      </c>
      <c r="S393" s="344"/>
      <c r="T393" s="344"/>
      <c r="U393" s="184">
        <v>23.875624999999996</v>
      </c>
      <c r="V393" s="184">
        <v>26.287500000000005</v>
      </c>
      <c r="W393" s="184">
        <v>23.809444444444448</v>
      </c>
      <c r="X393" s="184">
        <v>27.391666666666662</v>
      </c>
      <c r="Y393" s="184">
        <v>73.162499999999994</v>
      </c>
      <c r="Z393" s="184">
        <v>96.173823529411763</v>
      </c>
      <c r="AA393" s="4"/>
      <c r="AB393" s="88"/>
      <c r="AC393" s="353"/>
      <c r="AD393" s="175"/>
      <c r="AE393" s="179"/>
      <c r="AF393" s="179"/>
      <c r="AG393" s="179"/>
      <c r="AH393" s="179"/>
      <c r="AI393" s="179"/>
      <c r="AJ393" s="179"/>
      <c r="AK393" s="4"/>
      <c r="AL393" s="4"/>
      <c r="AM393" s="99"/>
      <c r="AN393" s="99"/>
      <c r="AO393" s="99"/>
      <c r="AP393" s="99"/>
      <c r="AQ393" s="99"/>
      <c r="AR393" s="99"/>
      <c r="AS393" s="4"/>
      <c r="AT393" s="4"/>
      <c r="AU393" s="99"/>
      <c r="AV393" s="99"/>
      <c r="AW393" s="99"/>
      <c r="AX393" s="99"/>
      <c r="AY393" s="99"/>
      <c r="AZ393" s="99"/>
      <c r="BA393" s="4"/>
    </row>
    <row r="394" spans="2:53" x14ac:dyDescent="0.2">
      <c r="B394" s="352" t="s">
        <v>420</v>
      </c>
      <c r="C394" s="88"/>
      <c r="D394" s="175">
        <v>8096</v>
      </c>
      <c r="E394" s="186">
        <v>41</v>
      </c>
      <c r="F394" s="186">
        <v>27</v>
      </c>
      <c r="G394" s="186">
        <v>7</v>
      </c>
      <c r="H394" s="186">
        <v>9</v>
      </c>
      <c r="I394" s="186">
        <v>11</v>
      </c>
      <c r="J394" s="186">
        <v>33</v>
      </c>
      <c r="M394" s="185">
        <v>6293.5599999999986</v>
      </c>
      <c r="N394" s="183">
        <v>5444.0300000000007</v>
      </c>
      <c r="O394" s="183">
        <v>3497.6799999999989</v>
      </c>
      <c r="P394" s="183">
        <v>3436.26</v>
      </c>
      <c r="Q394" s="183">
        <v>3723.4900000000002</v>
      </c>
      <c r="R394" s="183">
        <v>10927.609999999997</v>
      </c>
      <c r="S394" s="344"/>
      <c r="T394" s="344"/>
      <c r="U394" s="184">
        <v>55.206666666666656</v>
      </c>
      <c r="V394" s="184">
        <v>73.567972972972981</v>
      </c>
      <c r="W394" s="184">
        <v>74.418723404255303</v>
      </c>
      <c r="X394" s="184">
        <v>76.361333333333334</v>
      </c>
      <c r="Y394" s="184">
        <v>100.63486486486487</v>
      </c>
      <c r="Z394" s="184">
        <v>85.371953124999976</v>
      </c>
      <c r="AA394" s="4"/>
      <c r="AB394" s="88"/>
      <c r="AC394" s="353"/>
      <c r="AD394" s="175"/>
      <c r="AE394" s="179"/>
      <c r="AF394" s="179"/>
      <c r="AG394" s="179"/>
      <c r="AH394" s="179"/>
      <c r="AI394" s="179"/>
      <c r="AJ394" s="179"/>
      <c r="AK394" s="4"/>
      <c r="AL394" s="4"/>
      <c r="AM394" s="99"/>
      <c r="AN394" s="99"/>
      <c r="AO394" s="99"/>
      <c r="AP394" s="99"/>
      <c r="AQ394" s="99"/>
      <c r="AR394" s="99"/>
      <c r="AS394" s="4"/>
      <c r="AT394" s="4"/>
      <c r="AU394" s="99"/>
      <c r="AV394" s="99"/>
      <c r="AW394" s="99"/>
      <c r="AX394" s="99"/>
      <c r="AY394" s="99"/>
      <c r="AZ394" s="99"/>
      <c r="BA394" s="4"/>
    </row>
    <row r="395" spans="2:53" x14ac:dyDescent="0.2">
      <c r="B395" s="352" t="s">
        <v>752</v>
      </c>
      <c r="C395" s="88"/>
      <c r="D395" s="175">
        <v>8260</v>
      </c>
      <c r="E395" s="186"/>
      <c r="F395" s="186"/>
      <c r="G395" s="186"/>
      <c r="H395" s="186"/>
      <c r="I395" s="186"/>
      <c r="J395" s="186">
        <v>1</v>
      </c>
      <c r="M395" s="185"/>
      <c r="N395" s="183"/>
      <c r="O395" s="183"/>
      <c r="P395" s="183"/>
      <c r="Q395" s="183"/>
      <c r="R395" s="183">
        <v>45</v>
      </c>
      <c r="S395" s="344"/>
      <c r="T395" s="344"/>
      <c r="U395" s="184"/>
      <c r="V395" s="184"/>
      <c r="W395" s="184"/>
      <c r="X395" s="184"/>
      <c r="Y395" s="184"/>
      <c r="Z395" s="184">
        <v>45</v>
      </c>
      <c r="AA395" s="4"/>
      <c r="AB395" s="88"/>
      <c r="AC395" s="353"/>
      <c r="AD395" s="175"/>
      <c r="AE395" s="179"/>
      <c r="AF395" s="179"/>
      <c r="AG395" s="179"/>
      <c r="AH395" s="179"/>
      <c r="AI395" s="179"/>
      <c r="AJ395" s="179"/>
      <c r="AK395" s="4"/>
      <c r="AL395" s="4"/>
      <c r="AM395" s="99"/>
      <c r="AN395" s="99"/>
      <c r="AO395" s="99"/>
      <c r="AP395" s="99"/>
      <c r="AQ395" s="99"/>
      <c r="AR395" s="99"/>
      <c r="AS395" s="4"/>
      <c r="AT395" s="4"/>
      <c r="AU395" s="99"/>
      <c r="AV395" s="99"/>
      <c r="AW395" s="99"/>
      <c r="AX395" s="99"/>
      <c r="AY395" s="99"/>
      <c r="AZ395" s="99"/>
      <c r="BA395" s="4"/>
    </row>
    <row r="396" spans="2:53" x14ac:dyDescent="0.2">
      <c r="B396" s="352" t="s">
        <v>421</v>
      </c>
      <c r="C396" s="88"/>
      <c r="D396" s="175">
        <v>8260</v>
      </c>
      <c r="E396" s="186">
        <v>8</v>
      </c>
      <c r="F396" s="186">
        <v>2</v>
      </c>
      <c r="G396" s="186">
        <v>1</v>
      </c>
      <c r="H396" s="186">
        <v>1</v>
      </c>
      <c r="I396" s="186">
        <v>2</v>
      </c>
      <c r="J396" s="186">
        <v>5</v>
      </c>
      <c r="M396" s="185">
        <v>346.77999999999992</v>
      </c>
      <c r="N396" s="183">
        <v>134.34</v>
      </c>
      <c r="O396" s="183">
        <v>117.64000000000001</v>
      </c>
      <c r="P396" s="183">
        <v>468.32</v>
      </c>
      <c r="Q396" s="183">
        <v>172.21</v>
      </c>
      <c r="R396" s="183">
        <v>709.26</v>
      </c>
      <c r="S396" s="344"/>
      <c r="T396" s="344"/>
      <c r="U396" s="184">
        <v>19.265555555555551</v>
      </c>
      <c r="V396" s="184">
        <v>13.434000000000001</v>
      </c>
      <c r="W396" s="184">
        <v>14.705000000000002</v>
      </c>
      <c r="X396" s="184">
        <v>58.54</v>
      </c>
      <c r="Y396" s="184">
        <v>24.601428571428574</v>
      </c>
      <c r="Z396" s="184">
        <v>37.329473684210527</v>
      </c>
      <c r="AA396" s="4"/>
      <c r="AB396" s="88"/>
      <c r="AC396" s="353"/>
      <c r="AD396" s="175"/>
      <c r="AE396" s="179"/>
      <c r="AF396" s="179"/>
      <c r="AG396" s="179"/>
      <c r="AH396" s="179"/>
      <c r="AI396" s="179"/>
      <c r="AJ396" s="179"/>
      <c r="AK396" s="4"/>
      <c r="AL396" s="4"/>
      <c r="AM396" s="99"/>
      <c r="AN396" s="99"/>
      <c r="AO396" s="99"/>
      <c r="AP396" s="99"/>
      <c r="AQ396" s="99"/>
      <c r="AR396" s="99"/>
      <c r="AS396" s="4"/>
      <c r="AT396" s="4"/>
      <c r="AU396" s="99"/>
      <c r="AV396" s="99"/>
      <c r="AW396" s="99"/>
      <c r="AX396" s="99"/>
      <c r="AY396" s="99"/>
      <c r="AZ396" s="99"/>
      <c r="BA396" s="4"/>
    </row>
    <row r="397" spans="2:53" x14ac:dyDescent="0.2">
      <c r="B397" s="352" t="s">
        <v>496</v>
      </c>
      <c r="C397" s="88"/>
      <c r="D397" s="175">
        <v>8330</v>
      </c>
      <c r="E397" s="186"/>
      <c r="F397" s="186"/>
      <c r="G397" s="186"/>
      <c r="H397" s="186"/>
      <c r="I397" s="186">
        <v>1</v>
      </c>
      <c r="J397" s="186">
        <v>2</v>
      </c>
      <c r="M397" s="185">
        <v>105.2</v>
      </c>
      <c r="N397" s="183">
        <v>117.63999999999999</v>
      </c>
      <c r="O397" s="183">
        <v>147.71</v>
      </c>
      <c r="P397" s="183">
        <v>203.05</v>
      </c>
      <c r="Q397" s="183">
        <v>313.84000000000003</v>
      </c>
      <c r="R397" s="183">
        <v>494.38</v>
      </c>
      <c r="S397" s="344"/>
      <c r="T397" s="344"/>
      <c r="U397" s="184">
        <v>35.06666666666667</v>
      </c>
      <c r="V397" s="184">
        <v>39.213333333333331</v>
      </c>
      <c r="W397" s="184">
        <v>49.236666666666672</v>
      </c>
      <c r="X397" s="184">
        <v>67.683333333333337</v>
      </c>
      <c r="Y397" s="184">
        <v>104.61333333333334</v>
      </c>
      <c r="Z397" s="184">
        <v>164.79333333333332</v>
      </c>
      <c r="AA397" s="4"/>
      <c r="AB397" s="88"/>
      <c r="AC397" s="353"/>
      <c r="AD397" s="175"/>
      <c r="AE397" s="179"/>
      <c r="AF397" s="179"/>
      <c r="AG397" s="179"/>
      <c r="AH397" s="179"/>
      <c r="AI397" s="179"/>
      <c r="AJ397" s="179"/>
      <c r="AK397" s="4"/>
      <c r="AL397" s="4"/>
      <c r="AM397" s="99"/>
      <c r="AN397" s="99"/>
      <c r="AO397" s="99"/>
      <c r="AP397" s="99"/>
      <c r="AQ397" s="99"/>
      <c r="AR397" s="99"/>
      <c r="AS397" s="4"/>
      <c r="AT397" s="4"/>
      <c r="AU397" s="99"/>
      <c r="AV397" s="99"/>
      <c r="AW397" s="99"/>
      <c r="AX397" s="99"/>
      <c r="AY397" s="99"/>
      <c r="AZ397" s="99"/>
      <c r="BA397" s="4"/>
    </row>
    <row r="398" spans="2:53" x14ac:dyDescent="0.2">
      <c r="B398" s="352" t="s">
        <v>422</v>
      </c>
      <c r="C398" s="88"/>
      <c r="D398" s="175">
        <v>8210</v>
      </c>
      <c r="E398" s="186"/>
      <c r="F398" s="186"/>
      <c r="G398" s="186"/>
      <c r="H398" s="186"/>
      <c r="I398" s="186">
        <v>1</v>
      </c>
      <c r="J398" s="186">
        <v>0</v>
      </c>
      <c r="M398" s="185">
        <v>58</v>
      </c>
      <c r="N398" s="183">
        <v>73.58</v>
      </c>
      <c r="O398" s="183">
        <v>65.77</v>
      </c>
      <c r="P398" s="183">
        <v>88.05</v>
      </c>
      <c r="Q398" s="183">
        <v>142.24</v>
      </c>
      <c r="R398" s="183">
        <v>0</v>
      </c>
      <c r="S398" s="344"/>
      <c r="T398" s="344"/>
      <c r="U398" s="184">
        <v>58</v>
      </c>
      <c r="V398" s="184">
        <v>73.58</v>
      </c>
      <c r="W398" s="184">
        <v>65.77</v>
      </c>
      <c r="X398" s="184">
        <v>88.05</v>
      </c>
      <c r="Y398" s="184">
        <v>142.24</v>
      </c>
      <c r="Z398" s="184">
        <v>0</v>
      </c>
      <c r="AA398" s="4"/>
      <c r="AB398" s="88"/>
      <c r="AC398" s="353"/>
      <c r="AD398" s="175"/>
      <c r="AE398" s="179"/>
      <c r="AF398" s="179"/>
      <c r="AG398" s="179"/>
      <c r="AH398" s="179"/>
      <c r="AI398" s="179"/>
      <c r="AJ398" s="179"/>
      <c r="AK398" s="4"/>
      <c r="AL398" s="4"/>
      <c r="AM398" s="99"/>
      <c r="AN398" s="99"/>
      <c r="AO398" s="99"/>
      <c r="AP398" s="99"/>
      <c r="AQ398" s="99"/>
      <c r="AR398" s="99"/>
      <c r="AS398" s="4"/>
      <c r="AT398" s="4"/>
      <c r="AU398" s="99"/>
      <c r="AV398" s="99"/>
      <c r="AW398" s="99"/>
      <c r="AX398" s="99"/>
      <c r="AY398" s="99"/>
      <c r="AZ398" s="99"/>
      <c r="BA398" s="4"/>
    </row>
    <row r="399" spans="2:53" x14ac:dyDescent="0.2">
      <c r="B399" s="352" t="s">
        <v>422</v>
      </c>
      <c r="C399" s="88"/>
      <c r="D399" s="175">
        <v>8252</v>
      </c>
      <c r="E399" s="186">
        <v>2</v>
      </c>
      <c r="F399" s="186">
        <v>4</v>
      </c>
      <c r="G399" s="186">
        <v>1</v>
      </c>
      <c r="H399" s="186">
        <v>3</v>
      </c>
      <c r="I399" s="186">
        <v>3</v>
      </c>
      <c r="J399" s="186">
        <v>3</v>
      </c>
      <c r="M399" s="185">
        <v>1087.2800000000002</v>
      </c>
      <c r="N399" s="183">
        <v>1736.0500000000002</v>
      </c>
      <c r="O399" s="183">
        <v>422.93</v>
      </c>
      <c r="P399" s="183">
        <v>433.17999999999995</v>
      </c>
      <c r="Q399" s="183">
        <v>239.57</v>
      </c>
      <c r="R399" s="183">
        <v>700.15</v>
      </c>
      <c r="S399" s="344"/>
      <c r="T399" s="344"/>
      <c r="U399" s="184">
        <v>72.485333333333344</v>
      </c>
      <c r="V399" s="184">
        <v>133.5423076923077</v>
      </c>
      <c r="W399" s="184">
        <v>52.866250000000001</v>
      </c>
      <c r="X399" s="184">
        <v>54.147499999999994</v>
      </c>
      <c r="Y399" s="184">
        <v>47.914000000000001</v>
      </c>
      <c r="Z399" s="184">
        <v>43.759374999999999</v>
      </c>
      <c r="AA399" s="4"/>
      <c r="AB399" s="88"/>
      <c r="AC399" s="353"/>
      <c r="AD399" s="175"/>
      <c r="AE399" s="179"/>
      <c r="AF399" s="179"/>
      <c r="AG399" s="179"/>
      <c r="AH399" s="179"/>
      <c r="AI399" s="179"/>
      <c r="AJ399" s="179"/>
      <c r="AK399" s="4"/>
      <c r="AL399" s="4"/>
      <c r="AM399" s="99"/>
      <c r="AN399" s="99"/>
      <c r="AO399" s="99"/>
      <c r="AP399" s="99"/>
      <c r="AQ399" s="99"/>
      <c r="AR399" s="99"/>
      <c r="AS399" s="4"/>
      <c r="AT399" s="4"/>
      <c r="AU399" s="99"/>
      <c r="AV399" s="99"/>
      <c r="AW399" s="99"/>
      <c r="AX399" s="99"/>
      <c r="AY399" s="99"/>
      <c r="AZ399" s="99"/>
      <c r="BA399" s="4"/>
    </row>
    <row r="400" spans="2:53" x14ac:dyDescent="0.2">
      <c r="B400" s="352" t="s">
        <v>474</v>
      </c>
      <c r="C400" s="88"/>
      <c r="D400" s="175">
        <v>8260</v>
      </c>
      <c r="E400" s="186">
        <v>1</v>
      </c>
      <c r="F400" s="186"/>
      <c r="G400" s="186">
        <v>8</v>
      </c>
      <c r="H400" s="186">
        <v>1</v>
      </c>
      <c r="I400" s="186"/>
      <c r="J400" s="186">
        <v>0</v>
      </c>
      <c r="M400" s="185">
        <v>146.12</v>
      </c>
      <c r="N400" s="183">
        <v>20.440000000000001</v>
      </c>
      <c r="O400" s="183">
        <v>421.21</v>
      </c>
      <c r="P400" s="183">
        <v>7</v>
      </c>
      <c r="Q400" s="183"/>
      <c r="R400" s="183">
        <v>0</v>
      </c>
      <c r="S400" s="344"/>
      <c r="T400" s="344"/>
      <c r="U400" s="184">
        <v>14.612</v>
      </c>
      <c r="V400" s="184">
        <v>20.440000000000001</v>
      </c>
      <c r="W400" s="184">
        <v>46.801111111111112</v>
      </c>
      <c r="X400" s="184">
        <v>7</v>
      </c>
      <c r="Y400" s="184"/>
      <c r="Z400" s="184">
        <v>0</v>
      </c>
      <c r="AA400" s="4"/>
      <c r="AB400" s="88"/>
      <c r="AC400" s="353"/>
      <c r="AD400" s="175"/>
      <c r="AE400" s="179"/>
      <c r="AF400" s="179"/>
      <c r="AG400" s="179"/>
      <c r="AH400" s="179"/>
      <c r="AI400" s="179"/>
      <c r="AJ400" s="179"/>
      <c r="AK400" s="4"/>
      <c r="AL400" s="4"/>
      <c r="AM400" s="99"/>
      <c r="AN400" s="99"/>
      <c r="AO400" s="99"/>
      <c r="AP400" s="99"/>
      <c r="AQ400" s="99"/>
      <c r="AR400" s="99"/>
      <c r="AS400" s="4"/>
      <c r="AT400" s="4"/>
      <c r="AU400" s="99"/>
      <c r="AV400" s="99"/>
      <c r="AW400" s="99"/>
      <c r="AX400" s="99"/>
      <c r="AY400" s="99"/>
      <c r="AZ400" s="99"/>
      <c r="BA400" s="4"/>
    </row>
    <row r="401" spans="2:53" x14ac:dyDescent="0.2">
      <c r="B401" s="352" t="s">
        <v>475</v>
      </c>
      <c r="C401" s="88"/>
      <c r="D401" s="175">
        <v>8206</v>
      </c>
      <c r="E401" s="186"/>
      <c r="F401" s="186">
        <v>1</v>
      </c>
      <c r="G401" s="186"/>
      <c r="H401" s="186"/>
      <c r="I401" s="186"/>
      <c r="J401" s="186">
        <v>0</v>
      </c>
      <c r="M401" s="185">
        <v>19.010000000000002</v>
      </c>
      <c r="N401" s="183">
        <v>19.71</v>
      </c>
      <c r="O401" s="183"/>
      <c r="P401" s="183"/>
      <c r="Q401" s="183"/>
      <c r="R401" s="183">
        <v>0</v>
      </c>
      <c r="S401" s="344"/>
      <c r="T401" s="344"/>
      <c r="U401" s="184">
        <v>19.010000000000002</v>
      </c>
      <c r="V401" s="184">
        <v>19.71</v>
      </c>
      <c r="W401" s="184"/>
      <c r="X401" s="184"/>
      <c r="Y401" s="184"/>
      <c r="Z401" s="184">
        <v>0</v>
      </c>
      <c r="AA401" s="4"/>
      <c r="AB401" s="88"/>
      <c r="AC401" s="353"/>
      <c r="AD401" s="175"/>
      <c r="AE401" s="179"/>
      <c r="AF401" s="179"/>
      <c r="AG401" s="179"/>
      <c r="AH401" s="179"/>
      <c r="AI401" s="179"/>
      <c r="AJ401" s="179"/>
      <c r="AK401" s="4"/>
      <c r="AL401" s="4"/>
      <c r="AM401" s="99"/>
      <c r="AN401" s="99"/>
      <c r="AO401" s="99"/>
      <c r="AP401" s="99"/>
      <c r="AQ401" s="99"/>
      <c r="AR401" s="99"/>
      <c r="AS401" s="4"/>
      <c r="AT401" s="4"/>
      <c r="AU401" s="99"/>
      <c r="AV401" s="99"/>
      <c r="AW401" s="99"/>
      <c r="AX401" s="99"/>
      <c r="AY401" s="99"/>
      <c r="AZ401" s="99"/>
      <c r="BA401" s="4"/>
    </row>
    <row r="402" spans="2:53" x14ac:dyDescent="0.2">
      <c r="B402" s="352" t="s">
        <v>475</v>
      </c>
      <c r="C402" s="88"/>
      <c r="D402" s="175">
        <v>8260</v>
      </c>
      <c r="E402" s="186">
        <v>23</v>
      </c>
      <c r="F402" s="186">
        <v>6</v>
      </c>
      <c r="G402" s="186">
        <v>7</v>
      </c>
      <c r="H402" s="186">
        <v>6</v>
      </c>
      <c r="I402" s="186">
        <v>2</v>
      </c>
      <c r="J402" s="186">
        <v>12</v>
      </c>
      <c r="M402" s="185">
        <v>1788.0600000000002</v>
      </c>
      <c r="N402" s="183">
        <v>1465.5200000000002</v>
      </c>
      <c r="O402" s="183">
        <v>995.21000000000015</v>
      </c>
      <c r="P402" s="183">
        <v>557.91999999999985</v>
      </c>
      <c r="Q402" s="183">
        <v>503.32999999999993</v>
      </c>
      <c r="R402" s="183">
        <v>505.53000000000003</v>
      </c>
      <c r="S402" s="344"/>
      <c r="T402" s="344"/>
      <c r="U402" s="184">
        <v>32.51018181818182</v>
      </c>
      <c r="V402" s="184">
        <v>45.797500000000007</v>
      </c>
      <c r="W402" s="184">
        <v>38.277307692307701</v>
      </c>
      <c r="X402" s="184">
        <v>29.36421052631578</v>
      </c>
      <c r="Y402" s="184">
        <v>38.717692307692303</v>
      </c>
      <c r="Z402" s="184">
        <v>9.0273214285714296</v>
      </c>
      <c r="AA402" s="4"/>
      <c r="AB402" s="88"/>
      <c r="AC402" s="353"/>
      <c r="AD402" s="175"/>
      <c r="AE402" s="179"/>
      <c r="AF402" s="179"/>
      <c r="AG402" s="179"/>
      <c r="AH402" s="179"/>
      <c r="AI402" s="179"/>
      <c r="AJ402" s="179"/>
      <c r="AK402" s="4"/>
      <c r="AL402" s="4"/>
      <c r="AM402" s="99"/>
      <c r="AN402" s="99"/>
      <c r="AO402" s="99"/>
      <c r="AP402" s="99"/>
      <c r="AQ402" s="99"/>
      <c r="AR402" s="99"/>
      <c r="AS402" s="4"/>
      <c r="AT402" s="4"/>
      <c r="AU402" s="99"/>
      <c r="AV402" s="99"/>
      <c r="AW402" s="99"/>
      <c r="AX402" s="99"/>
      <c r="AY402" s="99"/>
      <c r="AZ402" s="99"/>
      <c r="BA402" s="4"/>
    </row>
    <row r="403" spans="2:53" x14ac:dyDescent="0.2">
      <c r="B403" s="352" t="s">
        <v>423</v>
      </c>
      <c r="C403" s="88"/>
      <c r="D403" s="175">
        <v>8060</v>
      </c>
      <c r="E403" s="186"/>
      <c r="F403" s="186"/>
      <c r="G403" s="186">
        <v>1</v>
      </c>
      <c r="H403" s="186"/>
      <c r="I403" s="186"/>
      <c r="J403" s="186">
        <v>0</v>
      </c>
      <c r="M403" s="185">
        <v>10.15</v>
      </c>
      <c r="N403" s="183">
        <v>10.85</v>
      </c>
      <c r="O403" s="183">
        <v>14.39</v>
      </c>
      <c r="P403" s="183"/>
      <c r="Q403" s="183"/>
      <c r="R403" s="183">
        <v>0</v>
      </c>
      <c r="S403" s="344"/>
      <c r="T403" s="344"/>
      <c r="U403" s="184">
        <v>10.15</v>
      </c>
      <c r="V403" s="184">
        <v>10.85</v>
      </c>
      <c r="W403" s="184">
        <v>14.39</v>
      </c>
      <c r="X403" s="184"/>
      <c r="Y403" s="184"/>
      <c r="Z403" s="184">
        <v>0</v>
      </c>
      <c r="AA403" s="4"/>
      <c r="AB403" s="88"/>
      <c r="AC403" s="353"/>
      <c r="AD403" s="175"/>
      <c r="AE403" s="179"/>
      <c r="AF403" s="179"/>
      <c r="AG403" s="179"/>
      <c r="AH403" s="179"/>
      <c r="AI403" s="179"/>
      <c r="AJ403" s="179"/>
      <c r="AK403" s="4"/>
      <c r="AL403" s="4"/>
      <c r="AM403" s="99"/>
      <c r="AN403" s="99"/>
      <c r="AO403" s="99"/>
      <c r="AP403" s="99"/>
      <c r="AQ403" s="99"/>
      <c r="AR403" s="99"/>
      <c r="AS403" s="4"/>
      <c r="AT403" s="4"/>
      <c r="AU403" s="99"/>
      <c r="AV403" s="99"/>
      <c r="AW403" s="99"/>
      <c r="AX403" s="99"/>
      <c r="AY403" s="99"/>
      <c r="AZ403" s="99"/>
      <c r="BA403" s="4"/>
    </row>
    <row r="404" spans="2:53" x14ac:dyDescent="0.2">
      <c r="B404" s="352" t="s">
        <v>423</v>
      </c>
      <c r="C404" s="88"/>
      <c r="D404" s="175">
        <v>8260</v>
      </c>
      <c r="E404" s="186">
        <v>436</v>
      </c>
      <c r="F404" s="186">
        <v>146</v>
      </c>
      <c r="G404" s="186">
        <v>158</v>
      </c>
      <c r="H404" s="186">
        <v>74</v>
      </c>
      <c r="I404" s="186">
        <v>103</v>
      </c>
      <c r="J404" s="186">
        <v>255</v>
      </c>
      <c r="M404" s="185">
        <v>46719.589999999858</v>
      </c>
      <c r="N404" s="183">
        <v>24431.909999999996</v>
      </c>
      <c r="O404" s="183">
        <v>33302.439999999981</v>
      </c>
      <c r="P404" s="183">
        <v>15684.379999999996</v>
      </c>
      <c r="Q404" s="183">
        <v>20579.510000000006</v>
      </c>
      <c r="R404" s="183">
        <v>53947.639999999992</v>
      </c>
      <c r="S404" s="344"/>
      <c r="T404" s="344"/>
      <c r="U404" s="184">
        <v>42.472354545454415</v>
      </c>
      <c r="V404" s="184">
        <v>40.719849999999994</v>
      </c>
      <c r="W404" s="184">
        <v>63.072803030302993</v>
      </c>
      <c r="X404" s="184">
        <v>52.632147651006697</v>
      </c>
      <c r="Y404" s="184">
        <v>67.47380327868855</v>
      </c>
      <c r="Z404" s="184">
        <v>46.030409556313984</v>
      </c>
      <c r="AA404" s="4"/>
      <c r="AB404" s="88"/>
      <c r="AC404" s="353"/>
      <c r="AD404" s="175"/>
      <c r="AE404" s="179"/>
      <c r="AF404" s="179"/>
      <c r="AG404" s="179"/>
      <c r="AH404" s="179"/>
      <c r="AI404" s="179"/>
      <c r="AJ404" s="179"/>
      <c r="AK404" s="4"/>
      <c r="AL404" s="4"/>
      <c r="AM404" s="99"/>
      <c r="AN404" s="99"/>
      <c r="AO404" s="99"/>
      <c r="AP404" s="99"/>
      <c r="AQ404" s="99"/>
      <c r="AR404" s="99"/>
      <c r="AS404" s="4"/>
      <c r="AT404" s="4"/>
      <c r="AU404" s="99"/>
      <c r="AV404" s="99"/>
      <c r="AW404" s="99"/>
      <c r="AX404" s="99"/>
      <c r="AY404" s="99"/>
      <c r="AZ404" s="99"/>
      <c r="BA404" s="4"/>
    </row>
    <row r="405" spans="2:53" x14ac:dyDescent="0.2">
      <c r="B405" s="352" t="s">
        <v>424</v>
      </c>
      <c r="C405" s="88"/>
      <c r="D405" s="175">
        <v>8094</v>
      </c>
      <c r="E405" s="186">
        <v>742</v>
      </c>
      <c r="F405" s="186">
        <v>376</v>
      </c>
      <c r="G405" s="186">
        <v>279</v>
      </c>
      <c r="H405" s="186">
        <v>249</v>
      </c>
      <c r="I405" s="186">
        <v>283</v>
      </c>
      <c r="J405" s="186">
        <v>820</v>
      </c>
      <c r="M405" s="185">
        <v>150548.54999999938</v>
      </c>
      <c r="N405" s="183">
        <v>97369.420000000187</v>
      </c>
      <c r="O405" s="183">
        <v>93717.649999999921</v>
      </c>
      <c r="P405" s="183">
        <v>102327.92999999992</v>
      </c>
      <c r="Q405" s="183">
        <v>120460.87000000016</v>
      </c>
      <c r="R405" s="183">
        <v>388197.58999999979</v>
      </c>
      <c r="S405" s="344"/>
      <c r="T405" s="344"/>
      <c r="U405" s="184">
        <v>60.607306763284775</v>
      </c>
      <c r="V405" s="184">
        <v>58.374952038369415</v>
      </c>
      <c r="W405" s="184">
        <v>67.960587382160924</v>
      </c>
      <c r="X405" s="184">
        <v>89.682673093777325</v>
      </c>
      <c r="Y405" s="184">
        <v>130.93572826086972</v>
      </c>
      <c r="Z405" s="184">
        <v>141.21411058566744</v>
      </c>
      <c r="AA405" s="4"/>
      <c r="AB405" s="88"/>
      <c r="AC405" s="353"/>
      <c r="AD405" s="175"/>
      <c r="AE405" s="179"/>
      <c r="AF405" s="179"/>
      <c r="AG405" s="179"/>
      <c r="AH405" s="179"/>
      <c r="AI405" s="179"/>
      <c r="AJ405" s="179"/>
      <c r="AK405" s="4"/>
      <c r="AL405" s="4"/>
      <c r="AM405" s="99"/>
      <c r="AN405" s="99"/>
      <c r="AO405" s="99"/>
      <c r="AP405" s="99"/>
      <c r="AQ405" s="99"/>
      <c r="AR405" s="99"/>
      <c r="AS405" s="4"/>
      <c r="AT405" s="4"/>
      <c r="AU405" s="99"/>
      <c r="AV405" s="99"/>
      <c r="AW405" s="99"/>
      <c r="AX405" s="99"/>
      <c r="AY405" s="99"/>
      <c r="AZ405" s="99"/>
      <c r="BA405" s="4"/>
    </row>
    <row r="406" spans="2:53" x14ac:dyDescent="0.2">
      <c r="B406" s="352" t="s">
        <v>702</v>
      </c>
      <c r="C406" s="88"/>
      <c r="D406" s="175">
        <v>8096</v>
      </c>
      <c r="E406" s="186"/>
      <c r="F406" s="186"/>
      <c r="G406" s="186"/>
      <c r="H406" s="186"/>
      <c r="I406" s="186"/>
      <c r="J406" s="186">
        <v>1</v>
      </c>
      <c r="M406" s="185"/>
      <c r="N406" s="183"/>
      <c r="O406" s="183"/>
      <c r="P406" s="183"/>
      <c r="Q406" s="183"/>
      <c r="R406" s="183">
        <v>2.98</v>
      </c>
      <c r="S406" s="344"/>
      <c r="T406" s="344"/>
      <c r="U406" s="184"/>
      <c r="V406" s="184"/>
      <c r="W406" s="184"/>
      <c r="X406" s="184"/>
      <c r="Y406" s="184"/>
      <c r="Z406" s="184">
        <v>2.98</v>
      </c>
      <c r="AA406" s="4"/>
      <c r="AB406" s="88"/>
      <c r="AC406" s="353"/>
      <c r="AD406" s="175"/>
      <c r="AE406" s="179"/>
      <c r="AF406" s="179"/>
      <c r="AG406" s="179"/>
      <c r="AH406" s="179"/>
      <c r="AI406" s="179"/>
      <c r="AJ406" s="179"/>
      <c r="AK406" s="4"/>
      <c r="AL406" s="4"/>
      <c r="AM406" s="99"/>
      <c r="AN406" s="99"/>
      <c r="AO406" s="99"/>
      <c r="AP406" s="99"/>
      <c r="AQ406" s="99"/>
      <c r="AR406" s="99"/>
      <c r="AS406" s="4"/>
      <c r="AT406" s="4"/>
      <c r="AU406" s="99"/>
      <c r="AV406" s="99"/>
      <c r="AW406" s="99"/>
      <c r="AX406" s="99"/>
      <c r="AY406" s="99"/>
      <c r="AZ406" s="99"/>
      <c r="BA406" s="4"/>
    </row>
    <row r="407" spans="2:53" x14ac:dyDescent="0.2">
      <c r="B407" s="352" t="s">
        <v>703</v>
      </c>
      <c r="C407" s="88"/>
      <c r="D407" s="175">
        <v>8094</v>
      </c>
      <c r="E407" s="186"/>
      <c r="F407" s="186"/>
      <c r="G407" s="186"/>
      <c r="H407" s="186">
        <v>1</v>
      </c>
      <c r="I407" s="186"/>
      <c r="J407" s="186">
        <v>0</v>
      </c>
      <c r="M407" s="185">
        <v>35.67</v>
      </c>
      <c r="N407" s="183">
        <v>33.9</v>
      </c>
      <c r="O407" s="183">
        <v>42.01</v>
      </c>
      <c r="P407" s="183">
        <v>0.3</v>
      </c>
      <c r="Q407" s="183"/>
      <c r="R407" s="183">
        <v>0</v>
      </c>
      <c r="S407" s="344"/>
      <c r="T407" s="344"/>
      <c r="U407" s="184">
        <v>35.67</v>
      </c>
      <c r="V407" s="184">
        <v>33.9</v>
      </c>
      <c r="W407" s="184">
        <v>42.01</v>
      </c>
      <c r="X407" s="184">
        <v>0.3</v>
      </c>
      <c r="Y407" s="184"/>
      <c r="Z407" s="184">
        <v>0</v>
      </c>
      <c r="AA407" s="4"/>
      <c r="AB407" s="88"/>
      <c r="AC407" s="353"/>
      <c r="AD407" s="175"/>
      <c r="AE407" s="179"/>
      <c r="AF407" s="179"/>
      <c r="AG407" s="179"/>
      <c r="AH407" s="179"/>
      <c r="AI407" s="179"/>
      <c r="AJ407" s="179"/>
      <c r="AK407" s="4"/>
      <c r="AL407" s="4"/>
      <c r="AM407" s="99"/>
      <c r="AN407" s="99"/>
      <c r="AO407" s="99"/>
      <c r="AP407" s="99"/>
      <c r="AQ407" s="99"/>
      <c r="AR407" s="99"/>
      <c r="AS407" s="4"/>
      <c r="AT407" s="4"/>
      <c r="AU407" s="99"/>
      <c r="AV407" s="99"/>
      <c r="AW407" s="99"/>
      <c r="AX407" s="99"/>
      <c r="AY407" s="99"/>
      <c r="AZ407" s="99"/>
      <c r="BA407" s="4"/>
    </row>
    <row r="408" spans="2:53" x14ac:dyDescent="0.2">
      <c r="B408" s="352" t="s">
        <v>476</v>
      </c>
      <c r="C408" s="88"/>
      <c r="D408" s="175">
        <v>8037</v>
      </c>
      <c r="E408" s="186"/>
      <c r="F408" s="186"/>
      <c r="G408" s="186">
        <v>1</v>
      </c>
      <c r="H408" s="186"/>
      <c r="I408" s="186"/>
      <c r="J408" s="186">
        <v>0</v>
      </c>
      <c r="M408" s="185">
        <v>47.36</v>
      </c>
      <c r="N408" s="183">
        <v>44.14</v>
      </c>
      <c r="O408" s="183">
        <v>22.9</v>
      </c>
      <c r="P408" s="183"/>
      <c r="Q408" s="183"/>
      <c r="R408" s="183">
        <v>0</v>
      </c>
      <c r="S408" s="344"/>
      <c r="T408" s="344"/>
      <c r="U408" s="184">
        <v>47.36</v>
      </c>
      <c r="V408" s="184">
        <v>44.14</v>
      </c>
      <c r="W408" s="184">
        <v>22.9</v>
      </c>
      <c r="X408" s="184"/>
      <c r="Y408" s="184"/>
      <c r="Z408" s="184">
        <v>0</v>
      </c>
      <c r="AA408" s="4"/>
      <c r="AB408" s="88"/>
      <c r="AC408" s="353"/>
      <c r="AD408" s="175"/>
      <c r="AE408" s="179"/>
      <c r="AF408" s="179"/>
      <c r="AG408" s="179"/>
      <c r="AH408" s="179"/>
      <c r="AI408" s="179"/>
      <c r="AJ408" s="179"/>
      <c r="AK408" s="4"/>
      <c r="AL408" s="4"/>
      <c r="AM408" s="99"/>
      <c r="AN408" s="99"/>
      <c r="AO408" s="99"/>
      <c r="AP408" s="99"/>
      <c r="AQ408" s="99"/>
      <c r="AR408" s="99"/>
      <c r="AS408" s="4"/>
      <c r="AT408" s="4"/>
      <c r="AU408" s="99"/>
      <c r="AV408" s="99"/>
      <c r="AW408" s="99"/>
      <c r="AX408" s="99"/>
      <c r="AY408" s="99"/>
      <c r="AZ408" s="99"/>
      <c r="BA408" s="4"/>
    </row>
    <row r="409" spans="2:53" x14ac:dyDescent="0.2">
      <c r="B409" s="352" t="s">
        <v>425</v>
      </c>
      <c r="C409" s="88"/>
      <c r="D409" s="175">
        <v>8004</v>
      </c>
      <c r="E409" s="186">
        <v>3</v>
      </c>
      <c r="F409" s="186"/>
      <c r="G409" s="186">
        <v>1</v>
      </c>
      <c r="H409" s="186"/>
      <c r="I409" s="186"/>
      <c r="J409" s="186">
        <v>1</v>
      </c>
      <c r="M409" s="185">
        <v>851.58999999999992</v>
      </c>
      <c r="N409" s="183">
        <v>37.07</v>
      </c>
      <c r="O409" s="183">
        <v>245.29999999999998</v>
      </c>
      <c r="P409" s="183">
        <v>73.83</v>
      </c>
      <c r="Q409" s="183">
        <v>181.41</v>
      </c>
      <c r="R409" s="183">
        <v>72.14</v>
      </c>
      <c r="S409" s="344"/>
      <c r="T409" s="344"/>
      <c r="U409" s="184">
        <v>212.89749999999998</v>
      </c>
      <c r="V409" s="184">
        <v>37.07</v>
      </c>
      <c r="W409" s="184">
        <v>122.64999999999999</v>
      </c>
      <c r="X409" s="184">
        <v>73.83</v>
      </c>
      <c r="Y409" s="184">
        <v>181.41</v>
      </c>
      <c r="Z409" s="184">
        <v>14.428000000000001</v>
      </c>
      <c r="AA409" s="4"/>
      <c r="AB409" s="88"/>
      <c r="AC409" s="353"/>
      <c r="AD409" s="175"/>
      <c r="AE409" s="179"/>
      <c r="AF409" s="179"/>
      <c r="AG409" s="179"/>
      <c r="AH409" s="179"/>
      <c r="AI409" s="179"/>
      <c r="AJ409" s="179"/>
      <c r="AK409" s="4"/>
      <c r="AL409" s="4"/>
      <c r="AM409" s="99"/>
      <c r="AN409" s="99"/>
      <c r="AO409" s="99"/>
      <c r="AP409" s="99"/>
      <c r="AQ409" s="99"/>
      <c r="AR409" s="99"/>
      <c r="AS409" s="4"/>
      <c r="AT409" s="4"/>
      <c r="AU409" s="99"/>
      <c r="AV409" s="99"/>
      <c r="AW409" s="99"/>
      <c r="AX409" s="99"/>
      <c r="AY409" s="99"/>
      <c r="AZ409" s="99"/>
      <c r="BA409" s="4"/>
    </row>
    <row r="410" spans="2:53" x14ac:dyDescent="0.2">
      <c r="B410" s="352" t="s">
        <v>425</v>
      </c>
      <c r="C410" s="88"/>
      <c r="D410" s="175">
        <v>8009</v>
      </c>
      <c r="E410" s="186">
        <v>8</v>
      </c>
      <c r="F410" s="186">
        <v>3</v>
      </c>
      <c r="G410" s="186">
        <v>1</v>
      </c>
      <c r="H410" s="186">
        <v>4</v>
      </c>
      <c r="I410" s="186">
        <v>3</v>
      </c>
      <c r="J410" s="186">
        <v>6</v>
      </c>
      <c r="M410" s="185">
        <v>911.54999999999984</v>
      </c>
      <c r="N410" s="183">
        <v>656.31999999999994</v>
      </c>
      <c r="O410" s="183">
        <v>533.80000000000007</v>
      </c>
      <c r="P410" s="183">
        <v>2264.15</v>
      </c>
      <c r="Q410" s="183">
        <v>682.66</v>
      </c>
      <c r="R410" s="183">
        <v>926.42000000000007</v>
      </c>
      <c r="S410" s="344"/>
      <c r="T410" s="344"/>
      <c r="U410" s="184">
        <v>37.981249999999996</v>
      </c>
      <c r="V410" s="184">
        <v>41.019999999999996</v>
      </c>
      <c r="W410" s="184">
        <v>41.061538461538468</v>
      </c>
      <c r="X410" s="184">
        <v>174.16538461538462</v>
      </c>
      <c r="Y410" s="184">
        <v>97.522857142857134</v>
      </c>
      <c r="Z410" s="184">
        <v>37.056800000000003</v>
      </c>
      <c r="AA410" s="4"/>
      <c r="AB410" s="88"/>
      <c r="AC410" s="353"/>
      <c r="AD410" s="175"/>
      <c r="AE410" s="179"/>
      <c r="AF410" s="179"/>
      <c r="AG410" s="179"/>
      <c r="AH410" s="179"/>
      <c r="AI410" s="179"/>
      <c r="AJ410" s="179"/>
      <c r="AK410" s="4"/>
      <c r="AL410" s="4"/>
      <c r="AM410" s="99"/>
      <c r="AN410" s="99"/>
      <c r="AO410" s="99"/>
      <c r="AP410" s="99"/>
      <c r="AQ410" s="99"/>
      <c r="AR410" s="99"/>
      <c r="AS410" s="4"/>
      <c r="AT410" s="4"/>
      <c r="AU410" s="99"/>
      <c r="AV410" s="99"/>
      <c r="AW410" s="99"/>
      <c r="AX410" s="99"/>
      <c r="AY410" s="99"/>
      <c r="AZ410" s="99"/>
      <c r="BA410" s="4"/>
    </row>
    <row r="411" spans="2:53" x14ac:dyDescent="0.2">
      <c r="B411" s="352" t="s">
        <v>425</v>
      </c>
      <c r="C411" s="88"/>
      <c r="D411" s="175">
        <v>8018</v>
      </c>
      <c r="E411" s="186">
        <v>1</v>
      </c>
      <c r="F411" s="186"/>
      <c r="G411" s="186"/>
      <c r="H411" s="186"/>
      <c r="I411" s="186"/>
      <c r="J411" s="186">
        <v>0</v>
      </c>
      <c r="M411" s="185">
        <v>57.27</v>
      </c>
      <c r="N411" s="183"/>
      <c r="O411" s="183"/>
      <c r="P411" s="183"/>
      <c r="Q411" s="183"/>
      <c r="R411" s="183">
        <v>0</v>
      </c>
      <c r="S411" s="344"/>
      <c r="T411" s="344"/>
      <c r="U411" s="184">
        <v>57.27</v>
      </c>
      <c r="V411" s="184"/>
      <c r="W411" s="184"/>
      <c r="X411" s="184"/>
      <c r="Y411" s="184"/>
      <c r="Z411" s="184">
        <v>0</v>
      </c>
      <c r="AA411" s="4"/>
      <c r="AB411" s="88"/>
      <c r="AC411" s="353"/>
      <c r="AD411" s="175"/>
      <c r="AE411" s="179"/>
      <c r="AF411" s="179"/>
      <c r="AG411" s="179"/>
      <c r="AH411" s="179"/>
      <c r="AI411" s="179"/>
      <c r="AJ411" s="179"/>
      <c r="AK411" s="4"/>
      <c r="AL411" s="4"/>
      <c r="AM411" s="99"/>
      <c r="AN411" s="99"/>
      <c r="AO411" s="99"/>
      <c r="AP411" s="99"/>
      <c r="AQ411" s="99"/>
      <c r="AR411" s="99"/>
      <c r="AS411" s="4"/>
      <c r="AT411" s="4"/>
      <c r="AU411" s="99"/>
      <c r="AV411" s="99"/>
      <c r="AW411" s="99"/>
      <c r="AX411" s="99"/>
      <c r="AY411" s="99"/>
      <c r="AZ411" s="99"/>
      <c r="BA411" s="4"/>
    </row>
    <row r="412" spans="2:53" x14ac:dyDescent="0.2">
      <c r="B412" s="352" t="s">
        <v>425</v>
      </c>
      <c r="C412" s="88"/>
      <c r="D412" s="175">
        <v>8037</v>
      </c>
      <c r="E412" s="186">
        <v>7</v>
      </c>
      <c r="F412" s="186">
        <v>2</v>
      </c>
      <c r="G412" s="186">
        <v>3</v>
      </c>
      <c r="H412" s="186">
        <v>2</v>
      </c>
      <c r="I412" s="186">
        <v>3</v>
      </c>
      <c r="J412" s="186">
        <v>7</v>
      </c>
      <c r="M412" s="185">
        <v>1278.28</v>
      </c>
      <c r="N412" s="183">
        <v>857.87999999999988</v>
      </c>
      <c r="O412" s="183">
        <v>429.81000000000006</v>
      </c>
      <c r="P412" s="183">
        <v>839.93</v>
      </c>
      <c r="Q412" s="183">
        <v>417.11</v>
      </c>
      <c r="R412" s="183">
        <v>3237.49</v>
      </c>
      <c r="S412" s="344"/>
      <c r="T412" s="344"/>
      <c r="U412" s="184">
        <v>75.192941176470583</v>
      </c>
      <c r="V412" s="184">
        <v>77.989090909090905</v>
      </c>
      <c r="W412" s="184">
        <v>42.981000000000009</v>
      </c>
      <c r="X412" s="184">
        <v>104.99124999999999</v>
      </c>
      <c r="Y412" s="184">
        <v>59.587142857142858</v>
      </c>
      <c r="Z412" s="184">
        <v>134.89541666666665</v>
      </c>
      <c r="AA412" s="4"/>
      <c r="AB412" s="88"/>
      <c r="AC412" s="353"/>
      <c r="AD412" s="175"/>
      <c r="AE412" s="179"/>
      <c r="AF412" s="179"/>
      <c r="AG412" s="179"/>
      <c r="AH412" s="179"/>
      <c r="AI412" s="179"/>
      <c r="AJ412" s="179"/>
      <c r="AK412" s="4"/>
      <c r="AL412" s="4"/>
      <c r="AM412" s="99"/>
      <c r="AN412" s="99"/>
      <c r="AO412" s="99"/>
      <c r="AP412" s="99"/>
      <c r="AQ412" s="99"/>
      <c r="AR412" s="99"/>
      <c r="AS412" s="4"/>
      <c r="AT412" s="4"/>
      <c r="AU412" s="99"/>
      <c r="AV412" s="99"/>
      <c r="AW412" s="99"/>
      <c r="AX412" s="99"/>
      <c r="AY412" s="99"/>
      <c r="AZ412" s="99"/>
      <c r="BA412" s="4"/>
    </row>
    <row r="413" spans="2:53" x14ac:dyDescent="0.2">
      <c r="B413" s="352" t="s">
        <v>425</v>
      </c>
      <c r="C413" s="88"/>
      <c r="D413" s="175">
        <v>8081</v>
      </c>
      <c r="E413" s="186">
        <v>70</v>
      </c>
      <c r="F413" s="186">
        <v>34</v>
      </c>
      <c r="G413" s="186">
        <v>22</v>
      </c>
      <c r="H413" s="186">
        <v>18</v>
      </c>
      <c r="I413" s="186">
        <v>35</v>
      </c>
      <c r="J413" s="186">
        <v>89</v>
      </c>
      <c r="M413" s="185">
        <v>10402.27</v>
      </c>
      <c r="N413" s="183">
        <v>8931.23</v>
      </c>
      <c r="O413" s="183">
        <v>6175.369999999999</v>
      </c>
      <c r="P413" s="183">
        <v>7233.99</v>
      </c>
      <c r="Q413" s="183">
        <v>13256.46</v>
      </c>
      <c r="R413" s="183">
        <v>29190.739999999994</v>
      </c>
      <c r="S413" s="344"/>
      <c r="T413" s="344"/>
      <c r="U413" s="184">
        <v>43.891434599156121</v>
      </c>
      <c r="V413" s="184">
        <v>55.13104938271605</v>
      </c>
      <c r="W413" s="184">
        <v>48.245078124999992</v>
      </c>
      <c r="X413" s="184">
        <v>66.366880733944953</v>
      </c>
      <c r="Y413" s="184">
        <v>133.90363636363637</v>
      </c>
      <c r="Z413" s="184">
        <v>108.92067164179102</v>
      </c>
      <c r="AA413" s="4"/>
      <c r="AB413" s="88"/>
      <c r="AC413" s="353"/>
      <c r="AD413" s="175"/>
      <c r="AE413" s="179"/>
      <c r="AF413" s="179"/>
      <c r="AG413" s="179"/>
      <c r="AH413" s="179"/>
      <c r="AI413" s="179"/>
      <c r="AJ413" s="179"/>
      <c r="AK413" s="4"/>
      <c r="AL413" s="4"/>
      <c r="AM413" s="99"/>
      <c r="AN413" s="99"/>
      <c r="AO413" s="99"/>
      <c r="AP413" s="99"/>
      <c r="AQ413" s="99"/>
      <c r="AR413" s="99"/>
      <c r="AS413" s="4"/>
      <c r="AT413" s="4"/>
      <c r="AU413" s="99"/>
      <c r="AV413" s="99"/>
      <c r="AW413" s="99"/>
      <c r="AX413" s="99"/>
      <c r="AY413" s="99"/>
      <c r="AZ413" s="99"/>
      <c r="BA413" s="4"/>
    </row>
    <row r="414" spans="2:53" x14ac:dyDescent="0.2">
      <c r="B414" s="352" t="s">
        <v>425</v>
      </c>
      <c r="C414" s="88"/>
      <c r="D414" s="175">
        <v>8089</v>
      </c>
      <c r="E414" s="186">
        <v>2</v>
      </c>
      <c r="F414" s="186">
        <v>3</v>
      </c>
      <c r="G414" s="186">
        <v>2</v>
      </c>
      <c r="H414" s="186">
        <v>1</v>
      </c>
      <c r="I414" s="186"/>
      <c r="J414" s="186">
        <v>2</v>
      </c>
      <c r="M414" s="185">
        <v>378.85</v>
      </c>
      <c r="N414" s="183">
        <v>266.11</v>
      </c>
      <c r="O414" s="183">
        <v>145.13999999999999</v>
      </c>
      <c r="P414" s="183">
        <v>143.13</v>
      </c>
      <c r="Q414" s="183">
        <v>332.46000000000004</v>
      </c>
      <c r="R414" s="183">
        <v>2096.4899999999998</v>
      </c>
      <c r="S414" s="344"/>
      <c r="T414" s="344"/>
      <c r="U414" s="184">
        <v>37.885000000000005</v>
      </c>
      <c r="V414" s="184">
        <v>33.263750000000002</v>
      </c>
      <c r="W414" s="184">
        <v>29.027999999999999</v>
      </c>
      <c r="X414" s="184">
        <v>47.71</v>
      </c>
      <c r="Y414" s="184">
        <v>166.23000000000002</v>
      </c>
      <c r="Z414" s="184">
        <v>209.64899999999997</v>
      </c>
      <c r="AA414" s="4"/>
      <c r="AB414" s="88"/>
      <c r="AC414" s="353"/>
      <c r="AD414" s="175"/>
      <c r="AE414" s="179"/>
      <c r="AF414" s="179"/>
      <c r="AG414" s="179"/>
      <c r="AH414" s="179"/>
      <c r="AI414" s="179"/>
      <c r="AJ414" s="179"/>
      <c r="AK414" s="4"/>
      <c r="AL414" s="4"/>
      <c r="AM414" s="99"/>
      <c r="AN414" s="99"/>
      <c r="AO414" s="99"/>
      <c r="AP414" s="99"/>
      <c r="AQ414" s="99"/>
      <c r="AR414" s="99"/>
      <c r="AS414" s="4"/>
      <c r="AT414" s="4"/>
      <c r="AU414" s="99"/>
      <c r="AV414" s="99"/>
      <c r="AW414" s="99"/>
      <c r="AX414" s="99"/>
      <c r="AY414" s="99"/>
      <c r="AZ414" s="99"/>
      <c r="BA414" s="4"/>
    </row>
    <row r="415" spans="2:53" x14ac:dyDescent="0.2">
      <c r="B415" s="352" t="s">
        <v>425</v>
      </c>
      <c r="C415" s="88"/>
      <c r="D415" s="175">
        <v>8095</v>
      </c>
      <c r="E415" s="186">
        <v>1</v>
      </c>
      <c r="F415" s="186"/>
      <c r="G415" s="186"/>
      <c r="H415" s="186"/>
      <c r="I415" s="186"/>
      <c r="J415" s="186">
        <v>2</v>
      </c>
      <c r="M415" s="185">
        <v>143.12</v>
      </c>
      <c r="N415" s="183">
        <v>19.950000000000003</v>
      </c>
      <c r="O415" s="183">
        <v>20.65</v>
      </c>
      <c r="P415" s="183">
        <v>21</v>
      </c>
      <c r="Q415" s="183">
        <v>50.26</v>
      </c>
      <c r="R415" s="183">
        <v>175.77</v>
      </c>
      <c r="S415" s="344"/>
      <c r="T415" s="344"/>
      <c r="U415" s="184">
        <v>47.706666666666671</v>
      </c>
      <c r="V415" s="184">
        <v>9.9750000000000014</v>
      </c>
      <c r="W415" s="184">
        <v>10.324999999999999</v>
      </c>
      <c r="X415" s="184">
        <v>10.5</v>
      </c>
      <c r="Y415" s="184">
        <v>25.13</v>
      </c>
      <c r="Z415" s="184">
        <v>58.59</v>
      </c>
      <c r="AA415" s="4"/>
      <c r="AB415" s="88"/>
      <c r="AC415" s="353"/>
      <c r="AD415" s="175"/>
      <c r="AE415" s="179"/>
      <c r="AF415" s="179"/>
      <c r="AG415" s="179"/>
      <c r="AH415" s="179"/>
      <c r="AI415" s="179"/>
      <c r="AJ415" s="179"/>
      <c r="AK415" s="4"/>
      <c r="AL415" s="4"/>
      <c r="AM415" s="99"/>
      <c r="AN415" s="99"/>
      <c r="AO415" s="99"/>
      <c r="AP415" s="99"/>
      <c r="AQ415" s="99"/>
      <c r="AR415" s="99"/>
      <c r="AS415" s="4"/>
      <c r="AT415" s="4"/>
      <c r="AU415" s="99"/>
      <c r="AV415" s="99"/>
      <c r="AW415" s="99"/>
      <c r="AX415" s="99"/>
      <c r="AY415" s="99"/>
      <c r="AZ415" s="99"/>
      <c r="BA415" s="4"/>
    </row>
    <row r="416" spans="2:53" x14ac:dyDescent="0.2">
      <c r="B416" s="352" t="s">
        <v>426</v>
      </c>
      <c r="C416" s="88"/>
      <c r="D416" s="175">
        <v>8037</v>
      </c>
      <c r="E416" s="186"/>
      <c r="F416" s="186"/>
      <c r="G416" s="186"/>
      <c r="H416" s="186"/>
      <c r="I416" s="186">
        <v>1</v>
      </c>
      <c r="J416" s="186">
        <v>0</v>
      </c>
      <c r="M416" s="185">
        <v>32.47</v>
      </c>
      <c r="N416" s="183">
        <v>28.24</v>
      </c>
      <c r="O416" s="183">
        <v>30.02</v>
      </c>
      <c r="P416" s="183">
        <v>56.93</v>
      </c>
      <c r="Q416" s="183">
        <v>6.88</v>
      </c>
      <c r="R416" s="183">
        <v>0</v>
      </c>
      <c r="S416" s="344"/>
      <c r="T416" s="344"/>
      <c r="U416" s="184">
        <v>32.47</v>
      </c>
      <c r="V416" s="184">
        <v>28.24</v>
      </c>
      <c r="W416" s="184">
        <v>30.02</v>
      </c>
      <c r="X416" s="184">
        <v>56.93</v>
      </c>
      <c r="Y416" s="184">
        <v>6.88</v>
      </c>
      <c r="Z416" s="184">
        <v>0</v>
      </c>
      <c r="AA416" s="4"/>
      <c r="AB416" s="88"/>
      <c r="AC416" s="353"/>
      <c r="AD416" s="175"/>
      <c r="AE416" s="179"/>
      <c r="AF416" s="179"/>
      <c r="AG416" s="179"/>
      <c r="AH416" s="179"/>
      <c r="AI416" s="179"/>
      <c r="AJ416" s="179"/>
      <c r="AK416" s="4"/>
      <c r="AL416" s="4"/>
      <c r="AM416" s="99"/>
      <c r="AN416" s="99"/>
      <c r="AO416" s="99"/>
      <c r="AP416" s="99"/>
      <c r="AQ416" s="99"/>
      <c r="AR416" s="99"/>
      <c r="AS416" s="4"/>
      <c r="AT416" s="4"/>
      <c r="AU416" s="99"/>
      <c r="AV416" s="99"/>
      <c r="AW416" s="99"/>
      <c r="AX416" s="99"/>
      <c r="AY416" s="99"/>
      <c r="AZ416" s="99"/>
      <c r="BA416" s="4"/>
    </row>
    <row r="417" spans="2:53" x14ac:dyDescent="0.2">
      <c r="B417" s="352" t="s">
        <v>426</v>
      </c>
      <c r="C417" s="88"/>
      <c r="D417" s="175">
        <v>8081</v>
      </c>
      <c r="E417" s="186">
        <v>4</v>
      </c>
      <c r="F417" s="186">
        <v>3</v>
      </c>
      <c r="G417" s="186">
        <v>2</v>
      </c>
      <c r="H417" s="186">
        <v>6</v>
      </c>
      <c r="I417" s="186">
        <v>1</v>
      </c>
      <c r="J417" s="186">
        <v>8</v>
      </c>
      <c r="M417" s="185">
        <v>1586.2599999999998</v>
      </c>
      <c r="N417" s="183">
        <v>1001.74</v>
      </c>
      <c r="O417" s="183">
        <v>1077.9000000000001</v>
      </c>
      <c r="P417" s="183">
        <v>1425.8300000000002</v>
      </c>
      <c r="Q417" s="183">
        <v>681.08</v>
      </c>
      <c r="R417" s="183">
        <v>2403.9100000000003</v>
      </c>
      <c r="S417" s="344"/>
      <c r="T417" s="344"/>
      <c r="U417" s="184">
        <v>75.53619047619047</v>
      </c>
      <c r="V417" s="184">
        <v>58.92588235294118</v>
      </c>
      <c r="W417" s="184">
        <v>71.86</v>
      </c>
      <c r="X417" s="184">
        <v>109.67923076923078</v>
      </c>
      <c r="Y417" s="184">
        <v>97.297142857142859</v>
      </c>
      <c r="Z417" s="184">
        <v>100.16291666666667</v>
      </c>
      <c r="AA417" s="4"/>
      <c r="AB417" s="88"/>
      <c r="AC417" s="353"/>
      <c r="AD417" s="175"/>
      <c r="AE417" s="179"/>
      <c r="AF417" s="179"/>
      <c r="AG417" s="179"/>
      <c r="AH417" s="179"/>
      <c r="AI417" s="179"/>
      <c r="AJ417" s="179"/>
      <c r="AK417" s="4"/>
      <c r="AL417" s="4"/>
      <c r="AM417" s="99"/>
      <c r="AN417" s="99"/>
      <c r="AO417" s="99"/>
      <c r="AP417" s="99"/>
      <c r="AQ417" s="99"/>
      <c r="AR417" s="99"/>
      <c r="AS417" s="4"/>
      <c r="AT417" s="4"/>
      <c r="AU417" s="99"/>
      <c r="AV417" s="99"/>
      <c r="AW417" s="99"/>
      <c r="AX417" s="99"/>
      <c r="AY417" s="99"/>
      <c r="AZ417" s="99"/>
      <c r="BA417" s="4"/>
    </row>
    <row r="418" spans="2:53" x14ac:dyDescent="0.2">
      <c r="B418" s="352" t="s">
        <v>426</v>
      </c>
      <c r="C418" s="88"/>
      <c r="D418" s="175">
        <v>8095</v>
      </c>
      <c r="E418" s="186">
        <v>10</v>
      </c>
      <c r="F418" s="186">
        <v>4</v>
      </c>
      <c r="G418" s="186">
        <v>4</v>
      </c>
      <c r="H418" s="186">
        <v>2</v>
      </c>
      <c r="I418" s="186">
        <v>5</v>
      </c>
      <c r="J418" s="186">
        <v>10</v>
      </c>
      <c r="M418" s="185">
        <v>2364.6599999999994</v>
      </c>
      <c r="N418" s="183">
        <v>1265.7199999999998</v>
      </c>
      <c r="O418" s="183">
        <v>4920.38</v>
      </c>
      <c r="P418" s="183">
        <v>1584.44</v>
      </c>
      <c r="Q418" s="183">
        <v>1791.6599999999999</v>
      </c>
      <c r="R418" s="183">
        <v>3583.3700000000003</v>
      </c>
      <c r="S418" s="344"/>
      <c r="T418" s="344"/>
      <c r="U418" s="184">
        <v>81.539999999999978</v>
      </c>
      <c r="V418" s="184">
        <v>66.616842105263146</v>
      </c>
      <c r="W418" s="184">
        <v>273.35444444444443</v>
      </c>
      <c r="X418" s="184">
        <v>105.62933333333334</v>
      </c>
      <c r="Y418" s="184">
        <v>127.97571428571428</v>
      </c>
      <c r="Z418" s="184">
        <v>102.38200000000001</v>
      </c>
      <c r="AA418" s="4"/>
      <c r="AB418" s="88"/>
      <c r="AC418" s="353"/>
      <c r="AD418" s="175"/>
      <c r="AE418" s="179"/>
      <c r="AF418" s="179"/>
      <c r="AG418" s="179"/>
      <c r="AH418" s="179"/>
      <c r="AI418" s="179"/>
      <c r="AJ418" s="179"/>
      <c r="AK418" s="4"/>
      <c r="AL418" s="4"/>
      <c r="AM418" s="99"/>
      <c r="AN418" s="99"/>
      <c r="AO418" s="99"/>
      <c r="AP418" s="99"/>
      <c r="AQ418" s="99"/>
      <c r="AR418" s="99"/>
      <c r="AS418" s="4"/>
      <c r="AT418" s="4"/>
      <c r="AU418" s="99"/>
      <c r="AV418" s="99"/>
      <c r="AW418" s="99"/>
      <c r="AX418" s="99"/>
      <c r="AY418" s="99"/>
      <c r="AZ418" s="99"/>
      <c r="BA418" s="4"/>
    </row>
    <row r="419" spans="2:53" x14ac:dyDescent="0.2">
      <c r="B419" s="352" t="s">
        <v>427</v>
      </c>
      <c r="C419" s="88"/>
      <c r="D419" s="175">
        <v>8270</v>
      </c>
      <c r="E419" s="186">
        <v>50</v>
      </c>
      <c r="F419" s="186">
        <v>37</v>
      </c>
      <c r="G419" s="186">
        <v>40</v>
      </c>
      <c r="H419" s="186">
        <v>22</v>
      </c>
      <c r="I419" s="186">
        <v>26</v>
      </c>
      <c r="J419" s="186">
        <v>64</v>
      </c>
      <c r="M419" s="185">
        <v>10246.209999999992</v>
      </c>
      <c r="N419" s="183">
        <v>11011.559999999992</v>
      </c>
      <c r="O419" s="183">
        <v>10038.269999999988</v>
      </c>
      <c r="P419" s="183">
        <v>6724.3500000000031</v>
      </c>
      <c r="Q419" s="183">
        <v>5917.6000000000058</v>
      </c>
      <c r="R419" s="183">
        <v>16432.210000000003</v>
      </c>
      <c r="S419" s="344"/>
      <c r="T419" s="344"/>
      <c r="U419" s="184">
        <v>49.738883495145593</v>
      </c>
      <c r="V419" s="184">
        <v>70.137324840764279</v>
      </c>
      <c r="W419" s="184">
        <v>77.816046511627817</v>
      </c>
      <c r="X419" s="184">
        <v>71.535638297872367</v>
      </c>
      <c r="Y419" s="184">
        <v>79.967567567567642</v>
      </c>
      <c r="Z419" s="184">
        <v>68.754016736401681</v>
      </c>
      <c r="AA419" s="4"/>
      <c r="AB419" s="88"/>
      <c r="AC419" s="353"/>
      <c r="AD419" s="175"/>
      <c r="AE419" s="179"/>
      <c r="AF419" s="179"/>
      <c r="AG419" s="179"/>
      <c r="AH419" s="179"/>
      <c r="AI419" s="179"/>
      <c r="AJ419" s="179"/>
      <c r="AK419" s="4"/>
      <c r="AL419" s="4"/>
      <c r="AM419" s="99"/>
      <c r="AN419" s="99"/>
      <c r="AO419" s="99"/>
      <c r="AP419" s="99"/>
      <c r="AQ419" s="99"/>
      <c r="AR419" s="99"/>
      <c r="AS419" s="4"/>
      <c r="AT419" s="4"/>
      <c r="AU419" s="99"/>
      <c r="AV419" s="99"/>
      <c r="AW419" s="99"/>
      <c r="AX419" s="99"/>
      <c r="AY419" s="99"/>
      <c r="AZ419" s="99"/>
      <c r="BA419" s="4"/>
    </row>
    <row r="420" spans="2:53" x14ac:dyDescent="0.2">
      <c r="B420" s="352" t="s">
        <v>707</v>
      </c>
      <c r="C420" s="88"/>
      <c r="D420" s="175">
        <v>8434</v>
      </c>
      <c r="E420" s="186"/>
      <c r="F420" s="186"/>
      <c r="G420" s="186">
        <v>1</v>
      </c>
      <c r="H420" s="186"/>
      <c r="I420" s="186"/>
      <c r="J420" s="186">
        <v>0</v>
      </c>
      <c r="M420" s="185"/>
      <c r="N420" s="183"/>
      <c r="O420" s="183">
        <v>1490.68</v>
      </c>
      <c r="P420" s="183"/>
      <c r="Q420" s="183"/>
      <c r="R420" s="183">
        <v>0</v>
      </c>
      <c r="S420" s="344"/>
      <c r="T420" s="344"/>
      <c r="U420" s="184"/>
      <c r="V420" s="184"/>
      <c r="W420" s="184">
        <v>1490.68</v>
      </c>
      <c r="X420" s="184"/>
      <c r="Y420" s="184"/>
      <c r="Z420" s="184">
        <v>0</v>
      </c>
      <c r="AA420" s="4"/>
      <c r="AB420" s="88"/>
      <c r="AC420" s="353"/>
      <c r="AD420" s="175"/>
      <c r="AE420" s="179"/>
      <c r="AF420" s="179"/>
      <c r="AG420" s="179"/>
      <c r="AH420" s="179"/>
      <c r="AI420" s="179"/>
      <c r="AJ420" s="179"/>
      <c r="AK420" s="4"/>
      <c r="AL420" s="4"/>
      <c r="AM420" s="99"/>
      <c r="AN420" s="99"/>
      <c r="AO420" s="99"/>
      <c r="AP420" s="99"/>
      <c r="AQ420" s="99"/>
      <c r="AR420" s="99"/>
      <c r="AS420" s="4"/>
      <c r="AT420" s="4"/>
      <c r="AU420" s="99"/>
      <c r="AV420" s="99"/>
      <c r="AW420" s="99"/>
      <c r="AX420" s="99"/>
      <c r="AY420" s="99"/>
      <c r="AZ420" s="99"/>
      <c r="BA420" s="4"/>
    </row>
    <row r="421" spans="2:53" x14ac:dyDescent="0.2">
      <c r="B421" s="352" t="s">
        <v>428</v>
      </c>
      <c r="C421" s="88"/>
      <c r="D421" s="175">
        <v>8097</v>
      </c>
      <c r="E421" s="186">
        <v>79</v>
      </c>
      <c r="F421" s="186">
        <v>37</v>
      </c>
      <c r="G421" s="186">
        <v>15</v>
      </c>
      <c r="H421" s="186">
        <v>20</v>
      </c>
      <c r="I421" s="186">
        <v>28</v>
      </c>
      <c r="J421" s="186">
        <v>76</v>
      </c>
      <c r="M421" s="185">
        <v>14553.96999999999</v>
      </c>
      <c r="N421" s="183">
        <v>8674.9799999999941</v>
      </c>
      <c r="O421" s="183">
        <v>6542.4600000000019</v>
      </c>
      <c r="P421" s="183">
        <v>8221.4299999999967</v>
      </c>
      <c r="Q421" s="183">
        <v>17836.509999999995</v>
      </c>
      <c r="R421" s="183">
        <v>51210.5</v>
      </c>
      <c r="S421" s="344"/>
      <c r="T421" s="344"/>
      <c r="U421" s="184">
        <v>60.389917012448095</v>
      </c>
      <c r="V421" s="184">
        <v>53.549259259259223</v>
      </c>
      <c r="W421" s="184">
        <v>54.069917355371913</v>
      </c>
      <c r="X421" s="184">
        <v>76.124351851851827</v>
      </c>
      <c r="Y421" s="184">
        <v>187.75273684210521</v>
      </c>
      <c r="Z421" s="184">
        <v>200.82549019607842</v>
      </c>
      <c r="AA421" s="4"/>
      <c r="AB421" s="88"/>
      <c r="AC421" s="353"/>
      <c r="AD421" s="175"/>
      <c r="AE421" s="179"/>
      <c r="AF421" s="179"/>
      <c r="AG421" s="179"/>
      <c r="AH421" s="179"/>
      <c r="AI421" s="179"/>
      <c r="AJ421" s="179"/>
      <c r="AK421" s="4"/>
      <c r="AL421" s="4"/>
      <c r="AM421" s="99"/>
      <c r="AN421" s="99"/>
      <c r="AO421" s="99"/>
      <c r="AP421" s="99"/>
      <c r="AQ421" s="99"/>
      <c r="AR421" s="99"/>
      <c r="AS421" s="4"/>
      <c r="AT421" s="4"/>
      <c r="AU421" s="99"/>
      <c r="AV421" s="99"/>
      <c r="AW421" s="99"/>
      <c r="AX421" s="99"/>
      <c r="AY421" s="99"/>
      <c r="AZ421" s="99"/>
      <c r="BA421" s="4"/>
    </row>
    <row r="422" spans="2:53" x14ac:dyDescent="0.2">
      <c r="B422" s="352" t="s">
        <v>428</v>
      </c>
      <c r="C422" s="88"/>
      <c r="D422" s="175">
        <v>8098</v>
      </c>
      <c r="E422" s="186"/>
      <c r="F422" s="186"/>
      <c r="G422" s="186"/>
      <c r="H422" s="186">
        <v>1</v>
      </c>
      <c r="I422" s="186"/>
      <c r="J422" s="186">
        <v>0</v>
      </c>
      <c r="M422" s="185">
        <v>55.75</v>
      </c>
      <c r="N422" s="183"/>
      <c r="O422" s="183">
        <v>41.32</v>
      </c>
      <c r="P422" s="183">
        <v>45.85</v>
      </c>
      <c r="Q422" s="183"/>
      <c r="R422" s="183">
        <v>0</v>
      </c>
      <c r="S422" s="344"/>
      <c r="T422" s="344"/>
      <c r="U422" s="184">
        <v>55.75</v>
      </c>
      <c r="V422" s="184"/>
      <c r="W422" s="184">
        <v>41.32</v>
      </c>
      <c r="X422" s="184">
        <v>45.85</v>
      </c>
      <c r="Y422" s="184"/>
      <c r="Z422" s="184">
        <v>0</v>
      </c>
      <c r="AA422" s="4"/>
      <c r="AB422" s="88"/>
      <c r="AC422" s="353"/>
      <c r="AD422" s="175"/>
      <c r="AE422" s="179"/>
      <c r="AF422" s="179"/>
      <c r="AG422" s="179"/>
      <c r="AH422" s="179"/>
      <c r="AI422" s="179"/>
      <c r="AJ422" s="179"/>
      <c r="AK422" s="4"/>
      <c r="AL422" s="4"/>
      <c r="AM422" s="99"/>
      <c r="AN422" s="99"/>
      <c r="AO422" s="99"/>
      <c r="AP422" s="99"/>
      <c r="AQ422" s="99"/>
      <c r="AR422" s="99"/>
      <c r="AS422" s="4"/>
      <c r="AT422" s="4"/>
      <c r="AU422" s="99"/>
      <c r="AV422" s="99"/>
      <c r="AW422" s="99"/>
      <c r="AX422" s="99"/>
      <c r="AY422" s="99"/>
      <c r="AZ422" s="99"/>
      <c r="BA422" s="4"/>
    </row>
    <row r="423" spans="2:53" x14ac:dyDescent="0.2">
      <c r="B423" s="352" t="s">
        <v>429</v>
      </c>
      <c r="C423" s="88"/>
      <c r="D423" s="175">
        <v>8096</v>
      </c>
      <c r="E423" s="186">
        <v>6</v>
      </c>
      <c r="F423" s="186">
        <v>2</v>
      </c>
      <c r="G423" s="186">
        <v>6</v>
      </c>
      <c r="H423" s="186">
        <v>2</v>
      </c>
      <c r="I423" s="186">
        <v>5</v>
      </c>
      <c r="J423" s="186">
        <v>5</v>
      </c>
      <c r="M423" s="185">
        <v>990.08999999999992</v>
      </c>
      <c r="N423" s="183">
        <v>1335.1200000000003</v>
      </c>
      <c r="O423" s="183">
        <v>1657.2199999999998</v>
      </c>
      <c r="P423" s="183">
        <v>768.84</v>
      </c>
      <c r="Q423" s="183">
        <v>758.06000000000006</v>
      </c>
      <c r="R423" s="183">
        <v>835.67</v>
      </c>
      <c r="S423" s="344"/>
      <c r="T423" s="344"/>
      <c r="U423" s="184">
        <v>45.004090909090905</v>
      </c>
      <c r="V423" s="184">
        <v>83.445000000000022</v>
      </c>
      <c r="W423" s="184">
        <v>103.57624999999999</v>
      </c>
      <c r="X423" s="184">
        <v>69.894545454545451</v>
      </c>
      <c r="Y423" s="184">
        <v>84.228888888888889</v>
      </c>
      <c r="Z423" s="184">
        <v>32.141153846153841</v>
      </c>
      <c r="AA423" s="4"/>
      <c r="AB423" s="88"/>
      <c r="AC423" s="353"/>
      <c r="AD423" s="175"/>
      <c r="AE423" s="179"/>
      <c r="AF423" s="179"/>
      <c r="AG423" s="179"/>
      <c r="AH423" s="179"/>
      <c r="AI423" s="179"/>
      <c r="AJ423" s="179"/>
      <c r="AK423" s="4"/>
      <c r="AL423" s="4"/>
      <c r="AM423" s="99"/>
      <c r="AN423" s="99"/>
      <c r="AO423" s="99"/>
      <c r="AP423" s="99"/>
      <c r="AQ423" s="99"/>
      <c r="AR423" s="99"/>
      <c r="AS423" s="4"/>
      <c r="AT423" s="4"/>
      <c r="AU423" s="99"/>
      <c r="AV423" s="99"/>
      <c r="AW423" s="99"/>
      <c r="AX423" s="99"/>
      <c r="AY423" s="99"/>
      <c r="AZ423" s="99"/>
      <c r="BA423" s="4"/>
    </row>
    <row r="424" spans="2:53" x14ac:dyDescent="0.2">
      <c r="B424" s="352" t="s">
        <v>477</v>
      </c>
      <c r="C424" s="88"/>
      <c r="D424" s="175">
        <v>8098</v>
      </c>
      <c r="E424" s="186">
        <v>76</v>
      </c>
      <c r="F424" s="186">
        <v>50</v>
      </c>
      <c r="G424" s="186">
        <v>26</v>
      </c>
      <c r="H424" s="186">
        <v>27</v>
      </c>
      <c r="I424" s="186">
        <v>31</v>
      </c>
      <c r="J424" s="186">
        <v>80</v>
      </c>
      <c r="M424" s="185">
        <v>10432.039999999997</v>
      </c>
      <c r="N424" s="183">
        <v>9278.4999999999909</v>
      </c>
      <c r="O424" s="183">
        <v>8167.2700000000013</v>
      </c>
      <c r="P424" s="183">
        <v>6603.4299999999967</v>
      </c>
      <c r="Q424" s="183">
        <v>10187.559999999998</v>
      </c>
      <c r="R424" s="183">
        <v>27983.710000000006</v>
      </c>
      <c r="S424" s="344"/>
      <c r="T424" s="344"/>
      <c r="U424" s="184">
        <v>38.637185185185174</v>
      </c>
      <c r="V424" s="184">
        <v>47.827319587628821</v>
      </c>
      <c r="W424" s="184">
        <v>56.326000000000008</v>
      </c>
      <c r="X424" s="184">
        <v>53.686422764227615</v>
      </c>
      <c r="Y424" s="184">
        <v>98.908349514563085</v>
      </c>
      <c r="Z424" s="184">
        <v>96.495551724137954</v>
      </c>
      <c r="AA424" s="4"/>
      <c r="AB424" s="88"/>
      <c r="AC424" s="353"/>
      <c r="AD424" s="175"/>
      <c r="AE424" s="179"/>
      <c r="AF424" s="179"/>
      <c r="AG424" s="179"/>
      <c r="AH424" s="179"/>
      <c r="AI424" s="179"/>
      <c r="AJ424" s="179"/>
      <c r="AK424" s="4"/>
      <c r="AL424" s="4"/>
      <c r="AM424" s="99"/>
      <c r="AN424" s="99"/>
      <c r="AO424" s="99"/>
      <c r="AP424" s="99"/>
      <c r="AQ424" s="99"/>
      <c r="AR424" s="99"/>
      <c r="AS424" s="4"/>
      <c r="AT424" s="4"/>
      <c r="AU424" s="99"/>
      <c r="AV424" s="99"/>
      <c r="AW424" s="99"/>
      <c r="AX424" s="99"/>
      <c r="AY424" s="99"/>
      <c r="AZ424" s="99"/>
      <c r="BA424" s="4"/>
    </row>
    <row r="425" spans="2:53" x14ac:dyDescent="0.2">
      <c r="B425" s="352" t="s">
        <v>478</v>
      </c>
      <c r="C425" s="88"/>
      <c r="D425" s="175">
        <v>8085</v>
      </c>
      <c r="E425" s="186"/>
      <c r="F425" s="186"/>
      <c r="G425" s="186"/>
      <c r="H425" s="186"/>
      <c r="I425" s="186"/>
      <c r="J425" s="186">
        <v>1</v>
      </c>
      <c r="M425" s="185">
        <v>48.77</v>
      </c>
      <c r="N425" s="183">
        <v>38.15</v>
      </c>
      <c r="O425" s="183">
        <v>62.94</v>
      </c>
      <c r="P425" s="183">
        <v>100.89</v>
      </c>
      <c r="Q425" s="183">
        <v>239.23</v>
      </c>
      <c r="R425" s="183">
        <v>296.94</v>
      </c>
      <c r="S425" s="344"/>
      <c r="T425" s="344"/>
      <c r="U425" s="184">
        <v>48.77</v>
      </c>
      <c r="V425" s="184">
        <v>38.15</v>
      </c>
      <c r="W425" s="184">
        <v>62.94</v>
      </c>
      <c r="X425" s="184">
        <v>100.89</v>
      </c>
      <c r="Y425" s="184">
        <v>239.23</v>
      </c>
      <c r="Z425" s="184">
        <v>296.94</v>
      </c>
      <c r="AA425" s="4"/>
      <c r="AB425" s="11"/>
      <c r="AC425" s="353"/>
      <c r="AD425" s="175"/>
      <c r="AE425" s="179"/>
      <c r="AF425" s="179"/>
      <c r="AG425" s="179"/>
      <c r="AH425" s="179"/>
      <c r="AI425" s="179"/>
      <c r="AJ425" s="179"/>
      <c r="AK425" s="4"/>
      <c r="AL425" s="4"/>
      <c r="AM425" s="99"/>
      <c r="AN425" s="99"/>
      <c r="AO425" s="99"/>
      <c r="AP425" s="99"/>
      <c r="AQ425" s="99"/>
      <c r="AR425" s="99"/>
      <c r="AS425" s="4"/>
      <c r="AT425" s="4"/>
      <c r="AU425" s="99"/>
      <c r="AV425" s="99"/>
      <c r="AW425" s="99"/>
      <c r="AX425" s="99"/>
      <c r="AY425" s="99"/>
      <c r="AZ425" s="99"/>
      <c r="BA425" s="4"/>
    </row>
    <row r="426" spans="2:53" x14ac:dyDescent="0.2">
      <c r="B426" s="352" t="s">
        <v>431</v>
      </c>
      <c r="C426" s="88"/>
      <c r="D426" s="175">
        <v>8085</v>
      </c>
      <c r="E426" s="186">
        <v>26</v>
      </c>
      <c r="F426" s="186">
        <v>11</v>
      </c>
      <c r="G426" s="186">
        <v>9</v>
      </c>
      <c r="H426" s="186">
        <v>5</v>
      </c>
      <c r="I426" s="186">
        <v>5</v>
      </c>
      <c r="J426" s="186">
        <v>6</v>
      </c>
      <c r="M426" s="185">
        <v>3064.5699999999997</v>
      </c>
      <c r="N426" s="183">
        <v>1430.14</v>
      </c>
      <c r="O426" s="183">
        <v>1114.93</v>
      </c>
      <c r="P426" s="183">
        <v>1120.96</v>
      </c>
      <c r="Q426" s="183">
        <v>2775.15</v>
      </c>
      <c r="R426" s="183">
        <v>2388.33</v>
      </c>
      <c r="S426" s="344"/>
      <c r="T426" s="344"/>
      <c r="U426" s="184">
        <v>51.941864406779658</v>
      </c>
      <c r="V426" s="184">
        <v>47.671333333333337</v>
      </c>
      <c r="W426" s="184">
        <v>53.091904761904765</v>
      </c>
      <c r="X426" s="184">
        <v>80.068571428571431</v>
      </c>
      <c r="Y426" s="184">
        <v>308.35000000000002</v>
      </c>
      <c r="Z426" s="184">
        <v>38.521451612903228</v>
      </c>
      <c r="AA426" s="4"/>
      <c r="AB426" s="88"/>
      <c r="AC426" s="88"/>
      <c r="AD426" s="175"/>
      <c r="AE426" s="179"/>
      <c r="AF426" s="179"/>
      <c r="AG426" s="179"/>
      <c r="AH426" s="179"/>
      <c r="AI426" s="179"/>
      <c r="AJ426" s="179"/>
      <c r="AK426" s="4"/>
      <c r="AL426" s="4"/>
      <c r="AM426" s="99"/>
      <c r="AN426" s="99"/>
      <c r="AO426" s="99"/>
      <c r="AP426" s="99"/>
      <c r="AQ426" s="99"/>
      <c r="AR426" s="99"/>
      <c r="AS426" s="4"/>
      <c r="AT426" s="4"/>
      <c r="AU426" s="99"/>
      <c r="AV426" s="99"/>
      <c r="AW426" s="99"/>
      <c r="AX426" s="99"/>
      <c r="AY426" s="99"/>
      <c r="AZ426" s="99"/>
      <c r="BA426" s="4"/>
    </row>
    <row r="427" spans="2:53" x14ac:dyDescent="0.2">
      <c r="B427" s="352" t="s">
        <v>432</v>
      </c>
      <c r="C427" s="88"/>
      <c r="D427" s="175">
        <v>8085</v>
      </c>
      <c r="E427" s="186">
        <v>5</v>
      </c>
      <c r="F427" s="186">
        <v>4</v>
      </c>
      <c r="G427" s="186">
        <v>6</v>
      </c>
      <c r="H427" s="186">
        <v>6</v>
      </c>
      <c r="I427" s="186">
        <v>4</v>
      </c>
      <c r="J427" s="186">
        <v>4</v>
      </c>
      <c r="M427" s="185">
        <v>2643.3100000000009</v>
      </c>
      <c r="N427" s="183">
        <v>705.29999999999984</v>
      </c>
      <c r="O427" s="183">
        <v>850.75999999999988</v>
      </c>
      <c r="P427" s="183">
        <v>755.72000000000014</v>
      </c>
      <c r="Q427" s="183">
        <v>430.82</v>
      </c>
      <c r="R427" s="183">
        <v>1537.45</v>
      </c>
      <c r="S427" s="344"/>
      <c r="T427" s="344"/>
      <c r="U427" s="184">
        <v>91.148620689655203</v>
      </c>
      <c r="V427" s="184">
        <v>32.059090909090905</v>
      </c>
      <c r="W427" s="184">
        <v>44.77684210526315</v>
      </c>
      <c r="X427" s="184">
        <v>58.132307692307705</v>
      </c>
      <c r="Y427" s="184">
        <v>61.545714285714283</v>
      </c>
      <c r="Z427" s="184">
        <v>53.015517241379314</v>
      </c>
      <c r="AA427" s="4"/>
      <c r="AB427" s="88"/>
      <c r="AC427" s="88"/>
      <c r="AD427" s="175"/>
      <c r="AE427" s="179"/>
      <c r="AF427" s="179"/>
      <c r="AG427" s="179"/>
      <c r="AH427" s="179"/>
      <c r="AI427" s="179"/>
      <c r="AJ427" s="179"/>
      <c r="AK427" s="4"/>
      <c r="AL427" s="4"/>
      <c r="AM427" s="99"/>
      <c r="AN427" s="99"/>
      <c r="AO427" s="99"/>
      <c r="AP427" s="99"/>
      <c r="AQ427" s="99"/>
      <c r="AR427" s="99"/>
      <c r="AS427" s="4"/>
      <c r="AT427" s="4"/>
      <c r="AU427" s="99"/>
      <c r="AV427" s="99"/>
      <c r="AW427" s="99"/>
      <c r="AX427" s="99"/>
      <c r="AY427" s="99"/>
      <c r="AZ427" s="99"/>
      <c r="BA427" s="4"/>
    </row>
    <row r="428" spans="2:53" x14ac:dyDescent="0.2">
      <c r="B428" s="352" t="s">
        <v>708</v>
      </c>
      <c r="C428" s="88"/>
      <c r="D428" s="175">
        <v>8085</v>
      </c>
      <c r="E428" s="186"/>
      <c r="F428" s="186">
        <v>1</v>
      </c>
      <c r="G428" s="186"/>
      <c r="H428" s="186"/>
      <c r="I428" s="186"/>
      <c r="J428" s="186">
        <v>0</v>
      </c>
      <c r="M428" s="185">
        <v>28.24</v>
      </c>
      <c r="N428" s="183">
        <v>32.47</v>
      </c>
      <c r="O428" s="183"/>
      <c r="P428" s="183"/>
      <c r="Q428" s="183"/>
      <c r="R428" s="183">
        <v>0</v>
      </c>
      <c r="S428" s="344"/>
      <c r="T428" s="344"/>
      <c r="U428" s="184">
        <v>28.24</v>
      </c>
      <c r="V428" s="184">
        <v>32.47</v>
      </c>
      <c r="W428" s="184"/>
      <c r="X428" s="184"/>
      <c r="Y428" s="184"/>
      <c r="Z428" s="184">
        <v>0</v>
      </c>
      <c r="AA428" s="4"/>
      <c r="AB428" s="88"/>
      <c r="AC428" s="88"/>
      <c r="AD428" s="175"/>
      <c r="AE428" s="179"/>
      <c r="AF428" s="179"/>
      <c r="AG428" s="179"/>
      <c r="AH428" s="179"/>
      <c r="AI428" s="179"/>
      <c r="AJ428" s="179"/>
      <c r="AK428" s="4"/>
      <c r="AL428" s="4"/>
      <c r="AM428" s="99"/>
      <c r="AN428" s="99"/>
      <c r="AO428" s="99"/>
      <c r="AP428" s="99"/>
      <c r="AQ428" s="99"/>
      <c r="AR428" s="99"/>
      <c r="AS428" s="4"/>
      <c r="AT428" s="4"/>
      <c r="AU428" s="99"/>
      <c r="AV428" s="99"/>
      <c r="AW428" s="99"/>
      <c r="AX428" s="99"/>
      <c r="AY428" s="99"/>
      <c r="AZ428" s="99"/>
      <c r="BA428" s="4"/>
    </row>
    <row r="429" spans="2:53" ht="13.5" thickBot="1" x14ac:dyDescent="0.25">
      <c r="B429" s="352" t="s">
        <v>560</v>
      </c>
      <c r="C429" s="88"/>
      <c r="D429" s="175"/>
      <c r="E429" s="186"/>
      <c r="F429" s="186"/>
      <c r="G429" s="186"/>
      <c r="H429" s="186">
        <v>1</v>
      </c>
      <c r="I429" s="186"/>
      <c r="J429" s="186">
        <v>25</v>
      </c>
      <c r="M429" s="185"/>
      <c r="N429" s="183">
        <v>74.5</v>
      </c>
      <c r="O429" s="183"/>
      <c r="P429" s="183">
        <v>1.5</v>
      </c>
      <c r="Q429" s="183"/>
      <c r="R429" s="183">
        <v>41885.330000000009</v>
      </c>
      <c r="S429" s="344"/>
      <c r="T429" s="344"/>
      <c r="U429" s="184"/>
      <c r="V429" s="184">
        <v>74.5</v>
      </c>
      <c r="W429" s="184"/>
      <c r="X429" s="184">
        <v>1.5</v>
      </c>
      <c r="Y429" s="184"/>
      <c r="Z429" s="184">
        <v>1610.9742307692311</v>
      </c>
      <c r="AA429" s="4"/>
      <c r="AB429" s="88"/>
      <c r="AC429" s="88"/>
      <c r="AD429" s="175"/>
      <c r="AE429" s="179"/>
      <c r="AF429" s="179"/>
      <c r="AG429" s="179"/>
      <c r="AH429" s="179"/>
      <c r="AI429" s="179"/>
      <c r="AJ429" s="179"/>
      <c r="AK429" s="4"/>
      <c r="AL429" s="4"/>
      <c r="AM429" s="99"/>
      <c r="AN429" s="99"/>
      <c r="AO429" s="99"/>
      <c r="AP429" s="99"/>
      <c r="AQ429" s="99"/>
      <c r="AR429" s="99"/>
      <c r="AS429" s="4"/>
      <c r="AT429" s="4"/>
      <c r="AU429" s="206"/>
      <c r="AV429" s="206"/>
      <c r="AW429" s="206"/>
      <c r="AX429" s="206"/>
      <c r="AY429" s="206"/>
      <c r="AZ429" s="206"/>
      <c r="BA429" s="4"/>
    </row>
    <row r="430" spans="2:53" ht="13.5" thickBot="1" x14ac:dyDescent="0.25">
      <c r="B430" s="89" t="s">
        <v>97</v>
      </c>
      <c r="C430" s="365"/>
      <c r="D430" s="176"/>
      <c r="E430" s="95">
        <f t="shared" ref="E430:J430" si="0">SUM(E17:E429)</f>
        <v>19955</v>
      </c>
      <c r="F430" s="95">
        <f t="shared" si="0"/>
        <v>9625</v>
      </c>
      <c r="G430" s="95">
        <f t="shared" si="0"/>
        <v>7469</v>
      </c>
      <c r="H430" s="95">
        <f t="shared" si="0"/>
        <v>6184</v>
      </c>
      <c r="I430" s="95">
        <f t="shared" si="0"/>
        <v>7323</v>
      </c>
      <c r="J430" s="95">
        <f t="shared" si="0"/>
        <v>24263</v>
      </c>
      <c r="L430" s="135" t="s">
        <v>98</v>
      </c>
      <c r="M430" s="189">
        <f t="shared" ref="M430:R430" si="1">SUM(M17:M429)</f>
        <v>4106968.9499999955</v>
      </c>
      <c r="N430" s="189">
        <f t="shared" si="1"/>
        <v>2624785.0500000003</v>
      </c>
      <c r="O430" s="189">
        <f t="shared" si="1"/>
        <v>2677263.3699999996</v>
      </c>
      <c r="P430" s="189">
        <f t="shared" si="1"/>
        <v>2592568.7699999996</v>
      </c>
      <c r="Q430" s="189">
        <f t="shared" si="1"/>
        <v>3322727.6699999995</v>
      </c>
      <c r="R430" s="189">
        <f t="shared" si="1"/>
        <v>10745963.230000004</v>
      </c>
      <c r="S430" s="73"/>
      <c r="T430" s="190" t="s">
        <v>99</v>
      </c>
      <c r="U430" s="191">
        <v>60.620362662179453</v>
      </c>
      <c r="V430" s="192">
        <v>57.706607672859192</v>
      </c>
      <c r="W430" s="189">
        <v>69.056807500838289</v>
      </c>
      <c r="X430" s="189">
        <v>85.234203570371818</v>
      </c>
      <c r="Y430" s="189">
        <v>123.87606419863548</v>
      </c>
      <c r="Z430" s="193">
        <v>143.62612745425631</v>
      </c>
      <c r="AA430" s="4"/>
      <c r="AB430" s="89" t="s">
        <v>97</v>
      </c>
      <c r="AC430" s="96"/>
      <c r="AD430" s="176"/>
      <c r="AE430" s="180">
        <f t="shared" ref="AE430:AJ430" si="2">SUM(AE18:AE429)</f>
        <v>1721</v>
      </c>
      <c r="AF430" s="180">
        <f t="shared" si="2"/>
        <v>691</v>
      </c>
      <c r="AG430" s="180">
        <f t="shared" si="2"/>
        <v>437</v>
      </c>
      <c r="AH430" s="180">
        <f t="shared" si="2"/>
        <v>278</v>
      </c>
      <c r="AI430" s="180">
        <f t="shared" si="2"/>
        <v>232</v>
      </c>
      <c r="AJ430" s="180">
        <f t="shared" si="2"/>
        <v>1910</v>
      </c>
      <c r="AK430" s="4"/>
      <c r="AL430" s="135" t="s">
        <v>98</v>
      </c>
      <c r="AM430" s="207">
        <f t="shared" ref="AM430:AR430" si="3">SUM(AM18:AM429)</f>
        <v>1251824.5499999998</v>
      </c>
      <c r="AN430" s="207">
        <f t="shared" si="3"/>
        <v>582684.77000000037</v>
      </c>
      <c r="AO430" s="207">
        <f t="shared" si="3"/>
        <v>433849.17000000016</v>
      </c>
      <c r="AP430" s="207">
        <f t="shared" si="3"/>
        <v>249907.96000000002</v>
      </c>
      <c r="AQ430" s="207">
        <f t="shared" si="3"/>
        <v>401751.60999999993</v>
      </c>
      <c r="AR430" s="207">
        <f t="shared" si="3"/>
        <v>2469289.1000000006</v>
      </c>
      <c r="AS430" s="4"/>
      <c r="AT430" s="135" t="s">
        <v>99</v>
      </c>
      <c r="AU430" s="208">
        <v>279.86240778001337</v>
      </c>
      <c r="AV430" s="209">
        <v>211.65447511805317</v>
      </c>
      <c r="AW430" s="209">
        <v>205.61572037914695</v>
      </c>
      <c r="AX430" s="209">
        <v>152.10466220328669</v>
      </c>
      <c r="AY430" s="209">
        <v>284.72828490432312</v>
      </c>
      <c r="AZ430" s="210">
        <v>468.64473334598614</v>
      </c>
      <c r="BA430" s="4"/>
    </row>
    <row r="431" spans="2:53" s="4" customFormat="1" x14ac:dyDescent="0.2">
      <c r="D431" s="172"/>
      <c r="E431" s="73"/>
      <c r="F431" s="73"/>
      <c r="G431" s="73"/>
      <c r="H431" s="73"/>
      <c r="I431" s="73"/>
      <c r="J431" s="73"/>
      <c r="M431" s="73"/>
      <c r="N431" s="73"/>
      <c r="O431" s="73"/>
      <c r="P431" s="73"/>
      <c r="Q431" s="73"/>
      <c r="R431" s="73"/>
      <c r="S431" s="73"/>
      <c r="T431" s="73"/>
      <c r="U431" s="73"/>
      <c r="V431" s="73"/>
      <c r="W431" s="73"/>
      <c r="X431" s="73"/>
      <c r="Y431" s="73"/>
      <c r="Z431" s="73"/>
      <c r="AD431" s="172"/>
      <c r="AE431" s="73"/>
      <c r="AF431" s="73"/>
      <c r="AG431" s="73"/>
      <c r="AH431" s="73"/>
      <c r="AI431" s="73"/>
      <c r="AJ431" s="73"/>
    </row>
    <row r="432" spans="2:53" ht="15" customHeight="1" x14ac:dyDescent="0.2">
      <c r="B432" s="22"/>
      <c r="C432" s="22"/>
      <c r="D432" s="204"/>
      <c r="E432" s="466" t="str">
        <f>E16</f>
        <v>Number of Residential Customers in Arrears</v>
      </c>
      <c r="F432" s="466"/>
      <c r="G432" s="466"/>
      <c r="H432" s="466"/>
      <c r="I432" s="466"/>
      <c r="J432" s="466"/>
      <c r="K432" s="59"/>
      <c r="L432" s="134"/>
      <c r="M432" s="457" t="str">
        <f>M16</f>
        <v>Residential Arrearage Dollars</v>
      </c>
      <c r="N432" s="458"/>
      <c r="O432" s="458"/>
      <c r="P432" s="458"/>
      <c r="Q432" s="458"/>
      <c r="R432" s="459"/>
      <c r="S432" s="73"/>
      <c r="T432" s="59"/>
      <c r="U432" s="457" t="str">
        <f>U16</f>
        <v>Average Amount of Residential Arrearage Dollars</v>
      </c>
      <c r="V432" s="458"/>
      <c r="W432" s="458"/>
      <c r="X432" s="458"/>
      <c r="Y432" s="458"/>
      <c r="Z432" s="459"/>
      <c r="AA432" s="4"/>
      <c r="AB432" s="4"/>
      <c r="AC432" s="4"/>
      <c r="AD432" s="172"/>
      <c r="AE432" s="468" t="s">
        <v>86</v>
      </c>
      <c r="AF432" s="469"/>
      <c r="AG432" s="469"/>
      <c r="AH432" s="469"/>
      <c r="AI432" s="469"/>
      <c r="AJ432" s="470"/>
      <c r="AK432" s="4"/>
      <c r="AL432" s="143"/>
      <c r="AM432" s="469" t="str">
        <f>AM16</f>
        <v>Non-Residential Arrearage Dollars</v>
      </c>
      <c r="AN432" s="469"/>
      <c r="AO432" s="469"/>
      <c r="AP432" s="469"/>
      <c r="AQ432" s="469"/>
      <c r="AR432" s="470"/>
      <c r="AS432" s="4"/>
      <c r="AT432" s="143"/>
      <c r="AU432" s="468" t="str">
        <f>AU16</f>
        <v>Average Amount of Non-Residential Arrearage Dollars</v>
      </c>
      <c r="AV432" s="469"/>
      <c r="AW432" s="469"/>
      <c r="AX432" s="469"/>
      <c r="AY432" s="469"/>
      <c r="AZ432" s="470"/>
      <c r="BA432" s="4"/>
    </row>
    <row r="433" spans="1:53" x14ac:dyDescent="0.2">
      <c r="B433" s="10" t="s">
        <v>89</v>
      </c>
      <c r="C433" s="10" t="s">
        <v>37</v>
      </c>
      <c r="D433" s="173" t="s">
        <v>90</v>
      </c>
      <c r="E433" s="23" t="s">
        <v>91</v>
      </c>
      <c r="F433" s="23" t="s">
        <v>92</v>
      </c>
      <c r="G433" s="23" t="s">
        <v>93</v>
      </c>
      <c r="H433" s="23" t="s">
        <v>94</v>
      </c>
      <c r="I433" s="23" t="s">
        <v>95</v>
      </c>
      <c r="J433" s="23" t="s">
        <v>96</v>
      </c>
      <c r="K433" s="25"/>
      <c r="M433" s="23" t="s">
        <v>91</v>
      </c>
      <c r="N433" s="142" t="s">
        <v>92</v>
      </c>
      <c r="O433" s="142" t="s">
        <v>93</v>
      </c>
      <c r="P433" s="142" t="s">
        <v>94</v>
      </c>
      <c r="Q433" s="142" t="s">
        <v>95</v>
      </c>
      <c r="R433" s="142" t="s">
        <v>96</v>
      </c>
      <c r="S433" s="73"/>
      <c r="T433" s="73"/>
      <c r="U433" s="23" t="s">
        <v>91</v>
      </c>
      <c r="V433" s="23" t="s">
        <v>92</v>
      </c>
      <c r="W433" s="23" t="s">
        <v>93</v>
      </c>
      <c r="X433" s="23" t="s">
        <v>94</v>
      </c>
      <c r="Y433" s="23" t="s">
        <v>95</v>
      </c>
      <c r="Z433" s="23" t="s">
        <v>96</v>
      </c>
      <c r="AA433" s="4"/>
      <c r="AB433" s="10" t="s">
        <v>89</v>
      </c>
      <c r="AC433" s="10" t="s">
        <v>37</v>
      </c>
      <c r="AD433" s="173" t="s">
        <v>90</v>
      </c>
      <c r="AE433" s="23" t="s">
        <v>91</v>
      </c>
      <c r="AF433" s="23" t="s">
        <v>92</v>
      </c>
      <c r="AG433" s="23" t="s">
        <v>93</v>
      </c>
      <c r="AH433" s="23" t="s">
        <v>94</v>
      </c>
      <c r="AI433" s="23" t="s">
        <v>95</v>
      </c>
      <c r="AJ433" s="23" t="s">
        <v>96</v>
      </c>
      <c r="AK433" s="4"/>
      <c r="AL433" s="4"/>
      <c r="AM433" s="23" t="s">
        <v>91</v>
      </c>
      <c r="AN433" s="23" t="s">
        <v>92</v>
      </c>
      <c r="AO433" s="23" t="s">
        <v>93</v>
      </c>
      <c r="AP433" s="23" t="s">
        <v>94</v>
      </c>
      <c r="AQ433" s="23" t="s">
        <v>95</v>
      </c>
      <c r="AR433" s="23" t="s">
        <v>96</v>
      </c>
      <c r="AS433" s="4"/>
      <c r="AT433" s="4"/>
      <c r="AU433" s="23" t="s">
        <v>91</v>
      </c>
      <c r="AV433" s="23" t="s">
        <v>92</v>
      </c>
      <c r="AW433" s="23" t="s">
        <v>93</v>
      </c>
      <c r="AX433" s="23" t="s">
        <v>94</v>
      </c>
      <c r="AY433" s="23" t="s">
        <v>95</v>
      </c>
      <c r="AZ433" s="23" t="s">
        <v>96</v>
      </c>
      <c r="BA433" s="4"/>
    </row>
    <row r="434" spans="1:53" x14ac:dyDescent="0.2">
      <c r="A434" s="171">
        <f>'Customers Financials, Usages'!A745</f>
        <v>45170</v>
      </c>
      <c r="B434" s="11" t="s">
        <v>267</v>
      </c>
      <c r="C434" s="11"/>
      <c r="D434" s="174">
        <v>8201</v>
      </c>
      <c r="E434" s="187">
        <v>9</v>
      </c>
      <c r="F434" s="187">
        <v>1</v>
      </c>
      <c r="G434" s="187">
        <v>6</v>
      </c>
      <c r="H434" s="187">
        <v>4</v>
      </c>
      <c r="I434" s="187">
        <v>1</v>
      </c>
      <c r="J434" s="187">
        <v>7</v>
      </c>
      <c r="M434" s="183">
        <v>2674.6300000000006</v>
      </c>
      <c r="N434" s="183">
        <v>812.58</v>
      </c>
      <c r="O434" s="183">
        <v>762.75</v>
      </c>
      <c r="P434" s="183">
        <v>400.75999999999993</v>
      </c>
      <c r="Q434" s="183">
        <v>259.60999999999996</v>
      </c>
      <c r="R434" s="183">
        <v>1203.23</v>
      </c>
      <c r="S434" s="344"/>
      <c r="T434" s="344"/>
      <c r="U434" s="184">
        <v>95.522500000000022</v>
      </c>
      <c r="V434" s="184">
        <v>42.76736842105263</v>
      </c>
      <c r="W434" s="184">
        <v>42.375</v>
      </c>
      <c r="X434" s="184">
        <v>33.396666666666661</v>
      </c>
      <c r="Y434" s="184">
        <v>32.451249999999995</v>
      </c>
      <c r="Z434" s="184">
        <v>42.972500000000004</v>
      </c>
      <c r="AA434" s="4"/>
      <c r="AB434" s="11" t="s">
        <v>268</v>
      </c>
      <c r="AC434" s="11"/>
      <c r="AD434" s="174">
        <v>8201</v>
      </c>
      <c r="AE434" s="178">
        <v>28</v>
      </c>
      <c r="AF434" s="178">
        <v>15</v>
      </c>
      <c r="AG434" s="178">
        <v>7</v>
      </c>
      <c r="AH434" s="178">
        <v>5</v>
      </c>
      <c r="AI434" s="178">
        <v>4</v>
      </c>
      <c r="AJ434" s="178">
        <v>10</v>
      </c>
      <c r="AK434" s="4"/>
      <c r="AL434" s="4"/>
      <c r="AM434" s="205">
        <v>12212.959999999997</v>
      </c>
      <c r="AN434" s="205">
        <v>1584.3700000000003</v>
      </c>
      <c r="AO434" s="205">
        <v>2269.6200000000003</v>
      </c>
      <c r="AP434" s="205">
        <v>1319.8899999999999</v>
      </c>
      <c r="AQ434" s="205">
        <v>702.23</v>
      </c>
      <c r="AR434" s="205">
        <v>4154.92</v>
      </c>
      <c r="AS434" s="4"/>
      <c r="AT434" s="4"/>
      <c r="AU434" s="205">
        <v>176.99942028985504</v>
      </c>
      <c r="AV434" s="205">
        <v>38.643170731707329</v>
      </c>
      <c r="AW434" s="205">
        <v>87.293076923076939</v>
      </c>
      <c r="AX434" s="205">
        <v>69.467894736842098</v>
      </c>
      <c r="AY434" s="205">
        <v>50.159285714285716</v>
      </c>
      <c r="AZ434" s="205">
        <v>60.216231884057969</v>
      </c>
      <c r="BA434" s="4"/>
    </row>
    <row r="435" spans="1:53" x14ac:dyDescent="0.2">
      <c r="B435" s="11" t="s">
        <v>268</v>
      </c>
      <c r="C435" s="11"/>
      <c r="D435" s="174">
        <v>8201</v>
      </c>
      <c r="E435" s="187">
        <v>302</v>
      </c>
      <c r="F435" s="187">
        <v>131</v>
      </c>
      <c r="G435" s="187">
        <v>101</v>
      </c>
      <c r="H435" s="187">
        <v>71</v>
      </c>
      <c r="I435" s="187">
        <v>70</v>
      </c>
      <c r="J435" s="187">
        <v>347</v>
      </c>
      <c r="M435" s="183">
        <v>67714.269999999931</v>
      </c>
      <c r="N435" s="183">
        <v>43424.519999999895</v>
      </c>
      <c r="O435" s="183">
        <v>41086.939999999995</v>
      </c>
      <c r="P435" s="183">
        <v>38727.899999999951</v>
      </c>
      <c r="Q435" s="183">
        <v>35495.94999999999</v>
      </c>
      <c r="R435" s="183">
        <v>154927.94999999992</v>
      </c>
      <c r="S435" s="344"/>
      <c r="T435" s="344"/>
      <c r="U435" s="184">
        <v>70.243018672199099</v>
      </c>
      <c r="V435" s="184">
        <v>65.497013574660471</v>
      </c>
      <c r="W435" s="184">
        <v>75.250805860805855</v>
      </c>
      <c r="X435" s="184">
        <v>84.743763676148689</v>
      </c>
      <c r="Y435" s="184">
        <v>91.015256410256384</v>
      </c>
      <c r="Z435" s="184">
        <v>151.59290606653613</v>
      </c>
      <c r="AA435" s="4"/>
      <c r="AB435" s="11" t="s">
        <v>526</v>
      </c>
      <c r="AC435" s="11"/>
      <c r="AD435" s="174">
        <v>8205</v>
      </c>
      <c r="AE435" s="178">
        <v>1</v>
      </c>
      <c r="AF435" s="178"/>
      <c r="AG435" s="178"/>
      <c r="AH435" s="178"/>
      <c r="AI435" s="178"/>
      <c r="AJ435" s="178">
        <v>0</v>
      </c>
      <c r="AK435" s="4"/>
      <c r="AL435" s="4"/>
      <c r="AM435" s="205">
        <v>10.15</v>
      </c>
      <c r="AN435" s="205"/>
      <c r="AO435" s="205"/>
      <c r="AP435" s="205"/>
      <c r="AQ435" s="205"/>
      <c r="AR435" s="205">
        <v>0</v>
      </c>
      <c r="AS435" s="4"/>
      <c r="AT435" s="4"/>
      <c r="AU435" s="205">
        <v>10.15</v>
      </c>
      <c r="AV435" s="205"/>
      <c r="AW435" s="205"/>
      <c r="AX435" s="205"/>
      <c r="AY435" s="205"/>
      <c r="AZ435" s="205">
        <v>0</v>
      </c>
      <c r="BA435" s="4"/>
    </row>
    <row r="436" spans="1:53" x14ac:dyDescent="0.2">
      <c r="B436" s="11" t="s">
        <v>526</v>
      </c>
      <c r="C436" s="11"/>
      <c r="D436" s="174">
        <v>8205</v>
      </c>
      <c r="E436" s="187">
        <v>2</v>
      </c>
      <c r="F436" s="187">
        <v>2</v>
      </c>
      <c r="G436" s="187">
        <v>1</v>
      </c>
      <c r="H436" s="187"/>
      <c r="I436" s="187"/>
      <c r="J436" s="187">
        <v>0</v>
      </c>
      <c r="M436" s="183">
        <v>163.47</v>
      </c>
      <c r="N436" s="183">
        <v>141.94</v>
      </c>
      <c r="O436" s="183">
        <v>43.15</v>
      </c>
      <c r="P436" s="183"/>
      <c r="Q436" s="183"/>
      <c r="R436" s="183">
        <v>0</v>
      </c>
      <c r="S436" s="377"/>
      <c r="T436" s="377"/>
      <c r="U436" s="184">
        <v>32.694000000000003</v>
      </c>
      <c r="V436" s="184">
        <v>47.313333333333333</v>
      </c>
      <c r="W436" s="184">
        <v>43.15</v>
      </c>
      <c r="X436" s="184"/>
      <c r="Y436" s="184"/>
      <c r="Z436" s="184">
        <v>0</v>
      </c>
      <c r="AA436" s="4"/>
      <c r="AB436" s="11" t="s">
        <v>527</v>
      </c>
      <c r="AC436" s="11"/>
      <c r="AD436" s="174">
        <v>8004</v>
      </c>
      <c r="AE436" s="178">
        <v>13</v>
      </c>
      <c r="AF436" s="178">
        <v>5</v>
      </c>
      <c r="AG436" s="178">
        <v>4</v>
      </c>
      <c r="AH436" s="178">
        <v>3</v>
      </c>
      <c r="AI436" s="178">
        <v>2</v>
      </c>
      <c r="AJ436" s="178">
        <v>9</v>
      </c>
      <c r="AK436" s="4"/>
      <c r="AL436" s="4"/>
      <c r="AM436" s="205">
        <v>2074.14</v>
      </c>
      <c r="AN436" s="205">
        <v>1554.5600000000002</v>
      </c>
      <c r="AO436" s="205">
        <v>858.68</v>
      </c>
      <c r="AP436" s="205">
        <v>749.2</v>
      </c>
      <c r="AQ436" s="205">
        <v>1126.4899999999998</v>
      </c>
      <c r="AR436" s="205">
        <v>4877.74</v>
      </c>
      <c r="AS436" s="4"/>
      <c r="AT436" s="4"/>
      <c r="AU436" s="205">
        <v>62.852727272727272</v>
      </c>
      <c r="AV436" s="205">
        <v>74.026666666666671</v>
      </c>
      <c r="AW436" s="205">
        <v>53.667499999999997</v>
      </c>
      <c r="AX436" s="205">
        <v>68.109090909090909</v>
      </c>
      <c r="AY436" s="205">
        <v>125.16555555555553</v>
      </c>
      <c r="AZ436" s="205">
        <v>135.49277777777777</v>
      </c>
      <c r="BA436" s="4"/>
    </row>
    <row r="437" spans="1:53" x14ac:dyDescent="0.2">
      <c r="B437" s="11" t="s">
        <v>268</v>
      </c>
      <c r="C437" s="11"/>
      <c r="D437" s="174">
        <v>8232</v>
      </c>
      <c r="E437" s="187"/>
      <c r="F437" s="187"/>
      <c r="G437" s="187">
        <v>1</v>
      </c>
      <c r="H437" s="187"/>
      <c r="I437" s="187"/>
      <c r="J437" s="187">
        <v>0</v>
      </c>
      <c r="M437" s="183">
        <v>30.63</v>
      </c>
      <c r="N437" s="183">
        <v>37.58</v>
      </c>
      <c r="O437" s="183">
        <v>49.5</v>
      </c>
      <c r="P437" s="183"/>
      <c r="Q437" s="183"/>
      <c r="R437" s="183">
        <v>0</v>
      </c>
      <c r="S437" s="377"/>
      <c r="T437" s="377"/>
      <c r="U437" s="184">
        <v>30.63</v>
      </c>
      <c r="V437" s="184">
        <v>37.58</v>
      </c>
      <c r="W437" s="184">
        <v>49.5</v>
      </c>
      <c r="X437" s="184"/>
      <c r="Y437" s="184"/>
      <c r="Z437" s="184">
        <v>0</v>
      </c>
      <c r="AA437" s="4"/>
      <c r="AB437" s="11" t="s">
        <v>481</v>
      </c>
      <c r="AC437" s="11"/>
      <c r="AD437" s="174">
        <v>8401</v>
      </c>
      <c r="AE437" s="178">
        <v>114</v>
      </c>
      <c r="AF437" s="178">
        <v>79</v>
      </c>
      <c r="AG437" s="178">
        <v>26</v>
      </c>
      <c r="AH437" s="178">
        <v>17</v>
      </c>
      <c r="AI437" s="178">
        <v>18</v>
      </c>
      <c r="AJ437" s="178">
        <v>106</v>
      </c>
      <c r="AK437" s="4"/>
      <c r="AL437" s="4"/>
      <c r="AM437" s="205">
        <v>96745.289999999964</v>
      </c>
      <c r="AN437" s="205">
        <v>60011.5</v>
      </c>
      <c r="AO437" s="205">
        <v>40296.880000000012</v>
      </c>
      <c r="AP437" s="205">
        <v>40483.78</v>
      </c>
      <c r="AQ437" s="205">
        <v>44412.95</v>
      </c>
      <c r="AR437" s="205">
        <v>1082077.27</v>
      </c>
      <c r="AS437" s="4"/>
      <c r="AT437" s="4"/>
      <c r="AU437" s="205">
        <v>278.00370689655165</v>
      </c>
      <c r="AV437" s="205">
        <v>253.21308016877637</v>
      </c>
      <c r="AW437" s="205">
        <v>266.86675496688747</v>
      </c>
      <c r="AX437" s="205">
        <v>297.67485294117648</v>
      </c>
      <c r="AY437" s="205">
        <v>367.04917355371896</v>
      </c>
      <c r="AZ437" s="205">
        <v>3005.7701944444443</v>
      </c>
      <c r="BA437" s="4"/>
    </row>
    <row r="438" spans="1:53" x14ac:dyDescent="0.2">
      <c r="B438" s="11" t="s">
        <v>527</v>
      </c>
      <c r="C438" s="11"/>
      <c r="D438" s="174">
        <v>8004</v>
      </c>
      <c r="E438" s="187">
        <v>177</v>
      </c>
      <c r="F438" s="187">
        <v>85</v>
      </c>
      <c r="G438" s="187">
        <v>72</v>
      </c>
      <c r="H438" s="187">
        <v>57</v>
      </c>
      <c r="I438" s="187">
        <v>64</v>
      </c>
      <c r="J438" s="187">
        <v>288</v>
      </c>
      <c r="M438" s="183">
        <v>53366.650000000009</v>
      </c>
      <c r="N438" s="183">
        <v>26584.089999999967</v>
      </c>
      <c r="O438" s="183">
        <v>35144.359999999986</v>
      </c>
      <c r="P438" s="183">
        <v>26545.419999999987</v>
      </c>
      <c r="Q438" s="183">
        <v>33717.490000000027</v>
      </c>
      <c r="R438" s="183">
        <v>165655.34</v>
      </c>
      <c r="S438" s="377"/>
      <c r="T438" s="377"/>
      <c r="U438" s="184">
        <v>75.912731152204856</v>
      </c>
      <c r="V438" s="184">
        <v>51.123249999999935</v>
      </c>
      <c r="W438" s="184">
        <v>78.799013452914764</v>
      </c>
      <c r="X438" s="184">
        <v>73.329889502762398</v>
      </c>
      <c r="Y438" s="184">
        <v>103.11159021406736</v>
      </c>
      <c r="Z438" s="184">
        <v>222.95469717362045</v>
      </c>
      <c r="AA438" s="4"/>
      <c r="AB438" s="11" t="s">
        <v>271</v>
      </c>
      <c r="AC438" s="11"/>
      <c r="AD438" s="174">
        <v>8202</v>
      </c>
      <c r="AE438" s="178">
        <v>8</v>
      </c>
      <c r="AF438" s="178">
        <v>12</v>
      </c>
      <c r="AG438" s="178">
        <v>1</v>
      </c>
      <c r="AH438" s="178"/>
      <c r="AI438" s="178">
        <v>1</v>
      </c>
      <c r="AJ438" s="178">
        <v>1</v>
      </c>
      <c r="AK438" s="4"/>
      <c r="AL438" s="4"/>
      <c r="AM438" s="205">
        <v>806.45999999999981</v>
      </c>
      <c r="AN438" s="205">
        <v>517.11999999999989</v>
      </c>
      <c r="AO438" s="205">
        <v>172.67000000000002</v>
      </c>
      <c r="AP438" s="205">
        <v>162.33000000000001</v>
      </c>
      <c r="AQ438" s="205">
        <v>37.880000000000003</v>
      </c>
      <c r="AR438" s="205">
        <v>1199.6600000000001</v>
      </c>
      <c r="AS438" s="4"/>
      <c r="AT438" s="4"/>
      <c r="AU438" s="205">
        <v>36.657272727272719</v>
      </c>
      <c r="AV438" s="205">
        <v>36.937142857142852</v>
      </c>
      <c r="AW438" s="205">
        <v>86.335000000000008</v>
      </c>
      <c r="AX438" s="205">
        <v>162.33000000000001</v>
      </c>
      <c r="AY438" s="205">
        <v>37.880000000000003</v>
      </c>
      <c r="AZ438" s="205">
        <v>52.159130434782611</v>
      </c>
      <c r="BA438" s="4"/>
    </row>
    <row r="439" spans="1:53" x14ac:dyDescent="0.2">
      <c r="B439" s="11" t="s">
        <v>269</v>
      </c>
      <c r="C439" s="11"/>
      <c r="D439" s="174">
        <v>8008</v>
      </c>
      <c r="E439" s="187"/>
      <c r="F439" s="187"/>
      <c r="G439" s="187"/>
      <c r="H439" s="187"/>
      <c r="I439" s="187"/>
      <c r="J439" s="187">
        <v>1</v>
      </c>
      <c r="M439" s="183">
        <v>13.43</v>
      </c>
      <c r="N439" s="183">
        <v>15.27</v>
      </c>
      <c r="O439" s="183">
        <v>14.92</v>
      </c>
      <c r="P439" s="183">
        <v>38.82</v>
      </c>
      <c r="Q439" s="183">
        <v>138.66999999999999</v>
      </c>
      <c r="R439" s="183">
        <v>92.01</v>
      </c>
      <c r="S439" s="377"/>
      <c r="T439" s="377"/>
      <c r="U439" s="184">
        <v>13.43</v>
      </c>
      <c r="V439" s="184">
        <v>15.27</v>
      </c>
      <c r="W439" s="184">
        <v>14.92</v>
      </c>
      <c r="X439" s="184">
        <v>38.82</v>
      </c>
      <c r="Y439" s="184">
        <v>138.66999999999999</v>
      </c>
      <c r="Z439" s="184">
        <v>92.01</v>
      </c>
      <c r="AA439" s="4"/>
      <c r="AB439" s="11" t="s">
        <v>272</v>
      </c>
      <c r="AC439" s="11"/>
      <c r="AD439" s="174">
        <v>8007</v>
      </c>
      <c r="AE439" s="178">
        <v>1</v>
      </c>
      <c r="AF439" s="178">
        <v>1</v>
      </c>
      <c r="AG439" s="178"/>
      <c r="AH439" s="178">
        <v>1</v>
      </c>
      <c r="AI439" s="178"/>
      <c r="AJ439" s="178">
        <v>0</v>
      </c>
      <c r="AK439" s="4"/>
      <c r="AL439" s="4"/>
      <c r="AM439" s="205">
        <v>171.3</v>
      </c>
      <c r="AN439" s="205">
        <v>30.03</v>
      </c>
      <c r="AO439" s="205">
        <v>39.85</v>
      </c>
      <c r="AP439" s="205">
        <v>113.39</v>
      </c>
      <c r="AQ439" s="205"/>
      <c r="AR439" s="205">
        <v>0</v>
      </c>
      <c r="AS439" s="4"/>
      <c r="AT439" s="4"/>
      <c r="AU439" s="205">
        <v>57.1</v>
      </c>
      <c r="AV439" s="205">
        <v>30.03</v>
      </c>
      <c r="AW439" s="205">
        <v>39.85</v>
      </c>
      <c r="AX439" s="205">
        <v>113.39</v>
      </c>
      <c r="AY439" s="205"/>
      <c r="AZ439" s="205">
        <v>0</v>
      </c>
      <c r="BA439" s="4"/>
    </row>
    <row r="440" spans="1:53" x14ac:dyDescent="0.2">
      <c r="B440" s="11" t="s">
        <v>269</v>
      </c>
      <c r="C440" s="11"/>
      <c r="D440" s="174">
        <v>8009</v>
      </c>
      <c r="E440" s="187">
        <v>1</v>
      </c>
      <c r="F440" s="187"/>
      <c r="G440" s="187"/>
      <c r="H440" s="187"/>
      <c r="I440" s="187"/>
      <c r="J440" s="187">
        <v>0</v>
      </c>
      <c r="M440" s="183">
        <v>3.16</v>
      </c>
      <c r="N440" s="183"/>
      <c r="O440" s="183"/>
      <c r="P440" s="183"/>
      <c r="Q440" s="183"/>
      <c r="R440" s="183">
        <v>0</v>
      </c>
      <c r="S440" s="377"/>
      <c r="T440" s="377"/>
      <c r="U440" s="184">
        <v>3.16</v>
      </c>
      <c r="V440" s="184"/>
      <c r="W440" s="184"/>
      <c r="X440" s="184"/>
      <c r="Y440" s="184"/>
      <c r="Z440" s="184">
        <v>0</v>
      </c>
      <c r="AA440" s="4"/>
      <c r="AB440" s="11" t="s">
        <v>273</v>
      </c>
      <c r="AC440" s="11"/>
      <c r="AD440" s="174">
        <v>8091</v>
      </c>
      <c r="AE440" s="178">
        <v>2</v>
      </c>
      <c r="AF440" s="178"/>
      <c r="AG440" s="178"/>
      <c r="AH440" s="178"/>
      <c r="AI440" s="178"/>
      <c r="AJ440" s="178">
        <v>1</v>
      </c>
      <c r="AK440" s="4"/>
      <c r="AL440" s="4"/>
      <c r="AM440" s="205">
        <v>174.44</v>
      </c>
      <c r="AN440" s="205">
        <v>90.88</v>
      </c>
      <c r="AO440" s="205">
        <v>93.96</v>
      </c>
      <c r="AP440" s="205">
        <v>100.5</v>
      </c>
      <c r="AQ440" s="205">
        <v>247.92</v>
      </c>
      <c r="AR440" s="205">
        <v>5475.6900000000005</v>
      </c>
      <c r="AS440" s="4"/>
      <c r="AT440" s="4"/>
      <c r="AU440" s="205">
        <v>58.146666666666668</v>
      </c>
      <c r="AV440" s="205">
        <v>90.88</v>
      </c>
      <c r="AW440" s="205">
        <v>93.96</v>
      </c>
      <c r="AX440" s="205">
        <v>100.5</v>
      </c>
      <c r="AY440" s="205">
        <v>247.92</v>
      </c>
      <c r="AZ440" s="205">
        <v>1825.2300000000002</v>
      </c>
      <c r="BA440" s="4"/>
    </row>
    <row r="441" spans="1:53" x14ac:dyDescent="0.2">
      <c r="B441" s="11" t="s">
        <v>564</v>
      </c>
      <c r="C441" s="11"/>
      <c r="D441" s="174">
        <v>8401</v>
      </c>
      <c r="E441" s="187">
        <v>1</v>
      </c>
      <c r="F441" s="187"/>
      <c r="G441" s="187"/>
      <c r="H441" s="187"/>
      <c r="I441" s="187"/>
      <c r="J441" s="187">
        <v>0</v>
      </c>
      <c r="M441" s="183">
        <v>34.71</v>
      </c>
      <c r="N441" s="183"/>
      <c r="O441" s="183"/>
      <c r="P441" s="183"/>
      <c r="Q441" s="183"/>
      <c r="R441" s="183">
        <v>0</v>
      </c>
      <c r="S441" s="377"/>
      <c r="T441" s="377"/>
      <c r="U441" s="184">
        <v>34.71</v>
      </c>
      <c r="V441" s="184"/>
      <c r="W441" s="184"/>
      <c r="X441" s="184"/>
      <c r="Y441" s="184"/>
      <c r="Z441" s="184">
        <v>0</v>
      </c>
      <c r="AA441" s="4"/>
      <c r="AB441" s="11" t="s">
        <v>274</v>
      </c>
      <c r="AC441" s="11"/>
      <c r="AD441" s="174">
        <v>8009</v>
      </c>
      <c r="AE441" s="178">
        <v>39</v>
      </c>
      <c r="AF441" s="178">
        <v>23</v>
      </c>
      <c r="AG441" s="178"/>
      <c r="AH441" s="178">
        <v>10</v>
      </c>
      <c r="AI441" s="178">
        <v>3</v>
      </c>
      <c r="AJ441" s="178">
        <v>30</v>
      </c>
      <c r="AK441" s="4"/>
      <c r="AL441" s="4"/>
      <c r="AM441" s="205">
        <v>16888.980000000007</v>
      </c>
      <c r="AN441" s="205">
        <v>5734.65</v>
      </c>
      <c r="AO441" s="205">
        <v>2558.41</v>
      </c>
      <c r="AP441" s="205">
        <v>4169.7899999999991</v>
      </c>
      <c r="AQ441" s="205">
        <v>4019.3500000000008</v>
      </c>
      <c r="AR441" s="205">
        <v>21618.120000000003</v>
      </c>
      <c r="AS441" s="4"/>
      <c r="AT441" s="4"/>
      <c r="AU441" s="205">
        <v>167.21762376237629</v>
      </c>
      <c r="AV441" s="205">
        <v>94.010655737704909</v>
      </c>
      <c r="AW441" s="205">
        <v>63.960249999999995</v>
      </c>
      <c r="AX441" s="205">
        <v>104.24474999999998</v>
      </c>
      <c r="AY441" s="205">
        <v>138.59827586206899</v>
      </c>
      <c r="AZ441" s="205">
        <v>205.88685714285717</v>
      </c>
      <c r="BA441" s="4"/>
    </row>
    <row r="442" spans="1:53" x14ac:dyDescent="0.2">
      <c r="B442" s="11" t="s">
        <v>481</v>
      </c>
      <c r="C442" s="11"/>
      <c r="D442" s="174">
        <v>8201</v>
      </c>
      <c r="E442" s="187"/>
      <c r="F442" s="187"/>
      <c r="G442" s="187"/>
      <c r="H442" s="187"/>
      <c r="I442" s="187"/>
      <c r="J442" s="187">
        <v>1</v>
      </c>
      <c r="M442" s="183">
        <v>12.02</v>
      </c>
      <c r="N442" s="183">
        <v>14.92</v>
      </c>
      <c r="O442" s="183">
        <v>19.7</v>
      </c>
      <c r="P442" s="183">
        <v>16.11</v>
      </c>
      <c r="Q442" s="183">
        <v>15.41</v>
      </c>
      <c r="R442" s="183">
        <v>250.46</v>
      </c>
      <c r="S442" s="377"/>
      <c r="T442" s="377"/>
      <c r="U442" s="184">
        <v>12.02</v>
      </c>
      <c r="V442" s="184">
        <v>14.92</v>
      </c>
      <c r="W442" s="184">
        <v>19.7</v>
      </c>
      <c r="X442" s="184">
        <v>16.11</v>
      </c>
      <c r="Y442" s="184">
        <v>15.41</v>
      </c>
      <c r="Z442" s="184">
        <v>250.46</v>
      </c>
      <c r="AA442" s="4"/>
      <c r="AB442" s="11" t="s">
        <v>568</v>
      </c>
      <c r="AC442" s="11"/>
      <c r="AD442" s="174">
        <v>8089</v>
      </c>
      <c r="AE442" s="178"/>
      <c r="AF442" s="178">
        <v>1</v>
      </c>
      <c r="AG442" s="178">
        <v>1</v>
      </c>
      <c r="AH442" s="178"/>
      <c r="AI442" s="178"/>
      <c r="AJ442" s="178">
        <v>0</v>
      </c>
      <c r="AK442" s="4"/>
      <c r="AL442" s="4"/>
      <c r="AM442" s="205">
        <v>53.6</v>
      </c>
      <c r="AN442" s="205">
        <v>56.95</v>
      </c>
      <c r="AO442" s="205">
        <v>67.48</v>
      </c>
      <c r="AP442" s="205"/>
      <c r="AQ442" s="205"/>
      <c r="AR442" s="205">
        <v>0</v>
      </c>
      <c r="AS442" s="4"/>
      <c r="AT442" s="4"/>
      <c r="AU442" s="205">
        <v>26.8</v>
      </c>
      <c r="AV442" s="205">
        <v>28.475000000000001</v>
      </c>
      <c r="AW442" s="205">
        <v>67.48</v>
      </c>
      <c r="AX442" s="205"/>
      <c r="AY442" s="205"/>
      <c r="AZ442" s="205">
        <v>0</v>
      </c>
      <c r="BA442" s="4"/>
    </row>
    <row r="443" spans="1:53" x14ac:dyDescent="0.2">
      <c r="B443" s="11" t="s">
        <v>481</v>
      </c>
      <c r="C443" s="11"/>
      <c r="D443" s="174">
        <v>8401</v>
      </c>
      <c r="E443" s="187">
        <v>629</v>
      </c>
      <c r="F443" s="187">
        <v>371</v>
      </c>
      <c r="G443" s="187">
        <v>284</v>
      </c>
      <c r="H443" s="187">
        <v>254</v>
      </c>
      <c r="I443" s="187">
        <v>273</v>
      </c>
      <c r="J443" s="187">
        <v>1570</v>
      </c>
      <c r="M443" s="183">
        <v>181631.18999999686</v>
      </c>
      <c r="N443" s="183">
        <v>167467.69999999928</v>
      </c>
      <c r="O443" s="183">
        <v>152876.93999999933</v>
      </c>
      <c r="P443" s="183">
        <v>159662.57999999926</v>
      </c>
      <c r="Q443" s="183">
        <v>207385.73999999955</v>
      </c>
      <c r="R443" s="183">
        <v>1046772.8400000003</v>
      </c>
      <c r="S443" s="377"/>
      <c r="T443" s="377"/>
      <c r="U443" s="184">
        <v>57.405559418456654</v>
      </c>
      <c r="V443" s="184">
        <v>65.699372302863594</v>
      </c>
      <c r="W443" s="184">
        <v>75.606795252225183</v>
      </c>
      <c r="X443" s="184">
        <v>82.385232198142035</v>
      </c>
      <c r="Y443" s="184">
        <v>118.03400113830368</v>
      </c>
      <c r="Z443" s="184">
        <v>309.60450754214736</v>
      </c>
      <c r="AA443" s="4"/>
      <c r="AB443" s="11" t="s">
        <v>275</v>
      </c>
      <c r="AC443" s="11"/>
      <c r="AD443" s="174">
        <v>8012</v>
      </c>
      <c r="AE443" s="178">
        <v>84</v>
      </c>
      <c r="AF443" s="178">
        <v>60</v>
      </c>
      <c r="AG443" s="178">
        <v>2</v>
      </c>
      <c r="AH443" s="178">
        <v>16</v>
      </c>
      <c r="AI443" s="178">
        <v>12</v>
      </c>
      <c r="AJ443" s="178">
        <v>38</v>
      </c>
      <c r="AK443" s="4"/>
      <c r="AL443" s="4"/>
      <c r="AM443" s="205">
        <v>54925.780000000006</v>
      </c>
      <c r="AN443" s="205">
        <v>14636.020000000002</v>
      </c>
      <c r="AO443" s="205">
        <v>8971.0199999999986</v>
      </c>
      <c r="AP443" s="205">
        <v>16305.870000000003</v>
      </c>
      <c r="AQ443" s="205">
        <v>25872.57</v>
      </c>
      <c r="AR443" s="205">
        <v>151182.28000000003</v>
      </c>
      <c r="AS443" s="4"/>
      <c r="AT443" s="4"/>
      <c r="AU443" s="205">
        <v>269.24401960784314</v>
      </c>
      <c r="AV443" s="205">
        <v>120.95884297520664</v>
      </c>
      <c r="AW443" s="205">
        <v>183.0820408163265</v>
      </c>
      <c r="AX443" s="205">
        <v>267.3093442622951</v>
      </c>
      <c r="AY443" s="205">
        <v>562.44717391304346</v>
      </c>
      <c r="AZ443" s="205">
        <v>713.12396226415103</v>
      </c>
      <c r="BA443" s="4"/>
    </row>
    <row r="444" spans="1:53" x14ac:dyDescent="0.2">
      <c r="B444" s="11" t="s">
        <v>270</v>
      </c>
      <c r="C444" s="11"/>
      <c r="D444" s="174">
        <v>8406</v>
      </c>
      <c r="E444" s="187"/>
      <c r="F444" s="187"/>
      <c r="G444" s="187"/>
      <c r="H444" s="187"/>
      <c r="I444" s="187"/>
      <c r="J444" s="187">
        <v>1</v>
      </c>
      <c r="M444" s="183">
        <v>10.5</v>
      </c>
      <c r="N444" s="183">
        <v>10.5</v>
      </c>
      <c r="O444" s="183">
        <v>12.25</v>
      </c>
      <c r="P444" s="183">
        <v>11.21</v>
      </c>
      <c r="Q444" s="183">
        <v>9.8000000000000007</v>
      </c>
      <c r="R444" s="183">
        <v>1.1499999999999999</v>
      </c>
      <c r="S444" s="377"/>
      <c r="T444" s="377"/>
      <c r="U444" s="184">
        <v>10.5</v>
      </c>
      <c r="V444" s="184">
        <v>10.5</v>
      </c>
      <c r="W444" s="184">
        <v>12.25</v>
      </c>
      <c r="X444" s="184">
        <v>11.21</v>
      </c>
      <c r="Y444" s="184">
        <v>9.8000000000000007</v>
      </c>
      <c r="Z444" s="184">
        <v>1.1499999999999999</v>
      </c>
      <c r="AA444" s="4"/>
      <c r="AB444" s="11" t="s">
        <v>275</v>
      </c>
      <c r="AC444" s="11"/>
      <c r="AD444" s="174">
        <v>8081</v>
      </c>
      <c r="AE444" s="178"/>
      <c r="AF444" s="178">
        <v>1</v>
      </c>
      <c r="AG444" s="178"/>
      <c r="AH444" s="178"/>
      <c r="AI444" s="178"/>
      <c r="AJ444" s="178">
        <v>0</v>
      </c>
      <c r="AK444" s="4"/>
      <c r="AL444" s="4"/>
      <c r="AM444" s="205">
        <v>777.51</v>
      </c>
      <c r="AN444" s="205">
        <v>35.4</v>
      </c>
      <c r="AO444" s="205"/>
      <c r="AP444" s="205"/>
      <c r="AQ444" s="205"/>
      <c r="AR444" s="205">
        <v>0</v>
      </c>
      <c r="AS444" s="4"/>
      <c r="AT444" s="4"/>
      <c r="AU444" s="205">
        <v>777.51</v>
      </c>
      <c r="AV444" s="205">
        <v>35.4</v>
      </c>
      <c r="AW444" s="205"/>
      <c r="AX444" s="205"/>
      <c r="AY444" s="205"/>
      <c r="AZ444" s="205">
        <v>0</v>
      </c>
      <c r="BA444" s="4"/>
    </row>
    <row r="445" spans="1:53" x14ac:dyDescent="0.2">
      <c r="B445" s="11" t="s">
        <v>481</v>
      </c>
      <c r="C445" s="11"/>
      <c r="D445" s="174" t="s">
        <v>709</v>
      </c>
      <c r="E445" s="187"/>
      <c r="F445" s="187"/>
      <c r="G445" s="187">
        <v>1</v>
      </c>
      <c r="H445" s="187"/>
      <c r="I445" s="187"/>
      <c r="J445" s="187">
        <v>0</v>
      </c>
      <c r="M445" s="183">
        <v>34.36</v>
      </c>
      <c r="N445" s="183">
        <v>53.03</v>
      </c>
      <c r="O445" s="183">
        <v>84.07</v>
      </c>
      <c r="P445" s="183"/>
      <c r="Q445" s="183"/>
      <c r="R445" s="183">
        <v>0</v>
      </c>
      <c r="S445" s="377"/>
      <c r="T445" s="377"/>
      <c r="U445" s="184">
        <v>34.36</v>
      </c>
      <c r="V445" s="184">
        <v>53.03</v>
      </c>
      <c r="W445" s="184">
        <v>84.07</v>
      </c>
      <c r="X445" s="184"/>
      <c r="Y445" s="184"/>
      <c r="Z445" s="184">
        <v>0</v>
      </c>
      <c r="AA445" s="4"/>
      <c r="AB445" s="11" t="s">
        <v>276</v>
      </c>
      <c r="AC445" s="11"/>
      <c r="AD445" s="174">
        <v>8014</v>
      </c>
      <c r="AE445" s="178">
        <v>6</v>
      </c>
      <c r="AF445" s="178">
        <v>4</v>
      </c>
      <c r="AG445" s="178"/>
      <c r="AH445" s="178"/>
      <c r="AI445" s="178">
        <v>2</v>
      </c>
      <c r="AJ445" s="178">
        <v>3</v>
      </c>
      <c r="AK445" s="4"/>
      <c r="AL445" s="4"/>
      <c r="AM445" s="205">
        <v>369.17</v>
      </c>
      <c r="AN445" s="205">
        <v>311.59000000000003</v>
      </c>
      <c r="AO445" s="205">
        <v>208.87</v>
      </c>
      <c r="AP445" s="205">
        <v>399.34000000000003</v>
      </c>
      <c r="AQ445" s="205">
        <v>3350</v>
      </c>
      <c r="AR445" s="205">
        <v>4081.42</v>
      </c>
      <c r="AS445" s="4"/>
      <c r="AT445" s="4"/>
      <c r="AU445" s="205">
        <v>26.369285714285716</v>
      </c>
      <c r="AV445" s="205">
        <v>34.621111111111112</v>
      </c>
      <c r="AW445" s="205">
        <v>69.623333333333335</v>
      </c>
      <c r="AX445" s="205">
        <v>99.835000000000008</v>
      </c>
      <c r="AY445" s="205">
        <v>670</v>
      </c>
      <c r="AZ445" s="205">
        <v>272.09466666666668</v>
      </c>
      <c r="BA445" s="4"/>
    </row>
    <row r="446" spans="1:53" x14ac:dyDescent="0.2">
      <c r="B446" s="11" t="s">
        <v>271</v>
      </c>
      <c r="C446" s="11"/>
      <c r="D446" s="174">
        <v>8202</v>
      </c>
      <c r="E446" s="187">
        <v>80</v>
      </c>
      <c r="F446" s="187">
        <v>39</v>
      </c>
      <c r="G446" s="187">
        <v>30</v>
      </c>
      <c r="H446" s="187">
        <v>7</v>
      </c>
      <c r="I446" s="187">
        <v>12</v>
      </c>
      <c r="J446" s="187">
        <v>23</v>
      </c>
      <c r="M446" s="183">
        <v>10661.799999999988</v>
      </c>
      <c r="N446" s="183">
        <v>8704.4200000000055</v>
      </c>
      <c r="O446" s="183">
        <v>3828.7200000000003</v>
      </c>
      <c r="P446" s="183">
        <v>792.84999999999991</v>
      </c>
      <c r="Q446" s="183">
        <v>2469.67</v>
      </c>
      <c r="R446" s="183">
        <v>3397.3099999999995</v>
      </c>
      <c r="S446" s="377"/>
      <c r="T446" s="377"/>
      <c r="U446" s="184">
        <v>57.631351351351292</v>
      </c>
      <c r="V446" s="184">
        <v>80.596481481481533</v>
      </c>
      <c r="W446" s="184">
        <v>54.696000000000005</v>
      </c>
      <c r="X446" s="184">
        <v>27.339655172413789</v>
      </c>
      <c r="Y446" s="184">
        <v>77.177187500000002</v>
      </c>
      <c r="Z446" s="184">
        <v>17.786963350785339</v>
      </c>
      <c r="AA446" s="4"/>
      <c r="AB446" s="11" t="s">
        <v>529</v>
      </c>
      <c r="AC446" s="11"/>
      <c r="AD446" s="174">
        <v>8302</v>
      </c>
      <c r="AE446" s="178">
        <v>73</v>
      </c>
      <c r="AF446" s="178">
        <v>31</v>
      </c>
      <c r="AG446" s="178">
        <v>14</v>
      </c>
      <c r="AH446" s="178">
        <v>12</v>
      </c>
      <c r="AI446" s="178">
        <v>6</v>
      </c>
      <c r="AJ446" s="178">
        <v>55</v>
      </c>
      <c r="AK446" s="4"/>
      <c r="AL446" s="4"/>
      <c r="AM446" s="205">
        <v>98442.039999999964</v>
      </c>
      <c r="AN446" s="205">
        <v>45334.550000000025</v>
      </c>
      <c r="AO446" s="205">
        <v>30443.290000000008</v>
      </c>
      <c r="AP446" s="205">
        <v>6216.6600000000026</v>
      </c>
      <c r="AQ446" s="205">
        <v>5587.6200000000017</v>
      </c>
      <c r="AR446" s="205">
        <v>82539.919999999984</v>
      </c>
      <c r="AS446" s="4"/>
      <c r="AT446" s="4"/>
      <c r="AU446" s="205">
        <v>572.33744186046488</v>
      </c>
      <c r="AV446" s="205">
        <v>462.59744897959212</v>
      </c>
      <c r="AW446" s="205">
        <v>428.77873239436633</v>
      </c>
      <c r="AX446" s="205">
        <v>109.06421052631583</v>
      </c>
      <c r="AY446" s="205">
        <v>124.16933333333337</v>
      </c>
      <c r="AZ446" s="205">
        <v>432.14617801047115</v>
      </c>
      <c r="BA446" s="4"/>
    </row>
    <row r="447" spans="1:53" x14ac:dyDescent="0.2">
      <c r="B447" s="11" t="s">
        <v>271</v>
      </c>
      <c r="C447" s="11"/>
      <c r="D447" s="174">
        <v>8210</v>
      </c>
      <c r="E447" s="187">
        <v>2</v>
      </c>
      <c r="F447" s="187"/>
      <c r="G447" s="187"/>
      <c r="H447" s="187"/>
      <c r="I447" s="187"/>
      <c r="J447" s="187">
        <v>1</v>
      </c>
      <c r="M447" s="183">
        <v>79.41</v>
      </c>
      <c r="N447" s="183">
        <v>10.5</v>
      </c>
      <c r="O447" s="183">
        <v>11.56</v>
      </c>
      <c r="P447" s="183">
        <v>14.57</v>
      </c>
      <c r="Q447" s="183">
        <v>35.51</v>
      </c>
      <c r="R447" s="183">
        <v>36.32</v>
      </c>
      <c r="S447" s="377"/>
      <c r="T447" s="377"/>
      <c r="U447" s="184">
        <v>26.47</v>
      </c>
      <c r="V447" s="184">
        <v>10.5</v>
      </c>
      <c r="W447" s="184">
        <v>11.56</v>
      </c>
      <c r="X447" s="184">
        <v>14.57</v>
      </c>
      <c r="Y447" s="184">
        <v>35.51</v>
      </c>
      <c r="Z447" s="184">
        <v>12.106666666666667</v>
      </c>
      <c r="AA447" s="4"/>
      <c r="AB447" s="11" t="s">
        <v>278</v>
      </c>
      <c r="AC447" s="11"/>
      <c r="AD447" s="174">
        <v>8203</v>
      </c>
      <c r="AE447" s="178">
        <v>12</v>
      </c>
      <c r="AF447" s="178">
        <v>4</v>
      </c>
      <c r="AG447" s="178">
        <v>5</v>
      </c>
      <c r="AH447" s="178">
        <v>1</v>
      </c>
      <c r="AI447" s="178"/>
      <c r="AJ447" s="178">
        <v>12</v>
      </c>
      <c r="AK447" s="4"/>
      <c r="AL447" s="4"/>
      <c r="AM447" s="205">
        <v>5716.1899999999987</v>
      </c>
      <c r="AN447" s="205">
        <v>1809.71</v>
      </c>
      <c r="AO447" s="205">
        <v>1684.1</v>
      </c>
      <c r="AP447" s="205">
        <v>446.46</v>
      </c>
      <c r="AQ447" s="205">
        <v>529.3900000000001</v>
      </c>
      <c r="AR447" s="205">
        <v>14154.210000000001</v>
      </c>
      <c r="AS447" s="4"/>
      <c r="AT447" s="4"/>
      <c r="AU447" s="205">
        <v>211.7107407407407</v>
      </c>
      <c r="AV447" s="205">
        <v>113.106875</v>
      </c>
      <c r="AW447" s="205">
        <v>168.41</v>
      </c>
      <c r="AX447" s="205">
        <v>63.779999999999994</v>
      </c>
      <c r="AY447" s="205">
        <v>88.231666666666683</v>
      </c>
      <c r="AZ447" s="205">
        <v>416.30029411764707</v>
      </c>
      <c r="BA447" s="4"/>
    </row>
    <row r="448" spans="1:53" x14ac:dyDescent="0.2">
      <c r="B448" s="11" t="s">
        <v>272</v>
      </c>
      <c r="C448" s="11"/>
      <c r="D448" s="174">
        <v>8007</v>
      </c>
      <c r="E448" s="187">
        <v>2</v>
      </c>
      <c r="F448" s="187">
        <v>1</v>
      </c>
      <c r="G448" s="187"/>
      <c r="H448" s="187"/>
      <c r="I448" s="187">
        <v>3</v>
      </c>
      <c r="J448" s="187">
        <v>4</v>
      </c>
      <c r="M448" s="183">
        <v>491.37000000000006</v>
      </c>
      <c r="N448" s="183">
        <v>347.64</v>
      </c>
      <c r="O448" s="183">
        <v>340</v>
      </c>
      <c r="P448" s="183">
        <v>432.67999999999995</v>
      </c>
      <c r="Q448" s="183">
        <v>410.31000000000006</v>
      </c>
      <c r="R448" s="183">
        <v>2055.2599999999998</v>
      </c>
      <c r="S448" s="377"/>
      <c r="T448" s="377"/>
      <c r="U448" s="184">
        <v>54.596666666666671</v>
      </c>
      <c r="V448" s="184">
        <v>43.454999999999998</v>
      </c>
      <c r="W448" s="184">
        <v>48.571428571428569</v>
      </c>
      <c r="X448" s="184">
        <v>61.811428571428564</v>
      </c>
      <c r="Y448" s="184">
        <v>58.615714285714297</v>
      </c>
      <c r="Z448" s="184">
        <v>205.52599999999998</v>
      </c>
      <c r="AA448" s="4"/>
      <c r="AB448" s="11" t="s">
        <v>280</v>
      </c>
      <c r="AC448" s="11"/>
      <c r="AD448" s="174">
        <v>8094</v>
      </c>
      <c r="AE448" s="178">
        <v>1</v>
      </c>
      <c r="AF448" s="178"/>
      <c r="AG448" s="178"/>
      <c r="AH448" s="178"/>
      <c r="AI448" s="178"/>
      <c r="AJ448" s="178">
        <v>0</v>
      </c>
      <c r="AK448" s="4"/>
      <c r="AL448" s="4"/>
      <c r="AM448" s="205">
        <v>42.16</v>
      </c>
      <c r="AN448" s="205"/>
      <c r="AO448" s="205"/>
      <c r="AP448" s="205"/>
      <c r="AQ448" s="205"/>
      <c r="AR448" s="205">
        <v>0</v>
      </c>
      <c r="AS448" s="4"/>
      <c r="AT448" s="4"/>
      <c r="AU448" s="205">
        <v>42.16</v>
      </c>
      <c r="AV448" s="205"/>
      <c r="AW448" s="205"/>
      <c r="AX448" s="205"/>
      <c r="AY448" s="205"/>
      <c r="AZ448" s="205">
        <v>0</v>
      </c>
      <c r="BA448" s="4"/>
    </row>
    <row r="449" spans="2:53" x14ac:dyDescent="0.2">
      <c r="B449" s="11" t="s">
        <v>273</v>
      </c>
      <c r="C449" s="11"/>
      <c r="D449" s="174">
        <v>8091</v>
      </c>
      <c r="E449" s="187">
        <v>19</v>
      </c>
      <c r="F449" s="187">
        <v>3</v>
      </c>
      <c r="G449" s="187">
        <v>3</v>
      </c>
      <c r="H449" s="187">
        <v>1</v>
      </c>
      <c r="I449" s="187">
        <v>9</v>
      </c>
      <c r="J449" s="187">
        <v>21</v>
      </c>
      <c r="M449" s="183">
        <v>3434.6399999999994</v>
      </c>
      <c r="N449" s="183">
        <v>988.2600000000001</v>
      </c>
      <c r="O449" s="183">
        <v>2108.1</v>
      </c>
      <c r="P449" s="183">
        <v>1573.4499999999998</v>
      </c>
      <c r="Q449" s="183">
        <v>3297.48</v>
      </c>
      <c r="R449" s="183">
        <v>5279.3499999999995</v>
      </c>
      <c r="S449" s="377"/>
      <c r="T449" s="377"/>
      <c r="U449" s="184">
        <v>62.447999999999986</v>
      </c>
      <c r="V449" s="184">
        <v>29.066470588235298</v>
      </c>
      <c r="W449" s="184">
        <v>65.878124999999997</v>
      </c>
      <c r="X449" s="184">
        <v>56.194642857142853</v>
      </c>
      <c r="Y449" s="184">
        <v>113.70620689655172</v>
      </c>
      <c r="Z449" s="184">
        <v>94.274107142857133</v>
      </c>
      <c r="AA449" s="4"/>
      <c r="AB449" s="11" t="s">
        <v>280</v>
      </c>
      <c r="AC449" s="11"/>
      <c r="AD449" s="174">
        <v>8350</v>
      </c>
      <c r="AE449" s="178"/>
      <c r="AF449" s="178"/>
      <c r="AG449" s="178">
        <v>1</v>
      </c>
      <c r="AH449" s="178"/>
      <c r="AI449" s="178"/>
      <c r="AJ449" s="178">
        <v>0</v>
      </c>
      <c r="AK449" s="4"/>
      <c r="AL449" s="4"/>
      <c r="AM449" s="205">
        <v>41.08</v>
      </c>
      <c r="AN449" s="205">
        <v>43.3</v>
      </c>
      <c r="AO449" s="205">
        <v>40.5</v>
      </c>
      <c r="AP449" s="205"/>
      <c r="AQ449" s="205"/>
      <c r="AR449" s="205">
        <v>0</v>
      </c>
      <c r="AS449" s="4"/>
      <c r="AT449" s="4"/>
      <c r="AU449" s="205">
        <v>41.08</v>
      </c>
      <c r="AV449" s="205">
        <v>43.3</v>
      </c>
      <c r="AW449" s="205">
        <v>40.5</v>
      </c>
      <c r="AX449" s="205"/>
      <c r="AY449" s="205"/>
      <c r="AZ449" s="205">
        <v>0</v>
      </c>
      <c r="BA449" s="4"/>
    </row>
    <row r="450" spans="2:53" x14ac:dyDescent="0.2">
      <c r="B450" s="11" t="s">
        <v>274</v>
      </c>
      <c r="C450" s="11"/>
      <c r="D450" s="174">
        <v>8004</v>
      </c>
      <c r="E450" s="187"/>
      <c r="F450" s="187"/>
      <c r="G450" s="187"/>
      <c r="H450" s="187">
        <v>1</v>
      </c>
      <c r="I450" s="187"/>
      <c r="J450" s="187">
        <v>0</v>
      </c>
      <c r="M450" s="183">
        <v>39.51</v>
      </c>
      <c r="N450" s="183">
        <v>34.67</v>
      </c>
      <c r="O450" s="183">
        <v>45.36</v>
      </c>
      <c r="P450" s="183">
        <v>78.010000000000005</v>
      </c>
      <c r="Q450" s="183"/>
      <c r="R450" s="183">
        <v>0</v>
      </c>
      <c r="S450" s="377"/>
      <c r="T450" s="377"/>
      <c r="U450" s="184">
        <v>39.51</v>
      </c>
      <c r="V450" s="184">
        <v>34.67</v>
      </c>
      <c r="W450" s="184">
        <v>45.36</v>
      </c>
      <c r="X450" s="184">
        <v>78.010000000000005</v>
      </c>
      <c r="Y450" s="184"/>
      <c r="Z450" s="184">
        <v>0</v>
      </c>
      <c r="AA450" s="4"/>
      <c r="AB450" s="11" t="s">
        <v>281</v>
      </c>
      <c r="AC450" s="11"/>
      <c r="AD450" s="174">
        <v>8310</v>
      </c>
      <c r="AE450" s="178">
        <v>6</v>
      </c>
      <c r="AF450" s="178">
        <v>2</v>
      </c>
      <c r="AG450" s="178"/>
      <c r="AH450" s="178">
        <v>2</v>
      </c>
      <c r="AI450" s="178">
        <v>2</v>
      </c>
      <c r="AJ450" s="178">
        <v>3</v>
      </c>
      <c r="AK450" s="4"/>
      <c r="AL450" s="4"/>
      <c r="AM450" s="205">
        <v>1185.77</v>
      </c>
      <c r="AN450" s="205">
        <v>581.70000000000005</v>
      </c>
      <c r="AO450" s="205">
        <v>571.37</v>
      </c>
      <c r="AP450" s="205">
        <v>1002.9699999999999</v>
      </c>
      <c r="AQ450" s="205">
        <v>1298.1899999999998</v>
      </c>
      <c r="AR450" s="205">
        <v>569.14</v>
      </c>
      <c r="AS450" s="4"/>
      <c r="AT450" s="4"/>
      <c r="AU450" s="205">
        <v>84.697857142857146</v>
      </c>
      <c r="AV450" s="205">
        <v>72.712500000000006</v>
      </c>
      <c r="AW450" s="205">
        <v>114.274</v>
      </c>
      <c r="AX450" s="205">
        <v>143.28142857142856</v>
      </c>
      <c r="AY450" s="205">
        <v>259.63799999999998</v>
      </c>
      <c r="AZ450" s="205">
        <v>37.942666666666668</v>
      </c>
      <c r="BA450" s="4"/>
    </row>
    <row r="451" spans="2:53" x14ac:dyDescent="0.2">
      <c r="B451" s="11" t="s">
        <v>274</v>
      </c>
      <c r="C451" s="11"/>
      <c r="D451" s="174">
        <v>8009</v>
      </c>
      <c r="E451" s="187">
        <v>290</v>
      </c>
      <c r="F451" s="187">
        <v>139</v>
      </c>
      <c r="G451" s="187">
        <v>88</v>
      </c>
      <c r="H451" s="187">
        <v>91</v>
      </c>
      <c r="I451" s="187">
        <v>76</v>
      </c>
      <c r="J451" s="187">
        <v>316</v>
      </c>
      <c r="M451" s="183">
        <v>51915.749999999913</v>
      </c>
      <c r="N451" s="183">
        <v>30603.739999999976</v>
      </c>
      <c r="O451" s="183">
        <v>27396.869999999995</v>
      </c>
      <c r="P451" s="183">
        <v>39498.619999999974</v>
      </c>
      <c r="Q451" s="183">
        <v>42332.329999999994</v>
      </c>
      <c r="R451" s="183">
        <v>133392.16</v>
      </c>
      <c r="S451" s="377"/>
      <c r="T451" s="377"/>
      <c r="U451" s="184">
        <v>57.941685267857046</v>
      </c>
      <c r="V451" s="184">
        <v>48.42363924050629</v>
      </c>
      <c r="W451" s="184">
        <v>55.01379518072288</v>
      </c>
      <c r="X451" s="184">
        <v>91.010645161290256</v>
      </c>
      <c r="Y451" s="184">
        <v>118.2467318435754</v>
      </c>
      <c r="Z451" s="184">
        <v>133.39215999999999</v>
      </c>
      <c r="AA451" s="4"/>
      <c r="AB451" s="11" t="s">
        <v>281</v>
      </c>
      <c r="AC451" s="11"/>
      <c r="AD451" s="174">
        <v>8326</v>
      </c>
      <c r="AE451" s="178">
        <v>1</v>
      </c>
      <c r="AF451" s="178"/>
      <c r="AG451" s="178"/>
      <c r="AH451" s="178"/>
      <c r="AI451" s="178"/>
      <c r="AJ451" s="178">
        <v>0</v>
      </c>
      <c r="AK451" s="4"/>
      <c r="AL451" s="4"/>
      <c r="AM451" s="205">
        <v>0.81</v>
      </c>
      <c r="AN451" s="205"/>
      <c r="AO451" s="205"/>
      <c r="AP451" s="205"/>
      <c r="AQ451" s="205"/>
      <c r="AR451" s="205">
        <v>0</v>
      </c>
      <c r="AS451" s="4"/>
      <c r="AT451" s="4"/>
      <c r="AU451" s="205">
        <v>0.81</v>
      </c>
      <c r="AV451" s="205"/>
      <c r="AW451" s="205"/>
      <c r="AX451" s="205"/>
      <c r="AY451" s="205"/>
      <c r="AZ451" s="205">
        <v>0</v>
      </c>
      <c r="BA451" s="4"/>
    </row>
    <row r="452" spans="2:53" x14ac:dyDescent="0.2">
      <c r="B452" s="11" t="s">
        <v>568</v>
      </c>
      <c r="C452" s="11"/>
      <c r="D452" s="174">
        <v>8021</v>
      </c>
      <c r="E452" s="187"/>
      <c r="F452" s="187"/>
      <c r="G452" s="187">
        <v>1</v>
      </c>
      <c r="H452" s="187"/>
      <c r="I452" s="187"/>
      <c r="J452" s="187">
        <v>0</v>
      </c>
      <c r="M452" s="183"/>
      <c r="N452" s="183">
        <v>29.8</v>
      </c>
      <c r="O452" s="183">
        <v>30.6</v>
      </c>
      <c r="P452" s="183"/>
      <c r="Q452" s="183"/>
      <c r="R452" s="183">
        <v>0</v>
      </c>
      <c r="S452" s="377"/>
      <c r="T452" s="377"/>
      <c r="U452" s="184"/>
      <c r="V452" s="184">
        <v>29.8</v>
      </c>
      <c r="W452" s="184">
        <v>30.6</v>
      </c>
      <c r="X452" s="184"/>
      <c r="Y452" s="184"/>
      <c r="Z452" s="184">
        <v>0</v>
      </c>
      <c r="AA452" s="4"/>
      <c r="AB452" s="11" t="s">
        <v>282</v>
      </c>
      <c r="AC452" s="11"/>
      <c r="AD452" s="174">
        <v>8210</v>
      </c>
      <c r="AE452" s="178">
        <v>78</v>
      </c>
      <c r="AF452" s="178">
        <v>13</v>
      </c>
      <c r="AG452" s="178">
        <v>7</v>
      </c>
      <c r="AH452" s="178">
        <v>9</v>
      </c>
      <c r="AI452" s="178">
        <v>2</v>
      </c>
      <c r="AJ452" s="178">
        <v>36</v>
      </c>
      <c r="AK452" s="4"/>
      <c r="AL452" s="4"/>
      <c r="AM452" s="205">
        <v>31126.999999999989</v>
      </c>
      <c r="AN452" s="205">
        <v>6956.9199999999992</v>
      </c>
      <c r="AO452" s="205">
        <v>3602.7900000000009</v>
      </c>
      <c r="AP452" s="205">
        <v>1894.8500000000006</v>
      </c>
      <c r="AQ452" s="205">
        <v>1264.4800000000002</v>
      </c>
      <c r="AR452" s="205">
        <v>28643.29</v>
      </c>
      <c r="AS452" s="4"/>
      <c r="AT452" s="4"/>
      <c r="AU452" s="205">
        <v>247.03968253968245</v>
      </c>
      <c r="AV452" s="205">
        <v>151.2373913043478</v>
      </c>
      <c r="AW452" s="205">
        <v>100.07750000000003</v>
      </c>
      <c r="AX452" s="205">
        <v>61.124193548387119</v>
      </c>
      <c r="AY452" s="205">
        <v>60.213333333333345</v>
      </c>
      <c r="AZ452" s="205">
        <v>197.53993103448278</v>
      </c>
      <c r="BA452" s="4"/>
    </row>
    <row r="453" spans="2:53" x14ac:dyDescent="0.2">
      <c r="B453" s="11" t="s">
        <v>568</v>
      </c>
      <c r="C453" s="11"/>
      <c r="D453" s="174">
        <v>8080</v>
      </c>
      <c r="E453" s="187">
        <v>1</v>
      </c>
      <c r="F453" s="187"/>
      <c r="G453" s="187"/>
      <c r="H453" s="187"/>
      <c r="I453" s="187"/>
      <c r="J453" s="187">
        <v>0</v>
      </c>
      <c r="M453" s="183">
        <v>20.87</v>
      </c>
      <c r="N453" s="183"/>
      <c r="O453" s="183"/>
      <c r="P453" s="183"/>
      <c r="Q453" s="183"/>
      <c r="R453" s="183">
        <v>0</v>
      </c>
      <c r="S453" s="377"/>
      <c r="T453" s="377"/>
      <c r="U453" s="184">
        <v>20.87</v>
      </c>
      <c r="V453" s="184"/>
      <c r="W453" s="184"/>
      <c r="X453" s="184"/>
      <c r="Y453" s="184"/>
      <c r="Z453" s="184">
        <v>0</v>
      </c>
      <c r="AA453" s="4"/>
      <c r="AB453" s="11" t="s">
        <v>283</v>
      </c>
      <c r="AC453" s="11"/>
      <c r="AD453" s="174">
        <v>8204</v>
      </c>
      <c r="AE453" s="178">
        <v>41</v>
      </c>
      <c r="AF453" s="178">
        <v>13</v>
      </c>
      <c r="AG453" s="178">
        <v>9</v>
      </c>
      <c r="AH453" s="178">
        <v>6</v>
      </c>
      <c r="AI453" s="178">
        <v>2</v>
      </c>
      <c r="AJ453" s="178">
        <v>22</v>
      </c>
      <c r="AK453" s="4"/>
      <c r="AL453" s="4"/>
      <c r="AM453" s="205">
        <v>35123.080000000016</v>
      </c>
      <c r="AN453" s="205">
        <v>5547.52</v>
      </c>
      <c r="AO453" s="205">
        <v>7460.1500000000005</v>
      </c>
      <c r="AP453" s="205">
        <v>1078.56</v>
      </c>
      <c r="AQ453" s="205">
        <v>1099.3400000000001</v>
      </c>
      <c r="AR453" s="205">
        <v>97166.03</v>
      </c>
      <c r="AS453" s="4"/>
      <c r="AT453" s="4"/>
      <c r="AU453" s="205">
        <v>423.16963855421704</v>
      </c>
      <c r="AV453" s="205">
        <v>132.08380952380952</v>
      </c>
      <c r="AW453" s="205">
        <v>240.65</v>
      </c>
      <c r="AX453" s="205">
        <v>51.36</v>
      </c>
      <c r="AY453" s="205">
        <v>68.708750000000009</v>
      </c>
      <c r="AZ453" s="205">
        <v>1044.7960215053763</v>
      </c>
      <c r="BA453" s="4"/>
    </row>
    <row r="454" spans="2:53" x14ac:dyDescent="0.2">
      <c r="B454" s="11" t="s">
        <v>274</v>
      </c>
      <c r="C454" s="11"/>
      <c r="D454" s="174">
        <v>8091</v>
      </c>
      <c r="E454" s="187"/>
      <c r="F454" s="187"/>
      <c r="G454" s="187">
        <v>1</v>
      </c>
      <c r="H454" s="187"/>
      <c r="I454" s="187"/>
      <c r="J454" s="187">
        <v>0</v>
      </c>
      <c r="M454" s="183">
        <v>39.44</v>
      </c>
      <c r="N454" s="183">
        <v>50.19</v>
      </c>
      <c r="O454" s="183">
        <v>4.3099999999999996</v>
      </c>
      <c r="P454" s="183"/>
      <c r="Q454" s="183"/>
      <c r="R454" s="183">
        <v>0</v>
      </c>
      <c r="S454" s="377"/>
      <c r="T454" s="377"/>
      <c r="U454" s="184">
        <v>39.44</v>
      </c>
      <c r="V454" s="184">
        <v>50.19</v>
      </c>
      <c r="W454" s="184">
        <v>4.3099999999999996</v>
      </c>
      <c r="X454" s="184"/>
      <c r="Y454" s="184"/>
      <c r="Z454" s="184">
        <v>0</v>
      </c>
      <c r="AA454" s="4"/>
      <c r="AB454" s="11" t="s">
        <v>283</v>
      </c>
      <c r="AC454" s="11"/>
      <c r="AD454" s="174">
        <v>8210</v>
      </c>
      <c r="AE454" s="178"/>
      <c r="AF454" s="178"/>
      <c r="AG454" s="178"/>
      <c r="AH454" s="178"/>
      <c r="AI454" s="178"/>
      <c r="AJ454" s="178">
        <v>1</v>
      </c>
      <c r="AK454" s="4"/>
      <c r="AL454" s="4"/>
      <c r="AM454" s="205">
        <v>44.55</v>
      </c>
      <c r="AN454" s="205">
        <v>40.5</v>
      </c>
      <c r="AO454" s="205">
        <v>44.55</v>
      </c>
      <c r="AP454" s="205">
        <v>189.68</v>
      </c>
      <c r="AQ454" s="205">
        <v>1653.63</v>
      </c>
      <c r="AR454" s="205">
        <v>25752.53</v>
      </c>
      <c r="AS454" s="4"/>
      <c r="AT454" s="4"/>
      <c r="AU454" s="205">
        <v>44.55</v>
      </c>
      <c r="AV454" s="205">
        <v>40.5</v>
      </c>
      <c r="AW454" s="205">
        <v>44.55</v>
      </c>
      <c r="AX454" s="205">
        <v>189.68</v>
      </c>
      <c r="AY454" s="205">
        <v>1653.63</v>
      </c>
      <c r="AZ454" s="205">
        <v>25752.53</v>
      </c>
      <c r="BA454" s="4"/>
    </row>
    <row r="455" spans="2:53" x14ac:dyDescent="0.2">
      <c r="B455" s="11" t="s">
        <v>275</v>
      </c>
      <c r="C455" s="11"/>
      <c r="D455" s="174">
        <v>8012</v>
      </c>
      <c r="E455" s="187">
        <v>465</v>
      </c>
      <c r="F455" s="187">
        <v>241</v>
      </c>
      <c r="G455" s="187">
        <v>190</v>
      </c>
      <c r="H455" s="187">
        <v>232</v>
      </c>
      <c r="I455" s="187">
        <v>167</v>
      </c>
      <c r="J455" s="187">
        <v>618</v>
      </c>
      <c r="M455" s="183">
        <v>125344.32000000031</v>
      </c>
      <c r="N455" s="183">
        <v>79192.23000000004</v>
      </c>
      <c r="O455" s="183">
        <v>67129.419999999867</v>
      </c>
      <c r="P455" s="183">
        <v>86113.480000000214</v>
      </c>
      <c r="Q455" s="183">
        <v>74807.140000000087</v>
      </c>
      <c r="R455" s="183">
        <v>328962.8000000001</v>
      </c>
      <c r="S455" s="377"/>
      <c r="T455" s="377"/>
      <c r="U455" s="184">
        <v>84.74937119675478</v>
      </c>
      <c r="V455" s="184">
        <v>73.942324929972031</v>
      </c>
      <c r="W455" s="184">
        <v>70.440104931794195</v>
      </c>
      <c r="X455" s="184">
        <v>93.297378114843141</v>
      </c>
      <c r="Y455" s="184">
        <v>103.32477900552499</v>
      </c>
      <c r="Z455" s="184">
        <v>171.96173549398856</v>
      </c>
      <c r="AA455" s="4"/>
      <c r="AB455" s="11" t="s">
        <v>581</v>
      </c>
      <c r="AC455" s="11"/>
      <c r="AD455" s="174">
        <v>8069</v>
      </c>
      <c r="AE455" s="178">
        <v>1</v>
      </c>
      <c r="AF455" s="178"/>
      <c r="AG455" s="178"/>
      <c r="AH455" s="178"/>
      <c r="AI455" s="178"/>
      <c r="AJ455" s="178">
        <v>0</v>
      </c>
      <c r="AK455" s="4"/>
      <c r="AL455" s="4"/>
      <c r="AM455" s="205">
        <v>13.96</v>
      </c>
      <c r="AN455" s="205"/>
      <c r="AO455" s="205"/>
      <c r="AP455" s="205"/>
      <c r="AQ455" s="205"/>
      <c r="AR455" s="205">
        <v>0</v>
      </c>
      <c r="AS455" s="4"/>
      <c r="AT455" s="4"/>
      <c r="AU455" s="205">
        <v>13.96</v>
      </c>
      <c r="AV455" s="205"/>
      <c r="AW455" s="205"/>
      <c r="AX455" s="205"/>
      <c r="AY455" s="205"/>
      <c r="AZ455" s="205">
        <v>0</v>
      </c>
      <c r="BA455" s="4"/>
    </row>
    <row r="456" spans="2:53" x14ac:dyDescent="0.2">
      <c r="B456" s="11" t="s">
        <v>275</v>
      </c>
      <c r="C456" s="11"/>
      <c r="D456" s="174">
        <v>8021</v>
      </c>
      <c r="E456" s="187"/>
      <c r="F456" s="187">
        <v>1</v>
      </c>
      <c r="G456" s="187"/>
      <c r="H456" s="187"/>
      <c r="I456" s="187"/>
      <c r="J456" s="187">
        <v>6</v>
      </c>
      <c r="M456" s="183">
        <v>24.21</v>
      </c>
      <c r="N456" s="183">
        <v>453.25000000000006</v>
      </c>
      <c r="O456" s="183">
        <v>173.17000000000002</v>
      </c>
      <c r="P456" s="183">
        <v>206.12</v>
      </c>
      <c r="Q456" s="183">
        <v>201.54</v>
      </c>
      <c r="R456" s="183">
        <v>1040.53</v>
      </c>
      <c r="S456" s="377"/>
      <c r="T456" s="377"/>
      <c r="U456" s="184">
        <v>24.21</v>
      </c>
      <c r="V456" s="184">
        <v>75.541666666666671</v>
      </c>
      <c r="W456" s="184">
        <v>28.861666666666668</v>
      </c>
      <c r="X456" s="184">
        <v>34.353333333333332</v>
      </c>
      <c r="Y456" s="184">
        <v>33.589999999999996</v>
      </c>
      <c r="Z456" s="184">
        <v>148.64714285714285</v>
      </c>
      <c r="AA456" s="4"/>
      <c r="AB456" s="11" t="s">
        <v>285</v>
      </c>
      <c r="AC456" s="11"/>
      <c r="AD456" s="174">
        <v>8069</v>
      </c>
      <c r="AE456" s="178">
        <v>6</v>
      </c>
      <c r="AF456" s="178">
        <v>7</v>
      </c>
      <c r="AG456" s="178">
        <v>1</v>
      </c>
      <c r="AH456" s="178"/>
      <c r="AI456" s="178">
        <v>1</v>
      </c>
      <c r="AJ456" s="178">
        <v>6</v>
      </c>
      <c r="AK456" s="4"/>
      <c r="AL456" s="4"/>
      <c r="AM456" s="205">
        <v>4612.6499999999996</v>
      </c>
      <c r="AN456" s="205">
        <v>3410.66</v>
      </c>
      <c r="AO456" s="205">
        <v>263.33</v>
      </c>
      <c r="AP456" s="205">
        <v>938.48</v>
      </c>
      <c r="AQ456" s="205">
        <v>2767.17</v>
      </c>
      <c r="AR456" s="205">
        <v>66546.36</v>
      </c>
      <c r="AS456" s="4"/>
      <c r="AT456" s="4"/>
      <c r="AU456" s="205">
        <v>242.77105263157893</v>
      </c>
      <c r="AV456" s="205">
        <v>243.61857142857141</v>
      </c>
      <c r="AW456" s="205">
        <v>43.888333333333328</v>
      </c>
      <c r="AX456" s="205">
        <v>234.62</v>
      </c>
      <c r="AY456" s="205">
        <v>461.19499999999999</v>
      </c>
      <c r="AZ456" s="205">
        <v>3168.8742857142856</v>
      </c>
      <c r="BA456" s="4"/>
    </row>
    <row r="457" spans="2:53" x14ac:dyDescent="0.2">
      <c r="B457" s="11" t="s">
        <v>570</v>
      </c>
      <c r="C457" s="11"/>
      <c r="D457" s="174">
        <v>8302</v>
      </c>
      <c r="E457" s="187">
        <v>1</v>
      </c>
      <c r="F457" s="187"/>
      <c r="G457" s="187"/>
      <c r="H457" s="187"/>
      <c r="I457" s="187"/>
      <c r="J457" s="187">
        <v>0</v>
      </c>
      <c r="M457" s="183">
        <v>11.21</v>
      </c>
      <c r="N457" s="183"/>
      <c r="O457" s="183"/>
      <c r="P457" s="183"/>
      <c r="Q457" s="183"/>
      <c r="R457" s="183">
        <v>0</v>
      </c>
      <c r="S457" s="377"/>
      <c r="T457" s="377"/>
      <c r="U457" s="184">
        <v>11.21</v>
      </c>
      <c r="V457" s="184"/>
      <c r="W457" s="184"/>
      <c r="X457" s="184"/>
      <c r="Y457" s="184"/>
      <c r="Z457" s="184">
        <v>0</v>
      </c>
      <c r="AA457" s="4"/>
      <c r="AB457" s="11" t="s">
        <v>286</v>
      </c>
      <c r="AC457" s="11"/>
      <c r="AD457" s="174">
        <v>8018</v>
      </c>
      <c r="AE457" s="178">
        <v>1</v>
      </c>
      <c r="AF457" s="178">
        <v>2</v>
      </c>
      <c r="AG457" s="178"/>
      <c r="AH457" s="178"/>
      <c r="AI457" s="178"/>
      <c r="AJ457" s="178">
        <v>0</v>
      </c>
      <c r="AK457" s="4"/>
      <c r="AL457" s="4"/>
      <c r="AM457" s="205">
        <v>442.51</v>
      </c>
      <c r="AN457" s="205">
        <v>2216.67</v>
      </c>
      <c r="AO457" s="205"/>
      <c r="AP457" s="205"/>
      <c r="AQ457" s="205"/>
      <c r="AR457" s="205">
        <v>0</v>
      </c>
      <c r="AS457" s="4"/>
      <c r="AT457" s="4"/>
      <c r="AU457" s="205">
        <v>147.50333333333333</v>
      </c>
      <c r="AV457" s="205">
        <v>1108.335</v>
      </c>
      <c r="AW457" s="205"/>
      <c r="AX457" s="205"/>
      <c r="AY457" s="205"/>
      <c r="AZ457" s="205">
        <v>0</v>
      </c>
      <c r="BA457" s="4"/>
    </row>
    <row r="458" spans="2:53" x14ac:dyDescent="0.2">
      <c r="B458" s="11" t="s">
        <v>276</v>
      </c>
      <c r="C458" s="11"/>
      <c r="D458" s="174">
        <v>8014</v>
      </c>
      <c r="E458" s="187">
        <v>6</v>
      </c>
      <c r="F458" s="187">
        <v>3</v>
      </c>
      <c r="G458" s="187">
        <v>2</v>
      </c>
      <c r="H458" s="187"/>
      <c r="I458" s="187">
        <v>4</v>
      </c>
      <c r="J458" s="187">
        <v>10</v>
      </c>
      <c r="M458" s="183">
        <v>1647.2800000000004</v>
      </c>
      <c r="N458" s="183">
        <v>513.79999999999995</v>
      </c>
      <c r="O458" s="183">
        <v>1317.2599999999998</v>
      </c>
      <c r="P458" s="183">
        <v>70.89</v>
      </c>
      <c r="Q458" s="183">
        <v>2481.2900000000004</v>
      </c>
      <c r="R458" s="183">
        <v>4443.7800000000007</v>
      </c>
      <c r="S458" s="377"/>
      <c r="T458" s="377"/>
      <c r="U458" s="184">
        <v>71.620869565217404</v>
      </c>
      <c r="V458" s="184">
        <v>30.223529411764702</v>
      </c>
      <c r="W458" s="184">
        <v>82.328749999999985</v>
      </c>
      <c r="X458" s="184">
        <v>70.89</v>
      </c>
      <c r="Y458" s="184">
        <v>177.23500000000004</v>
      </c>
      <c r="Z458" s="184">
        <v>177.75120000000004</v>
      </c>
      <c r="AA458" s="4"/>
      <c r="AB458" s="11" t="s">
        <v>287</v>
      </c>
      <c r="AC458" s="11"/>
      <c r="AD458" s="174">
        <v>8311</v>
      </c>
      <c r="AE458" s="178"/>
      <c r="AF458" s="178">
        <v>7</v>
      </c>
      <c r="AG458" s="178"/>
      <c r="AH458" s="178"/>
      <c r="AI458" s="178">
        <v>3</v>
      </c>
      <c r="AJ458" s="178">
        <v>5</v>
      </c>
      <c r="AK458" s="4"/>
      <c r="AL458" s="4"/>
      <c r="AM458" s="205">
        <v>283.24</v>
      </c>
      <c r="AN458" s="205">
        <v>170.63</v>
      </c>
      <c r="AO458" s="205">
        <v>163.63</v>
      </c>
      <c r="AP458" s="205">
        <v>207.51999999999998</v>
      </c>
      <c r="AQ458" s="205">
        <v>233.95000000000002</v>
      </c>
      <c r="AR458" s="205">
        <v>4666.5599999999995</v>
      </c>
      <c r="AS458" s="4"/>
      <c r="AT458" s="4"/>
      <c r="AU458" s="205">
        <v>23.603333333333335</v>
      </c>
      <c r="AV458" s="205">
        <v>15.511818181818182</v>
      </c>
      <c r="AW458" s="205">
        <v>32.725999999999999</v>
      </c>
      <c r="AX458" s="205">
        <v>41.503999999999998</v>
      </c>
      <c r="AY458" s="205">
        <v>58.487500000000004</v>
      </c>
      <c r="AZ458" s="205">
        <v>311.10399999999998</v>
      </c>
      <c r="BA458" s="4"/>
    </row>
    <row r="459" spans="2:53" x14ac:dyDescent="0.2">
      <c r="B459" s="11" t="s">
        <v>529</v>
      </c>
      <c r="C459" s="11"/>
      <c r="D459" s="174">
        <v>8302</v>
      </c>
      <c r="E459" s="187">
        <v>582</v>
      </c>
      <c r="F459" s="187">
        <v>292</v>
      </c>
      <c r="G459" s="187">
        <v>197</v>
      </c>
      <c r="H459" s="187">
        <v>188</v>
      </c>
      <c r="I459" s="187">
        <v>187</v>
      </c>
      <c r="J459" s="187">
        <v>1131</v>
      </c>
      <c r="M459" s="183">
        <v>132518.0600000011</v>
      </c>
      <c r="N459" s="183">
        <v>100557.55999999994</v>
      </c>
      <c r="O459" s="183">
        <v>78566.769999999597</v>
      </c>
      <c r="P459" s="183">
        <v>97232.680000000226</v>
      </c>
      <c r="Q459" s="183">
        <v>114154.07</v>
      </c>
      <c r="R459" s="183">
        <v>563309.64</v>
      </c>
      <c r="S459" s="377"/>
      <c r="T459" s="377"/>
      <c r="U459" s="184">
        <v>55.609760805707552</v>
      </c>
      <c r="V459" s="184">
        <v>55.281781198460656</v>
      </c>
      <c r="W459" s="184">
        <v>51.017383116882854</v>
      </c>
      <c r="X459" s="184">
        <v>70.305625451916285</v>
      </c>
      <c r="Y459" s="184">
        <v>92.808186991869931</v>
      </c>
      <c r="Z459" s="184">
        <v>218.59124563445869</v>
      </c>
      <c r="AA459" s="4"/>
      <c r="AB459" s="11" t="s">
        <v>288</v>
      </c>
      <c r="AC459" s="11"/>
      <c r="AD459" s="174">
        <v>8003</v>
      </c>
      <c r="AE459" s="178">
        <v>5</v>
      </c>
      <c r="AF459" s="178">
        <v>2</v>
      </c>
      <c r="AG459" s="178"/>
      <c r="AH459" s="178">
        <v>1</v>
      </c>
      <c r="AI459" s="178">
        <v>2</v>
      </c>
      <c r="AJ459" s="178">
        <v>0</v>
      </c>
      <c r="AK459" s="4"/>
      <c r="AL459" s="4"/>
      <c r="AM459" s="205">
        <v>10386.080000000002</v>
      </c>
      <c r="AN459" s="205">
        <v>5988.6399999999994</v>
      </c>
      <c r="AO459" s="205">
        <v>185.8</v>
      </c>
      <c r="AP459" s="205">
        <v>179.84</v>
      </c>
      <c r="AQ459" s="205">
        <v>347.35</v>
      </c>
      <c r="AR459" s="205">
        <v>0</v>
      </c>
      <c r="AS459" s="4"/>
      <c r="AT459" s="4"/>
      <c r="AU459" s="205">
        <v>1038.6080000000002</v>
      </c>
      <c r="AV459" s="205">
        <v>1197.7279999999998</v>
      </c>
      <c r="AW459" s="205">
        <v>61.933333333333337</v>
      </c>
      <c r="AX459" s="205">
        <v>59.946666666666665</v>
      </c>
      <c r="AY459" s="205">
        <v>173.67500000000001</v>
      </c>
      <c r="AZ459" s="205">
        <v>0</v>
      </c>
      <c r="BA459" s="4"/>
    </row>
    <row r="460" spans="2:53" x14ac:dyDescent="0.2">
      <c r="B460" s="11" t="s">
        <v>529</v>
      </c>
      <c r="C460" s="11"/>
      <c r="D460" s="174">
        <v>8318</v>
      </c>
      <c r="E460" s="187">
        <v>1</v>
      </c>
      <c r="F460" s="187"/>
      <c r="G460" s="187"/>
      <c r="H460" s="187"/>
      <c r="I460" s="187"/>
      <c r="J460" s="187">
        <v>0</v>
      </c>
      <c r="M460" s="183">
        <v>8.09</v>
      </c>
      <c r="N460" s="183"/>
      <c r="O460" s="183"/>
      <c r="P460" s="183"/>
      <c r="Q460" s="183"/>
      <c r="R460" s="183">
        <v>0</v>
      </c>
      <c r="S460" s="377"/>
      <c r="T460" s="377"/>
      <c r="U460" s="184">
        <v>8.09</v>
      </c>
      <c r="V460" s="184"/>
      <c r="W460" s="184"/>
      <c r="X460" s="184"/>
      <c r="Y460" s="184"/>
      <c r="Z460" s="184">
        <v>0</v>
      </c>
      <c r="AA460" s="4"/>
      <c r="AB460" s="11" t="s">
        <v>288</v>
      </c>
      <c r="AC460" s="11"/>
      <c r="AD460" s="174">
        <v>8034</v>
      </c>
      <c r="AE460" s="178"/>
      <c r="AF460" s="178"/>
      <c r="AG460" s="178">
        <v>1</v>
      </c>
      <c r="AH460" s="178"/>
      <c r="AI460" s="178"/>
      <c r="AJ460" s="178">
        <v>0</v>
      </c>
      <c r="AK460" s="4"/>
      <c r="AL460" s="4"/>
      <c r="AM460" s="205">
        <v>60.63</v>
      </c>
      <c r="AN460" s="205">
        <v>61.99</v>
      </c>
      <c r="AO460" s="205">
        <v>78.319999999999993</v>
      </c>
      <c r="AP460" s="205"/>
      <c r="AQ460" s="205"/>
      <c r="AR460" s="205">
        <v>0</v>
      </c>
      <c r="AS460" s="4"/>
      <c r="AT460" s="4"/>
      <c r="AU460" s="205">
        <v>60.63</v>
      </c>
      <c r="AV460" s="205">
        <v>61.99</v>
      </c>
      <c r="AW460" s="205">
        <v>78.319999999999993</v>
      </c>
      <c r="AX460" s="205"/>
      <c r="AY460" s="205"/>
      <c r="AZ460" s="205">
        <v>0</v>
      </c>
      <c r="BA460" s="4"/>
    </row>
    <row r="461" spans="2:53" x14ac:dyDescent="0.2">
      <c r="B461" s="11" t="s">
        <v>277</v>
      </c>
      <c r="C461" s="11"/>
      <c r="D461" s="174">
        <v>8320</v>
      </c>
      <c r="E461" s="187"/>
      <c r="F461" s="187"/>
      <c r="G461" s="187"/>
      <c r="H461" s="187"/>
      <c r="I461" s="187"/>
      <c r="J461" s="187">
        <v>1</v>
      </c>
      <c r="M461" s="183">
        <v>15.28</v>
      </c>
      <c r="N461" s="183">
        <v>12.01</v>
      </c>
      <c r="O461" s="183">
        <v>22.71</v>
      </c>
      <c r="P461" s="183">
        <v>51.53</v>
      </c>
      <c r="Q461" s="183">
        <v>84.68</v>
      </c>
      <c r="R461" s="183">
        <v>160.79</v>
      </c>
      <c r="S461" s="377"/>
      <c r="T461" s="377"/>
      <c r="U461" s="184">
        <v>15.28</v>
      </c>
      <c r="V461" s="184">
        <v>12.01</v>
      </c>
      <c r="W461" s="184">
        <v>22.71</v>
      </c>
      <c r="X461" s="184">
        <v>51.53</v>
      </c>
      <c r="Y461" s="184">
        <v>84.68</v>
      </c>
      <c r="Z461" s="184">
        <v>160.79</v>
      </c>
      <c r="AA461" s="4"/>
      <c r="AB461" s="11" t="s">
        <v>289</v>
      </c>
      <c r="AC461" s="11"/>
      <c r="AD461" s="174">
        <v>8089</v>
      </c>
      <c r="AE461" s="178">
        <v>3</v>
      </c>
      <c r="AF461" s="178">
        <v>2</v>
      </c>
      <c r="AG461" s="178">
        <v>1</v>
      </c>
      <c r="AH461" s="178"/>
      <c r="AI461" s="178"/>
      <c r="AJ461" s="178">
        <v>3</v>
      </c>
      <c r="AK461" s="4"/>
      <c r="AL461" s="4"/>
      <c r="AM461" s="205">
        <v>613.47</v>
      </c>
      <c r="AN461" s="205">
        <v>251.23</v>
      </c>
      <c r="AO461" s="205">
        <v>1710.74</v>
      </c>
      <c r="AP461" s="205">
        <v>2404</v>
      </c>
      <c r="AQ461" s="205">
        <v>284.91000000000003</v>
      </c>
      <c r="AR461" s="205">
        <v>1508.32</v>
      </c>
      <c r="AS461" s="4"/>
      <c r="AT461" s="4"/>
      <c r="AU461" s="205">
        <v>68.163333333333341</v>
      </c>
      <c r="AV461" s="205">
        <v>41.871666666666663</v>
      </c>
      <c r="AW461" s="205">
        <v>427.685</v>
      </c>
      <c r="AX461" s="205">
        <v>801.33333333333337</v>
      </c>
      <c r="AY461" s="205">
        <v>94.970000000000013</v>
      </c>
      <c r="AZ461" s="205">
        <v>167.5911111111111</v>
      </c>
      <c r="BA461" s="4"/>
    </row>
    <row r="462" spans="2:53" x14ac:dyDescent="0.2">
      <c r="B462" s="11" t="s">
        <v>277</v>
      </c>
      <c r="C462" s="11"/>
      <c r="D462" s="174">
        <v>8332</v>
      </c>
      <c r="E462" s="187">
        <v>1</v>
      </c>
      <c r="F462" s="187">
        <v>1</v>
      </c>
      <c r="G462" s="187"/>
      <c r="H462" s="187"/>
      <c r="I462" s="187"/>
      <c r="J462" s="187">
        <v>1</v>
      </c>
      <c r="M462" s="183">
        <v>83.69</v>
      </c>
      <c r="N462" s="183">
        <v>43.88</v>
      </c>
      <c r="O462" s="183">
        <v>29.44</v>
      </c>
      <c r="P462" s="183">
        <v>35.07</v>
      </c>
      <c r="Q462" s="183">
        <v>38.21</v>
      </c>
      <c r="R462" s="183">
        <v>339.52</v>
      </c>
      <c r="S462" s="377"/>
      <c r="T462" s="377"/>
      <c r="U462" s="184">
        <v>27.896666666666665</v>
      </c>
      <c r="V462" s="184">
        <v>21.94</v>
      </c>
      <c r="W462" s="184">
        <v>29.44</v>
      </c>
      <c r="X462" s="184">
        <v>35.07</v>
      </c>
      <c r="Y462" s="184">
        <v>38.21</v>
      </c>
      <c r="Z462" s="184">
        <v>113.17333333333333</v>
      </c>
      <c r="AA462" s="4"/>
      <c r="AB462" s="11" t="s">
        <v>290</v>
      </c>
      <c r="AC462" s="11"/>
      <c r="AD462" s="174">
        <v>8020</v>
      </c>
      <c r="AE462" s="178">
        <v>3</v>
      </c>
      <c r="AF462" s="178">
        <v>3</v>
      </c>
      <c r="AG462" s="178">
        <v>1</v>
      </c>
      <c r="AH462" s="178"/>
      <c r="AI462" s="178"/>
      <c r="AJ462" s="178">
        <v>2</v>
      </c>
      <c r="AK462" s="4"/>
      <c r="AL462" s="4"/>
      <c r="AM462" s="205">
        <v>447.07</v>
      </c>
      <c r="AN462" s="205">
        <v>677.31000000000006</v>
      </c>
      <c r="AO462" s="205">
        <v>54.62</v>
      </c>
      <c r="AP462" s="205"/>
      <c r="AQ462" s="205"/>
      <c r="AR462" s="205">
        <v>5466.14</v>
      </c>
      <c r="AS462" s="4"/>
      <c r="AT462" s="4"/>
      <c r="AU462" s="205">
        <v>63.867142857142859</v>
      </c>
      <c r="AV462" s="205">
        <v>169.32750000000001</v>
      </c>
      <c r="AW462" s="205">
        <v>54.62</v>
      </c>
      <c r="AX462" s="205"/>
      <c r="AY462" s="205"/>
      <c r="AZ462" s="205">
        <v>607.34888888888895</v>
      </c>
      <c r="BA462" s="4"/>
    </row>
    <row r="463" spans="2:53" x14ac:dyDescent="0.2">
      <c r="B463" s="11" t="s">
        <v>277</v>
      </c>
      <c r="C463" s="11"/>
      <c r="D463" s="174">
        <v>8334</v>
      </c>
      <c r="E463" s="187">
        <v>1</v>
      </c>
      <c r="F463" s="187"/>
      <c r="G463" s="187"/>
      <c r="H463" s="187"/>
      <c r="I463" s="187"/>
      <c r="J463" s="187">
        <v>0</v>
      </c>
      <c r="M463" s="183">
        <v>0.69</v>
      </c>
      <c r="N463" s="183"/>
      <c r="O463" s="183"/>
      <c r="P463" s="183"/>
      <c r="Q463" s="183"/>
      <c r="R463" s="183">
        <v>0</v>
      </c>
      <c r="S463" s="377"/>
      <c r="T463" s="377"/>
      <c r="U463" s="184">
        <v>0.69</v>
      </c>
      <c r="V463" s="184"/>
      <c r="W463" s="184"/>
      <c r="X463" s="184"/>
      <c r="Y463" s="184"/>
      <c r="Z463" s="184">
        <v>0</v>
      </c>
      <c r="AA463" s="4"/>
      <c r="AB463" s="11" t="s">
        <v>290</v>
      </c>
      <c r="AC463" s="11"/>
      <c r="AD463" s="174">
        <v>8061</v>
      </c>
      <c r="AE463" s="178"/>
      <c r="AF463" s="178">
        <v>1</v>
      </c>
      <c r="AG463" s="178"/>
      <c r="AH463" s="178"/>
      <c r="AI463" s="178"/>
      <c r="AJ463" s="178">
        <v>1</v>
      </c>
      <c r="AK463" s="4"/>
      <c r="AL463" s="4"/>
      <c r="AM463" s="205">
        <v>60.900000000000006</v>
      </c>
      <c r="AN463" s="205">
        <v>50.309999999999995</v>
      </c>
      <c r="AO463" s="205">
        <v>47.89</v>
      </c>
      <c r="AP463" s="205"/>
      <c r="AQ463" s="205">
        <v>79.47</v>
      </c>
      <c r="AR463" s="205">
        <v>155.6</v>
      </c>
      <c r="AS463" s="4"/>
      <c r="AT463" s="4"/>
      <c r="AU463" s="205">
        <v>30.450000000000003</v>
      </c>
      <c r="AV463" s="205">
        <v>25.154999999999998</v>
      </c>
      <c r="AW463" s="205">
        <v>47.89</v>
      </c>
      <c r="AX463" s="205"/>
      <c r="AY463" s="205">
        <v>79.47</v>
      </c>
      <c r="AZ463" s="205">
        <v>77.8</v>
      </c>
      <c r="BA463" s="4"/>
    </row>
    <row r="464" spans="2:53" x14ac:dyDescent="0.2">
      <c r="B464" s="11" t="s">
        <v>277</v>
      </c>
      <c r="C464" s="11"/>
      <c r="D464" s="174">
        <v>8352</v>
      </c>
      <c r="E464" s="187">
        <v>1</v>
      </c>
      <c r="F464" s="187"/>
      <c r="G464" s="187"/>
      <c r="H464" s="187"/>
      <c r="I464" s="187"/>
      <c r="J464" s="187">
        <v>1</v>
      </c>
      <c r="M464" s="183">
        <v>101.35</v>
      </c>
      <c r="N464" s="183">
        <v>43.61</v>
      </c>
      <c r="O464" s="183">
        <v>43.49</v>
      </c>
      <c r="P464" s="183">
        <v>90.37</v>
      </c>
      <c r="Q464" s="183">
        <v>337.19</v>
      </c>
      <c r="R464" s="183">
        <v>1137.9000000000001</v>
      </c>
      <c r="S464" s="377"/>
      <c r="T464" s="377"/>
      <c r="U464" s="184">
        <v>50.674999999999997</v>
      </c>
      <c r="V464" s="184">
        <v>43.61</v>
      </c>
      <c r="W464" s="184">
        <v>43.49</v>
      </c>
      <c r="X464" s="184">
        <v>90.37</v>
      </c>
      <c r="Y464" s="184">
        <v>337.19</v>
      </c>
      <c r="Z464" s="184">
        <v>568.95000000000005</v>
      </c>
      <c r="AA464" s="4"/>
      <c r="AB464" s="11" t="s">
        <v>291</v>
      </c>
      <c r="AC464" s="11"/>
      <c r="AD464" s="174">
        <v>8312</v>
      </c>
      <c r="AE464" s="178">
        <v>5</v>
      </c>
      <c r="AF464" s="178">
        <v>1</v>
      </c>
      <c r="AG464" s="178"/>
      <c r="AH464" s="178">
        <v>1</v>
      </c>
      <c r="AI464" s="178">
        <v>1</v>
      </c>
      <c r="AJ464" s="178">
        <v>7</v>
      </c>
      <c r="AK464" s="4"/>
      <c r="AL464" s="4"/>
      <c r="AM464" s="205">
        <v>3990.7799999999997</v>
      </c>
      <c r="AN464" s="205">
        <v>2096.5899999999997</v>
      </c>
      <c r="AO464" s="205">
        <v>3429.97</v>
      </c>
      <c r="AP464" s="205">
        <v>4110.9500000000007</v>
      </c>
      <c r="AQ464" s="205">
        <v>5465.2500000000009</v>
      </c>
      <c r="AR464" s="205">
        <v>174148.97000000003</v>
      </c>
      <c r="AS464" s="4"/>
      <c r="AT464" s="4"/>
      <c r="AU464" s="205">
        <v>285.05571428571426</v>
      </c>
      <c r="AV464" s="205">
        <v>232.95444444444442</v>
      </c>
      <c r="AW464" s="205">
        <v>428.74624999999997</v>
      </c>
      <c r="AX464" s="205">
        <v>513.86875000000009</v>
      </c>
      <c r="AY464" s="205">
        <v>780.75000000000011</v>
      </c>
      <c r="AZ464" s="205">
        <v>11609.931333333336</v>
      </c>
      <c r="BA464" s="4"/>
    </row>
    <row r="465" spans="2:53" x14ac:dyDescent="0.2">
      <c r="B465" s="11" t="s">
        <v>747</v>
      </c>
      <c r="C465" s="11"/>
      <c r="D465" s="174">
        <v>8302</v>
      </c>
      <c r="E465" s="187"/>
      <c r="F465" s="187"/>
      <c r="G465" s="187">
        <v>1</v>
      </c>
      <c r="H465" s="187"/>
      <c r="I465" s="187"/>
      <c r="J465" s="187">
        <v>0</v>
      </c>
      <c r="M465" s="183">
        <v>32.93</v>
      </c>
      <c r="N465" s="183">
        <v>20.38</v>
      </c>
      <c r="O465" s="183">
        <v>24.63</v>
      </c>
      <c r="P465" s="183"/>
      <c r="Q465" s="183"/>
      <c r="R465" s="183">
        <v>0</v>
      </c>
      <c r="S465" s="377"/>
      <c r="T465" s="377"/>
      <c r="U465" s="184">
        <v>32.93</v>
      </c>
      <c r="V465" s="184">
        <v>20.38</v>
      </c>
      <c r="W465" s="184">
        <v>24.63</v>
      </c>
      <c r="X465" s="184"/>
      <c r="Y465" s="184"/>
      <c r="Z465" s="184">
        <v>0</v>
      </c>
      <c r="AA465" s="4"/>
      <c r="AB465" s="11" t="s">
        <v>292</v>
      </c>
      <c r="AC465" s="11"/>
      <c r="AD465" s="174">
        <v>8021</v>
      </c>
      <c r="AE465" s="178">
        <v>32</v>
      </c>
      <c r="AF465" s="178">
        <v>17</v>
      </c>
      <c r="AG465" s="178">
        <v>6</v>
      </c>
      <c r="AH465" s="178">
        <v>3</v>
      </c>
      <c r="AI465" s="178">
        <v>3</v>
      </c>
      <c r="AJ465" s="178">
        <v>10</v>
      </c>
      <c r="AK465" s="4"/>
      <c r="AL465" s="4"/>
      <c r="AM465" s="205">
        <v>14890.5</v>
      </c>
      <c r="AN465" s="205">
        <v>3868.6000000000004</v>
      </c>
      <c r="AO465" s="205">
        <v>2071.0999999999995</v>
      </c>
      <c r="AP465" s="205">
        <v>1013.18</v>
      </c>
      <c r="AQ465" s="205">
        <v>1091.3400000000001</v>
      </c>
      <c r="AR465" s="205">
        <v>4832.75</v>
      </c>
      <c r="AS465" s="4"/>
      <c r="AT465" s="4"/>
      <c r="AU465" s="205">
        <v>215.80434782608697</v>
      </c>
      <c r="AV465" s="205">
        <v>107.46111111111112</v>
      </c>
      <c r="AW465" s="205">
        <v>103.55499999999998</v>
      </c>
      <c r="AX465" s="205">
        <v>72.36999999999999</v>
      </c>
      <c r="AY465" s="205">
        <v>99.212727272727292</v>
      </c>
      <c r="AZ465" s="205">
        <v>68.066901408450704</v>
      </c>
      <c r="BA465" s="4"/>
    </row>
    <row r="466" spans="2:53" x14ac:dyDescent="0.2">
      <c r="B466" s="11" t="s">
        <v>278</v>
      </c>
      <c r="C466" s="11"/>
      <c r="D466" s="174">
        <v>8203</v>
      </c>
      <c r="E466" s="187">
        <v>303</v>
      </c>
      <c r="F466" s="187">
        <v>94</v>
      </c>
      <c r="G466" s="187">
        <v>96</v>
      </c>
      <c r="H466" s="187">
        <v>52</v>
      </c>
      <c r="I466" s="187">
        <v>40</v>
      </c>
      <c r="J466" s="187">
        <v>162</v>
      </c>
      <c r="M466" s="183">
        <v>32973.76999999996</v>
      </c>
      <c r="N466" s="183">
        <v>12000.000000000002</v>
      </c>
      <c r="O466" s="183">
        <v>15500.239999999996</v>
      </c>
      <c r="P466" s="183">
        <v>18124.3</v>
      </c>
      <c r="Q466" s="183">
        <v>14066.079999999993</v>
      </c>
      <c r="R466" s="183">
        <v>53534.119999999981</v>
      </c>
      <c r="S466" s="377"/>
      <c r="T466" s="377"/>
      <c r="U466" s="184">
        <v>46.771304964538949</v>
      </c>
      <c r="V466" s="184">
        <v>35.087719298245617</v>
      </c>
      <c r="W466" s="184">
        <v>48.896656151419549</v>
      </c>
      <c r="X466" s="184">
        <v>75.833891213389123</v>
      </c>
      <c r="Y466" s="184">
        <v>73.644397905759121</v>
      </c>
      <c r="Z466" s="184">
        <v>71.665488621151241</v>
      </c>
      <c r="AA466" s="4"/>
      <c r="AB466" s="11" t="s">
        <v>293</v>
      </c>
      <c r="AC466" s="11"/>
      <c r="AD466" s="174">
        <v>8213</v>
      </c>
      <c r="AE466" s="178">
        <v>1</v>
      </c>
      <c r="AF466" s="178">
        <v>1</v>
      </c>
      <c r="AG466" s="178">
        <v>2</v>
      </c>
      <c r="AH466" s="178"/>
      <c r="AI466" s="178"/>
      <c r="AJ466" s="178">
        <v>0</v>
      </c>
      <c r="AK466" s="4"/>
      <c r="AL466" s="4"/>
      <c r="AM466" s="205">
        <v>689.8</v>
      </c>
      <c r="AN466" s="205">
        <v>1000.0899999999999</v>
      </c>
      <c r="AO466" s="205">
        <v>292.82</v>
      </c>
      <c r="AP466" s="205"/>
      <c r="AQ466" s="205"/>
      <c r="AR466" s="205">
        <v>0</v>
      </c>
      <c r="AS466" s="4"/>
      <c r="AT466" s="4"/>
      <c r="AU466" s="205">
        <v>172.45</v>
      </c>
      <c r="AV466" s="205">
        <v>333.36333333333329</v>
      </c>
      <c r="AW466" s="205">
        <v>146.41</v>
      </c>
      <c r="AX466" s="205"/>
      <c r="AY466" s="205"/>
      <c r="AZ466" s="205">
        <v>0</v>
      </c>
      <c r="BA466" s="4"/>
    </row>
    <row r="467" spans="2:53" x14ac:dyDescent="0.2">
      <c r="B467" s="11" t="s">
        <v>279</v>
      </c>
      <c r="C467" s="11"/>
      <c r="D467" s="174">
        <v>8094</v>
      </c>
      <c r="E467" s="187">
        <v>2</v>
      </c>
      <c r="F467" s="187"/>
      <c r="G467" s="187">
        <v>1</v>
      </c>
      <c r="H467" s="187"/>
      <c r="I467" s="187"/>
      <c r="J467" s="187">
        <v>1</v>
      </c>
      <c r="M467" s="183">
        <v>245.07</v>
      </c>
      <c r="N467" s="183">
        <v>60.3</v>
      </c>
      <c r="O467" s="183">
        <v>461.44</v>
      </c>
      <c r="P467" s="183">
        <v>160.01</v>
      </c>
      <c r="Q467" s="183"/>
      <c r="R467" s="183">
        <v>589.13</v>
      </c>
      <c r="S467" s="377"/>
      <c r="T467" s="377"/>
      <c r="U467" s="184">
        <v>61.267499999999998</v>
      </c>
      <c r="V467" s="184">
        <v>30.15</v>
      </c>
      <c r="W467" s="184">
        <v>230.72</v>
      </c>
      <c r="X467" s="184">
        <v>160.01</v>
      </c>
      <c r="Y467" s="184"/>
      <c r="Z467" s="184">
        <v>147.2825</v>
      </c>
      <c r="AA467" s="4"/>
      <c r="AB467" s="11" t="s">
        <v>437</v>
      </c>
      <c r="AC467" s="11"/>
      <c r="AD467" s="174">
        <v>8270</v>
      </c>
      <c r="AE467" s="178"/>
      <c r="AF467" s="178"/>
      <c r="AG467" s="178"/>
      <c r="AH467" s="178"/>
      <c r="AI467" s="178"/>
      <c r="AJ467" s="178">
        <v>1</v>
      </c>
      <c r="AK467" s="4"/>
      <c r="AL467" s="4"/>
      <c r="AM467" s="205"/>
      <c r="AN467" s="205"/>
      <c r="AO467" s="205"/>
      <c r="AP467" s="205"/>
      <c r="AQ467" s="205"/>
      <c r="AR467" s="205">
        <v>552.5</v>
      </c>
      <c r="AS467" s="4"/>
      <c r="AT467" s="4"/>
      <c r="AU467" s="205"/>
      <c r="AV467" s="205"/>
      <c r="AW467" s="205"/>
      <c r="AX467" s="205"/>
      <c r="AY467" s="205"/>
      <c r="AZ467" s="205">
        <v>552.5</v>
      </c>
      <c r="BA467" s="4"/>
    </row>
    <row r="468" spans="2:53" x14ac:dyDescent="0.2">
      <c r="B468" s="11" t="s">
        <v>280</v>
      </c>
      <c r="C468" s="11"/>
      <c r="D468" s="174">
        <v>8094</v>
      </c>
      <c r="E468" s="187">
        <v>12</v>
      </c>
      <c r="F468" s="187">
        <v>3</v>
      </c>
      <c r="G468" s="187">
        <v>1</v>
      </c>
      <c r="H468" s="187">
        <v>2</v>
      </c>
      <c r="I468" s="187">
        <v>1</v>
      </c>
      <c r="J468" s="187">
        <v>7</v>
      </c>
      <c r="M468" s="183">
        <v>2379.94</v>
      </c>
      <c r="N468" s="183">
        <v>481.05</v>
      </c>
      <c r="O468" s="183">
        <v>391.24</v>
      </c>
      <c r="P468" s="183">
        <v>1313.68</v>
      </c>
      <c r="Q468" s="183">
        <v>601.46</v>
      </c>
      <c r="R468" s="183">
        <v>2579.2300000000005</v>
      </c>
      <c r="S468" s="377"/>
      <c r="T468" s="377"/>
      <c r="U468" s="184">
        <v>91.536153846153852</v>
      </c>
      <c r="V468" s="184">
        <v>34.360714285714288</v>
      </c>
      <c r="W468" s="184">
        <v>35.56727272727273</v>
      </c>
      <c r="X468" s="184">
        <v>131.36799999999999</v>
      </c>
      <c r="Y468" s="184">
        <v>75.182500000000005</v>
      </c>
      <c r="Z468" s="184">
        <v>99.201153846153858</v>
      </c>
      <c r="AA468" s="4"/>
      <c r="AB468" s="11" t="s">
        <v>295</v>
      </c>
      <c r="AC468" s="11"/>
      <c r="AD468" s="174">
        <v>8023</v>
      </c>
      <c r="AE468" s="178">
        <v>1</v>
      </c>
      <c r="AF468" s="178"/>
      <c r="AG468" s="178"/>
      <c r="AH468" s="178"/>
      <c r="AI468" s="178"/>
      <c r="AJ468" s="178">
        <v>0</v>
      </c>
      <c r="AK468" s="4"/>
      <c r="AL468" s="4"/>
      <c r="AM468" s="205">
        <v>1719.17</v>
      </c>
      <c r="AN468" s="205"/>
      <c r="AO468" s="205"/>
      <c r="AP468" s="205"/>
      <c r="AQ468" s="205"/>
      <c r="AR468" s="205">
        <v>0</v>
      </c>
      <c r="AS468" s="4"/>
      <c r="AT468" s="4"/>
      <c r="AU468" s="205">
        <v>1719.17</v>
      </c>
      <c r="AV468" s="205"/>
      <c r="AW468" s="205"/>
      <c r="AX468" s="205"/>
      <c r="AY468" s="205"/>
      <c r="AZ468" s="205">
        <v>0</v>
      </c>
      <c r="BA468" s="4"/>
    </row>
    <row r="469" spans="2:53" x14ac:dyDescent="0.2">
      <c r="B469" s="11" t="s">
        <v>280</v>
      </c>
      <c r="C469" s="11"/>
      <c r="D469" s="174">
        <v>8310</v>
      </c>
      <c r="E469" s="187">
        <v>1</v>
      </c>
      <c r="F469" s="187"/>
      <c r="G469" s="187"/>
      <c r="H469" s="187">
        <v>1</v>
      </c>
      <c r="I469" s="187"/>
      <c r="J469" s="187">
        <v>0</v>
      </c>
      <c r="M469" s="183">
        <v>49.18</v>
      </c>
      <c r="N469" s="183">
        <v>10.5</v>
      </c>
      <c r="O469" s="183">
        <v>39.46</v>
      </c>
      <c r="P469" s="183">
        <v>0.79</v>
      </c>
      <c r="Q469" s="183"/>
      <c r="R469" s="183">
        <v>0</v>
      </c>
      <c r="S469" s="377"/>
      <c r="T469" s="377"/>
      <c r="U469" s="184">
        <v>24.59</v>
      </c>
      <c r="V469" s="184">
        <v>10.5</v>
      </c>
      <c r="W469" s="184">
        <v>39.46</v>
      </c>
      <c r="X469" s="184">
        <v>0.79</v>
      </c>
      <c r="Y469" s="184"/>
      <c r="Z469" s="184">
        <v>0</v>
      </c>
      <c r="AA469" s="4"/>
      <c r="AB469" s="11" t="s">
        <v>295</v>
      </c>
      <c r="AC469" s="11"/>
      <c r="AD469" s="174">
        <v>8079</v>
      </c>
      <c r="AE469" s="178"/>
      <c r="AF469" s="178"/>
      <c r="AG469" s="178"/>
      <c r="AH469" s="178"/>
      <c r="AI469" s="178"/>
      <c r="AJ469" s="178">
        <v>1</v>
      </c>
      <c r="AK469" s="4"/>
      <c r="AL469" s="4"/>
      <c r="AM469" s="205">
        <v>45.97</v>
      </c>
      <c r="AN469" s="205">
        <v>42.28</v>
      </c>
      <c r="AO469" s="205">
        <v>45.26</v>
      </c>
      <c r="AP469" s="205"/>
      <c r="AQ469" s="205">
        <v>79.52</v>
      </c>
      <c r="AR469" s="205">
        <v>182.97</v>
      </c>
      <c r="AS469" s="4"/>
      <c r="AT469" s="4"/>
      <c r="AU469" s="205">
        <v>45.97</v>
      </c>
      <c r="AV469" s="205">
        <v>42.28</v>
      </c>
      <c r="AW469" s="205">
        <v>45.26</v>
      </c>
      <c r="AX469" s="205"/>
      <c r="AY469" s="205">
        <v>79.52</v>
      </c>
      <c r="AZ469" s="205">
        <v>182.97</v>
      </c>
      <c r="BA469" s="4"/>
    </row>
    <row r="470" spans="2:53" x14ac:dyDescent="0.2">
      <c r="B470" s="11" t="s">
        <v>280</v>
      </c>
      <c r="C470" s="11"/>
      <c r="D470" s="174">
        <v>8340</v>
      </c>
      <c r="E470" s="187"/>
      <c r="F470" s="187"/>
      <c r="G470" s="187">
        <v>1</v>
      </c>
      <c r="H470" s="187"/>
      <c r="I470" s="187"/>
      <c r="J470" s="187">
        <v>1</v>
      </c>
      <c r="M470" s="183">
        <v>65.62</v>
      </c>
      <c r="N470" s="183">
        <v>336.47</v>
      </c>
      <c r="O470" s="183">
        <v>437.18</v>
      </c>
      <c r="P470" s="183">
        <v>539.49</v>
      </c>
      <c r="Q470" s="183">
        <v>584.26</v>
      </c>
      <c r="R470" s="183">
        <v>207.62</v>
      </c>
      <c r="S470" s="377"/>
      <c r="T470" s="377"/>
      <c r="U470" s="184">
        <v>32.81</v>
      </c>
      <c r="V470" s="184">
        <v>168.23500000000001</v>
      </c>
      <c r="W470" s="184">
        <v>218.59</v>
      </c>
      <c r="X470" s="184">
        <v>539.49</v>
      </c>
      <c r="Y470" s="184">
        <v>584.26</v>
      </c>
      <c r="Z470" s="184">
        <v>103.81</v>
      </c>
      <c r="AA470" s="4"/>
      <c r="AB470" s="11" t="s">
        <v>296</v>
      </c>
      <c r="AC470" s="11"/>
      <c r="AD470" s="174">
        <v>8251</v>
      </c>
      <c r="AE470" s="178"/>
      <c r="AF470" s="178"/>
      <c r="AG470" s="178"/>
      <c r="AH470" s="178"/>
      <c r="AI470" s="178"/>
      <c r="AJ470" s="178">
        <v>1</v>
      </c>
      <c r="AK470" s="4"/>
      <c r="AL470" s="4"/>
      <c r="AM470" s="205">
        <v>47.38</v>
      </c>
      <c r="AN470" s="205">
        <v>44.56</v>
      </c>
      <c r="AO470" s="205">
        <v>45.77</v>
      </c>
      <c r="AP470" s="205">
        <v>42.96</v>
      </c>
      <c r="AQ470" s="205">
        <v>41.6</v>
      </c>
      <c r="AR470" s="205">
        <v>868.52</v>
      </c>
      <c r="AS470" s="4"/>
      <c r="AT470" s="4"/>
      <c r="AU470" s="205">
        <v>47.38</v>
      </c>
      <c r="AV470" s="205">
        <v>44.56</v>
      </c>
      <c r="AW470" s="205">
        <v>45.77</v>
      </c>
      <c r="AX470" s="205">
        <v>42.96</v>
      </c>
      <c r="AY470" s="205">
        <v>41.6</v>
      </c>
      <c r="AZ470" s="205">
        <v>868.52</v>
      </c>
      <c r="BA470" s="4"/>
    </row>
    <row r="471" spans="2:53" x14ac:dyDescent="0.2">
      <c r="B471" s="11" t="s">
        <v>280</v>
      </c>
      <c r="C471" s="11"/>
      <c r="D471" s="174">
        <v>8346</v>
      </c>
      <c r="E471" s="187">
        <v>3</v>
      </c>
      <c r="F471" s="187">
        <v>2</v>
      </c>
      <c r="G471" s="187"/>
      <c r="H471" s="187">
        <v>4</v>
      </c>
      <c r="I471" s="187">
        <v>1</v>
      </c>
      <c r="J471" s="187">
        <v>4</v>
      </c>
      <c r="M471" s="183">
        <v>476.17999999999995</v>
      </c>
      <c r="N471" s="183">
        <v>234.23000000000002</v>
      </c>
      <c r="O471" s="183">
        <v>321.15000000000003</v>
      </c>
      <c r="P471" s="183">
        <v>624.09999999999991</v>
      </c>
      <c r="Q471" s="183">
        <v>231.88</v>
      </c>
      <c r="R471" s="183">
        <v>753.62999999999988</v>
      </c>
      <c r="S471" s="377"/>
      <c r="T471" s="377"/>
      <c r="U471" s="184">
        <v>34.012857142857136</v>
      </c>
      <c r="V471" s="184">
        <v>23.423000000000002</v>
      </c>
      <c r="W471" s="184">
        <v>35.683333333333337</v>
      </c>
      <c r="X471" s="184">
        <v>69.344444444444434</v>
      </c>
      <c r="Y471" s="184">
        <v>46.375999999999998</v>
      </c>
      <c r="Z471" s="184">
        <v>53.830714285714279</v>
      </c>
      <c r="AA471" s="4"/>
      <c r="AB471" s="11" t="s">
        <v>297</v>
      </c>
      <c r="AC471" s="11"/>
      <c r="AD471" s="174">
        <v>8210</v>
      </c>
      <c r="AE471" s="178">
        <v>1</v>
      </c>
      <c r="AF471" s="178"/>
      <c r="AG471" s="178"/>
      <c r="AH471" s="178"/>
      <c r="AI471" s="178"/>
      <c r="AJ471" s="178">
        <v>0</v>
      </c>
      <c r="AK471" s="4"/>
      <c r="AL471" s="4"/>
      <c r="AM471" s="205">
        <v>0.6</v>
      </c>
      <c r="AN471" s="205"/>
      <c r="AO471" s="205"/>
      <c r="AP471" s="205"/>
      <c r="AQ471" s="205"/>
      <c r="AR471" s="205">
        <v>0</v>
      </c>
      <c r="AS471" s="4"/>
      <c r="AT471" s="4"/>
      <c r="AU471" s="205">
        <v>0.6</v>
      </c>
      <c r="AV471" s="205"/>
      <c r="AW471" s="205"/>
      <c r="AX471" s="205"/>
      <c r="AY471" s="205"/>
      <c r="AZ471" s="205">
        <v>0</v>
      </c>
      <c r="BA471" s="4"/>
    </row>
    <row r="472" spans="2:53" x14ac:dyDescent="0.2">
      <c r="B472" s="11" t="s">
        <v>280</v>
      </c>
      <c r="C472" s="11"/>
      <c r="D472" s="174">
        <v>8350</v>
      </c>
      <c r="E472" s="187">
        <v>2</v>
      </c>
      <c r="F472" s="187"/>
      <c r="G472" s="187"/>
      <c r="H472" s="187"/>
      <c r="I472" s="187">
        <v>1</v>
      </c>
      <c r="J472" s="187">
        <v>0</v>
      </c>
      <c r="M472" s="183">
        <v>120.69</v>
      </c>
      <c r="N472" s="183">
        <v>39.46</v>
      </c>
      <c r="O472" s="183">
        <v>46.97</v>
      </c>
      <c r="P472" s="183"/>
      <c r="Q472" s="183">
        <v>146.52000000000001</v>
      </c>
      <c r="R472" s="183">
        <v>0</v>
      </c>
      <c r="S472" s="377"/>
      <c r="T472" s="377"/>
      <c r="U472" s="184">
        <v>40.229999999999997</v>
      </c>
      <c r="V472" s="184">
        <v>39.46</v>
      </c>
      <c r="W472" s="184">
        <v>46.97</v>
      </c>
      <c r="X472" s="184"/>
      <c r="Y472" s="184">
        <v>146.52000000000001</v>
      </c>
      <c r="Z472" s="184">
        <v>0</v>
      </c>
      <c r="AA472" s="4"/>
      <c r="AB472" s="11" t="s">
        <v>297</v>
      </c>
      <c r="AC472" s="11"/>
      <c r="AD472" s="174">
        <v>8230</v>
      </c>
      <c r="AE472" s="178"/>
      <c r="AF472" s="178"/>
      <c r="AG472" s="178"/>
      <c r="AH472" s="178">
        <v>1</v>
      </c>
      <c r="AI472" s="178"/>
      <c r="AJ472" s="178">
        <v>0</v>
      </c>
      <c r="AK472" s="4"/>
      <c r="AL472" s="4"/>
      <c r="AM472" s="205">
        <v>65.150000000000006</v>
      </c>
      <c r="AN472" s="205">
        <v>91.01</v>
      </c>
      <c r="AO472" s="205">
        <v>82.38</v>
      </c>
      <c r="AP472" s="205">
        <v>62.83</v>
      </c>
      <c r="AQ472" s="205"/>
      <c r="AR472" s="205">
        <v>0</v>
      </c>
      <c r="AS472" s="4"/>
      <c r="AT472" s="4"/>
      <c r="AU472" s="205">
        <v>65.150000000000006</v>
      </c>
      <c r="AV472" s="205">
        <v>91.01</v>
      </c>
      <c r="AW472" s="205">
        <v>82.38</v>
      </c>
      <c r="AX472" s="205">
        <v>62.83</v>
      </c>
      <c r="AY472" s="205"/>
      <c r="AZ472" s="205">
        <v>0</v>
      </c>
      <c r="BA472" s="4"/>
    </row>
    <row r="473" spans="2:53" x14ac:dyDescent="0.2">
      <c r="B473" s="11" t="s">
        <v>280</v>
      </c>
      <c r="C473" s="11"/>
      <c r="D473" s="174">
        <v>8360</v>
      </c>
      <c r="E473" s="187"/>
      <c r="F473" s="187">
        <v>1</v>
      </c>
      <c r="G473" s="187"/>
      <c r="H473" s="187"/>
      <c r="I473" s="187"/>
      <c r="J473" s="187">
        <v>1</v>
      </c>
      <c r="M473" s="183">
        <v>64.19</v>
      </c>
      <c r="N473" s="183">
        <v>94.960000000000008</v>
      </c>
      <c r="O473" s="183">
        <v>68.88</v>
      </c>
      <c r="P473" s="183">
        <v>58.31</v>
      </c>
      <c r="Q473" s="183">
        <v>143.56</v>
      </c>
      <c r="R473" s="183">
        <v>136.74</v>
      </c>
      <c r="S473" s="377"/>
      <c r="T473" s="377"/>
      <c r="U473" s="184">
        <v>32.094999999999999</v>
      </c>
      <c r="V473" s="184">
        <v>47.480000000000004</v>
      </c>
      <c r="W473" s="184">
        <v>68.88</v>
      </c>
      <c r="X473" s="184">
        <v>58.31</v>
      </c>
      <c r="Y473" s="184">
        <v>143.56</v>
      </c>
      <c r="Z473" s="184">
        <v>68.37</v>
      </c>
      <c r="AA473" s="4"/>
      <c r="AB473" s="11" t="s">
        <v>438</v>
      </c>
      <c r="AC473" s="11"/>
      <c r="AD473" s="174">
        <v>8096</v>
      </c>
      <c r="AE473" s="178">
        <v>1</v>
      </c>
      <c r="AF473" s="178"/>
      <c r="AG473" s="178"/>
      <c r="AH473" s="178"/>
      <c r="AI473" s="178"/>
      <c r="AJ473" s="178">
        <v>1</v>
      </c>
      <c r="AK473" s="4"/>
      <c r="AL473" s="4"/>
      <c r="AM473" s="205">
        <v>12995.220000000001</v>
      </c>
      <c r="AN473" s="205">
        <v>376.01</v>
      </c>
      <c r="AO473" s="205">
        <v>450.22</v>
      </c>
      <c r="AP473" s="205">
        <v>467.5</v>
      </c>
      <c r="AQ473" s="205">
        <v>510.17</v>
      </c>
      <c r="AR473" s="205">
        <v>22.33</v>
      </c>
      <c r="AS473" s="4"/>
      <c r="AT473" s="4"/>
      <c r="AU473" s="205">
        <v>6497.6100000000006</v>
      </c>
      <c r="AV473" s="205">
        <v>376.01</v>
      </c>
      <c r="AW473" s="205">
        <v>450.22</v>
      </c>
      <c r="AX473" s="205">
        <v>467.5</v>
      </c>
      <c r="AY473" s="205">
        <v>510.17</v>
      </c>
      <c r="AZ473" s="205">
        <v>11.164999999999999</v>
      </c>
      <c r="BA473" s="4"/>
    </row>
    <row r="474" spans="2:53" x14ac:dyDescent="0.2">
      <c r="B474" s="11" t="s">
        <v>575</v>
      </c>
      <c r="C474" s="11"/>
      <c r="D474" s="174">
        <v>8310</v>
      </c>
      <c r="E474" s="187">
        <v>1</v>
      </c>
      <c r="F474" s="187"/>
      <c r="G474" s="187"/>
      <c r="H474" s="187"/>
      <c r="I474" s="187"/>
      <c r="J474" s="187">
        <v>1</v>
      </c>
      <c r="M474" s="183">
        <v>4.41</v>
      </c>
      <c r="N474" s="183">
        <v>32.47</v>
      </c>
      <c r="O474" s="183">
        <v>25.37</v>
      </c>
      <c r="P474" s="183">
        <v>67.86</v>
      </c>
      <c r="Q474" s="183">
        <v>86.52</v>
      </c>
      <c r="R474" s="183">
        <v>114.09</v>
      </c>
      <c r="S474" s="377"/>
      <c r="T474" s="377"/>
      <c r="U474" s="184">
        <v>4.41</v>
      </c>
      <c r="V474" s="184">
        <v>32.47</v>
      </c>
      <c r="W474" s="184">
        <v>25.37</v>
      </c>
      <c r="X474" s="184">
        <v>67.86</v>
      </c>
      <c r="Y474" s="184">
        <v>86.52</v>
      </c>
      <c r="Z474" s="184">
        <v>57.045000000000002</v>
      </c>
      <c r="AA474" s="4"/>
      <c r="AB474" s="11" t="s">
        <v>298</v>
      </c>
      <c r="AC474" s="11"/>
      <c r="AD474" s="174">
        <v>8080</v>
      </c>
      <c r="AE474" s="178">
        <v>3</v>
      </c>
      <c r="AF474" s="178"/>
      <c r="AG474" s="178"/>
      <c r="AH474" s="178"/>
      <c r="AI474" s="178"/>
      <c r="AJ474" s="178">
        <v>0</v>
      </c>
      <c r="AK474" s="4"/>
      <c r="AL474" s="4"/>
      <c r="AM474" s="205">
        <v>129.5</v>
      </c>
      <c r="AN474" s="205"/>
      <c r="AO474" s="205"/>
      <c r="AP474" s="205"/>
      <c r="AQ474" s="205"/>
      <c r="AR474" s="205">
        <v>0</v>
      </c>
      <c r="AS474" s="4"/>
      <c r="AT474" s="4"/>
      <c r="AU474" s="205">
        <v>43.166666666666664</v>
      </c>
      <c r="AV474" s="205"/>
      <c r="AW474" s="205"/>
      <c r="AX474" s="205"/>
      <c r="AY474" s="205"/>
      <c r="AZ474" s="205">
        <v>0</v>
      </c>
      <c r="BA474" s="4"/>
    </row>
    <row r="475" spans="2:53" x14ac:dyDescent="0.2">
      <c r="B475" s="11" t="s">
        <v>575</v>
      </c>
      <c r="C475" s="11"/>
      <c r="D475" s="174">
        <v>8346</v>
      </c>
      <c r="E475" s="187">
        <v>1</v>
      </c>
      <c r="F475" s="187"/>
      <c r="G475" s="187"/>
      <c r="H475" s="187"/>
      <c r="I475" s="187"/>
      <c r="J475" s="187">
        <v>0</v>
      </c>
      <c r="M475" s="183">
        <v>5.38</v>
      </c>
      <c r="N475" s="183"/>
      <c r="O475" s="183"/>
      <c r="P475" s="183"/>
      <c r="Q475" s="183"/>
      <c r="R475" s="183">
        <v>0</v>
      </c>
      <c r="S475" s="377"/>
      <c r="T475" s="377"/>
      <c r="U475" s="184">
        <v>5.38</v>
      </c>
      <c r="V475" s="184"/>
      <c r="W475" s="184"/>
      <c r="X475" s="184"/>
      <c r="Y475" s="184"/>
      <c r="Z475" s="184">
        <v>0</v>
      </c>
      <c r="AA475" s="4"/>
      <c r="AB475" s="11" t="s">
        <v>298</v>
      </c>
      <c r="AC475" s="11"/>
      <c r="AD475" s="174">
        <v>8096</v>
      </c>
      <c r="AE475" s="178">
        <v>21</v>
      </c>
      <c r="AF475" s="178">
        <v>17</v>
      </c>
      <c r="AG475" s="178">
        <v>1</v>
      </c>
      <c r="AH475" s="178">
        <v>2</v>
      </c>
      <c r="AI475" s="178">
        <v>3</v>
      </c>
      <c r="AJ475" s="178">
        <v>8</v>
      </c>
      <c r="AK475" s="4"/>
      <c r="AL475" s="4"/>
      <c r="AM475" s="205">
        <v>16477.14</v>
      </c>
      <c r="AN475" s="205">
        <v>3906.71</v>
      </c>
      <c r="AO475" s="205">
        <v>666.04000000000008</v>
      </c>
      <c r="AP475" s="205">
        <v>2881.55</v>
      </c>
      <c r="AQ475" s="205">
        <v>13531.61</v>
      </c>
      <c r="AR475" s="205">
        <v>5334.09</v>
      </c>
      <c r="AS475" s="4"/>
      <c r="AT475" s="4"/>
      <c r="AU475" s="205">
        <v>329.5428</v>
      </c>
      <c r="AV475" s="205">
        <v>130.22366666666667</v>
      </c>
      <c r="AW475" s="205">
        <v>51.233846153846159</v>
      </c>
      <c r="AX475" s="205">
        <v>240.12916666666669</v>
      </c>
      <c r="AY475" s="205">
        <v>1353.1610000000001</v>
      </c>
      <c r="AZ475" s="205">
        <v>102.57865384615386</v>
      </c>
      <c r="BA475" s="4"/>
    </row>
    <row r="476" spans="2:53" x14ac:dyDescent="0.2">
      <c r="B476" s="11" t="s">
        <v>281</v>
      </c>
      <c r="C476" s="11"/>
      <c r="D476" s="174">
        <v>8210</v>
      </c>
      <c r="E476" s="187">
        <v>1</v>
      </c>
      <c r="F476" s="187"/>
      <c r="G476" s="187"/>
      <c r="H476" s="187"/>
      <c r="I476" s="187"/>
      <c r="J476" s="187">
        <v>1</v>
      </c>
      <c r="M476" s="183">
        <v>41.48</v>
      </c>
      <c r="N476" s="183">
        <v>32.47</v>
      </c>
      <c r="O476" s="183">
        <v>47.24</v>
      </c>
      <c r="P476" s="183">
        <v>87.31</v>
      </c>
      <c r="Q476" s="183">
        <v>98.06</v>
      </c>
      <c r="R476" s="183">
        <v>392.39</v>
      </c>
      <c r="S476" s="377"/>
      <c r="T476" s="377"/>
      <c r="U476" s="184">
        <v>20.74</v>
      </c>
      <c r="V476" s="184">
        <v>32.47</v>
      </c>
      <c r="W476" s="184">
        <v>47.24</v>
      </c>
      <c r="X476" s="184">
        <v>87.31</v>
      </c>
      <c r="Y476" s="184">
        <v>98.06</v>
      </c>
      <c r="Z476" s="184">
        <v>196.19499999999999</v>
      </c>
      <c r="AA476" s="4"/>
      <c r="AB476" s="11" t="s">
        <v>299</v>
      </c>
      <c r="AC476" s="11"/>
      <c r="AD476" s="174">
        <v>8315</v>
      </c>
      <c r="AE476" s="178">
        <v>1</v>
      </c>
      <c r="AF476" s="178"/>
      <c r="AG476" s="178"/>
      <c r="AH476" s="178"/>
      <c r="AI476" s="178"/>
      <c r="AJ476" s="178">
        <v>0</v>
      </c>
      <c r="AK476" s="4"/>
      <c r="AL476" s="4"/>
      <c r="AM476" s="205">
        <v>43.19</v>
      </c>
      <c r="AN476" s="205"/>
      <c r="AO476" s="205"/>
      <c r="AP476" s="205"/>
      <c r="AQ476" s="205"/>
      <c r="AR476" s="205">
        <v>0</v>
      </c>
      <c r="AS476" s="4"/>
      <c r="AT476" s="4"/>
      <c r="AU476" s="205">
        <v>43.19</v>
      </c>
      <c r="AV476" s="205"/>
      <c r="AW476" s="205"/>
      <c r="AX476" s="205"/>
      <c r="AY476" s="205"/>
      <c r="AZ476" s="205">
        <v>0</v>
      </c>
      <c r="BA476" s="4"/>
    </row>
    <row r="477" spans="2:53" x14ac:dyDescent="0.2">
      <c r="B477" s="11" t="s">
        <v>281</v>
      </c>
      <c r="C477" s="11"/>
      <c r="D477" s="174">
        <v>8310</v>
      </c>
      <c r="E477" s="187">
        <v>45</v>
      </c>
      <c r="F477" s="187">
        <v>20</v>
      </c>
      <c r="G477" s="187">
        <v>8</v>
      </c>
      <c r="H477" s="187">
        <v>10</v>
      </c>
      <c r="I477" s="187">
        <v>10</v>
      </c>
      <c r="J477" s="187">
        <v>33</v>
      </c>
      <c r="M477" s="183">
        <v>4369.0600000000031</v>
      </c>
      <c r="N477" s="183">
        <v>5910.5400000000036</v>
      </c>
      <c r="O477" s="183">
        <v>4461.010000000002</v>
      </c>
      <c r="P477" s="183">
        <v>3417.6200000000003</v>
      </c>
      <c r="Q477" s="183">
        <v>3866.2499999999986</v>
      </c>
      <c r="R477" s="183">
        <v>18952.52</v>
      </c>
      <c r="S477" s="377"/>
      <c r="T477" s="377"/>
      <c r="U477" s="184">
        <v>40.454259259259288</v>
      </c>
      <c r="V477" s="184">
        <v>80.966301369863061</v>
      </c>
      <c r="W477" s="184">
        <v>79.660892857142898</v>
      </c>
      <c r="X477" s="184">
        <v>67.012156862745101</v>
      </c>
      <c r="Y477" s="184">
        <v>92.053571428571402</v>
      </c>
      <c r="Z477" s="184">
        <v>150.4168253968254</v>
      </c>
      <c r="AA477" s="4"/>
      <c r="AB477" s="11" t="s">
        <v>300</v>
      </c>
      <c r="AC477" s="11"/>
      <c r="AD477" s="174">
        <v>8316</v>
      </c>
      <c r="AE477" s="178"/>
      <c r="AF477" s="178"/>
      <c r="AG477" s="178">
        <v>2</v>
      </c>
      <c r="AH477" s="178"/>
      <c r="AI477" s="178"/>
      <c r="AJ477" s="178">
        <v>3</v>
      </c>
      <c r="AK477" s="4"/>
      <c r="AL477" s="4"/>
      <c r="AM477" s="205">
        <v>145.99</v>
      </c>
      <c r="AN477" s="205">
        <v>157.83000000000001</v>
      </c>
      <c r="AO477" s="205">
        <v>156.52000000000001</v>
      </c>
      <c r="AP477" s="205">
        <v>104.00999999999999</v>
      </c>
      <c r="AQ477" s="205">
        <v>230.26</v>
      </c>
      <c r="AR477" s="205">
        <v>6998.74</v>
      </c>
      <c r="AS477" s="4"/>
      <c r="AT477" s="4"/>
      <c r="AU477" s="205">
        <v>36.497500000000002</v>
      </c>
      <c r="AV477" s="205">
        <v>39.457500000000003</v>
      </c>
      <c r="AW477" s="205">
        <v>39.130000000000003</v>
      </c>
      <c r="AX477" s="205">
        <v>52.004999999999995</v>
      </c>
      <c r="AY477" s="205">
        <v>115.13</v>
      </c>
      <c r="AZ477" s="205">
        <v>1399.748</v>
      </c>
      <c r="BA477" s="4"/>
    </row>
    <row r="478" spans="2:53" x14ac:dyDescent="0.2">
      <c r="B478" s="11" t="s">
        <v>281</v>
      </c>
      <c r="C478" s="11"/>
      <c r="D478" s="174">
        <v>8326</v>
      </c>
      <c r="E478" s="187">
        <v>1</v>
      </c>
      <c r="F478" s="187">
        <v>4</v>
      </c>
      <c r="G478" s="187">
        <v>1</v>
      </c>
      <c r="H478" s="187">
        <v>1</v>
      </c>
      <c r="I478" s="187"/>
      <c r="J478" s="187">
        <v>4</v>
      </c>
      <c r="M478" s="183">
        <v>284.45999999999998</v>
      </c>
      <c r="N478" s="183">
        <v>186.35</v>
      </c>
      <c r="O478" s="183">
        <v>614.53</v>
      </c>
      <c r="P478" s="183">
        <v>331.44999999999993</v>
      </c>
      <c r="Q478" s="183">
        <v>335.70000000000005</v>
      </c>
      <c r="R478" s="183">
        <v>3456.62</v>
      </c>
      <c r="S478" s="377"/>
      <c r="T478" s="377"/>
      <c r="U478" s="184">
        <v>35.557499999999997</v>
      </c>
      <c r="V478" s="184">
        <v>26.62142857142857</v>
      </c>
      <c r="W478" s="184">
        <v>122.90599999999999</v>
      </c>
      <c r="X478" s="184">
        <v>82.862499999999983</v>
      </c>
      <c r="Y478" s="184">
        <v>83.925000000000011</v>
      </c>
      <c r="Z478" s="184">
        <v>314.23818181818183</v>
      </c>
      <c r="AA478" s="4"/>
      <c r="AB478" s="11" t="s">
        <v>439</v>
      </c>
      <c r="AC478" s="11"/>
      <c r="AD478" s="174">
        <v>8315</v>
      </c>
      <c r="AE478" s="178"/>
      <c r="AF478" s="178">
        <v>1</v>
      </c>
      <c r="AG478" s="178"/>
      <c r="AH478" s="178"/>
      <c r="AI478" s="178"/>
      <c r="AJ478" s="178">
        <v>0</v>
      </c>
      <c r="AK478" s="4"/>
      <c r="AL478" s="4"/>
      <c r="AM478" s="205">
        <v>591.84</v>
      </c>
      <c r="AN478" s="205">
        <v>118.24</v>
      </c>
      <c r="AO478" s="205"/>
      <c r="AP478" s="205"/>
      <c r="AQ478" s="205"/>
      <c r="AR478" s="205">
        <v>0</v>
      </c>
      <c r="AS478" s="4"/>
      <c r="AT478" s="4"/>
      <c r="AU478" s="205">
        <v>591.84</v>
      </c>
      <c r="AV478" s="205">
        <v>118.24</v>
      </c>
      <c r="AW478" s="205"/>
      <c r="AX478" s="205"/>
      <c r="AY478" s="205"/>
      <c r="AZ478" s="205">
        <v>0</v>
      </c>
      <c r="BA478" s="4"/>
    </row>
    <row r="479" spans="2:53" x14ac:dyDescent="0.2">
      <c r="B479" s="11" t="s">
        <v>281</v>
      </c>
      <c r="C479" s="11"/>
      <c r="D479" s="174">
        <v>8341</v>
      </c>
      <c r="E479" s="187">
        <v>1</v>
      </c>
      <c r="F479" s="187"/>
      <c r="G479" s="187"/>
      <c r="H479" s="187">
        <v>1</v>
      </c>
      <c r="I479" s="187"/>
      <c r="J479" s="187">
        <v>1</v>
      </c>
      <c r="M479" s="183">
        <v>182.3</v>
      </c>
      <c r="N479" s="183">
        <v>70.319999999999993</v>
      </c>
      <c r="O479" s="183">
        <v>75.97</v>
      </c>
      <c r="P479" s="183">
        <v>67.31</v>
      </c>
      <c r="Q479" s="183">
        <v>50.97</v>
      </c>
      <c r="R479" s="183">
        <v>552.04</v>
      </c>
      <c r="S479" s="377"/>
      <c r="T479" s="377"/>
      <c r="U479" s="184">
        <v>91.15</v>
      </c>
      <c r="V479" s="184">
        <v>35.159999999999997</v>
      </c>
      <c r="W479" s="184">
        <v>37.984999999999999</v>
      </c>
      <c r="X479" s="184">
        <v>33.655000000000001</v>
      </c>
      <c r="Y479" s="184">
        <v>50.97</v>
      </c>
      <c r="Z479" s="184">
        <v>184.01333333333332</v>
      </c>
      <c r="AA479" s="4"/>
      <c r="AB479" s="11" t="s">
        <v>304</v>
      </c>
      <c r="AC479" s="11"/>
      <c r="AD479" s="174">
        <v>8215</v>
      </c>
      <c r="AE479" s="178">
        <v>26</v>
      </c>
      <c r="AF479" s="178">
        <v>8</v>
      </c>
      <c r="AG479" s="178">
        <v>6</v>
      </c>
      <c r="AH479" s="178">
        <v>3</v>
      </c>
      <c r="AI479" s="178">
        <v>1</v>
      </c>
      <c r="AJ479" s="178">
        <v>12</v>
      </c>
      <c r="AK479" s="4"/>
      <c r="AL479" s="4"/>
      <c r="AM479" s="205">
        <v>5876.4899999999989</v>
      </c>
      <c r="AN479" s="205">
        <v>13235.810000000009</v>
      </c>
      <c r="AO479" s="205">
        <v>1065.3</v>
      </c>
      <c r="AP479" s="205">
        <v>2024.0700000000002</v>
      </c>
      <c r="AQ479" s="205">
        <v>420.15</v>
      </c>
      <c r="AR479" s="205">
        <v>9910.7800000000007</v>
      </c>
      <c r="AS479" s="4"/>
      <c r="AT479" s="4"/>
      <c r="AU479" s="205">
        <v>115.22529411764704</v>
      </c>
      <c r="AV479" s="205">
        <v>509.0696153846157</v>
      </c>
      <c r="AW479" s="205">
        <v>59.18333333333333</v>
      </c>
      <c r="AX479" s="205">
        <v>155.69769230769231</v>
      </c>
      <c r="AY479" s="205">
        <v>46.68333333333333</v>
      </c>
      <c r="AZ479" s="205">
        <v>176.9782142857143</v>
      </c>
      <c r="BA479" s="4"/>
    </row>
    <row r="480" spans="2:53" x14ac:dyDescent="0.2">
      <c r="B480" s="11" t="s">
        <v>281</v>
      </c>
      <c r="C480" s="11"/>
      <c r="D480" s="174">
        <v>8360</v>
      </c>
      <c r="E480" s="187"/>
      <c r="F480" s="187"/>
      <c r="G480" s="187"/>
      <c r="H480" s="187"/>
      <c r="I480" s="187"/>
      <c r="J480" s="187">
        <v>2</v>
      </c>
      <c r="M480" s="183">
        <v>109.99000000000001</v>
      </c>
      <c r="N480" s="183">
        <v>98.42</v>
      </c>
      <c r="O480" s="183"/>
      <c r="P480" s="183">
        <v>141.65</v>
      </c>
      <c r="Q480" s="183">
        <v>188.76</v>
      </c>
      <c r="R480" s="183">
        <v>145.98000000000002</v>
      </c>
      <c r="S480" s="377"/>
      <c r="T480" s="377"/>
      <c r="U480" s="184">
        <v>54.995000000000005</v>
      </c>
      <c r="V480" s="184">
        <v>49.21</v>
      </c>
      <c r="W480" s="184"/>
      <c r="X480" s="184">
        <v>70.825000000000003</v>
      </c>
      <c r="Y480" s="184">
        <v>94.38</v>
      </c>
      <c r="Z480" s="184">
        <v>72.990000000000009</v>
      </c>
      <c r="AA480" s="4"/>
      <c r="AB480" s="11" t="s">
        <v>305</v>
      </c>
      <c r="AC480" s="11"/>
      <c r="AD480" s="174">
        <v>8234</v>
      </c>
      <c r="AE480" s="178">
        <v>58</v>
      </c>
      <c r="AF480" s="178">
        <v>25</v>
      </c>
      <c r="AG480" s="178">
        <v>14</v>
      </c>
      <c r="AH480" s="178">
        <v>1</v>
      </c>
      <c r="AI480" s="178">
        <v>10</v>
      </c>
      <c r="AJ480" s="178">
        <v>35</v>
      </c>
      <c r="AK480" s="4"/>
      <c r="AL480" s="4"/>
      <c r="AM480" s="205">
        <v>21470.759999999991</v>
      </c>
      <c r="AN480" s="205">
        <v>15778.069999999998</v>
      </c>
      <c r="AO480" s="205">
        <v>5149.8099999999986</v>
      </c>
      <c r="AP480" s="205">
        <v>3706.12</v>
      </c>
      <c r="AQ480" s="205">
        <v>4847.8899999999985</v>
      </c>
      <c r="AR480" s="205">
        <v>20526.95</v>
      </c>
      <c r="AS480" s="4"/>
      <c r="AT480" s="4"/>
      <c r="AU480" s="205">
        <v>163.89893129770985</v>
      </c>
      <c r="AV480" s="205">
        <v>216.13794520547941</v>
      </c>
      <c r="AW480" s="205">
        <v>105.0981632653061</v>
      </c>
      <c r="AX480" s="205">
        <v>105.88914285714286</v>
      </c>
      <c r="AY480" s="205">
        <v>142.58499999999995</v>
      </c>
      <c r="AZ480" s="205">
        <v>143.54510489510491</v>
      </c>
      <c r="BA480" s="4"/>
    </row>
    <row r="481" spans="2:53" x14ac:dyDescent="0.2">
      <c r="B481" s="11" t="s">
        <v>282</v>
      </c>
      <c r="C481" s="11"/>
      <c r="D481" s="174">
        <v>8210</v>
      </c>
      <c r="E481" s="187">
        <v>243</v>
      </c>
      <c r="F481" s="187">
        <v>95</v>
      </c>
      <c r="G481" s="187">
        <v>73</v>
      </c>
      <c r="H481" s="187">
        <v>62</v>
      </c>
      <c r="I481" s="187">
        <v>47</v>
      </c>
      <c r="J481" s="187">
        <v>211</v>
      </c>
      <c r="M481" s="183">
        <v>33440.729999999989</v>
      </c>
      <c r="N481" s="183">
        <v>18241.129999999957</v>
      </c>
      <c r="O481" s="183">
        <v>23149.420000000053</v>
      </c>
      <c r="P481" s="183">
        <v>17919.88</v>
      </c>
      <c r="Q481" s="183">
        <v>16150.370000000006</v>
      </c>
      <c r="R481" s="183">
        <v>58419.430000000008</v>
      </c>
      <c r="S481" s="377"/>
      <c r="T481" s="377"/>
      <c r="U481" s="184">
        <v>54.198914100486206</v>
      </c>
      <c r="V481" s="184">
        <v>47.256813471502483</v>
      </c>
      <c r="W481" s="184">
        <v>65.026460674157448</v>
      </c>
      <c r="X481" s="184">
        <v>59.53448504983389</v>
      </c>
      <c r="Y481" s="184">
        <v>67.013983402489657</v>
      </c>
      <c r="Z481" s="184">
        <v>79.917140902872788</v>
      </c>
      <c r="AA481" s="4"/>
      <c r="AB481" s="11" t="s">
        <v>306</v>
      </c>
      <c r="AC481" s="11"/>
      <c r="AD481" s="174">
        <v>8234</v>
      </c>
      <c r="AE481" s="178">
        <v>2</v>
      </c>
      <c r="AF481" s="178"/>
      <c r="AG481" s="178"/>
      <c r="AH481" s="178"/>
      <c r="AI481" s="178"/>
      <c r="AJ481" s="178">
        <v>0</v>
      </c>
      <c r="AK481" s="4"/>
      <c r="AL481" s="4"/>
      <c r="AM481" s="205">
        <v>43.41</v>
      </c>
      <c r="AN481" s="205"/>
      <c r="AO481" s="205"/>
      <c r="AP481" s="205"/>
      <c r="AQ481" s="205"/>
      <c r="AR481" s="205">
        <v>0</v>
      </c>
      <c r="AS481" s="4"/>
      <c r="AT481" s="4"/>
      <c r="AU481" s="205">
        <v>21.704999999999998</v>
      </c>
      <c r="AV481" s="205"/>
      <c r="AW481" s="205"/>
      <c r="AX481" s="205"/>
      <c r="AY481" s="205"/>
      <c r="AZ481" s="205">
        <v>0</v>
      </c>
      <c r="BA481" s="4"/>
    </row>
    <row r="482" spans="2:53" x14ac:dyDescent="0.2">
      <c r="B482" s="11" t="s">
        <v>282</v>
      </c>
      <c r="C482" s="11"/>
      <c r="D482" s="174">
        <v>8245</v>
      </c>
      <c r="E482" s="187">
        <v>1</v>
      </c>
      <c r="F482" s="187"/>
      <c r="G482" s="187"/>
      <c r="H482" s="187"/>
      <c r="I482" s="187"/>
      <c r="J482" s="187">
        <v>0</v>
      </c>
      <c r="M482" s="183">
        <v>10.029999999999999</v>
      </c>
      <c r="N482" s="183"/>
      <c r="O482" s="183"/>
      <c r="P482" s="183"/>
      <c r="Q482" s="183"/>
      <c r="R482" s="183">
        <v>0</v>
      </c>
      <c r="S482" s="377"/>
      <c r="T482" s="377"/>
      <c r="U482" s="184">
        <v>10.029999999999999</v>
      </c>
      <c r="V482" s="184"/>
      <c r="W482" s="184"/>
      <c r="X482" s="184"/>
      <c r="Y482" s="184"/>
      <c r="Z482" s="184">
        <v>0</v>
      </c>
      <c r="AA482" s="4"/>
      <c r="AB482" s="11" t="s">
        <v>514</v>
      </c>
      <c r="AC482" s="11"/>
      <c r="AD482" s="174">
        <v>8215</v>
      </c>
      <c r="AE482" s="178">
        <v>1</v>
      </c>
      <c r="AF482" s="178"/>
      <c r="AG482" s="178"/>
      <c r="AH482" s="178"/>
      <c r="AI482" s="178"/>
      <c r="AJ482" s="178">
        <v>0</v>
      </c>
      <c r="AK482" s="4"/>
      <c r="AL482" s="4"/>
      <c r="AM482" s="205">
        <v>206.8</v>
      </c>
      <c r="AN482" s="205"/>
      <c r="AO482" s="205"/>
      <c r="AP482" s="205"/>
      <c r="AQ482" s="205"/>
      <c r="AR482" s="205">
        <v>0</v>
      </c>
      <c r="AS482" s="4"/>
      <c r="AT482" s="4"/>
      <c r="AU482" s="205">
        <v>206.8</v>
      </c>
      <c r="AV482" s="205"/>
      <c r="AW482" s="205"/>
      <c r="AX482" s="205"/>
      <c r="AY482" s="205"/>
      <c r="AZ482" s="205">
        <v>0</v>
      </c>
      <c r="BA482" s="4"/>
    </row>
    <row r="483" spans="2:53" x14ac:dyDescent="0.2">
      <c r="B483" s="11" t="s">
        <v>282</v>
      </c>
      <c r="C483" s="11"/>
      <c r="D483" s="174">
        <v>8246</v>
      </c>
      <c r="E483" s="187"/>
      <c r="F483" s="187"/>
      <c r="G483" s="187"/>
      <c r="H483" s="187"/>
      <c r="I483" s="187"/>
      <c r="J483" s="187">
        <v>1</v>
      </c>
      <c r="M483" s="183">
        <v>44.74</v>
      </c>
      <c r="N483" s="183">
        <v>46.19</v>
      </c>
      <c r="O483" s="183">
        <v>47.69</v>
      </c>
      <c r="P483" s="183">
        <v>77.66</v>
      </c>
      <c r="Q483" s="183">
        <v>124.44</v>
      </c>
      <c r="R483" s="183">
        <v>418.29</v>
      </c>
      <c r="S483" s="377"/>
      <c r="T483" s="377"/>
      <c r="U483" s="184">
        <v>44.74</v>
      </c>
      <c r="V483" s="184">
        <v>46.19</v>
      </c>
      <c r="W483" s="184">
        <v>47.69</v>
      </c>
      <c r="X483" s="184">
        <v>77.66</v>
      </c>
      <c r="Y483" s="184">
        <v>124.44</v>
      </c>
      <c r="Z483" s="184">
        <v>418.29</v>
      </c>
      <c r="AA483" s="4"/>
      <c r="AB483" s="11" t="s">
        <v>308</v>
      </c>
      <c r="AC483" s="11"/>
      <c r="AD483" s="174">
        <v>8318</v>
      </c>
      <c r="AE483" s="178">
        <v>20</v>
      </c>
      <c r="AF483" s="178">
        <v>8</v>
      </c>
      <c r="AG483" s="178"/>
      <c r="AH483" s="178">
        <v>1</v>
      </c>
      <c r="AI483" s="178">
        <v>3</v>
      </c>
      <c r="AJ483" s="178">
        <v>9</v>
      </c>
      <c r="AK483" s="4"/>
      <c r="AL483" s="4"/>
      <c r="AM483" s="205">
        <v>12815.55</v>
      </c>
      <c r="AN483" s="205">
        <v>2604.58</v>
      </c>
      <c r="AO483" s="205">
        <v>1786.15</v>
      </c>
      <c r="AP483" s="205">
        <v>1464.6499999999999</v>
      </c>
      <c r="AQ483" s="205">
        <v>529.64</v>
      </c>
      <c r="AR483" s="205">
        <v>14079.02</v>
      </c>
      <c r="AS483" s="4"/>
      <c r="AT483" s="4"/>
      <c r="AU483" s="205">
        <v>366.15857142857141</v>
      </c>
      <c r="AV483" s="205">
        <v>162.78625</v>
      </c>
      <c r="AW483" s="205">
        <v>255.16428571428574</v>
      </c>
      <c r="AX483" s="205">
        <v>209.23571428571427</v>
      </c>
      <c r="AY483" s="205">
        <v>88.273333333333326</v>
      </c>
      <c r="AZ483" s="205">
        <v>343.39073170731706</v>
      </c>
      <c r="BA483" s="4"/>
    </row>
    <row r="484" spans="2:53" x14ac:dyDescent="0.2">
      <c r="B484" s="11" t="s">
        <v>282</v>
      </c>
      <c r="C484" s="11"/>
      <c r="D484" s="174">
        <v>8252</v>
      </c>
      <c r="E484" s="187"/>
      <c r="F484" s="187"/>
      <c r="G484" s="187"/>
      <c r="H484" s="187"/>
      <c r="I484" s="187"/>
      <c r="J484" s="187">
        <v>1</v>
      </c>
      <c r="M484" s="183">
        <v>56.61</v>
      </c>
      <c r="N484" s="183">
        <v>46.19</v>
      </c>
      <c r="O484" s="183">
        <v>48.4</v>
      </c>
      <c r="P484" s="183">
        <v>53.04</v>
      </c>
      <c r="Q484" s="183">
        <v>74.11</v>
      </c>
      <c r="R484" s="183">
        <v>245.74</v>
      </c>
      <c r="S484" s="377"/>
      <c r="T484" s="377"/>
      <c r="U484" s="184">
        <v>56.61</v>
      </c>
      <c r="V484" s="184">
        <v>46.19</v>
      </c>
      <c r="W484" s="184">
        <v>48.4</v>
      </c>
      <c r="X484" s="184">
        <v>53.04</v>
      </c>
      <c r="Y484" s="184">
        <v>74.11</v>
      </c>
      <c r="Z484" s="184">
        <v>245.74</v>
      </c>
      <c r="AA484" s="4"/>
      <c r="AB484" s="11" t="s">
        <v>309</v>
      </c>
      <c r="AC484" s="11"/>
      <c r="AD484" s="174">
        <v>8217</v>
      </c>
      <c r="AE484" s="178">
        <v>3</v>
      </c>
      <c r="AF484" s="178"/>
      <c r="AG484" s="178"/>
      <c r="AH484" s="178"/>
      <c r="AI484" s="178"/>
      <c r="AJ484" s="178">
        <v>1</v>
      </c>
      <c r="AK484" s="4"/>
      <c r="AL484" s="4"/>
      <c r="AM484" s="205">
        <v>136.07</v>
      </c>
      <c r="AN484" s="205">
        <v>71.14</v>
      </c>
      <c r="AO484" s="205">
        <v>71.59</v>
      </c>
      <c r="AP484" s="205">
        <v>115.18</v>
      </c>
      <c r="AQ484" s="205">
        <v>162.38</v>
      </c>
      <c r="AR484" s="205">
        <v>123.6</v>
      </c>
      <c r="AS484" s="4"/>
      <c r="AT484" s="4"/>
      <c r="AU484" s="205">
        <v>34.017499999999998</v>
      </c>
      <c r="AV484" s="205">
        <v>71.14</v>
      </c>
      <c r="AW484" s="205">
        <v>71.59</v>
      </c>
      <c r="AX484" s="205">
        <v>115.18</v>
      </c>
      <c r="AY484" s="205">
        <v>162.38</v>
      </c>
      <c r="AZ484" s="205">
        <v>30.9</v>
      </c>
      <c r="BA484" s="4"/>
    </row>
    <row r="485" spans="2:53" x14ac:dyDescent="0.2">
      <c r="B485" s="11" t="s">
        <v>436</v>
      </c>
      <c r="C485" s="11"/>
      <c r="D485" s="174">
        <v>8204</v>
      </c>
      <c r="E485" s="187">
        <v>1</v>
      </c>
      <c r="F485" s="187"/>
      <c r="G485" s="187"/>
      <c r="H485" s="187"/>
      <c r="I485" s="187"/>
      <c r="J485" s="187">
        <v>0</v>
      </c>
      <c r="M485" s="183">
        <v>2.21</v>
      </c>
      <c r="N485" s="183"/>
      <c r="O485" s="183"/>
      <c r="P485" s="183"/>
      <c r="Q485" s="183"/>
      <c r="R485" s="183">
        <v>0</v>
      </c>
      <c r="S485" s="377"/>
      <c r="T485" s="377"/>
      <c r="U485" s="184">
        <v>2.21</v>
      </c>
      <c r="V485" s="184"/>
      <c r="W485" s="184"/>
      <c r="X485" s="184"/>
      <c r="Y485" s="184"/>
      <c r="Z485" s="184">
        <v>0</v>
      </c>
      <c r="AA485" s="4"/>
      <c r="AB485" s="11" t="s">
        <v>310</v>
      </c>
      <c r="AC485" s="11"/>
      <c r="AD485" s="174">
        <v>8081</v>
      </c>
      <c r="AE485" s="178">
        <v>1</v>
      </c>
      <c r="AF485" s="178"/>
      <c r="AG485" s="178"/>
      <c r="AH485" s="178"/>
      <c r="AI485" s="178"/>
      <c r="AJ485" s="178">
        <v>0</v>
      </c>
      <c r="AK485" s="4"/>
      <c r="AL485" s="4"/>
      <c r="AM485" s="205">
        <v>37.799999999999997</v>
      </c>
      <c r="AN485" s="205"/>
      <c r="AO485" s="205"/>
      <c r="AP485" s="205"/>
      <c r="AQ485" s="205"/>
      <c r="AR485" s="205">
        <v>0</v>
      </c>
      <c r="AS485" s="4"/>
      <c r="AT485" s="4"/>
      <c r="AU485" s="205">
        <v>37.799999999999997</v>
      </c>
      <c r="AV485" s="205"/>
      <c r="AW485" s="205"/>
      <c r="AX485" s="205"/>
      <c r="AY485" s="205"/>
      <c r="AZ485" s="205">
        <v>0</v>
      </c>
      <c r="BA485" s="4"/>
    </row>
    <row r="486" spans="2:53" x14ac:dyDescent="0.2">
      <c r="B486" s="11" t="s">
        <v>436</v>
      </c>
      <c r="C486" s="11"/>
      <c r="D486" s="174">
        <v>8212</v>
      </c>
      <c r="E486" s="187">
        <v>15</v>
      </c>
      <c r="F486" s="187">
        <v>7</v>
      </c>
      <c r="G486" s="187">
        <v>1</v>
      </c>
      <c r="H486" s="187">
        <v>2</v>
      </c>
      <c r="I486" s="187"/>
      <c r="J486" s="187">
        <v>5</v>
      </c>
      <c r="M486" s="183">
        <v>685.08</v>
      </c>
      <c r="N486" s="183">
        <v>346.26999999999987</v>
      </c>
      <c r="O486" s="183">
        <v>123.80999999999997</v>
      </c>
      <c r="P486" s="183">
        <v>109.11</v>
      </c>
      <c r="Q486" s="183">
        <v>159.84</v>
      </c>
      <c r="R486" s="183">
        <v>442.31000000000006</v>
      </c>
      <c r="S486" s="377"/>
      <c r="T486" s="377"/>
      <c r="U486" s="184">
        <v>22.836000000000002</v>
      </c>
      <c r="V486" s="184">
        <v>23.084666666666656</v>
      </c>
      <c r="W486" s="184">
        <v>15.476249999999997</v>
      </c>
      <c r="X486" s="184">
        <v>15.587142857142856</v>
      </c>
      <c r="Y486" s="184">
        <v>31.968</v>
      </c>
      <c r="Z486" s="184">
        <v>14.743666666666668</v>
      </c>
      <c r="AA486" s="4"/>
      <c r="AB486" s="11" t="s">
        <v>312</v>
      </c>
      <c r="AC486" s="11"/>
      <c r="AD486" s="174">
        <v>8053</v>
      </c>
      <c r="AE486" s="178">
        <v>1</v>
      </c>
      <c r="AF486" s="178"/>
      <c r="AG486" s="178"/>
      <c r="AH486" s="178"/>
      <c r="AI486" s="178"/>
      <c r="AJ486" s="178">
        <v>0</v>
      </c>
      <c r="AK486" s="4"/>
      <c r="AL486" s="4"/>
      <c r="AM486" s="205">
        <v>0.23</v>
      </c>
      <c r="AN486" s="205"/>
      <c r="AO486" s="205"/>
      <c r="AP486" s="205"/>
      <c r="AQ486" s="205"/>
      <c r="AR486" s="205">
        <v>0</v>
      </c>
      <c r="AS486" s="4"/>
      <c r="AT486" s="4"/>
      <c r="AU486" s="205">
        <v>0.23</v>
      </c>
      <c r="AV486" s="205"/>
      <c r="AW486" s="205"/>
      <c r="AX486" s="205"/>
      <c r="AY486" s="205"/>
      <c r="AZ486" s="205">
        <v>0</v>
      </c>
      <c r="BA486" s="4"/>
    </row>
    <row r="487" spans="2:53" x14ac:dyDescent="0.2">
      <c r="B487" s="11" t="s">
        <v>283</v>
      </c>
      <c r="C487" s="11"/>
      <c r="D487" s="174">
        <v>8203</v>
      </c>
      <c r="E487" s="187"/>
      <c r="F487" s="187"/>
      <c r="G487" s="187"/>
      <c r="H487" s="187">
        <v>1</v>
      </c>
      <c r="I487" s="187"/>
      <c r="J487" s="187">
        <v>0</v>
      </c>
      <c r="M487" s="183">
        <v>18.3</v>
      </c>
      <c r="N487" s="183">
        <v>19.350000000000001</v>
      </c>
      <c r="O487" s="183">
        <v>21.19</v>
      </c>
      <c r="P487" s="183">
        <v>16.93</v>
      </c>
      <c r="Q487" s="183"/>
      <c r="R487" s="183">
        <v>0</v>
      </c>
      <c r="S487" s="377"/>
      <c r="T487" s="377"/>
      <c r="U487" s="184">
        <v>18.3</v>
      </c>
      <c r="V487" s="184">
        <v>19.350000000000001</v>
      </c>
      <c r="W487" s="184">
        <v>21.19</v>
      </c>
      <c r="X487" s="184">
        <v>16.93</v>
      </c>
      <c r="Y487" s="184"/>
      <c r="Z487" s="184">
        <v>0</v>
      </c>
      <c r="AA487" s="4"/>
      <c r="AB487" s="11" t="s">
        <v>441</v>
      </c>
      <c r="AC487" s="11"/>
      <c r="AD487" s="174">
        <v>8037</v>
      </c>
      <c r="AE487" s="178"/>
      <c r="AF487" s="178"/>
      <c r="AG487" s="178"/>
      <c r="AH487" s="178"/>
      <c r="AI487" s="178"/>
      <c r="AJ487" s="178">
        <v>3</v>
      </c>
      <c r="AK487" s="4"/>
      <c r="AL487" s="4"/>
      <c r="AM487" s="205">
        <v>44.38</v>
      </c>
      <c r="AN487" s="205">
        <v>52.12</v>
      </c>
      <c r="AO487" s="205">
        <v>48.04</v>
      </c>
      <c r="AP487" s="205">
        <v>145.85</v>
      </c>
      <c r="AQ487" s="205">
        <v>182.1</v>
      </c>
      <c r="AR487" s="205">
        <v>6513.56</v>
      </c>
      <c r="AS487" s="4"/>
      <c r="AT487" s="4"/>
      <c r="AU487" s="205">
        <v>44.38</v>
      </c>
      <c r="AV487" s="205">
        <v>52.12</v>
      </c>
      <c r="AW487" s="205">
        <v>48.04</v>
      </c>
      <c r="AX487" s="205">
        <v>145.85</v>
      </c>
      <c r="AY487" s="205">
        <v>182.1</v>
      </c>
      <c r="AZ487" s="205">
        <v>2171.186666666667</v>
      </c>
      <c r="BA487" s="4"/>
    </row>
    <row r="488" spans="2:53" x14ac:dyDescent="0.2">
      <c r="B488" s="11" t="s">
        <v>283</v>
      </c>
      <c r="C488" s="11"/>
      <c r="D488" s="174">
        <v>8204</v>
      </c>
      <c r="E488" s="187">
        <v>307</v>
      </c>
      <c r="F488" s="187">
        <v>106</v>
      </c>
      <c r="G488" s="187">
        <v>79</v>
      </c>
      <c r="H488" s="187">
        <v>42</v>
      </c>
      <c r="I488" s="187">
        <v>52</v>
      </c>
      <c r="J488" s="187">
        <v>144</v>
      </c>
      <c r="M488" s="183">
        <v>36338.129999999946</v>
      </c>
      <c r="N488" s="183">
        <v>17920.75999999998</v>
      </c>
      <c r="O488" s="183">
        <v>16313.459999999977</v>
      </c>
      <c r="P488" s="183">
        <v>10284.899999999998</v>
      </c>
      <c r="Q488" s="183">
        <v>14786.129999999994</v>
      </c>
      <c r="R488" s="183">
        <v>40561.460000000006</v>
      </c>
      <c r="S488" s="377"/>
      <c r="T488" s="377"/>
      <c r="U488" s="184">
        <v>51.470439093484345</v>
      </c>
      <c r="V488" s="184">
        <v>44.690174563590972</v>
      </c>
      <c r="W488" s="184">
        <v>54.197541528239128</v>
      </c>
      <c r="X488" s="184">
        <v>45.109210526315778</v>
      </c>
      <c r="Y488" s="184">
        <v>79.495322580645123</v>
      </c>
      <c r="Z488" s="184">
        <v>55.563643835616446</v>
      </c>
      <c r="AA488" s="4"/>
      <c r="AB488" s="11" t="s">
        <v>442</v>
      </c>
      <c r="AC488" s="11"/>
      <c r="AD488" s="174">
        <v>8321</v>
      </c>
      <c r="AE488" s="178"/>
      <c r="AF488" s="178"/>
      <c r="AG488" s="178"/>
      <c r="AH488" s="178"/>
      <c r="AI488" s="178"/>
      <c r="AJ488" s="178">
        <v>1</v>
      </c>
      <c r="AK488" s="4"/>
      <c r="AL488" s="4"/>
      <c r="AM488" s="205">
        <v>0.25</v>
      </c>
      <c r="AN488" s="205">
        <v>5</v>
      </c>
      <c r="AO488" s="205">
        <v>5</v>
      </c>
      <c r="AP488" s="205"/>
      <c r="AQ488" s="205"/>
      <c r="AR488" s="205">
        <v>6767.9</v>
      </c>
      <c r="AS488" s="4"/>
      <c r="AT488" s="4"/>
      <c r="AU488" s="205">
        <v>0.25</v>
      </c>
      <c r="AV488" s="205">
        <v>5</v>
      </c>
      <c r="AW488" s="205">
        <v>5</v>
      </c>
      <c r="AX488" s="205"/>
      <c r="AY488" s="205"/>
      <c r="AZ488" s="205">
        <v>6767.9</v>
      </c>
      <c r="BA488" s="4"/>
    </row>
    <row r="489" spans="2:53" x14ac:dyDescent="0.2">
      <c r="B489" s="11" t="s">
        <v>284</v>
      </c>
      <c r="C489" s="11"/>
      <c r="D489" s="174">
        <v>8069</v>
      </c>
      <c r="E489" s="187"/>
      <c r="F489" s="187"/>
      <c r="G489" s="187">
        <v>1</v>
      </c>
      <c r="H489" s="187"/>
      <c r="I489" s="187"/>
      <c r="J489" s="187">
        <v>0</v>
      </c>
      <c r="M489" s="183">
        <v>75.010000000000005</v>
      </c>
      <c r="N489" s="183">
        <v>1023.92</v>
      </c>
      <c r="O489" s="183">
        <v>394.21</v>
      </c>
      <c r="P489" s="183"/>
      <c r="Q489" s="183"/>
      <c r="R489" s="183">
        <v>0</v>
      </c>
      <c r="S489" s="377"/>
      <c r="T489" s="377"/>
      <c r="U489" s="184">
        <v>75.010000000000005</v>
      </c>
      <c r="V489" s="184">
        <v>1023.92</v>
      </c>
      <c r="W489" s="184">
        <v>394.21</v>
      </c>
      <c r="X489" s="184"/>
      <c r="Y489" s="184"/>
      <c r="Z489" s="184">
        <v>0</v>
      </c>
      <c r="AA489" s="4"/>
      <c r="AB489" s="11" t="s">
        <v>442</v>
      </c>
      <c r="AC489" s="11"/>
      <c r="AD489" s="174">
        <v>8345</v>
      </c>
      <c r="AE489" s="178"/>
      <c r="AF489" s="178">
        <v>1</v>
      </c>
      <c r="AG489" s="178"/>
      <c r="AH489" s="178"/>
      <c r="AI489" s="178"/>
      <c r="AJ489" s="178">
        <v>1</v>
      </c>
      <c r="AK489" s="4"/>
      <c r="AL489" s="4"/>
      <c r="AM489" s="205">
        <v>44.86</v>
      </c>
      <c r="AN489" s="205">
        <v>45</v>
      </c>
      <c r="AO489" s="205"/>
      <c r="AP489" s="205"/>
      <c r="AQ489" s="205"/>
      <c r="AR489" s="205">
        <v>6731.75</v>
      </c>
      <c r="AS489" s="4"/>
      <c r="AT489" s="4"/>
      <c r="AU489" s="205">
        <v>44.86</v>
      </c>
      <c r="AV489" s="205">
        <v>45</v>
      </c>
      <c r="AW489" s="205"/>
      <c r="AX489" s="205"/>
      <c r="AY489" s="205"/>
      <c r="AZ489" s="205">
        <v>3365.875</v>
      </c>
      <c r="BA489" s="4"/>
    </row>
    <row r="490" spans="2:53" x14ac:dyDescent="0.2">
      <c r="B490" s="11" t="s">
        <v>285</v>
      </c>
      <c r="C490" s="11"/>
      <c r="D490" s="174">
        <v>8069</v>
      </c>
      <c r="E490" s="187">
        <v>78</v>
      </c>
      <c r="F490" s="187">
        <v>40</v>
      </c>
      <c r="G490" s="187">
        <v>33</v>
      </c>
      <c r="H490" s="187">
        <v>13</v>
      </c>
      <c r="I490" s="187">
        <v>63</v>
      </c>
      <c r="J490" s="187">
        <v>170</v>
      </c>
      <c r="M490" s="183">
        <v>14310.369999999975</v>
      </c>
      <c r="N490" s="183">
        <v>11320.039999999975</v>
      </c>
      <c r="O490" s="183">
        <v>18923.129999999976</v>
      </c>
      <c r="P490" s="183">
        <v>7839.8100000000049</v>
      </c>
      <c r="Q490" s="183">
        <v>39209.840000000011</v>
      </c>
      <c r="R490" s="183">
        <v>97926.290000000008</v>
      </c>
      <c r="S490" s="377"/>
      <c r="T490" s="377"/>
      <c r="U490" s="184">
        <v>39.422506887052272</v>
      </c>
      <c r="V490" s="184">
        <v>40.284839857651157</v>
      </c>
      <c r="W490" s="184">
        <v>75.996506024096291</v>
      </c>
      <c r="X490" s="184">
        <v>55.209929577464827</v>
      </c>
      <c r="Y490" s="184">
        <v>177.42009049773762</v>
      </c>
      <c r="Z490" s="184">
        <v>246.665717884131</v>
      </c>
      <c r="AA490" s="4"/>
      <c r="AB490" s="11" t="s">
        <v>316</v>
      </c>
      <c r="AC490" s="11"/>
      <c r="AD490" s="174">
        <v>8322</v>
      </c>
      <c r="AE490" s="178">
        <v>9</v>
      </c>
      <c r="AF490" s="178">
        <v>4</v>
      </c>
      <c r="AG490" s="178"/>
      <c r="AH490" s="178">
        <v>1</v>
      </c>
      <c r="AI490" s="178"/>
      <c r="AJ490" s="178">
        <v>7</v>
      </c>
      <c r="AK490" s="4"/>
      <c r="AL490" s="4"/>
      <c r="AM490" s="205">
        <v>4448.2</v>
      </c>
      <c r="AN490" s="205">
        <v>813.96999999999991</v>
      </c>
      <c r="AO490" s="205">
        <v>397.08000000000004</v>
      </c>
      <c r="AP490" s="205">
        <v>765.19</v>
      </c>
      <c r="AQ490" s="205">
        <v>423.66999999999996</v>
      </c>
      <c r="AR490" s="205">
        <v>3310.52</v>
      </c>
      <c r="AS490" s="4"/>
      <c r="AT490" s="4"/>
      <c r="AU490" s="205">
        <v>247.12222222222221</v>
      </c>
      <c r="AV490" s="205">
        <v>81.396999999999991</v>
      </c>
      <c r="AW490" s="205">
        <v>66.180000000000007</v>
      </c>
      <c r="AX490" s="205">
        <v>127.53166666666668</v>
      </c>
      <c r="AY490" s="205">
        <v>105.91749999999999</v>
      </c>
      <c r="AZ490" s="205">
        <v>157.64380952380952</v>
      </c>
      <c r="BA490" s="4"/>
    </row>
    <row r="491" spans="2:53" x14ac:dyDescent="0.2">
      <c r="B491" s="11" t="s">
        <v>286</v>
      </c>
      <c r="C491" s="11"/>
      <c r="D491" s="174">
        <v>8018</v>
      </c>
      <c r="E491" s="187">
        <v>4</v>
      </c>
      <c r="F491" s="187">
        <v>1</v>
      </c>
      <c r="G491" s="187">
        <v>3</v>
      </c>
      <c r="H491" s="187">
        <v>1</v>
      </c>
      <c r="I491" s="187">
        <v>3</v>
      </c>
      <c r="J491" s="187">
        <v>10</v>
      </c>
      <c r="M491" s="183">
        <v>2066.98</v>
      </c>
      <c r="N491" s="183">
        <v>647.30999999999995</v>
      </c>
      <c r="O491" s="183">
        <v>671.43000000000018</v>
      </c>
      <c r="P491" s="183">
        <v>888.84000000000015</v>
      </c>
      <c r="Q491" s="183">
        <v>1220.1600000000001</v>
      </c>
      <c r="R491" s="183">
        <v>3665.2000000000003</v>
      </c>
      <c r="S491" s="377"/>
      <c r="T491" s="377"/>
      <c r="U491" s="184">
        <v>93.953636363636363</v>
      </c>
      <c r="V491" s="184">
        <v>35.961666666666666</v>
      </c>
      <c r="W491" s="184">
        <v>39.495882352941187</v>
      </c>
      <c r="X491" s="184">
        <v>63.48857142857144</v>
      </c>
      <c r="Y491" s="184">
        <v>93.85846153846154</v>
      </c>
      <c r="Z491" s="184">
        <v>166.60000000000002</v>
      </c>
      <c r="AA491" s="4"/>
      <c r="AB491" s="11" t="s">
        <v>443</v>
      </c>
      <c r="AC491" s="11"/>
      <c r="AD491" s="174">
        <v>8205</v>
      </c>
      <c r="AE491" s="178">
        <v>2</v>
      </c>
      <c r="AF491" s="178">
        <v>1</v>
      </c>
      <c r="AG491" s="178"/>
      <c r="AH491" s="178"/>
      <c r="AI491" s="178"/>
      <c r="AJ491" s="178">
        <v>2</v>
      </c>
      <c r="AK491" s="4"/>
      <c r="AL491" s="4"/>
      <c r="AM491" s="205">
        <v>872.49</v>
      </c>
      <c r="AN491" s="205">
        <v>138.43</v>
      </c>
      <c r="AO491" s="205">
        <v>49.69</v>
      </c>
      <c r="AP491" s="205">
        <v>86.69</v>
      </c>
      <c r="AQ491" s="205">
        <v>93.01</v>
      </c>
      <c r="AR491" s="205">
        <v>546.4</v>
      </c>
      <c r="AS491" s="4"/>
      <c r="AT491" s="4"/>
      <c r="AU491" s="205">
        <v>174.49799999999999</v>
      </c>
      <c r="AV491" s="205">
        <v>46.143333333333338</v>
      </c>
      <c r="AW491" s="205">
        <v>49.69</v>
      </c>
      <c r="AX491" s="205">
        <v>43.344999999999999</v>
      </c>
      <c r="AY491" s="205">
        <v>46.505000000000003</v>
      </c>
      <c r="AZ491" s="205">
        <v>109.28</v>
      </c>
      <c r="BA491" s="4"/>
    </row>
    <row r="492" spans="2:53" x14ac:dyDescent="0.2">
      <c r="B492" s="11" t="s">
        <v>583</v>
      </c>
      <c r="C492" s="11"/>
      <c r="D492" s="174">
        <v>8081</v>
      </c>
      <c r="E492" s="187">
        <v>1</v>
      </c>
      <c r="F492" s="187"/>
      <c r="G492" s="187"/>
      <c r="H492" s="187"/>
      <c r="I492" s="187"/>
      <c r="J492" s="187">
        <v>0</v>
      </c>
      <c r="M492" s="183">
        <v>10.85</v>
      </c>
      <c r="N492" s="183"/>
      <c r="O492" s="183"/>
      <c r="P492" s="183"/>
      <c r="Q492" s="183"/>
      <c r="R492" s="183">
        <v>0</v>
      </c>
      <c r="S492" s="377"/>
      <c r="T492" s="377"/>
      <c r="U492" s="184">
        <v>10.85</v>
      </c>
      <c r="V492" s="184"/>
      <c r="W492" s="184"/>
      <c r="X492" s="184"/>
      <c r="Y492" s="184"/>
      <c r="Z492" s="184">
        <v>0</v>
      </c>
      <c r="AA492" s="4"/>
      <c r="AB492" s="11" t="s">
        <v>608</v>
      </c>
      <c r="AC492" s="11"/>
      <c r="AD492" s="174">
        <v>8205</v>
      </c>
      <c r="AE492" s="178"/>
      <c r="AF492" s="178"/>
      <c r="AG492" s="178"/>
      <c r="AH492" s="178"/>
      <c r="AI492" s="178"/>
      <c r="AJ492" s="178">
        <v>1</v>
      </c>
      <c r="AK492" s="4"/>
      <c r="AL492" s="4"/>
      <c r="AM492" s="205"/>
      <c r="AN492" s="205"/>
      <c r="AO492" s="205"/>
      <c r="AP492" s="205"/>
      <c r="AQ492" s="205"/>
      <c r="AR492" s="205">
        <v>2133.04</v>
      </c>
      <c r="AS492" s="4"/>
      <c r="AT492" s="4"/>
      <c r="AU492" s="205"/>
      <c r="AV492" s="205"/>
      <c r="AW492" s="205"/>
      <c r="AX492" s="205"/>
      <c r="AY492" s="205"/>
      <c r="AZ492" s="205">
        <v>2133.04</v>
      </c>
      <c r="BA492" s="4"/>
    </row>
    <row r="493" spans="2:53" x14ac:dyDescent="0.2">
      <c r="B493" s="11" t="s">
        <v>530</v>
      </c>
      <c r="C493" s="11"/>
      <c r="D493" s="174">
        <v>8225</v>
      </c>
      <c r="E493" s="187">
        <v>1</v>
      </c>
      <c r="F493" s="187"/>
      <c r="G493" s="187"/>
      <c r="H493" s="187"/>
      <c r="I493" s="187"/>
      <c r="J493" s="187">
        <v>0</v>
      </c>
      <c r="M493" s="183">
        <v>26.48</v>
      </c>
      <c r="N493" s="183"/>
      <c r="O493" s="183"/>
      <c r="P493" s="183"/>
      <c r="Q493" s="183"/>
      <c r="R493" s="183">
        <v>0</v>
      </c>
      <c r="S493" s="377"/>
      <c r="T493" s="377"/>
      <c r="U493" s="184">
        <v>26.48</v>
      </c>
      <c r="V493" s="184"/>
      <c r="W493" s="184"/>
      <c r="X493" s="184"/>
      <c r="Y493" s="184"/>
      <c r="Z493" s="184">
        <v>0</v>
      </c>
      <c r="AA493" s="4"/>
      <c r="AB493" s="11" t="s">
        <v>317</v>
      </c>
      <c r="AC493" s="11"/>
      <c r="AD493" s="174">
        <v>8205</v>
      </c>
      <c r="AE493" s="178">
        <v>46</v>
      </c>
      <c r="AF493" s="178">
        <v>22</v>
      </c>
      <c r="AG493" s="178">
        <v>9</v>
      </c>
      <c r="AH493" s="178">
        <v>11</v>
      </c>
      <c r="AI493" s="178">
        <v>4</v>
      </c>
      <c r="AJ493" s="178">
        <v>14</v>
      </c>
      <c r="AK493" s="4"/>
      <c r="AL493" s="4"/>
      <c r="AM493" s="205">
        <v>11100.260000000002</v>
      </c>
      <c r="AN493" s="205">
        <v>7498.5999999999985</v>
      </c>
      <c r="AO493" s="205">
        <v>3813.0100000000007</v>
      </c>
      <c r="AP493" s="205">
        <v>3539.4900000000002</v>
      </c>
      <c r="AQ493" s="205">
        <v>3460.9900000000002</v>
      </c>
      <c r="AR493" s="205">
        <v>8580.1799999999985</v>
      </c>
      <c r="AS493" s="4"/>
      <c r="AT493" s="4"/>
      <c r="AU493" s="205">
        <v>106.73326923076925</v>
      </c>
      <c r="AV493" s="205">
        <v>131.55438596491226</v>
      </c>
      <c r="AW493" s="205">
        <v>108.94314285714287</v>
      </c>
      <c r="AX493" s="205">
        <v>122.05137931034484</v>
      </c>
      <c r="AY493" s="205">
        <v>192.27722222222224</v>
      </c>
      <c r="AZ493" s="205">
        <v>80.945094339622628</v>
      </c>
      <c r="BA493" s="4"/>
    </row>
    <row r="494" spans="2:53" x14ac:dyDescent="0.2">
      <c r="B494" s="11" t="s">
        <v>287</v>
      </c>
      <c r="C494" s="11"/>
      <c r="D494" s="174">
        <v>8311</v>
      </c>
      <c r="E494" s="187">
        <v>25</v>
      </c>
      <c r="F494" s="187">
        <v>17</v>
      </c>
      <c r="G494" s="187">
        <v>10</v>
      </c>
      <c r="H494" s="187">
        <v>13</v>
      </c>
      <c r="I494" s="187">
        <v>3</v>
      </c>
      <c r="J494" s="187">
        <v>38</v>
      </c>
      <c r="M494" s="183">
        <v>4774.7000000000035</v>
      </c>
      <c r="N494" s="183">
        <v>3232.110000000001</v>
      </c>
      <c r="O494" s="183">
        <v>3261.3599999999992</v>
      </c>
      <c r="P494" s="183">
        <v>3497.1399999999985</v>
      </c>
      <c r="Q494" s="183">
        <v>1938.6499999999994</v>
      </c>
      <c r="R494" s="183">
        <v>15729.519999999999</v>
      </c>
      <c r="S494" s="377"/>
      <c r="T494" s="377"/>
      <c r="U494" s="184">
        <v>48.721428571428604</v>
      </c>
      <c r="V494" s="184">
        <v>43.677162162162176</v>
      </c>
      <c r="W494" s="184">
        <v>55.27728813559321</v>
      </c>
      <c r="X494" s="184">
        <v>68.571372549019586</v>
      </c>
      <c r="Y494" s="184">
        <v>52.395945945945932</v>
      </c>
      <c r="Z494" s="184">
        <v>148.39169811320753</v>
      </c>
      <c r="AA494" s="4"/>
      <c r="AB494" s="11" t="s">
        <v>609</v>
      </c>
      <c r="AC494" s="11"/>
      <c r="AD494" s="174">
        <v>8230</v>
      </c>
      <c r="AE494" s="178">
        <v>1</v>
      </c>
      <c r="AF494" s="178"/>
      <c r="AG494" s="178"/>
      <c r="AH494" s="178"/>
      <c r="AI494" s="178"/>
      <c r="AJ494" s="178">
        <v>0</v>
      </c>
      <c r="AK494" s="4"/>
      <c r="AL494" s="4"/>
      <c r="AM494" s="205">
        <v>39.14</v>
      </c>
      <c r="AN494" s="205"/>
      <c r="AO494" s="205"/>
      <c r="AP494" s="205"/>
      <c r="AQ494" s="205"/>
      <c r="AR494" s="205">
        <v>0</v>
      </c>
      <c r="AS494" s="4"/>
      <c r="AT494" s="4"/>
      <c r="AU494" s="205">
        <v>39.14</v>
      </c>
      <c r="AV494" s="205"/>
      <c r="AW494" s="205"/>
      <c r="AX494" s="205"/>
      <c r="AY494" s="205"/>
      <c r="AZ494" s="205">
        <v>0</v>
      </c>
      <c r="BA494" s="4"/>
    </row>
    <row r="495" spans="2:53" x14ac:dyDescent="0.2">
      <c r="B495" s="11" t="s">
        <v>288</v>
      </c>
      <c r="C495" s="11"/>
      <c r="D495" s="174">
        <v>8003</v>
      </c>
      <c r="E495" s="187">
        <v>107</v>
      </c>
      <c r="F495" s="187">
        <v>54</v>
      </c>
      <c r="G495" s="187">
        <v>47</v>
      </c>
      <c r="H495" s="187">
        <v>41</v>
      </c>
      <c r="I495" s="187">
        <v>38</v>
      </c>
      <c r="J495" s="187">
        <v>83</v>
      </c>
      <c r="M495" s="183">
        <v>16214.029999999999</v>
      </c>
      <c r="N495" s="183">
        <v>12975.649999999985</v>
      </c>
      <c r="O495" s="183">
        <v>13693.310000000001</v>
      </c>
      <c r="P495" s="183">
        <v>9292.2500000000018</v>
      </c>
      <c r="Q495" s="183">
        <v>14977.879999999997</v>
      </c>
      <c r="R495" s="183">
        <v>31306.609999999993</v>
      </c>
      <c r="S495" s="377"/>
      <c r="T495" s="377"/>
      <c r="U495" s="184">
        <v>47.548475073313782</v>
      </c>
      <c r="V495" s="184">
        <v>54.291422594142198</v>
      </c>
      <c r="W495" s="184">
        <v>72.451375661375664</v>
      </c>
      <c r="X495" s="184">
        <v>62.364093959731555</v>
      </c>
      <c r="Y495" s="184">
        <v>129.11965517241376</v>
      </c>
      <c r="Z495" s="184">
        <v>84.612459459459444</v>
      </c>
      <c r="AA495" s="4"/>
      <c r="AB495" s="11" t="s">
        <v>318</v>
      </c>
      <c r="AC495" s="11"/>
      <c r="AD495" s="174">
        <v>8026</v>
      </c>
      <c r="AE495" s="178">
        <v>3</v>
      </c>
      <c r="AF495" s="178">
        <v>3</v>
      </c>
      <c r="AG495" s="178">
        <v>2</v>
      </c>
      <c r="AH495" s="178"/>
      <c r="AI495" s="178">
        <v>2</v>
      </c>
      <c r="AJ495" s="178">
        <v>3</v>
      </c>
      <c r="AK495" s="4"/>
      <c r="AL495" s="4"/>
      <c r="AM495" s="205">
        <v>1171.29</v>
      </c>
      <c r="AN495" s="205">
        <v>339.49</v>
      </c>
      <c r="AO495" s="205">
        <v>1074.3200000000002</v>
      </c>
      <c r="AP495" s="205">
        <v>221.70999999999998</v>
      </c>
      <c r="AQ495" s="205">
        <v>317.20999999999998</v>
      </c>
      <c r="AR495" s="205">
        <v>1790.41</v>
      </c>
      <c r="AS495" s="4"/>
      <c r="AT495" s="4"/>
      <c r="AU495" s="205">
        <v>106.48090909090909</v>
      </c>
      <c r="AV495" s="205">
        <v>42.436250000000001</v>
      </c>
      <c r="AW495" s="205">
        <v>214.86400000000003</v>
      </c>
      <c r="AX495" s="205">
        <v>73.903333333333322</v>
      </c>
      <c r="AY495" s="205">
        <v>105.73666666666666</v>
      </c>
      <c r="AZ495" s="205">
        <v>137.72384615384615</v>
      </c>
      <c r="BA495" s="4"/>
    </row>
    <row r="496" spans="2:53" x14ac:dyDescent="0.2">
      <c r="B496" s="11" t="s">
        <v>288</v>
      </c>
      <c r="C496" s="11"/>
      <c r="D496" s="174">
        <v>8034</v>
      </c>
      <c r="E496" s="187">
        <v>1</v>
      </c>
      <c r="F496" s="187">
        <v>1</v>
      </c>
      <c r="G496" s="187"/>
      <c r="H496" s="187"/>
      <c r="I496" s="187"/>
      <c r="J496" s="187">
        <v>3</v>
      </c>
      <c r="M496" s="183">
        <v>551.51</v>
      </c>
      <c r="N496" s="183">
        <v>168.45</v>
      </c>
      <c r="O496" s="183">
        <v>127.78999999999999</v>
      </c>
      <c r="P496" s="183">
        <v>152.35000000000002</v>
      </c>
      <c r="Q496" s="183">
        <v>347.38</v>
      </c>
      <c r="R496" s="183">
        <v>1776.6</v>
      </c>
      <c r="S496" s="377"/>
      <c r="T496" s="377"/>
      <c r="U496" s="184">
        <v>110.30199999999999</v>
      </c>
      <c r="V496" s="184">
        <v>42.112499999999997</v>
      </c>
      <c r="W496" s="184">
        <v>42.596666666666664</v>
      </c>
      <c r="X496" s="184">
        <v>50.783333333333339</v>
      </c>
      <c r="Y496" s="184">
        <v>115.79333333333334</v>
      </c>
      <c r="Z496" s="184">
        <v>355.32</v>
      </c>
      <c r="AA496" s="4"/>
      <c r="AB496" s="11" t="s">
        <v>319</v>
      </c>
      <c r="AC496" s="11"/>
      <c r="AD496" s="174">
        <v>8027</v>
      </c>
      <c r="AE496" s="178">
        <v>1</v>
      </c>
      <c r="AF496" s="178">
        <v>2</v>
      </c>
      <c r="AG496" s="178">
        <v>1</v>
      </c>
      <c r="AH496" s="178">
        <v>1</v>
      </c>
      <c r="AI496" s="178"/>
      <c r="AJ496" s="178">
        <v>5</v>
      </c>
      <c r="AK496" s="4"/>
      <c r="AL496" s="4"/>
      <c r="AM496" s="205">
        <v>441.44</v>
      </c>
      <c r="AN496" s="205">
        <v>1042.81</v>
      </c>
      <c r="AO496" s="205">
        <v>228</v>
      </c>
      <c r="AP496" s="205">
        <v>112</v>
      </c>
      <c r="AQ496" s="205">
        <v>501.87000000000006</v>
      </c>
      <c r="AR496" s="205">
        <v>2583.25</v>
      </c>
      <c r="AS496" s="4"/>
      <c r="AT496" s="4"/>
      <c r="AU496" s="205">
        <v>55.18</v>
      </c>
      <c r="AV496" s="205">
        <v>130.35124999999999</v>
      </c>
      <c r="AW496" s="205">
        <v>45.6</v>
      </c>
      <c r="AX496" s="205">
        <v>56</v>
      </c>
      <c r="AY496" s="205">
        <v>125.46750000000002</v>
      </c>
      <c r="AZ496" s="205">
        <v>258.32499999999999</v>
      </c>
      <c r="BA496" s="4"/>
    </row>
    <row r="497" spans="2:53" x14ac:dyDescent="0.2">
      <c r="B497" s="11" t="s">
        <v>289</v>
      </c>
      <c r="C497" s="11"/>
      <c r="D497" s="174">
        <v>8089</v>
      </c>
      <c r="E497" s="187">
        <v>21</v>
      </c>
      <c r="F497" s="187">
        <v>13</v>
      </c>
      <c r="G497" s="187">
        <v>8</v>
      </c>
      <c r="H497" s="187">
        <v>10</v>
      </c>
      <c r="I497" s="187">
        <v>4</v>
      </c>
      <c r="J497" s="187">
        <v>34</v>
      </c>
      <c r="M497" s="183">
        <v>4593.4200000000019</v>
      </c>
      <c r="N497" s="183">
        <v>3325.8000000000025</v>
      </c>
      <c r="O497" s="183">
        <v>3210.2600000000011</v>
      </c>
      <c r="P497" s="183">
        <v>2563.3300000000004</v>
      </c>
      <c r="Q497" s="183">
        <v>3191.21</v>
      </c>
      <c r="R497" s="183">
        <v>15503.050000000001</v>
      </c>
      <c r="S497" s="377"/>
      <c r="T497" s="377"/>
      <c r="U497" s="184">
        <v>54.040235294117672</v>
      </c>
      <c r="V497" s="184">
        <v>51.965625000000038</v>
      </c>
      <c r="W497" s="184">
        <v>62.946274509803942</v>
      </c>
      <c r="X497" s="184">
        <v>58.257500000000007</v>
      </c>
      <c r="Y497" s="184">
        <v>96.703333333333333</v>
      </c>
      <c r="Z497" s="184">
        <v>172.25611111111112</v>
      </c>
      <c r="AA497" s="4"/>
      <c r="AB497" s="11" t="s">
        <v>320</v>
      </c>
      <c r="AC497" s="11"/>
      <c r="AD497" s="174">
        <v>8028</v>
      </c>
      <c r="AE497" s="178">
        <v>57</v>
      </c>
      <c r="AF497" s="178">
        <v>18</v>
      </c>
      <c r="AG497" s="178">
        <v>10</v>
      </c>
      <c r="AH497" s="178">
        <v>8</v>
      </c>
      <c r="AI497" s="178">
        <v>9</v>
      </c>
      <c r="AJ497" s="178">
        <v>19</v>
      </c>
      <c r="AK497" s="4"/>
      <c r="AL497" s="4"/>
      <c r="AM497" s="205">
        <v>16402.29</v>
      </c>
      <c r="AN497" s="205">
        <v>9594.6200000000008</v>
      </c>
      <c r="AO497" s="205">
        <v>5707.04</v>
      </c>
      <c r="AP497" s="205">
        <v>2654.03</v>
      </c>
      <c r="AQ497" s="205">
        <v>2440.8699999999994</v>
      </c>
      <c r="AR497" s="205">
        <v>247290.19999999998</v>
      </c>
      <c r="AS497" s="4"/>
      <c r="AT497" s="4"/>
      <c r="AU497" s="205">
        <v>140.19051282051282</v>
      </c>
      <c r="AV497" s="205">
        <v>165.42448275862071</v>
      </c>
      <c r="AW497" s="205">
        <v>135.88190476190476</v>
      </c>
      <c r="AX497" s="205">
        <v>82.938437500000006</v>
      </c>
      <c r="AY497" s="205">
        <v>106.12478260869563</v>
      </c>
      <c r="AZ497" s="205">
        <v>2043.7206611570246</v>
      </c>
      <c r="BA497" s="4"/>
    </row>
    <row r="498" spans="2:53" x14ac:dyDescent="0.2">
      <c r="B498" s="11" t="s">
        <v>290</v>
      </c>
      <c r="C498" s="11"/>
      <c r="D498" s="174">
        <v>8020</v>
      </c>
      <c r="E498" s="187">
        <v>27</v>
      </c>
      <c r="F498" s="187">
        <v>9</v>
      </c>
      <c r="G498" s="187">
        <v>11</v>
      </c>
      <c r="H498" s="187">
        <v>3</v>
      </c>
      <c r="I498" s="187">
        <v>15</v>
      </c>
      <c r="J498" s="187">
        <v>30</v>
      </c>
      <c r="M498" s="183">
        <v>3513.3</v>
      </c>
      <c r="N498" s="183">
        <v>2720.2599999999993</v>
      </c>
      <c r="O498" s="183">
        <v>3718.0600000000009</v>
      </c>
      <c r="P498" s="183">
        <v>1137.53</v>
      </c>
      <c r="Q498" s="183">
        <v>6249.9999999999991</v>
      </c>
      <c r="R498" s="183">
        <v>9789.1200000000008</v>
      </c>
      <c r="S498" s="377"/>
      <c r="T498" s="377"/>
      <c r="U498" s="184">
        <v>38.188043478260873</v>
      </c>
      <c r="V498" s="184">
        <v>41.216060606060594</v>
      </c>
      <c r="W498" s="184">
        <v>64.104482758620705</v>
      </c>
      <c r="X498" s="184">
        <v>94.794166666666669</v>
      </c>
      <c r="Y498" s="184">
        <v>142.04545454545453</v>
      </c>
      <c r="Z498" s="184">
        <v>103.04336842105263</v>
      </c>
      <c r="AA498" s="4"/>
      <c r="AB498" s="11" t="s">
        <v>320</v>
      </c>
      <c r="AC498" s="11"/>
      <c r="AD498" s="174">
        <v>8343</v>
      </c>
      <c r="AE498" s="178"/>
      <c r="AF498" s="178">
        <v>1</v>
      </c>
      <c r="AG498" s="178"/>
      <c r="AH498" s="178"/>
      <c r="AI498" s="178"/>
      <c r="AJ498" s="178">
        <v>0</v>
      </c>
      <c r="AK498" s="4"/>
      <c r="AL498" s="4"/>
      <c r="AM498" s="205">
        <v>55.36</v>
      </c>
      <c r="AN498" s="205">
        <v>0.17</v>
      </c>
      <c r="AO498" s="205"/>
      <c r="AP498" s="205"/>
      <c r="AQ498" s="205"/>
      <c r="AR498" s="205">
        <v>0</v>
      </c>
      <c r="AS498" s="4"/>
      <c r="AT498" s="4"/>
      <c r="AU498" s="205">
        <v>55.36</v>
      </c>
      <c r="AV498" s="205">
        <v>0.17</v>
      </c>
      <c r="AW498" s="205"/>
      <c r="AX498" s="205"/>
      <c r="AY498" s="205"/>
      <c r="AZ498" s="205">
        <v>0</v>
      </c>
      <c r="BA498" s="4"/>
    </row>
    <row r="499" spans="2:53" x14ac:dyDescent="0.2">
      <c r="B499" s="11" t="s">
        <v>290</v>
      </c>
      <c r="C499" s="11"/>
      <c r="D499" s="174">
        <v>8080</v>
      </c>
      <c r="E499" s="187">
        <v>1</v>
      </c>
      <c r="F499" s="187"/>
      <c r="G499" s="187"/>
      <c r="H499" s="187"/>
      <c r="I499" s="187"/>
      <c r="J499" s="187">
        <v>0</v>
      </c>
      <c r="M499" s="183">
        <v>25</v>
      </c>
      <c r="N499" s="183"/>
      <c r="O499" s="183"/>
      <c r="P499" s="183"/>
      <c r="Q499" s="183"/>
      <c r="R499" s="183">
        <v>0</v>
      </c>
      <c r="S499" s="377"/>
      <c r="T499" s="377"/>
      <c r="U499" s="184">
        <v>25</v>
      </c>
      <c r="V499" s="184"/>
      <c r="W499" s="184"/>
      <c r="X499" s="184"/>
      <c r="Y499" s="184"/>
      <c r="Z499" s="184">
        <v>0</v>
      </c>
      <c r="AA499" s="4"/>
      <c r="AB499" s="11" t="s">
        <v>321</v>
      </c>
      <c r="AC499" s="11"/>
      <c r="AD499" s="174">
        <v>8029</v>
      </c>
      <c r="AE499" s="178">
        <v>5</v>
      </c>
      <c r="AF499" s="178">
        <v>2</v>
      </c>
      <c r="AG499" s="178">
        <v>1</v>
      </c>
      <c r="AH499" s="178"/>
      <c r="AI499" s="178">
        <v>4</v>
      </c>
      <c r="AJ499" s="178">
        <v>2</v>
      </c>
      <c r="AK499" s="4"/>
      <c r="AL499" s="4"/>
      <c r="AM499" s="205">
        <v>5351.2800000000007</v>
      </c>
      <c r="AN499" s="205">
        <v>1162.81</v>
      </c>
      <c r="AO499" s="205">
        <v>1075.75</v>
      </c>
      <c r="AP499" s="205">
        <v>968.04</v>
      </c>
      <c r="AQ499" s="205">
        <v>957.63</v>
      </c>
      <c r="AR499" s="205">
        <v>369.21000000000004</v>
      </c>
      <c r="AS499" s="4"/>
      <c r="AT499" s="4"/>
      <c r="AU499" s="205">
        <v>382.23428571428576</v>
      </c>
      <c r="AV499" s="205">
        <v>129.20111111111112</v>
      </c>
      <c r="AW499" s="205">
        <v>153.67857142857142</v>
      </c>
      <c r="AX499" s="205">
        <v>161.34</v>
      </c>
      <c r="AY499" s="205">
        <v>159.60499999999999</v>
      </c>
      <c r="AZ499" s="205">
        <v>26.372142857142858</v>
      </c>
      <c r="BA499" s="4"/>
    </row>
    <row r="500" spans="2:53" x14ac:dyDescent="0.2">
      <c r="B500" s="11" t="s">
        <v>291</v>
      </c>
      <c r="C500" s="11"/>
      <c r="D500" s="174">
        <v>8312</v>
      </c>
      <c r="E500" s="187">
        <v>166</v>
      </c>
      <c r="F500" s="187">
        <v>88</v>
      </c>
      <c r="G500" s="187">
        <v>59</v>
      </c>
      <c r="H500" s="187">
        <v>59</v>
      </c>
      <c r="I500" s="187">
        <v>62</v>
      </c>
      <c r="J500" s="187">
        <v>260</v>
      </c>
      <c r="M500" s="183">
        <v>35669.309999999939</v>
      </c>
      <c r="N500" s="183">
        <v>26587.71</v>
      </c>
      <c r="O500" s="183">
        <v>28867.890000000036</v>
      </c>
      <c r="P500" s="183">
        <v>28628.409999999996</v>
      </c>
      <c r="Q500" s="183">
        <v>32908.090000000004</v>
      </c>
      <c r="R500" s="183">
        <v>130431.69999999997</v>
      </c>
      <c r="S500" s="377"/>
      <c r="T500" s="377"/>
      <c r="U500" s="184">
        <v>55.045231481481387</v>
      </c>
      <c r="V500" s="184">
        <v>55.391062499999997</v>
      </c>
      <c r="W500" s="184">
        <v>71.989750623441481</v>
      </c>
      <c r="X500" s="184">
        <v>80.871214689265528</v>
      </c>
      <c r="Y500" s="184">
        <v>109.32920265780731</v>
      </c>
      <c r="Z500" s="184">
        <v>187.94193083573484</v>
      </c>
      <c r="AA500" s="4"/>
      <c r="AB500" s="11" t="s">
        <v>322</v>
      </c>
      <c r="AC500" s="11"/>
      <c r="AD500" s="174">
        <v>8012</v>
      </c>
      <c r="AE500" s="178">
        <v>1</v>
      </c>
      <c r="AF500" s="178"/>
      <c r="AG500" s="178"/>
      <c r="AH500" s="178"/>
      <c r="AI500" s="178"/>
      <c r="AJ500" s="178">
        <v>0</v>
      </c>
      <c r="AK500" s="4"/>
      <c r="AL500" s="4"/>
      <c r="AM500" s="205">
        <v>60.93</v>
      </c>
      <c r="AN500" s="205"/>
      <c r="AO500" s="205"/>
      <c r="AP500" s="205"/>
      <c r="AQ500" s="205"/>
      <c r="AR500" s="205">
        <v>0</v>
      </c>
      <c r="AS500" s="4"/>
      <c r="AT500" s="4"/>
      <c r="AU500" s="205">
        <v>60.93</v>
      </c>
      <c r="AV500" s="205"/>
      <c r="AW500" s="205"/>
      <c r="AX500" s="205"/>
      <c r="AY500" s="205"/>
      <c r="AZ500" s="205">
        <v>0</v>
      </c>
      <c r="BA500" s="4"/>
    </row>
    <row r="501" spans="2:53" x14ac:dyDescent="0.2">
      <c r="B501" s="11" t="s">
        <v>292</v>
      </c>
      <c r="C501" s="11"/>
      <c r="D501" s="174">
        <v>8021</v>
      </c>
      <c r="E501" s="187">
        <v>189</v>
      </c>
      <c r="F501" s="187">
        <v>148</v>
      </c>
      <c r="G501" s="187">
        <v>107</v>
      </c>
      <c r="H501" s="187">
        <v>85</v>
      </c>
      <c r="I501" s="187">
        <v>91</v>
      </c>
      <c r="J501" s="187">
        <v>390</v>
      </c>
      <c r="M501" s="183">
        <v>64908.149999999892</v>
      </c>
      <c r="N501" s="183">
        <v>55944.300000000025</v>
      </c>
      <c r="O501" s="183">
        <v>57813.380000000034</v>
      </c>
      <c r="P501" s="183">
        <v>40445.519999999982</v>
      </c>
      <c r="Q501" s="183">
        <v>52046.500000000022</v>
      </c>
      <c r="R501" s="183">
        <v>257639.58999999997</v>
      </c>
      <c r="S501" s="377"/>
      <c r="T501" s="377"/>
      <c r="U501" s="184">
        <v>74.865224913494686</v>
      </c>
      <c r="V501" s="184">
        <v>76.011277173913072</v>
      </c>
      <c r="W501" s="184">
        <v>97.165344537815187</v>
      </c>
      <c r="X501" s="184">
        <v>79.61716535433068</v>
      </c>
      <c r="Y501" s="184">
        <v>120.47800925925931</v>
      </c>
      <c r="Z501" s="184">
        <v>255.08870297029699</v>
      </c>
      <c r="AA501" s="4"/>
      <c r="AB501" s="11" t="s">
        <v>322</v>
      </c>
      <c r="AC501" s="11"/>
      <c r="AD501" s="174">
        <v>8021</v>
      </c>
      <c r="AE501" s="178"/>
      <c r="AF501" s="178"/>
      <c r="AG501" s="178"/>
      <c r="AH501" s="178">
        <v>1</v>
      </c>
      <c r="AI501" s="178"/>
      <c r="AJ501" s="178">
        <v>0</v>
      </c>
      <c r="AK501" s="4"/>
      <c r="AL501" s="4"/>
      <c r="AM501" s="205">
        <v>43.83</v>
      </c>
      <c r="AN501" s="205">
        <v>43.19</v>
      </c>
      <c r="AO501" s="205">
        <v>59.22</v>
      </c>
      <c r="AP501" s="205">
        <v>74.86</v>
      </c>
      <c r="AQ501" s="205"/>
      <c r="AR501" s="205">
        <v>0</v>
      </c>
      <c r="AS501" s="4"/>
      <c r="AT501" s="4"/>
      <c r="AU501" s="205">
        <v>43.83</v>
      </c>
      <c r="AV501" s="205">
        <v>43.19</v>
      </c>
      <c r="AW501" s="205">
        <v>59.22</v>
      </c>
      <c r="AX501" s="205">
        <v>74.86</v>
      </c>
      <c r="AY501" s="205"/>
      <c r="AZ501" s="205">
        <v>0</v>
      </c>
      <c r="BA501" s="4"/>
    </row>
    <row r="502" spans="2:53" x14ac:dyDescent="0.2">
      <c r="B502" s="11" t="s">
        <v>293</v>
      </c>
      <c r="C502" s="11"/>
      <c r="D502" s="174">
        <v>8213</v>
      </c>
      <c r="E502" s="187">
        <v>6</v>
      </c>
      <c r="F502" s="187">
        <v>1</v>
      </c>
      <c r="G502" s="187">
        <v>2</v>
      </c>
      <c r="H502" s="187">
        <v>1</v>
      </c>
      <c r="I502" s="187">
        <v>1</v>
      </c>
      <c r="J502" s="187">
        <v>4</v>
      </c>
      <c r="M502" s="183">
        <v>447.96</v>
      </c>
      <c r="N502" s="183">
        <v>417.46999999999997</v>
      </c>
      <c r="O502" s="183">
        <v>237.58</v>
      </c>
      <c r="P502" s="183">
        <v>451.40999999999997</v>
      </c>
      <c r="Q502" s="183">
        <v>500.85</v>
      </c>
      <c r="R502" s="183">
        <v>1191.18</v>
      </c>
      <c r="S502" s="377"/>
      <c r="T502" s="377"/>
      <c r="U502" s="184">
        <v>34.458461538461535</v>
      </c>
      <c r="V502" s="184">
        <v>52.183749999999996</v>
      </c>
      <c r="W502" s="184">
        <v>33.940000000000005</v>
      </c>
      <c r="X502" s="184">
        <v>75.234999999999999</v>
      </c>
      <c r="Y502" s="184">
        <v>100.17</v>
      </c>
      <c r="Z502" s="184">
        <v>79.412000000000006</v>
      </c>
      <c r="AA502" s="4"/>
      <c r="AB502" s="11" t="s">
        <v>322</v>
      </c>
      <c r="AC502" s="11"/>
      <c r="AD502" s="174">
        <v>8081</v>
      </c>
      <c r="AE502" s="178">
        <v>1</v>
      </c>
      <c r="AF502" s="178"/>
      <c r="AG502" s="178"/>
      <c r="AH502" s="178">
        <v>1</v>
      </c>
      <c r="AI502" s="178"/>
      <c r="AJ502" s="178">
        <v>0</v>
      </c>
      <c r="AK502" s="4"/>
      <c r="AL502" s="4"/>
      <c r="AM502" s="205">
        <v>77.960000000000008</v>
      </c>
      <c r="AN502" s="205">
        <v>40.65</v>
      </c>
      <c r="AO502" s="205">
        <v>43.23</v>
      </c>
      <c r="AP502" s="205">
        <v>14.4</v>
      </c>
      <c r="AQ502" s="205"/>
      <c r="AR502" s="205">
        <v>0</v>
      </c>
      <c r="AS502" s="4"/>
      <c r="AT502" s="4"/>
      <c r="AU502" s="205">
        <v>38.980000000000004</v>
      </c>
      <c r="AV502" s="205">
        <v>40.65</v>
      </c>
      <c r="AW502" s="205">
        <v>43.23</v>
      </c>
      <c r="AX502" s="205">
        <v>14.4</v>
      </c>
      <c r="AY502" s="205"/>
      <c r="AZ502" s="205">
        <v>0</v>
      </c>
      <c r="BA502" s="4"/>
    </row>
    <row r="503" spans="2:53" x14ac:dyDescent="0.2">
      <c r="B503" s="11" t="s">
        <v>588</v>
      </c>
      <c r="C503" s="11"/>
      <c r="D503" s="174">
        <v>8332</v>
      </c>
      <c r="E503" s="187"/>
      <c r="F503" s="187"/>
      <c r="G503" s="187"/>
      <c r="H503" s="187"/>
      <c r="I503" s="187"/>
      <c r="J503" s="187">
        <v>1</v>
      </c>
      <c r="M503" s="183">
        <v>33.57</v>
      </c>
      <c r="N503" s="183">
        <v>29.09</v>
      </c>
      <c r="O503" s="183">
        <v>33.94</v>
      </c>
      <c r="P503" s="183"/>
      <c r="Q503" s="183">
        <v>92.5</v>
      </c>
      <c r="R503" s="183">
        <v>1322.6799999999998</v>
      </c>
      <c r="S503" s="377"/>
      <c r="T503" s="377"/>
      <c r="U503" s="184">
        <v>33.57</v>
      </c>
      <c r="V503" s="184">
        <v>29.09</v>
      </c>
      <c r="W503" s="184">
        <v>33.94</v>
      </c>
      <c r="X503" s="184"/>
      <c r="Y503" s="184">
        <v>92.5</v>
      </c>
      <c r="Z503" s="184">
        <v>1322.6799999999998</v>
      </c>
      <c r="AA503" s="4"/>
      <c r="AB503" s="11" t="s">
        <v>326</v>
      </c>
      <c r="AC503" s="11"/>
      <c r="AD503" s="174">
        <v>8037</v>
      </c>
      <c r="AE503" s="178">
        <v>56</v>
      </c>
      <c r="AF503" s="178">
        <v>22</v>
      </c>
      <c r="AG503" s="178">
        <v>13</v>
      </c>
      <c r="AH503" s="178">
        <v>5</v>
      </c>
      <c r="AI503" s="178">
        <v>8</v>
      </c>
      <c r="AJ503" s="178">
        <v>35</v>
      </c>
      <c r="AK503" s="4"/>
      <c r="AL503" s="4"/>
      <c r="AM503" s="205">
        <v>39423.089999999989</v>
      </c>
      <c r="AN503" s="205">
        <v>16130.43</v>
      </c>
      <c r="AO503" s="205">
        <v>17268.829999999998</v>
      </c>
      <c r="AP503" s="205">
        <v>14167.309999999998</v>
      </c>
      <c r="AQ503" s="205">
        <v>114411.09</v>
      </c>
      <c r="AR503" s="205">
        <v>227189.45999999996</v>
      </c>
      <c r="AS503" s="4"/>
      <c r="AT503" s="4"/>
      <c r="AU503" s="205">
        <v>303.2545384615384</v>
      </c>
      <c r="AV503" s="205">
        <v>220.96479452054794</v>
      </c>
      <c r="AW503" s="205">
        <v>338.60450980392153</v>
      </c>
      <c r="AX503" s="205">
        <v>354.18274999999994</v>
      </c>
      <c r="AY503" s="205">
        <v>3467.002727272727</v>
      </c>
      <c r="AZ503" s="205">
        <v>1634.4565467625896</v>
      </c>
      <c r="BA503" s="4"/>
    </row>
    <row r="504" spans="2:53" x14ac:dyDescent="0.2">
      <c r="B504" s="11" t="s">
        <v>294</v>
      </c>
      <c r="C504" s="11"/>
      <c r="D504" s="174">
        <v>8329</v>
      </c>
      <c r="E504" s="187"/>
      <c r="F504" s="187"/>
      <c r="G504" s="187"/>
      <c r="H504" s="187">
        <v>1</v>
      </c>
      <c r="I504" s="187">
        <v>1</v>
      </c>
      <c r="J504" s="187">
        <v>1</v>
      </c>
      <c r="M504" s="183">
        <v>106.21000000000001</v>
      </c>
      <c r="N504" s="183">
        <v>105.62</v>
      </c>
      <c r="O504" s="183"/>
      <c r="P504" s="183">
        <v>134.01999999999998</v>
      </c>
      <c r="Q504" s="183">
        <v>132.81</v>
      </c>
      <c r="R504" s="183">
        <v>219.1</v>
      </c>
      <c r="S504" s="377"/>
      <c r="T504" s="377"/>
      <c r="U504" s="184">
        <v>35.403333333333336</v>
      </c>
      <c r="V504" s="184">
        <v>35.206666666666671</v>
      </c>
      <c r="W504" s="184"/>
      <c r="X504" s="184">
        <v>44.673333333333325</v>
      </c>
      <c r="Y504" s="184">
        <v>66.405000000000001</v>
      </c>
      <c r="Z504" s="184">
        <v>73.033333333333331</v>
      </c>
      <c r="AA504" s="4"/>
      <c r="AB504" s="11" t="s">
        <v>612</v>
      </c>
      <c r="AC504" s="11"/>
      <c r="AD504" s="174">
        <v>8037</v>
      </c>
      <c r="AE504" s="178">
        <v>1</v>
      </c>
      <c r="AF504" s="178"/>
      <c r="AG504" s="178"/>
      <c r="AH504" s="178"/>
      <c r="AI504" s="178"/>
      <c r="AJ504" s="178">
        <v>0</v>
      </c>
      <c r="AK504" s="4"/>
      <c r="AL504" s="4"/>
      <c r="AM504" s="205">
        <v>44.06</v>
      </c>
      <c r="AN504" s="205"/>
      <c r="AO504" s="205"/>
      <c r="AP504" s="205"/>
      <c r="AQ504" s="205"/>
      <c r="AR504" s="205">
        <v>0</v>
      </c>
      <c r="AS504" s="4"/>
      <c r="AT504" s="4"/>
      <c r="AU504" s="205">
        <v>44.06</v>
      </c>
      <c r="AV504" s="205"/>
      <c r="AW504" s="205"/>
      <c r="AX504" s="205"/>
      <c r="AY504" s="205"/>
      <c r="AZ504" s="205">
        <v>0</v>
      </c>
      <c r="BA504" s="4"/>
    </row>
    <row r="505" spans="2:53" x14ac:dyDescent="0.2">
      <c r="B505" s="11" t="s">
        <v>294</v>
      </c>
      <c r="C505" s="11"/>
      <c r="D505" s="174">
        <v>8332</v>
      </c>
      <c r="E505" s="187">
        <v>5</v>
      </c>
      <c r="F505" s="187">
        <v>2</v>
      </c>
      <c r="G505" s="187">
        <v>1</v>
      </c>
      <c r="H505" s="187"/>
      <c r="I505" s="187">
        <v>2</v>
      </c>
      <c r="J505" s="187">
        <v>6</v>
      </c>
      <c r="M505" s="183">
        <v>179.61</v>
      </c>
      <c r="N505" s="183">
        <v>112.47</v>
      </c>
      <c r="O505" s="183">
        <v>201.08999999999997</v>
      </c>
      <c r="P505" s="183">
        <v>2.83</v>
      </c>
      <c r="Q505" s="183">
        <v>1397.8999999999999</v>
      </c>
      <c r="R505" s="183">
        <v>2979.6099999999997</v>
      </c>
      <c r="S505" s="377"/>
      <c r="T505" s="377"/>
      <c r="U505" s="184">
        <v>12.829285714285716</v>
      </c>
      <c r="V505" s="184">
        <v>12.496666666666666</v>
      </c>
      <c r="W505" s="184">
        <v>28.727142857142855</v>
      </c>
      <c r="X505" s="184">
        <v>2.83</v>
      </c>
      <c r="Y505" s="184">
        <v>279.58</v>
      </c>
      <c r="Z505" s="184">
        <v>186.22562499999998</v>
      </c>
      <c r="AA505" s="4"/>
      <c r="AB505" s="11" t="s">
        <v>327</v>
      </c>
      <c r="AC505" s="11"/>
      <c r="AD505" s="174">
        <v>8020</v>
      </c>
      <c r="AE505" s="178">
        <v>1</v>
      </c>
      <c r="AF505" s="178"/>
      <c r="AG505" s="178"/>
      <c r="AH505" s="178"/>
      <c r="AI505" s="178"/>
      <c r="AJ505" s="178">
        <v>0</v>
      </c>
      <c r="AK505" s="4"/>
      <c r="AL505" s="4"/>
      <c r="AM505" s="205">
        <v>4.63</v>
      </c>
      <c r="AN505" s="205"/>
      <c r="AO505" s="205"/>
      <c r="AP505" s="205"/>
      <c r="AQ505" s="205"/>
      <c r="AR505" s="205">
        <v>0</v>
      </c>
      <c r="AS505" s="4"/>
      <c r="AT505" s="4"/>
      <c r="AU505" s="205">
        <v>4.63</v>
      </c>
      <c r="AV505" s="205"/>
      <c r="AW505" s="205"/>
      <c r="AX505" s="205"/>
      <c r="AY505" s="205"/>
      <c r="AZ505" s="205">
        <v>0</v>
      </c>
      <c r="BA505" s="4"/>
    </row>
    <row r="506" spans="2:53" x14ac:dyDescent="0.2">
      <c r="B506" s="11" t="s">
        <v>294</v>
      </c>
      <c r="C506" s="11"/>
      <c r="D506" s="174">
        <v>8349</v>
      </c>
      <c r="E506" s="187">
        <v>6</v>
      </c>
      <c r="F506" s="187"/>
      <c r="G506" s="187"/>
      <c r="H506" s="187">
        <v>4</v>
      </c>
      <c r="I506" s="187"/>
      <c r="J506" s="187">
        <v>6</v>
      </c>
      <c r="M506" s="183">
        <v>700.19</v>
      </c>
      <c r="N506" s="183">
        <v>245.69</v>
      </c>
      <c r="O506" s="183"/>
      <c r="P506" s="183">
        <v>1011.13</v>
      </c>
      <c r="Q506" s="183">
        <v>1341.52</v>
      </c>
      <c r="R506" s="183">
        <v>1741.1299999999999</v>
      </c>
      <c r="S506" s="377"/>
      <c r="T506" s="377"/>
      <c r="U506" s="184">
        <v>46.679333333333339</v>
      </c>
      <c r="V506" s="184">
        <v>27.298888888888889</v>
      </c>
      <c r="W506" s="184"/>
      <c r="X506" s="184">
        <v>101.113</v>
      </c>
      <c r="Y506" s="184">
        <v>223.58666666666667</v>
      </c>
      <c r="Z506" s="184">
        <v>108.82062499999999</v>
      </c>
      <c r="AA506" s="4"/>
      <c r="AB506" s="11" t="s">
        <v>446</v>
      </c>
      <c r="AC506" s="11"/>
      <c r="AD506" s="174">
        <v>8083</v>
      </c>
      <c r="AE506" s="178">
        <v>3</v>
      </c>
      <c r="AF506" s="178"/>
      <c r="AG506" s="178">
        <v>1</v>
      </c>
      <c r="AH506" s="178">
        <v>1</v>
      </c>
      <c r="AI506" s="178"/>
      <c r="AJ506" s="178">
        <v>0</v>
      </c>
      <c r="AK506" s="4"/>
      <c r="AL506" s="4"/>
      <c r="AM506" s="205">
        <v>296.94</v>
      </c>
      <c r="AN506" s="205">
        <v>224.05</v>
      </c>
      <c r="AO506" s="205">
        <v>226.83999999999997</v>
      </c>
      <c r="AP506" s="205">
        <v>12.85</v>
      </c>
      <c r="AQ506" s="205"/>
      <c r="AR506" s="205">
        <v>0</v>
      </c>
      <c r="AS506" s="4"/>
      <c r="AT506" s="4"/>
      <c r="AU506" s="205">
        <v>59.387999999999998</v>
      </c>
      <c r="AV506" s="205">
        <v>112.02500000000001</v>
      </c>
      <c r="AW506" s="205">
        <v>113.41999999999999</v>
      </c>
      <c r="AX506" s="205">
        <v>12.85</v>
      </c>
      <c r="AY506" s="205"/>
      <c r="AZ506" s="205">
        <v>0</v>
      </c>
      <c r="BA506" s="4"/>
    </row>
    <row r="507" spans="2:53" x14ac:dyDescent="0.2">
      <c r="B507" s="11" t="s">
        <v>437</v>
      </c>
      <c r="C507" s="11"/>
      <c r="D507" s="174">
        <v>8270</v>
      </c>
      <c r="E507" s="187">
        <v>1</v>
      </c>
      <c r="F507" s="187">
        <v>2</v>
      </c>
      <c r="G507" s="187"/>
      <c r="H507" s="187"/>
      <c r="I507" s="187"/>
      <c r="J507" s="187">
        <v>2</v>
      </c>
      <c r="M507" s="183">
        <v>126.1</v>
      </c>
      <c r="N507" s="183">
        <v>118.25999999999999</v>
      </c>
      <c r="O507" s="183">
        <v>56.19</v>
      </c>
      <c r="P507" s="183">
        <v>58.589999999999996</v>
      </c>
      <c r="Q507" s="183">
        <v>117.86</v>
      </c>
      <c r="R507" s="183">
        <v>1450.73</v>
      </c>
      <c r="S507" s="377"/>
      <c r="T507" s="377"/>
      <c r="U507" s="184">
        <v>25.22</v>
      </c>
      <c r="V507" s="184">
        <v>29.564999999999998</v>
      </c>
      <c r="W507" s="184">
        <v>28.094999999999999</v>
      </c>
      <c r="X507" s="184">
        <v>29.294999999999998</v>
      </c>
      <c r="Y507" s="184">
        <v>58.93</v>
      </c>
      <c r="Z507" s="184">
        <v>290.14600000000002</v>
      </c>
      <c r="AA507" s="4"/>
      <c r="AB507" s="11" t="s">
        <v>330</v>
      </c>
      <c r="AC507" s="11"/>
      <c r="AD507" s="174">
        <v>8326</v>
      </c>
      <c r="AE507" s="178">
        <v>5</v>
      </c>
      <c r="AF507" s="178">
        <v>6</v>
      </c>
      <c r="AG507" s="178">
        <v>1</v>
      </c>
      <c r="AH507" s="178">
        <v>2</v>
      </c>
      <c r="AI507" s="178"/>
      <c r="AJ507" s="178">
        <v>0</v>
      </c>
      <c r="AK507" s="4"/>
      <c r="AL507" s="4"/>
      <c r="AM507" s="205">
        <v>190.01000000000002</v>
      </c>
      <c r="AN507" s="205">
        <v>74.83</v>
      </c>
      <c r="AO507" s="205">
        <v>60.79</v>
      </c>
      <c r="AP507" s="205">
        <v>1151.31</v>
      </c>
      <c r="AQ507" s="205"/>
      <c r="AR507" s="205">
        <v>0</v>
      </c>
      <c r="AS507" s="4"/>
      <c r="AT507" s="4"/>
      <c r="AU507" s="205">
        <v>15.834166666666668</v>
      </c>
      <c r="AV507" s="205">
        <v>9.3537499999999998</v>
      </c>
      <c r="AW507" s="205">
        <v>30.395</v>
      </c>
      <c r="AX507" s="205">
        <v>575.65499999999997</v>
      </c>
      <c r="AY507" s="205"/>
      <c r="AZ507" s="205">
        <v>0</v>
      </c>
      <c r="BA507" s="4"/>
    </row>
    <row r="508" spans="2:53" x14ac:dyDescent="0.2">
      <c r="B508" s="11" t="s">
        <v>510</v>
      </c>
      <c r="C508" s="11"/>
      <c r="D508" s="174">
        <v>8023</v>
      </c>
      <c r="E508" s="187">
        <v>1</v>
      </c>
      <c r="F508" s="187"/>
      <c r="G508" s="187"/>
      <c r="H508" s="187"/>
      <c r="I508" s="187"/>
      <c r="J508" s="187">
        <v>0</v>
      </c>
      <c r="M508" s="183">
        <v>5.92</v>
      </c>
      <c r="N508" s="183"/>
      <c r="O508" s="183"/>
      <c r="P508" s="183"/>
      <c r="Q508" s="183"/>
      <c r="R508" s="183">
        <v>0</v>
      </c>
      <c r="S508" s="377"/>
      <c r="T508" s="377"/>
      <c r="U508" s="184">
        <v>5.92</v>
      </c>
      <c r="V508" s="184"/>
      <c r="W508" s="184"/>
      <c r="X508" s="184"/>
      <c r="Y508" s="184"/>
      <c r="Z508" s="184">
        <v>0</v>
      </c>
      <c r="AA508" s="4"/>
      <c r="AB508" s="11" t="s">
        <v>616</v>
      </c>
      <c r="AC508" s="11"/>
      <c r="AD508" s="174">
        <v>8021</v>
      </c>
      <c r="AE508" s="178"/>
      <c r="AF508" s="178"/>
      <c r="AG508" s="178"/>
      <c r="AH508" s="178"/>
      <c r="AI508" s="178"/>
      <c r="AJ508" s="178">
        <v>1</v>
      </c>
      <c r="AK508" s="4"/>
      <c r="AL508" s="4"/>
      <c r="AM508" s="205">
        <v>9.4600000000000009</v>
      </c>
      <c r="AN508" s="205">
        <v>28.65</v>
      </c>
      <c r="AO508" s="205">
        <v>110.48</v>
      </c>
      <c r="AP508" s="205">
        <v>189.18</v>
      </c>
      <c r="AQ508" s="205">
        <v>252.58</v>
      </c>
      <c r="AR508" s="205">
        <v>2944.9700000000003</v>
      </c>
      <c r="AS508" s="4"/>
      <c r="AT508" s="4"/>
      <c r="AU508" s="205">
        <v>9.4600000000000009</v>
      </c>
      <c r="AV508" s="205">
        <v>28.65</v>
      </c>
      <c r="AW508" s="205">
        <v>110.48</v>
      </c>
      <c r="AX508" s="205">
        <v>189.18</v>
      </c>
      <c r="AY508" s="205">
        <v>252.58</v>
      </c>
      <c r="AZ508" s="205">
        <v>2944.9700000000003</v>
      </c>
      <c r="BA508" s="4"/>
    </row>
    <row r="509" spans="2:53" x14ac:dyDescent="0.2">
      <c r="B509" s="11" t="s">
        <v>295</v>
      </c>
      <c r="C509" s="11"/>
      <c r="D509" s="174">
        <v>8023</v>
      </c>
      <c r="E509" s="187">
        <v>9</v>
      </c>
      <c r="F509" s="187">
        <v>4</v>
      </c>
      <c r="G509" s="187">
        <v>1</v>
      </c>
      <c r="H509" s="187">
        <v>2</v>
      </c>
      <c r="I509" s="187">
        <v>10</v>
      </c>
      <c r="J509" s="187">
        <v>8</v>
      </c>
      <c r="M509" s="183">
        <v>2423.4699999999998</v>
      </c>
      <c r="N509" s="183">
        <v>513.46</v>
      </c>
      <c r="O509" s="183">
        <v>230.08999999999997</v>
      </c>
      <c r="P509" s="183">
        <v>1482.31</v>
      </c>
      <c r="Q509" s="183">
        <v>3282.4599999999996</v>
      </c>
      <c r="R509" s="183">
        <v>2014.28</v>
      </c>
      <c r="S509" s="377"/>
      <c r="T509" s="377"/>
      <c r="U509" s="184">
        <v>75.733437499999994</v>
      </c>
      <c r="V509" s="184">
        <v>22.324347826086957</v>
      </c>
      <c r="W509" s="184">
        <v>57.522499999999994</v>
      </c>
      <c r="X509" s="184">
        <v>92.644374999999997</v>
      </c>
      <c r="Y509" s="184">
        <v>182.35888888888886</v>
      </c>
      <c r="Z509" s="184">
        <v>59.243529411764705</v>
      </c>
      <c r="AA509" s="4"/>
      <c r="AB509" s="11" t="s">
        <v>331</v>
      </c>
      <c r="AC509" s="11"/>
      <c r="AD509" s="174">
        <v>8021</v>
      </c>
      <c r="AE509" s="178">
        <v>9</v>
      </c>
      <c r="AF509" s="178">
        <v>4</v>
      </c>
      <c r="AG509" s="178"/>
      <c r="AH509" s="178">
        <v>2</v>
      </c>
      <c r="AI509" s="178"/>
      <c r="AJ509" s="178">
        <v>2</v>
      </c>
      <c r="AK509" s="4"/>
      <c r="AL509" s="4"/>
      <c r="AM509" s="205">
        <v>1369.9499999999998</v>
      </c>
      <c r="AN509" s="205">
        <v>1445.68</v>
      </c>
      <c r="AO509" s="205">
        <v>1430.2800000000002</v>
      </c>
      <c r="AP509" s="205">
        <v>1562.12</v>
      </c>
      <c r="AQ509" s="205">
        <v>2108.14</v>
      </c>
      <c r="AR509" s="205">
        <v>4223.1000000000004</v>
      </c>
      <c r="AS509" s="4"/>
      <c r="AT509" s="4"/>
      <c r="AU509" s="205">
        <v>80.585294117647052</v>
      </c>
      <c r="AV509" s="205">
        <v>180.71</v>
      </c>
      <c r="AW509" s="205">
        <v>357.57000000000005</v>
      </c>
      <c r="AX509" s="205">
        <v>390.53</v>
      </c>
      <c r="AY509" s="205">
        <v>1054.07</v>
      </c>
      <c r="AZ509" s="205">
        <v>248.41764705882355</v>
      </c>
      <c r="BA509" s="4"/>
    </row>
    <row r="510" spans="2:53" x14ac:dyDescent="0.2">
      <c r="B510" s="11" t="s">
        <v>511</v>
      </c>
      <c r="C510" s="11"/>
      <c r="D510" s="174">
        <v>8332</v>
      </c>
      <c r="E510" s="187">
        <v>2</v>
      </c>
      <c r="F510" s="187"/>
      <c r="G510" s="187"/>
      <c r="H510" s="187"/>
      <c r="I510" s="187"/>
      <c r="J510" s="187">
        <v>1</v>
      </c>
      <c r="M510" s="183">
        <v>85.509999999999991</v>
      </c>
      <c r="N510" s="183">
        <v>42.09</v>
      </c>
      <c r="O510" s="183">
        <v>59.92</v>
      </c>
      <c r="P510" s="183">
        <v>101.54</v>
      </c>
      <c r="Q510" s="183">
        <v>152.19</v>
      </c>
      <c r="R510" s="183">
        <v>87.92</v>
      </c>
      <c r="S510" s="377"/>
      <c r="T510" s="377"/>
      <c r="U510" s="184">
        <v>28.50333333333333</v>
      </c>
      <c r="V510" s="184">
        <v>42.09</v>
      </c>
      <c r="W510" s="184">
        <v>59.92</v>
      </c>
      <c r="X510" s="184">
        <v>101.54</v>
      </c>
      <c r="Y510" s="184">
        <v>152.19</v>
      </c>
      <c r="Z510" s="184">
        <v>29.306666666666668</v>
      </c>
      <c r="AA510" s="4"/>
      <c r="AB510" s="11" t="s">
        <v>332</v>
      </c>
      <c r="AC510" s="11"/>
      <c r="AD510" s="174">
        <v>8045</v>
      </c>
      <c r="AE510" s="178">
        <v>1</v>
      </c>
      <c r="AF510" s="178"/>
      <c r="AG510" s="178"/>
      <c r="AH510" s="178">
        <v>1</v>
      </c>
      <c r="AI510" s="178">
        <v>1</v>
      </c>
      <c r="AJ510" s="178">
        <v>2</v>
      </c>
      <c r="AK510" s="4"/>
      <c r="AL510" s="4"/>
      <c r="AM510" s="205">
        <v>265.5</v>
      </c>
      <c r="AN510" s="205">
        <v>234.4</v>
      </c>
      <c r="AO510" s="205">
        <v>347.29999999999995</v>
      </c>
      <c r="AP510" s="205">
        <v>541.22</v>
      </c>
      <c r="AQ510" s="205">
        <v>457.77</v>
      </c>
      <c r="AR510" s="205">
        <v>587.20000000000005</v>
      </c>
      <c r="AS510" s="4"/>
      <c r="AT510" s="4"/>
      <c r="AU510" s="205">
        <v>53.1</v>
      </c>
      <c r="AV510" s="205">
        <v>58.6</v>
      </c>
      <c r="AW510" s="205">
        <v>86.824999999999989</v>
      </c>
      <c r="AX510" s="205">
        <v>135.30500000000001</v>
      </c>
      <c r="AY510" s="205">
        <v>152.59</v>
      </c>
      <c r="AZ510" s="205">
        <v>117.44000000000001</v>
      </c>
      <c r="BA510" s="4"/>
    </row>
    <row r="511" spans="2:53" x14ac:dyDescent="0.2">
      <c r="B511" s="11" t="s">
        <v>511</v>
      </c>
      <c r="C511" s="11"/>
      <c r="D511" s="174">
        <v>8352</v>
      </c>
      <c r="E511" s="187">
        <v>3</v>
      </c>
      <c r="F511" s="187"/>
      <c r="G511" s="187"/>
      <c r="H511" s="187">
        <v>1</v>
      </c>
      <c r="I511" s="187"/>
      <c r="J511" s="187">
        <v>3</v>
      </c>
      <c r="M511" s="183">
        <v>311.45</v>
      </c>
      <c r="N511" s="183">
        <v>125.65</v>
      </c>
      <c r="O511" s="183">
        <v>137.35000000000002</v>
      </c>
      <c r="P511" s="183">
        <v>263.10000000000002</v>
      </c>
      <c r="Q511" s="183">
        <v>124.94999999999999</v>
      </c>
      <c r="R511" s="183">
        <v>1608.68</v>
      </c>
      <c r="S511" s="377"/>
      <c r="T511" s="377"/>
      <c r="U511" s="184">
        <v>44.49285714285714</v>
      </c>
      <c r="V511" s="184">
        <v>31.412500000000001</v>
      </c>
      <c r="W511" s="184">
        <v>34.337500000000006</v>
      </c>
      <c r="X511" s="184">
        <v>65.775000000000006</v>
      </c>
      <c r="Y511" s="184">
        <v>62.474999999999994</v>
      </c>
      <c r="Z511" s="184">
        <v>229.81142857142859</v>
      </c>
      <c r="AA511" s="4"/>
      <c r="AB511" s="11" t="s">
        <v>447</v>
      </c>
      <c r="AC511" s="11"/>
      <c r="AD511" s="174">
        <v>8311</v>
      </c>
      <c r="AE511" s="178">
        <v>1</v>
      </c>
      <c r="AF511" s="178"/>
      <c r="AG511" s="178"/>
      <c r="AH511" s="178"/>
      <c r="AI511" s="178"/>
      <c r="AJ511" s="178">
        <v>0</v>
      </c>
      <c r="AK511" s="4"/>
      <c r="AL511" s="4"/>
      <c r="AM511" s="205">
        <v>17.88</v>
      </c>
      <c r="AN511" s="205"/>
      <c r="AO511" s="205"/>
      <c r="AP511" s="205"/>
      <c r="AQ511" s="205"/>
      <c r="AR511" s="205">
        <v>0</v>
      </c>
      <c r="AS511" s="4"/>
      <c r="AT511" s="4"/>
      <c r="AU511" s="205">
        <v>17.88</v>
      </c>
      <c r="AV511" s="205"/>
      <c r="AW511" s="205"/>
      <c r="AX511" s="205"/>
      <c r="AY511" s="205"/>
      <c r="AZ511" s="205">
        <v>0</v>
      </c>
      <c r="BA511" s="4"/>
    </row>
    <row r="512" spans="2:53" x14ac:dyDescent="0.2">
      <c r="B512" s="11" t="s">
        <v>296</v>
      </c>
      <c r="C512" s="11"/>
      <c r="D512" s="174">
        <v>8251</v>
      </c>
      <c r="E512" s="187">
        <v>28</v>
      </c>
      <c r="F512" s="187">
        <v>7</v>
      </c>
      <c r="G512" s="187">
        <v>2</v>
      </c>
      <c r="H512" s="187">
        <v>4</v>
      </c>
      <c r="I512" s="187">
        <v>1</v>
      </c>
      <c r="J512" s="187">
        <v>14</v>
      </c>
      <c r="M512" s="183">
        <v>6226.7500000000036</v>
      </c>
      <c r="N512" s="183">
        <v>919.46999999999991</v>
      </c>
      <c r="O512" s="183">
        <v>482.49999999999994</v>
      </c>
      <c r="P512" s="183">
        <v>1128.8800000000001</v>
      </c>
      <c r="Q512" s="183">
        <v>641.2600000000001</v>
      </c>
      <c r="R512" s="183">
        <v>5557.670000000001</v>
      </c>
      <c r="S512" s="377"/>
      <c r="T512" s="377"/>
      <c r="U512" s="184">
        <v>117.48584905660384</v>
      </c>
      <c r="V512" s="184">
        <v>35.364230769230765</v>
      </c>
      <c r="W512" s="184">
        <v>25.39473684210526</v>
      </c>
      <c r="X512" s="184">
        <v>62.715555555555561</v>
      </c>
      <c r="Y512" s="184">
        <v>45.804285714285719</v>
      </c>
      <c r="Z512" s="184">
        <v>99.24410714285716</v>
      </c>
      <c r="AA512" s="4"/>
      <c r="AB512" s="11" t="s">
        <v>333</v>
      </c>
      <c r="AC512" s="11"/>
      <c r="AD512" s="174">
        <v>8327</v>
      </c>
      <c r="AE512" s="178"/>
      <c r="AF512" s="178">
        <v>1</v>
      </c>
      <c r="AG512" s="178">
        <v>1</v>
      </c>
      <c r="AH512" s="178"/>
      <c r="AI512" s="178"/>
      <c r="AJ512" s="178">
        <v>0</v>
      </c>
      <c r="AK512" s="4"/>
      <c r="AL512" s="4"/>
      <c r="AM512" s="205">
        <v>24710.13</v>
      </c>
      <c r="AN512" s="205">
        <v>14787.720000000001</v>
      </c>
      <c r="AO512" s="205">
        <v>95.96</v>
      </c>
      <c r="AP512" s="205"/>
      <c r="AQ512" s="205"/>
      <c r="AR512" s="205">
        <v>0</v>
      </c>
      <c r="AS512" s="4"/>
      <c r="AT512" s="4"/>
      <c r="AU512" s="205">
        <v>12355.065000000001</v>
      </c>
      <c r="AV512" s="205">
        <v>7393.8600000000006</v>
      </c>
      <c r="AW512" s="205">
        <v>95.96</v>
      </c>
      <c r="AX512" s="205"/>
      <c r="AY512" s="205"/>
      <c r="AZ512" s="205">
        <v>0</v>
      </c>
      <c r="BA512" s="4"/>
    </row>
    <row r="513" spans="2:53" x14ac:dyDescent="0.2">
      <c r="B513" s="11" t="s">
        <v>297</v>
      </c>
      <c r="C513" s="11"/>
      <c r="D513" s="174">
        <v>8210</v>
      </c>
      <c r="E513" s="187">
        <v>3</v>
      </c>
      <c r="F513" s="187"/>
      <c r="G513" s="187"/>
      <c r="H513" s="187"/>
      <c r="I513" s="187"/>
      <c r="J513" s="187">
        <v>1</v>
      </c>
      <c r="M513" s="183">
        <v>242.07</v>
      </c>
      <c r="N513" s="183">
        <v>52.72</v>
      </c>
      <c r="O513" s="183">
        <v>66.48</v>
      </c>
      <c r="P513" s="183">
        <v>54.77</v>
      </c>
      <c r="Q513" s="183">
        <v>71.05</v>
      </c>
      <c r="R513" s="183">
        <v>1431.7399999999998</v>
      </c>
      <c r="S513" s="377"/>
      <c r="T513" s="377"/>
      <c r="U513" s="184">
        <v>60.517499999999998</v>
      </c>
      <c r="V513" s="184">
        <v>52.72</v>
      </c>
      <c r="W513" s="184">
        <v>66.48</v>
      </c>
      <c r="X513" s="184">
        <v>54.77</v>
      </c>
      <c r="Y513" s="184">
        <v>71.05</v>
      </c>
      <c r="Z513" s="184">
        <v>357.93499999999995</v>
      </c>
      <c r="AA513" s="4"/>
      <c r="AB513" s="11" t="s">
        <v>334</v>
      </c>
      <c r="AC513" s="11"/>
      <c r="AD513" s="174">
        <v>8021</v>
      </c>
      <c r="AE513" s="178">
        <v>15</v>
      </c>
      <c r="AF513" s="178">
        <v>8</v>
      </c>
      <c r="AG513" s="178">
        <v>6</v>
      </c>
      <c r="AH513" s="178">
        <v>3</v>
      </c>
      <c r="AI513" s="178"/>
      <c r="AJ513" s="178">
        <v>11</v>
      </c>
      <c r="AK513" s="4"/>
      <c r="AL513" s="4"/>
      <c r="AM513" s="205">
        <v>14057.89</v>
      </c>
      <c r="AN513" s="205">
        <v>9748.89</v>
      </c>
      <c r="AO513" s="205">
        <v>30669.280000000002</v>
      </c>
      <c r="AP513" s="205">
        <v>3976.8899999999994</v>
      </c>
      <c r="AQ513" s="205">
        <v>4051.63</v>
      </c>
      <c r="AR513" s="205">
        <v>66284.02</v>
      </c>
      <c r="AS513" s="4"/>
      <c r="AT513" s="4"/>
      <c r="AU513" s="205">
        <v>342.87536585365854</v>
      </c>
      <c r="AV513" s="205">
        <v>374.95730769230767</v>
      </c>
      <c r="AW513" s="205">
        <v>1703.848888888889</v>
      </c>
      <c r="AX513" s="205">
        <v>331.40749999999997</v>
      </c>
      <c r="AY513" s="205">
        <v>450.18111111111114</v>
      </c>
      <c r="AZ513" s="205">
        <v>1541.4888372093023</v>
      </c>
      <c r="BA513" s="4"/>
    </row>
    <row r="514" spans="2:53" x14ac:dyDescent="0.2">
      <c r="B514" s="11" t="s">
        <v>297</v>
      </c>
      <c r="C514" s="11"/>
      <c r="D514" s="174">
        <v>8230</v>
      </c>
      <c r="E514" s="187">
        <v>20</v>
      </c>
      <c r="F514" s="187">
        <v>8</v>
      </c>
      <c r="G514" s="187">
        <v>3</v>
      </c>
      <c r="H514" s="187">
        <v>2</v>
      </c>
      <c r="I514" s="187">
        <v>2</v>
      </c>
      <c r="J514" s="187">
        <v>4</v>
      </c>
      <c r="M514" s="183">
        <v>1619.3200000000002</v>
      </c>
      <c r="N514" s="183">
        <v>977.94999999999993</v>
      </c>
      <c r="O514" s="183">
        <v>587.41999999999996</v>
      </c>
      <c r="P514" s="183">
        <v>667.34</v>
      </c>
      <c r="Q514" s="183">
        <v>667.69</v>
      </c>
      <c r="R514" s="183">
        <v>690.40000000000009</v>
      </c>
      <c r="S514" s="377"/>
      <c r="T514" s="377"/>
      <c r="U514" s="184">
        <v>42.613684210526323</v>
      </c>
      <c r="V514" s="184">
        <v>54.330555555555549</v>
      </c>
      <c r="W514" s="184">
        <v>53.401818181818179</v>
      </c>
      <c r="X514" s="184">
        <v>83.417500000000004</v>
      </c>
      <c r="Y514" s="184">
        <v>111.28166666666668</v>
      </c>
      <c r="Z514" s="184">
        <v>17.702564102564104</v>
      </c>
      <c r="AA514" s="4"/>
      <c r="AB514" s="11" t="s">
        <v>335</v>
      </c>
      <c r="AC514" s="11"/>
      <c r="AD514" s="174">
        <v>8221</v>
      </c>
      <c r="AE514" s="178">
        <v>14</v>
      </c>
      <c r="AF514" s="178">
        <v>8</v>
      </c>
      <c r="AG514" s="178">
        <v>2</v>
      </c>
      <c r="AH514" s="178">
        <v>1</v>
      </c>
      <c r="AI514" s="178">
        <v>3</v>
      </c>
      <c r="AJ514" s="178">
        <v>3</v>
      </c>
      <c r="AK514" s="4"/>
      <c r="AL514" s="4"/>
      <c r="AM514" s="205">
        <v>1187.7600000000002</v>
      </c>
      <c r="AN514" s="205">
        <v>732.73</v>
      </c>
      <c r="AO514" s="205">
        <v>615.13</v>
      </c>
      <c r="AP514" s="205">
        <v>380.29999999999995</v>
      </c>
      <c r="AQ514" s="205">
        <v>1328.06</v>
      </c>
      <c r="AR514" s="205">
        <v>3770.0399999999995</v>
      </c>
      <c r="AS514" s="4"/>
      <c r="AT514" s="4"/>
      <c r="AU514" s="205">
        <v>38.314838709677424</v>
      </c>
      <c r="AV514" s="205">
        <v>43.101764705882353</v>
      </c>
      <c r="AW514" s="205">
        <v>68.347777777777779</v>
      </c>
      <c r="AX514" s="205">
        <v>63.383333333333326</v>
      </c>
      <c r="AY514" s="205">
        <v>221.34333333333333</v>
      </c>
      <c r="AZ514" s="205">
        <v>121.61419354838708</v>
      </c>
      <c r="BA514" s="4"/>
    </row>
    <row r="515" spans="2:53" x14ac:dyDescent="0.2">
      <c r="B515" s="11" t="s">
        <v>297</v>
      </c>
      <c r="C515" s="11"/>
      <c r="D515" s="174">
        <v>8246</v>
      </c>
      <c r="E515" s="187">
        <v>1</v>
      </c>
      <c r="F515" s="187"/>
      <c r="G515" s="187"/>
      <c r="H515" s="187"/>
      <c r="I515" s="187"/>
      <c r="J515" s="187">
        <v>0</v>
      </c>
      <c r="M515" s="183">
        <v>67.8</v>
      </c>
      <c r="N515" s="183"/>
      <c r="O515" s="183"/>
      <c r="P515" s="183"/>
      <c r="Q515" s="183"/>
      <c r="R515" s="183">
        <v>0</v>
      </c>
      <c r="S515" s="377"/>
      <c r="T515" s="377"/>
      <c r="U515" s="184">
        <v>67.8</v>
      </c>
      <c r="V515" s="184"/>
      <c r="W515" s="184"/>
      <c r="X515" s="184"/>
      <c r="Y515" s="184"/>
      <c r="Z515" s="184">
        <v>0</v>
      </c>
      <c r="AA515" s="4"/>
      <c r="AB515" s="11" t="s">
        <v>335</v>
      </c>
      <c r="AC515" s="11"/>
      <c r="AD515" s="174">
        <v>8244</v>
      </c>
      <c r="AE515" s="178">
        <v>1</v>
      </c>
      <c r="AF515" s="178"/>
      <c r="AG515" s="178"/>
      <c r="AH515" s="178"/>
      <c r="AI515" s="178"/>
      <c r="AJ515" s="178">
        <v>0</v>
      </c>
      <c r="AK515" s="4"/>
      <c r="AL515" s="4"/>
      <c r="AM515" s="205">
        <v>0.6</v>
      </c>
      <c r="AN515" s="205"/>
      <c r="AO515" s="205"/>
      <c r="AP515" s="205"/>
      <c r="AQ515" s="205"/>
      <c r="AR515" s="205">
        <v>0</v>
      </c>
      <c r="AS515" s="4"/>
      <c r="AT515" s="4"/>
      <c r="AU515" s="205">
        <v>0.6</v>
      </c>
      <c r="AV515" s="205"/>
      <c r="AW515" s="205"/>
      <c r="AX515" s="205"/>
      <c r="AY515" s="205"/>
      <c r="AZ515" s="205">
        <v>0</v>
      </c>
      <c r="BA515" s="4"/>
    </row>
    <row r="516" spans="2:53" x14ac:dyDescent="0.2">
      <c r="B516" s="11" t="s">
        <v>592</v>
      </c>
      <c r="C516" s="11"/>
      <c r="D516" s="174">
        <v>8230</v>
      </c>
      <c r="E516" s="187"/>
      <c r="F516" s="187"/>
      <c r="G516" s="187"/>
      <c r="H516" s="187"/>
      <c r="I516" s="187"/>
      <c r="J516" s="187">
        <v>1</v>
      </c>
      <c r="M516" s="183">
        <v>30.28</v>
      </c>
      <c r="N516" s="183">
        <v>47.59</v>
      </c>
      <c r="O516" s="183">
        <v>41.31</v>
      </c>
      <c r="P516" s="183">
        <v>44.16</v>
      </c>
      <c r="Q516" s="183">
        <v>161.52000000000001</v>
      </c>
      <c r="R516" s="183">
        <v>300.95999999999998</v>
      </c>
      <c r="S516" s="377"/>
      <c r="T516" s="377"/>
      <c r="U516" s="184">
        <v>30.28</v>
      </c>
      <c r="V516" s="184">
        <v>47.59</v>
      </c>
      <c r="W516" s="184">
        <v>41.31</v>
      </c>
      <c r="X516" s="184">
        <v>44.16</v>
      </c>
      <c r="Y516" s="184">
        <v>161.52000000000001</v>
      </c>
      <c r="Z516" s="184">
        <v>300.95999999999998</v>
      </c>
      <c r="AA516" s="4"/>
      <c r="AB516" s="11" t="s">
        <v>337</v>
      </c>
      <c r="AC516" s="11"/>
      <c r="AD516" s="174">
        <v>8014</v>
      </c>
      <c r="AE516" s="178">
        <v>1</v>
      </c>
      <c r="AF516" s="178"/>
      <c r="AG516" s="178"/>
      <c r="AH516" s="178"/>
      <c r="AI516" s="178"/>
      <c r="AJ516" s="178">
        <v>0</v>
      </c>
      <c r="AK516" s="4"/>
      <c r="AL516" s="4"/>
      <c r="AM516" s="205">
        <v>0.3</v>
      </c>
      <c r="AN516" s="205"/>
      <c r="AO516" s="205"/>
      <c r="AP516" s="205"/>
      <c r="AQ516" s="205"/>
      <c r="AR516" s="205">
        <v>0</v>
      </c>
      <c r="AS516" s="4"/>
      <c r="AT516" s="4"/>
      <c r="AU516" s="205">
        <v>0.3</v>
      </c>
      <c r="AV516" s="205"/>
      <c r="AW516" s="205"/>
      <c r="AX516" s="205"/>
      <c r="AY516" s="205"/>
      <c r="AZ516" s="205">
        <v>0</v>
      </c>
      <c r="BA516" s="4"/>
    </row>
    <row r="517" spans="2:53" x14ac:dyDescent="0.2">
      <c r="B517" s="11" t="s">
        <v>438</v>
      </c>
      <c r="C517" s="11"/>
      <c r="D517" s="174">
        <v>8096</v>
      </c>
      <c r="E517" s="187"/>
      <c r="F517" s="187">
        <v>1</v>
      </c>
      <c r="G517" s="187"/>
      <c r="H517" s="187"/>
      <c r="I517" s="187"/>
      <c r="J517" s="187">
        <v>0</v>
      </c>
      <c r="M517" s="183">
        <v>48.47</v>
      </c>
      <c r="N517" s="183">
        <v>36.520000000000003</v>
      </c>
      <c r="O517" s="183"/>
      <c r="P517" s="183"/>
      <c r="Q517" s="183"/>
      <c r="R517" s="183">
        <v>0</v>
      </c>
      <c r="S517" s="377"/>
      <c r="T517" s="377"/>
      <c r="U517" s="184">
        <v>48.47</v>
      </c>
      <c r="V517" s="184">
        <v>36.520000000000003</v>
      </c>
      <c r="W517" s="184"/>
      <c r="X517" s="184"/>
      <c r="Y517" s="184"/>
      <c r="Z517" s="184">
        <v>0</v>
      </c>
      <c r="AA517" s="4"/>
      <c r="AB517" s="11" t="s">
        <v>337</v>
      </c>
      <c r="AC517" s="11"/>
      <c r="AD517" s="174">
        <v>8085</v>
      </c>
      <c r="AE517" s="178"/>
      <c r="AF517" s="178">
        <v>1</v>
      </c>
      <c r="AG517" s="178"/>
      <c r="AH517" s="178"/>
      <c r="AI517" s="178"/>
      <c r="AJ517" s="178">
        <v>0</v>
      </c>
      <c r="AK517" s="4"/>
      <c r="AL517" s="4"/>
      <c r="AM517" s="205">
        <v>11228.23</v>
      </c>
      <c r="AN517" s="205">
        <v>11723.12</v>
      </c>
      <c r="AO517" s="205"/>
      <c r="AP517" s="205"/>
      <c r="AQ517" s="205"/>
      <c r="AR517" s="205">
        <v>0</v>
      </c>
      <c r="AS517" s="4"/>
      <c r="AT517" s="4"/>
      <c r="AU517" s="205">
        <v>11228.23</v>
      </c>
      <c r="AV517" s="205">
        <v>11723.12</v>
      </c>
      <c r="AW517" s="205"/>
      <c r="AX517" s="205"/>
      <c r="AY517" s="205"/>
      <c r="AZ517" s="205">
        <v>0</v>
      </c>
      <c r="BA517" s="4"/>
    </row>
    <row r="518" spans="2:53" x14ac:dyDescent="0.2">
      <c r="B518" s="11" t="s">
        <v>438</v>
      </c>
      <c r="C518" s="11"/>
      <c r="D518" s="174">
        <v>8097</v>
      </c>
      <c r="E518" s="187">
        <v>1</v>
      </c>
      <c r="F518" s="187"/>
      <c r="G518" s="187">
        <v>1</v>
      </c>
      <c r="H518" s="187"/>
      <c r="I518" s="187">
        <v>1</v>
      </c>
      <c r="J518" s="187">
        <v>2</v>
      </c>
      <c r="M518" s="183">
        <v>81.11999999999999</v>
      </c>
      <c r="N518" s="183">
        <v>67.66</v>
      </c>
      <c r="O518" s="183">
        <v>75.53</v>
      </c>
      <c r="P518" s="183">
        <v>222.01</v>
      </c>
      <c r="Q518" s="183">
        <v>190.51</v>
      </c>
      <c r="R518" s="183">
        <v>2088.4499999999998</v>
      </c>
      <c r="S518" s="377"/>
      <c r="T518" s="377"/>
      <c r="U518" s="184">
        <v>20.279999999999998</v>
      </c>
      <c r="V518" s="184">
        <v>22.553333333333331</v>
      </c>
      <c r="W518" s="184">
        <v>25.176666666666666</v>
      </c>
      <c r="X518" s="184">
        <v>74.00333333333333</v>
      </c>
      <c r="Y518" s="184">
        <v>95.254999999999995</v>
      </c>
      <c r="Z518" s="184">
        <v>417.68999999999994</v>
      </c>
      <c r="AA518" s="4"/>
      <c r="AB518" s="11" t="s">
        <v>338</v>
      </c>
      <c r="AC518" s="11"/>
      <c r="AD518" s="174">
        <v>8403</v>
      </c>
      <c r="AE518" s="178">
        <v>2</v>
      </c>
      <c r="AF518" s="178"/>
      <c r="AG518" s="178"/>
      <c r="AH518" s="178">
        <v>1</v>
      </c>
      <c r="AI518" s="178"/>
      <c r="AJ518" s="178">
        <v>1</v>
      </c>
      <c r="AK518" s="4"/>
      <c r="AL518" s="4"/>
      <c r="AM518" s="205">
        <v>2641.7799999999997</v>
      </c>
      <c r="AN518" s="205">
        <v>3388.24</v>
      </c>
      <c r="AO518" s="205">
        <v>2558.63</v>
      </c>
      <c r="AP518" s="205">
        <v>1759.54</v>
      </c>
      <c r="AQ518" s="205">
        <v>1659.72</v>
      </c>
      <c r="AR518" s="205">
        <v>20202.340000000004</v>
      </c>
      <c r="AS518" s="4"/>
      <c r="AT518" s="4"/>
      <c r="AU518" s="205">
        <v>660.44499999999994</v>
      </c>
      <c r="AV518" s="205">
        <v>1694.12</v>
      </c>
      <c r="AW518" s="205">
        <v>1279.3150000000001</v>
      </c>
      <c r="AX518" s="205">
        <v>879.77</v>
      </c>
      <c r="AY518" s="205">
        <v>1659.72</v>
      </c>
      <c r="AZ518" s="205">
        <v>5050.5850000000009</v>
      </c>
      <c r="BA518" s="4"/>
    </row>
    <row r="519" spans="2:53" x14ac:dyDescent="0.2">
      <c r="B519" s="11" t="s">
        <v>298</v>
      </c>
      <c r="C519" s="11"/>
      <c r="D519" s="174">
        <v>8051</v>
      </c>
      <c r="E519" s="187"/>
      <c r="F519" s="187"/>
      <c r="G519" s="187">
        <v>1</v>
      </c>
      <c r="H519" s="187"/>
      <c r="I519" s="187"/>
      <c r="J519" s="187">
        <v>0</v>
      </c>
      <c r="M519" s="183">
        <v>32.86</v>
      </c>
      <c r="N519" s="183">
        <v>37.58</v>
      </c>
      <c r="O519" s="183">
        <v>34.86</v>
      </c>
      <c r="P519" s="183"/>
      <c r="Q519" s="183"/>
      <c r="R519" s="183">
        <v>0</v>
      </c>
      <c r="S519" s="377"/>
      <c r="T519" s="377"/>
      <c r="U519" s="184">
        <v>32.86</v>
      </c>
      <c r="V519" s="184">
        <v>37.58</v>
      </c>
      <c r="W519" s="184">
        <v>34.86</v>
      </c>
      <c r="X519" s="184"/>
      <c r="Y519" s="184"/>
      <c r="Z519" s="184">
        <v>0</v>
      </c>
      <c r="AA519" s="4"/>
      <c r="AB519" s="11" t="s">
        <v>339</v>
      </c>
      <c r="AC519" s="11"/>
      <c r="AD519" s="174">
        <v>8204</v>
      </c>
      <c r="AE519" s="178">
        <v>3</v>
      </c>
      <c r="AF519" s="178"/>
      <c r="AG519" s="178"/>
      <c r="AH519" s="178"/>
      <c r="AI519" s="178"/>
      <c r="AJ519" s="178">
        <v>0</v>
      </c>
      <c r="AK519" s="4"/>
      <c r="AL519" s="4"/>
      <c r="AM519" s="205">
        <v>178.85000000000002</v>
      </c>
      <c r="AN519" s="205"/>
      <c r="AO519" s="205"/>
      <c r="AP519" s="205"/>
      <c r="AQ519" s="205"/>
      <c r="AR519" s="205">
        <v>0</v>
      </c>
      <c r="AS519" s="4"/>
      <c r="AT519" s="4"/>
      <c r="AU519" s="205">
        <v>59.616666666666674</v>
      </c>
      <c r="AV519" s="205"/>
      <c r="AW519" s="205"/>
      <c r="AX519" s="205"/>
      <c r="AY519" s="205"/>
      <c r="AZ519" s="205">
        <v>0</v>
      </c>
      <c r="BA519" s="4"/>
    </row>
    <row r="520" spans="2:53" x14ac:dyDescent="0.2">
      <c r="B520" s="11" t="s">
        <v>298</v>
      </c>
      <c r="C520" s="11"/>
      <c r="D520" s="174">
        <v>8080</v>
      </c>
      <c r="E520" s="187">
        <v>9</v>
      </c>
      <c r="F520" s="187">
        <v>2</v>
      </c>
      <c r="G520" s="187">
        <v>2</v>
      </c>
      <c r="H520" s="187"/>
      <c r="I520" s="187">
        <v>3</v>
      </c>
      <c r="J520" s="187">
        <v>6</v>
      </c>
      <c r="M520" s="183">
        <v>921.53</v>
      </c>
      <c r="N520" s="183">
        <v>416.39000000000004</v>
      </c>
      <c r="O520" s="183">
        <v>413.53999999999996</v>
      </c>
      <c r="P520" s="183">
        <v>436.92</v>
      </c>
      <c r="Q520" s="183">
        <v>463.44000000000005</v>
      </c>
      <c r="R520" s="183">
        <v>3323.4299999999994</v>
      </c>
      <c r="S520" s="377"/>
      <c r="T520" s="377"/>
      <c r="U520" s="184">
        <v>46.076499999999996</v>
      </c>
      <c r="V520" s="184">
        <v>37.853636363636369</v>
      </c>
      <c r="W520" s="184">
        <v>45.948888888888888</v>
      </c>
      <c r="X520" s="184">
        <v>62.417142857142856</v>
      </c>
      <c r="Y520" s="184">
        <v>66.205714285714294</v>
      </c>
      <c r="Z520" s="184">
        <v>151.06499999999997</v>
      </c>
      <c r="AA520" s="4"/>
      <c r="AB520" s="11" t="s">
        <v>340</v>
      </c>
      <c r="AC520" s="11"/>
      <c r="AD520" s="174">
        <v>8049</v>
      </c>
      <c r="AE520" s="178">
        <v>6</v>
      </c>
      <c r="AF520" s="178">
        <v>1</v>
      </c>
      <c r="AG520" s="178">
        <v>4</v>
      </c>
      <c r="AH520" s="178"/>
      <c r="AI520" s="178">
        <v>1</v>
      </c>
      <c r="AJ520" s="178">
        <v>3</v>
      </c>
      <c r="AK520" s="4"/>
      <c r="AL520" s="4"/>
      <c r="AM520" s="205">
        <v>1584.98</v>
      </c>
      <c r="AN520" s="205">
        <v>1585.78</v>
      </c>
      <c r="AO520" s="205">
        <v>1067.52</v>
      </c>
      <c r="AP520" s="205">
        <v>260.95</v>
      </c>
      <c r="AQ520" s="205">
        <v>438.04</v>
      </c>
      <c r="AR520" s="205">
        <v>2433.42</v>
      </c>
      <c r="AS520" s="4"/>
      <c r="AT520" s="4"/>
      <c r="AU520" s="205">
        <v>105.66533333333334</v>
      </c>
      <c r="AV520" s="205">
        <v>198.2225</v>
      </c>
      <c r="AW520" s="205">
        <v>133.44</v>
      </c>
      <c r="AX520" s="205">
        <v>65.237499999999997</v>
      </c>
      <c r="AY520" s="205">
        <v>146.01333333333335</v>
      </c>
      <c r="AZ520" s="205">
        <v>162.22800000000001</v>
      </c>
      <c r="BA520" s="4"/>
    </row>
    <row r="521" spans="2:53" x14ac:dyDescent="0.2">
      <c r="B521" s="11" t="s">
        <v>298</v>
      </c>
      <c r="C521" s="11"/>
      <c r="D521" s="174">
        <v>8090</v>
      </c>
      <c r="E521" s="187">
        <v>19</v>
      </c>
      <c r="F521" s="187">
        <v>10</v>
      </c>
      <c r="G521" s="187">
        <v>12</v>
      </c>
      <c r="H521" s="187">
        <v>13</v>
      </c>
      <c r="I521" s="187">
        <v>7</v>
      </c>
      <c r="J521" s="187">
        <v>16</v>
      </c>
      <c r="M521" s="183">
        <v>2642.39</v>
      </c>
      <c r="N521" s="183">
        <v>5145.78</v>
      </c>
      <c r="O521" s="183">
        <v>2036.7000000000003</v>
      </c>
      <c r="P521" s="183">
        <v>2642.1000000000008</v>
      </c>
      <c r="Q521" s="183">
        <v>1571.37</v>
      </c>
      <c r="R521" s="183">
        <v>2753.8699999999994</v>
      </c>
      <c r="S521" s="377"/>
      <c r="T521" s="377"/>
      <c r="U521" s="184">
        <v>38.858676470588236</v>
      </c>
      <c r="V521" s="184">
        <v>102.9156</v>
      </c>
      <c r="W521" s="184">
        <v>52.223076923076931</v>
      </c>
      <c r="X521" s="184">
        <v>97.855555555555583</v>
      </c>
      <c r="Y521" s="184">
        <v>87.298333333333332</v>
      </c>
      <c r="Z521" s="184">
        <v>35.764545454545448</v>
      </c>
      <c r="AA521" s="4"/>
      <c r="AB521" s="11" t="s">
        <v>341</v>
      </c>
      <c r="AC521" s="11"/>
      <c r="AD521" s="174">
        <v>8328</v>
      </c>
      <c r="AE521" s="178">
        <v>1</v>
      </c>
      <c r="AF521" s="178">
        <v>4</v>
      </c>
      <c r="AG521" s="178">
        <v>1</v>
      </c>
      <c r="AH521" s="178">
        <v>1</v>
      </c>
      <c r="AI521" s="178"/>
      <c r="AJ521" s="178">
        <v>3</v>
      </c>
      <c r="AK521" s="4"/>
      <c r="AL521" s="4"/>
      <c r="AM521" s="205">
        <v>1674.4</v>
      </c>
      <c r="AN521" s="205">
        <v>1095.6000000000001</v>
      </c>
      <c r="AO521" s="205">
        <v>979.83</v>
      </c>
      <c r="AP521" s="205">
        <v>141.33999999999997</v>
      </c>
      <c r="AQ521" s="205">
        <v>257.38000000000005</v>
      </c>
      <c r="AR521" s="205">
        <v>976.73</v>
      </c>
      <c r="AS521" s="4"/>
      <c r="AT521" s="4"/>
      <c r="AU521" s="205">
        <v>167.44</v>
      </c>
      <c r="AV521" s="205">
        <v>121.73333333333335</v>
      </c>
      <c r="AW521" s="205">
        <v>195.96600000000001</v>
      </c>
      <c r="AX521" s="205">
        <v>35.334999999999994</v>
      </c>
      <c r="AY521" s="205">
        <v>85.793333333333351</v>
      </c>
      <c r="AZ521" s="205">
        <v>97.673000000000002</v>
      </c>
      <c r="BA521" s="4"/>
    </row>
    <row r="522" spans="2:53" x14ac:dyDescent="0.2">
      <c r="B522" s="11" t="s">
        <v>298</v>
      </c>
      <c r="C522" s="11"/>
      <c r="D522" s="174">
        <v>8096</v>
      </c>
      <c r="E522" s="187">
        <v>212</v>
      </c>
      <c r="F522" s="187">
        <v>65</v>
      </c>
      <c r="G522" s="187">
        <v>69</v>
      </c>
      <c r="H522" s="187">
        <v>58</v>
      </c>
      <c r="I522" s="187">
        <v>68</v>
      </c>
      <c r="J522" s="187">
        <v>211</v>
      </c>
      <c r="M522" s="183">
        <v>42310.599999999919</v>
      </c>
      <c r="N522" s="183">
        <v>18918.109999999979</v>
      </c>
      <c r="O522" s="183">
        <v>23759.369999999977</v>
      </c>
      <c r="P522" s="183">
        <v>23804.569999999974</v>
      </c>
      <c r="Q522" s="183">
        <v>30638.380000000026</v>
      </c>
      <c r="R522" s="183">
        <v>86187.56</v>
      </c>
      <c r="S522" s="377"/>
      <c r="T522" s="377"/>
      <c r="U522" s="184">
        <v>66.630866141732156</v>
      </c>
      <c r="V522" s="184">
        <v>51.130027027026969</v>
      </c>
      <c r="W522" s="184">
        <v>67.116864406779598</v>
      </c>
      <c r="X522" s="184">
        <v>79.881107382550255</v>
      </c>
      <c r="Y522" s="184">
        <v>123.04570281124509</v>
      </c>
      <c r="Z522" s="184">
        <v>126.1896925329429</v>
      </c>
      <c r="AA522" s="4"/>
      <c r="AB522" s="11" t="s">
        <v>448</v>
      </c>
      <c r="AC522" s="11"/>
      <c r="AD522" s="174">
        <v>8079</v>
      </c>
      <c r="AE522" s="178"/>
      <c r="AF522" s="178">
        <v>1</v>
      </c>
      <c r="AG522" s="178"/>
      <c r="AH522" s="178"/>
      <c r="AI522" s="178"/>
      <c r="AJ522" s="178">
        <v>1</v>
      </c>
      <c r="AK522" s="4"/>
      <c r="AL522" s="4"/>
      <c r="AM522" s="205">
        <v>19529.810000000001</v>
      </c>
      <c r="AN522" s="205">
        <v>5088.53</v>
      </c>
      <c r="AO522" s="205">
        <v>42.69</v>
      </c>
      <c r="AP522" s="205">
        <v>52.6</v>
      </c>
      <c r="AQ522" s="205">
        <v>122.69</v>
      </c>
      <c r="AR522" s="205">
        <v>135.71</v>
      </c>
      <c r="AS522" s="4"/>
      <c r="AT522" s="4"/>
      <c r="AU522" s="205">
        <v>9764.9050000000007</v>
      </c>
      <c r="AV522" s="205">
        <v>2544.2649999999999</v>
      </c>
      <c r="AW522" s="205">
        <v>42.69</v>
      </c>
      <c r="AX522" s="205">
        <v>52.6</v>
      </c>
      <c r="AY522" s="205">
        <v>122.69</v>
      </c>
      <c r="AZ522" s="205">
        <v>67.855000000000004</v>
      </c>
      <c r="BA522" s="4"/>
    </row>
    <row r="523" spans="2:53" x14ac:dyDescent="0.2">
      <c r="B523" s="11" t="s">
        <v>298</v>
      </c>
      <c r="C523" s="11"/>
      <c r="D523" s="174">
        <v>8097</v>
      </c>
      <c r="E523" s="187">
        <v>1</v>
      </c>
      <c r="F523" s="187"/>
      <c r="G523" s="187"/>
      <c r="H523" s="187"/>
      <c r="I523" s="187"/>
      <c r="J523" s="187">
        <v>1</v>
      </c>
      <c r="M523" s="183">
        <v>471.47</v>
      </c>
      <c r="N523" s="183"/>
      <c r="O523" s="183"/>
      <c r="P523" s="183"/>
      <c r="Q523" s="183"/>
      <c r="R523" s="183">
        <v>228.23</v>
      </c>
      <c r="S523" s="377"/>
      <c r="T523" s="377"/>
      <c r="U523" s="184">
        <v>471.47</v>
      </c>
      <c r="V523" s="184"/>
      <c r="W523" s="184"/>
      <c r="X523" s="184"/>
      <c r="Y523" s="184"/>
      <c r="Z523" s="184">
        <v>114.11499999999999</v>
      </c>
      <c r="AA523" s="4"/>
      <c r="AB523" s="11" t="s">
        <v>342</v>
      </c>
      <c r="AC523" s="11"/>
      <c r="AD523" s="174">
        <v>8051</v>
      </c>
      <c r="AE523" s="178">
        <v>9</v>
      </c>
      <c r="AF523" s="178">
        <v>4</v>
      </c>
      <c r="AG523" s="178">
        <v>2</v>
      </c>
      <c r="AH523" s="178"/>
      <c r="AI523" s="178">
        <v>2</v>
      </c>
      <c r="AJ523" s="178">
        <v>6</v>
      </c>
      <c r="AK523" s="4"/>
      <c r="AL523" s="4"/>
      <c r="AM523" s="205">
        <v>1977.31</v>
      </c>
      <c r="AN523" s="205">
        <v>1413.08</v>
      </c>
      <c r="AO523" s="205">
        <v>520.52</v>
      </c>
      <c r="AP523" s="205">
        <v>811.91000000000008</v>
      </c>
      <c r="AQ523" s="205">
        <v>753.38000000000011</v>
      </c>
      <c r="AR523" s="205">
        <v>3661.59</v>
      </c>
      <c r="AS523" s="4"/>
      <c r="AT523" s="4"/>
      <c r="AU523" s="205">
        <v>89.87772727272727</v>
      </c>
      <c r="AV523" s="205">
        <v>108.69846153846153</v>
      </c>
      <c r="AW523" s="205">
        <v>57.835555555555551</v>
      </c>
      <c r="AX523" s="205">
        <v>101.48875000000001</v>
      </c>
      <c r="AY523" s="205">
        <v>107.6257142857143</v>
      </c>
      <c r="AZ523" s="205">
        <v>159.19956521739132</v>
      </c>
      <c r="BA523" s="4"/>
    </row>
    <row r="524" spans="2:53" x14ac:dyDescent="0.2">
      <c r="B524" s="11" t="s">
        <v>299</v>
      </c>
      <c r="C524" s="11"/>
      <c r="D524" s="174">
        <v>8315</v>
      </c>
      <c r="E524" s="187">
        <v>2</v>
      </c>
      <c r="F524" s="187">
        <v>2</v>
      </c>
      <c r="G524" s="187">
        <v>1</v>
      </c>
      <c r="H524" s="187">
        <v>3</v>
      </c>
      <c r="I524" s="187">
        <v>4</v>
      </c>
      <c r="J524" s="187">
        <v>10</v>
      </c>
      <c r="M524" s="183">
        <v>590.69999999999993</v>
      </c>
      <c r="N524" s="183">
        <v>1108.51</v>
      </c>
      <c r="O524" s="183">
        <v>115.42000000000002</v>
      </c>
      <c r="P524" s="183">
        <v>726.08</v>
      </c>
      <c r="Q524" s="183">
        <v>2420.2199999999993</v>
      </c>
      <c r="R524" s="183">
        <v>4734.34</v>
      </c>
      <c r="S524" s="377"/>
      <c r="T524" s="377"/>
      <c r="U524" s="184">
        <v>29.534999999999997</v>
      </c>
      <c r="V524" s="184">
        <v>55.4255</v>
      </c>
      <c r="W524" s="184">
        <v>23.084000000000003</v>
      </c>
      <c r="X524" s="184">
        <v>42.710588235294118</v>
      </c>
      <c r="Y524" s="184">
        <v>172.8728571428571</v>
      </c>
      <c r="Z524" s="184">
        <v>215.19727272727275</v>
      </c>
      <c r="AA524" s="4"/>
      <c r="AB524" s="11" t="s">
        <v>342</v>
      </c>
      <c r="AC524" s="11"/>
      <c r="AD524" s="174">
        <v>8080</v>
      </c>
      <c r="AE524" s="178"/>
      <c r="AF524" s="178"/>
      <c r="AG524" s="178"/>
      <c r="AH524" s="178"/>
      <c r="AI524" s="178"/>
      <c r="AJ524" s="178">
        <v>1</v>
      </c>
      <c r="AK524" s="4"/>
      <c r="AL524" s="4"/>
      <c r="AM524" s="205"/>
      <c r="AN524" s="205">
        <v>5</v>
      </c>
      <c r="AO524" s="205"/>
      <c r="AP524" s="205"/>
      <c r="AQ524" s="205"/>
      <c r="AR524" s="205">
        <v>2395</v>
      </c>
      <c r="AS524" s="4"/>
      <c r="AT524" s="4"/>
      <c r="AU524" s="205"/>
      <c r="AV524" s="205">
        <v>5</v>
      </c>
      <c r="AW524" s="205"/>
      <c r="AX524" s="205"/>
      <c r="AY524" s="205"/>
      <c r="AZ524" s="205">
        <v>2395</v>
      </c>
      <c r="BA524" s="4"/>
    </row>
    <row r="525" spans="2:53" x14ac:dyDescent="0.2">
      <c r="B525" s="11" t="s">
        <v>299</v>
      </c>
      <c r="C525" s="11"/>
      <c r="D525" s="174">
        <v>8332</v>
      </c>
      <c r="E525" s="187">
        <v>1</v>
      </c>
      <c r="F525" s="187"/>
      <c r="G525" s="187"/>
      <c r="H525" s="187"/>
      <c r="I525" s="187"/>
      <c r="J525" s="187">
        <v>0</v>
      </c>
      <c r="M525" s="183">
        <v>11.21</v>
      </c>
      <c r="N525" s="183"/>
      <c r="O525" s="183"/>
      <c r="P525" s="183"/>
      <c r="Q525" s="183"/>
      <c r="R525" s="183">
        <v>0</v>
      </c>
      <c r="S525" s="377"/>
      <c r="T525" s="377"/>
      <c r="U525" s="184">
        <v>11.21</v>
      </c>
      <c r="V525" s="184"/>
      <c r="W525" s="184"/>
      <c r="X525" s="184"/>
      <c r="Y525" s="184"/>
      <c r="Z525" s="184">
        <v>0</v>
      </c>
      <c r="AA525" s="4"/>
      <c r="AB525" s="11" t="s">
        <v>624</v>
      </c>
      <c r="AC525" s="11"/>
      <c r="AD525" s="174">
        <v>8051</v>
      </c>
      <c r="AE525" s="178"/>
      <c r="AF525" s="178"/>
      <c r="AG525" s="178"/>
      <c r="AH525" s="178"/>
      <c r="AI525" s="178"/>
      <c r="AJ525" s="178">
        <v>1</v>
      </c>
      <c r="AK525" s="4"/>
      <c r="AL525" s="4"/>
      <c r="AM525" s="205">
        <v>42.75</v>
      </c>
      <c r="AN525" s="205">
        <v>45.31</v>
      </c>
      <c r="AO525" s="205">
        <v>41.15</v>
      </c>
      <c r="AP525" s="205">
        <v>43.72</v>
      </c>
      <c r="AQ525" s="205">
        <v>39.68</v>
      </c>
      <c r="AR525" s="205">
        <v>157.36000000000001</v>
      </c>
      <c r="AS525" s="4"/>
      <c r="AT525" s="4"/>
      <c r="AU525" s="205">
        <v>42.75</v>
      </c>
      <c r="AV525" s="205">
        <v>45.31</v>
      </c>
      <c r="AW525" s="205">
        <v>41.15</v>
      </c>
      <c r="AX525" s="205">
        <v>43.72</v>
      </c>
      <c r="AY525" s="205">
        <v>39.68</v>
      </c>
      <c r="AZ525" s="205">
        <v>157.36000000000001</v>
      </c>
      <c r="BA525" s="4"/>
    </row>
    <row r="526" spans="2:53" x14ac:dyDescent="0.2">
      <c r="B526" s="11" t="s">
        <v>300</v>
      </c>
      <c r="C526" s="11"/>
      <c r="D526" s="174">
        <v>8316</v>
      </c>
      <c r="E526" s="187">
        <v>4</v>
      </c>
      <c r="F526" s="187">
        <v>1</v>
      </c>
      <c r="G526" s="187">
        <v>1</v>
      </c>
      <c r="H526" s="187"/>
      <c r="I526" s="187">
        <v>5</v>
      </c>
      <c r="J526" s="187">
        <v>12</v>
      </c>
      <c r="M526" s="183">
        <v>2236.9799999999996</v>
      </c>
      <c r="N526" s="183">
        <v>550.44999999999993</v>
      </c>
      <c r="O526" s="183">
        <v>558.8900000000001</v>
      </c>
      <c r="P526" s="183">
        <v>577.54</v>
      </c>
      <c r="Q526" s="183">
        <v>1652.84</v>
      </c>
      <c r="R526" s="183">
        <v>6063.0999999999995</v>
      </c>
      <c r="S526" s="344"/>
      <c r="T526" s="344"/>
      <c r="U526" s="184">
        <v>101.68090909090907</v>
      </c>
      <c r="V526" s="184">
        <v>30.580555555555552</v>
      </c>
      <c r="W526" s="184">
        <v>32.875882352941183</v>
      </c>
      <c r="X526" s="184">
        <v>36.096249999999998</v>
      </c>
      <c r="Y526" s="184">
        <v>103.30249999999999</v>
      </c>
      <c r="Z526" s="184">
        <v>263.61304347826086</v>
      </c>
      <c r="AA526" s="4"/>
      <c r="AB526" s="11" t="s">
        <v>343</v>
      </c>
      <c r="AC526" s="11"/>
      <c r="AD526" s="174">
        <v>8402</v>
      </c>
      <c r="AE526" s="178">
        <v>8</v>
      </c>
      <c r="AF526" s="178">
        <v>4</v>
      </c>
      <c r="AG526" s="178"/>
      <c r="AH526" s="178">
        <v>1</v>
      </c>
      <c r="AI526" s="178"/>
      <c r="AJ526" s="178">
        <v>5</v>
      </c>
      <c r="AK526" s="4"/>
      <c r="AL526" s="4"/>
      <c r="AM526" s="205">
        <v>4432.13</v>
      </c>
      <c r="AN526" s="205">
        <v>388.58</v>
      </c>
      <c r="AO526" s="205">
        <v>580.50000000000011</v>
      </c>
      <c r="AP526" s="205">
        <v>907.53</v>
      </c>
      <c r="AQ526" s="205">
        <v>263.78000000000003</v>
      </c>
      <c r="AR526" s="205">
        <v>10722.38</v>
      </c>
      <c r="AS526" s="4"/>
      <c r="AT526" s="4"/>
      <c r="AU526" s="205">
        <v>277.00812500000001</v>
      </c>
      <c r="AV526" s="205">
        <v>48.572499999999998</v>
      </c>
      <c r="AW526" s="205">
        <v>145.12500000000003</v>
      </c>
      <c r="AX526" s="205">
        <v>181.506</v>
      </c>
      <c r="AY526" s="205">
        <v>65.945000000000007</v>
      </c>
      <c r="AZ526" s="205">
        <v>595.68777777777768</v>
      </c>
      <c r="BA526" s="4"/>
    </row>
    <row r="527" spans="2:53" x14ac:dyDescent="0.2">
      <c r="B527" s="11" t="s">
        <v>439</v>
      </c>
      <c r="C527" s="11"/>
      <c r="D527" s="174">
        <v>8315</v>
      </c>
      <c r="E527" s="187"/>
      <c r="F527" s="187"/>
      <c r="G527" s="187"/>
      <c r="H527" s="187"/>
      <c r="I527" s="187"/>
      <c r="J527" s="187">
        <v>1</v>
      </c>
      <c r="M527" s="183">
        <v>11.21</v>
      </c>
      <c r="N527" s="183">
        <v>10.5</v>
      </c>
      <c r="O527" s="183"/>
      <c r="P527" s="183">
        <v>11.56</v>
      </c>
      <c r="Q527" s="183">
        <v>82.96</v>
      </c>
      <c r="R527" s="183">
        <v>237.65</v>
      </c>
      <c r="S527" s="344"/>
      <c r="T527" s="344"/>
      <c r="U527" s="184">
        <v>11.21</v>
      </c>
      <c r="V527" s="184">
        <v>10.5</v>
      </c>
      <c r="W527" s="184"/>
      <c r="X527" s="184">
        <v>11.56</v>
      </c>
      <c r="Y527" s="184">
        <v>82.96</v>
      </c>
      <c r="Z527" s="184">
        <v>237.65</v>
      </c>
      <c r="AA527" s="4"/>
      <c r="AB527" s="11" t="s">
        <v>344</v>
      </c>
      <c r="AC527" s="11"/>
      <c r="AD527" s="174">
        <v>8053</v>
      </c>
      <c r="AE527" s="178">
        <v>12</v>
      </c>
      <c r="AF527" s="178">
        <v>11</v>
      </c>
      <c r="AG527" s="178">
        <v>5</v>
      </c>
      <c r="AH527" s="178">
        <v>5</v>
      </c>
      <c r="AI527" s="178"/>
      <c r="AJ527" s="178">
        <v>11</v>
      </c>
      <c r="AK527" s="4"/>
      <c r="AL527" s="4"/>
      <c r="AM527" s="205">
        <v>8218.36</v>
      </c>
      <c r="AN527" s="205">
        <v>11254.459999999997</v>
      </c>
      <c r="AO527" s="205">
        <v>5802.9199999999983</v>
      </c>
      <c r="AP527" s="205">
        <v>2633.25</v>
      </c>
      <c r="AQ527" s="205">
        <v>5228.3599999999997</v>
      </c>
      <c r="AR527" s="205">
        <v>142228.61000000002</v>
      </c>
      <c r="AS527" s="4"/>
      <c r="AT527" s="4"/>
      <c r="AU527" s="205">
        <v>200.4478048780488</v>
      </c>
      <c r="AV527" s="205">
        <v>388.08482758620681</v>
      </c>
      <c r="AW527" s="205">
        <v>305.41684210526307</v>
      </c>
      <c r="AX527" s="205">
        <v>188.08928571428572</v>
      </c>
      <c r="AY527" s="205">
        <v>580.92888888888888</v>
      </c>
      <c r="AZ527" s="205">
        <v>3232.4684090909095</v>
      </c>
      <c r="BA527" s="4"/>
    </row>
    <row r="528" spans="2:53" x14ac:dyDescent="0.2">
      <c r="B528" s="11" t="s">
        <v>439</v>
      </c>
      <c r="C528" s="11"/>
      <c r="D528" s="174">
        <v>8345</v>
      </c>
      <c r="E528" s="187">
        <v>1</v>
      </c>
      <c r="F528" s="187">
        <v>1</v>
      </c>
      <c r="G528" s="187"/>
      <c r="H528" s="187"/>
      <c r="I528" s="187"/>
      <c r="J528" s="187">
        <v>0</v>
      </c>
      <c r="M528" s="183">
        <v>50.37</v>
      </c>
      <c r="N528" s="183">
        <v>379.9</v>
      </c>
      <c r="O528" s="183"/>
      <c r="P528" s="183"/>
      <c r="Q528" s="183"/>
      <c r="R528" s="183">
        <v>0</v>
      </c>
      <c r="S528" s="344"/>
      <c r="T528" s="344"/>
      <c r="U528" s="184">
        <v>25.184999999999999</v>
      </c>
      <c r="V528" s="184">
        <v>379.9</v>
      </c>
      <c r="W528" s="184"/>
      <c r="X528" s="184"/>
      <c r="Y528" s="184"/>
      <c r="Z528" s="184">
        <v>0</v>
      </c>
      <c r="AA528" s="4"/>
      <c r="AB528" s="11" t="s">
        <v>345</v>
      </c>
      <c r="AC528" s="11"/>
      <c r="AD528" s="174">
        <v>8223</v>
      </c>
      <c r="AE528" s="178">
        <v>10</v>
      </c>
      <c r="AF528" s="178">
        <v>3</v>
      </c>
      <c r="AG528" s="178">
        <v>1</v>
      </c>
      <c r="AH528" s="178"/>
      <c r="AI528" s="178">
        <v>1</v>
      </c>
      <c r="AJ528" s="178">
        <v>6</v>
      </c>
      <c r="AK528" s="4"/>
      <c r="AL528" s="4"/>
      <c r="AM528" s="205">
        <v>2000.44</v>
      </c>
      <c r="AN528" s="205">
        <v>1712.82</v>
      </c>
      <c r="AO528" s="205">
        <v>2222.21</v>
      </c>
      <c r="AP528" s="205">
        <v>1345.95</v>
      </c>
      <c r="AQ528" s="205">
        <v>1987.1799999999998</v>
      </c>
      <c r="AR528" s="205">
        <v>32389.260000000002</v>
      </c>
      <c r="AS528" s="4"/>
      <c r="AT528" s="4"/>
      <c r="AU528" s="205">
        <v>111.13555555555556</v>
      </c>
      <c r="AV528" s="205">
        <v>214.10249999999999</v>
      </c>
      <c r="AW528" s="205">
        <v>370.36833333333334</v>
      </c>
      <c r="AX528" s="205">
        <v>269.19</v>
      </c>
      <c r="AY528" s="205">
        <v>397.43599999999998</v>
      </c>
      <c r="AZ528" s="205">
        <v>1542.3457142857144</v>
      </c>
      <c r="BA528" s="4"/>
    </row>
    <row r="529" spans="2:53" x14ac:dyDescent="0.2">
      <c r="B529" s="11" t="s">
        <v>302</v>
      </c>
      <c r="C529" s="11"/>
      <c r="D529" s="174">
        <v>8020</v>
      </c>
      <c r="E529" s="187">
        <v>2</v>
      </c>
      <c r="F529" s="187">
        <v>3</v>
      </c>
      <c r="G529" s="187"/>
      <c r="H529" s="187"/>
      <c r="I529" s="187">
        <v>2</v>
      </c>
      <c r="J529" s="187">
        <v>3</v>
      </c>
      <c r="M529" s="183">
        <v>437.38999999999993</v>
      </c>
      <c r="N529" s="183">
        <v>377.38</v>
      </c>
      <c r="O529" s="183">
        <v>314.39999999999998</v>
      </c>
      <c r="P529" s="183">
        <v>62.37</v>
      </c>
      <c r="Q529" s="183">
        <v>739.93</v>
      </c>
      <c r="R529" s="183">
        <v>1250.6300000000001</v>
      </c>
      <c r="S529" s="344"/>
      <c r="T529" s="344"/>
      <c r="U529" s="184">
        <v>43.73899999999999</v>
      </c>
      <c r="V529" s="184">
        <v>47.172499999999999</v>
      </c>
      <c r="W529" s="184">
        <v>62.879999999999995</v>
      </c>
      <c r="X529" s="184">
        <v>62.37</v>
      </c>
      <c r="Y529" s="184">
        <v>147.98599999999999</v>
      </c>
      <c r="Z529" s="184">
        <v>125.06300000000002</v>
      </c>
      <c r="AA529" s="4"/>
      <c r="AB529" s="11" t="s">
        <v>450</v>
      </c>
      <c r="AC529" s="11"/>
      <c r="AD529" s="174">
        <v>8332</v>
      </c>
      <c r="AE529" s="178">
        <v>1</v>
      </c>
      <c r="AF529" s="178"/>
      <c r="AG529" s="178"/>
      <c r="AH529" s="178"/>
      <c r="AI529" s="178"/>
      <c r="AJ529" s="178">
        <v>0</v>
      </c>
      <c r="AK529" s="4"/>
      <c r="AL529" s="4"/>
      <c r="AM529" s="205">
        <v>1.6</v>
      </c>
      <c r="AN529" s="205"/>
      <c r="AO529" s="205"/>
      <c r="AP529" s="205"/>
      <c r="AQ529" s="205"/>
      <c r="AR529" s="205">
        <v>0</v>
      </c>
      <c r="AS529" s="4"/>
      <c r="AT529" s="4"/>
      <c r="AU529" s="205">
        <v>1.6</v>
      </c>
      <c r="AV529" s="205"/>
      <c r="AW529" s="205"/>
      <c r="AX529" s="205"/>
      <c r="AY529" s="205"/>
      <c r="AZ529" s="205">
        <v>0</v>
      </c>
      <c r="BA529" s="4"/>
    </row>
    <row r="530" spans="2:53" x14ac:dyDescent="0.2">
      <c r="B530" s="11" t="s">
        <v>302</v>
      </c>
      <c r="C530" s="11"/>
      <c r="D530" s="174">
        <v>8056</v>
      </c>
      <c r="E530" s="187">
        <v>7</v>
      </c>
      <c r="F530" s="187">
        <v>4</v>
      </c>
      <c r="G530" s="187">
        <v>2</v>
      </c>
      <c r="H530" s="187">
        <v>4</v>
      </c>
      <c r="I530" s="187">
        <v>5</v>
      </c>
      <c r="J530" s="187">
        <v>4</v>
      </c>
      <c r="M530" s="183">
        <v>1246.1299999999997</v>
      </c>
      <c r="N530" s="183">
        <v>918.86999999999978</v>
      </c>
      <c r="O530" s="183">
        <v>1026.42</v>
      </c>
      <c r="P530" s="183">
        <v>444.08000000000004</v>
      </c>
      <c r="Q530" s="183">
        <v>1580.13</v>
      </c>
      <c r="R530" s="183">
        <v>3695.27</v>
      </c>
      <c r="S530" s="344"/>
      <c r="T530" s="344"/>
      <c r="U530" s="184">
        <v>49.845199999999984</v>
      </c>
      <c r="V530" s="184">
        <v>51.048333333333318</v>
      </c>
      <c r="W530" s="184">
        <v>78.955384615384617</v>
      </c>
      <c r="X530" s="184">
        <v>74.013333333333335</v>
      </c>
      <c r="Y530" s="184">
        <v>225.73285714285717</v>
      </c>
      <c r="Z530" s="184">
        <v>142.12576923076924</v>
      </c>
      <c r="AA530" s="4"/>
      <c r="AB530" s="11" t="s">
        <v>504</v>
      </c>
      <c r="AC530" s="11"/>
      <c r="AD530" s="174">
        <v>8330</v>
      </c>
      <c r="AE530" s="178">
        <v>31</v>
      </c>
      <c r="AF530" s="178">
        <v>20</v>
      </c>
      <c r="AG530" s="178">
        <v>15</v>
      </c>
      <c r="AH530" s="178">
        <v>3</v>
      </c>
      <c r="AI530" s="178">
        <v>7</v>
      </c>
      <c r="AJ530" s="178">
        <v>29</v>
      </c>
      <c r="AK530" s="4"/>
      <c r="AL530" s="4"/>
      <c r="AM530" s="205">
        <v>251115.56</v>
      </c>
      <c r="AN530" s="205">
        <v>16048.030000000002</v>
      </c>
      <c r="AO530" s="205">
        <v>36675.819999999992</v>
      </c>
      <c r="AP530" s="205">
        <v>3333.1299999999997</v>
      </c>
      <c r="AQ530" s="205">
        <v>5043.54</v>
      </c>
      <c r="AR530" s="205">
        <v>17656.160000000003</v>
      </c>
      <c r="AS530" s="4"/>
      <c r="AT530" s="4"/>
      <c r="AU530" s="205">
        <v>2562.4036734693877</v>
      </c>
      <c r="AV530" s="205">
        <v>229.25757142857145</v>
      </c>
      <c r="AW530" s="205">
        <v>733.51639999999986</v>
      </c>
      <c r="AX530" s="205">
        <v>95.232285714285709</v>
      </c>
      <c r="AY530" s="205">
        <v>157.610625</v>
      </c>
      <c r="AZ530" s="205">
        <v>168.15390476190478</v>
      </c>
      <c r="BA530" s="4"/>
    </row>
    <row r="531" spans="2:53" x14ac:dyDescent="0.2">
      <c r="B531" s="11" t="s">
        <v>302</v>
      </c>
      <c r="C531" s="11"/>
      <c r="D531" s="174">
        <v>8061</v>
      </c>
      <c r="E531" s="187">
        <v>5</v>
      </c>
      <c r="F531" s="187">
        <v>4</v>
      </c>
      <c r="G531" s="187"/>
      <c r="H531" s="187"/>
      <c r="I531" s="187">
        <v>5</v>
      </c>
      <c r="J531" s="187">
        <v>11</v>
      </c>
      <c r="M531" s="183">
        <v>1046.3799999999997</v>
      </c>
      <c r="N531" s="183">
        <v>477.50999999999993</v>
      </c>
      <c r="O531" s="183">
        <v>666.28</v>
      </c>
      <c r="P531" s="183">
        <v>403.85</v>
      </c>
      <c r="Q531" s="183">
        <v>1356.27</v>
      </c>
      <c r="R531" s="183">
        <v>2535.9500000000003</v>
      </c>
      <c r="S531" s="344"/>
      <c r="T531" s="344"/>
      <c r="U531" s="184">
        <v>43.599166666666655</v>
      </c>
      <c r="V531" s="184">
        <v>26.528333333333329</v>
      </c>
      <c r="W531" s="184">
        <v>44.418666666666667</v>
      </c>
      <c r="X531" s="184">
        <v>100.96250000000001</v>
      </c>
      <c r="Y531" s="184">
        <v>90.417999999999992</v>
      </c>
      <c r="Z531" s="184">
        <v>101.43800000000002</v>
      </c>
      <c r="AA531" s="4"/>
      <c r="AB531" s="11" t="s">
        <v>351</v>
      </c>
      <c r="AC531" s="11"/>
      <c r="AD531" s="174">
        <v>8055</v>
      </c>
      <c r="AE531" s="178">
        <v>52</v>
      </c>
      <c r="AF531" s="178">
        <v>20</v>
      </c>
      <c r="AG531" s="178">
        <v>5</v>
      </c>
      <c r="AH531" s="178">
        <v>1</v>
      </c>
      <c r="AI531" s="178">
        <v>7</v>
      </c>
      <c r="AJ531" s="178">
        <v>16</v>
      </c>
      <c r="AK531" s="4"/>
      <c r="AL531" s="4"/>
      <c r="AM531" s="205">
        <v>22286.709999999992</v>
      </c>
      <c r="AN531" s="205">
        <v>6771.31</v>
      </c>
      <c r="AO531" s="205">
        <v>6796.84</v>
      </c>
      <c r="AP531" s="205">
        <v>7975.8000000000011</v>
      </c>
      <c r="AQ531" s="205">
        <v>11350.69</v>
      </c>
      <c r="AR531" s="205">
        <v>54649.390000000007</v>
      </c>
      <c r="AS531" s="4"/>
      <c r="AT531" s="4"/>
      <c r="AU531" s="205">
        <v>237.092659574468</v>
      </c>
      <c r="AV531" s="205">
        <v>157.47232558139535</v>
      </c>
      <c r="AW531" s="205">
        <v>339.84199999999998</v>
      </c>
      <c r="AX531" s="205">
        <v>996.97500000000014</v>
      </c>
      <c r="AY531" s="205">
        <v>667.68764705882359</v>
      </c>
      <c r="AZ531" s="205">
        <v>541.08306930693072</v>
      </c>
      <c r="BA531" s="4"/>
    </row>
    <row r="532" spans="2:53" x14ac:dyDescent="0.2">
      <c r="B532" s="11" t="s">
        <v>303</v>
      </c>
      <c r="C532" s="11"/>
      <c r="D532" s="174">
        <v>8056</v>
      </c>
      <c r="E532" s="187">
        <v>1</v>
      </c>
      <c r="F532" s="187">
        <v>1</v>
      </c>
      <c r="G532" s="187"/>
      <c r="H532" s="187"/>
      <c r="I532" s="187"/>
      <c r="J532" s="187">
        <v>0</v>
      </c>
      <c r="M532" s="183">
        <v>130.69999999999999</v>
      </c>
      <c r="N532" s="183">
        <v>269.33999999999997</v>
      </c>
      <c r="O532" s="183"/>
      <c r="P532" s="183"/>
      <c r="Q532" s="183"/>
      <c r="R532" s="183">
        <v>0</v>
      </c>
      <c r="S532" s="344"/>
      <c r="T532" s="344"/>
      <c r="U532" s="184">
        <v>65.349999999999994</v>
      </c>
      <c r="V532" s="184">
        <v>269.33999999999997</v>
      </c>
      <c r="W532" s="184"/>
      <c r="X532" s="184"/>
      <c r="Y532" s="184"/>
      <c r="Z532" s="184">
        <v>0</v>
      </c>
      <c r="AA532" s="4"/>
      <c r="AB532" s="11" t="s">
        <v>352</v>
      </c>
      <c r="AC532" s="11"/>
      <c r="AD532" s="174">
        <v>8056</v>
      </c>
      <c r="AE532" s="178">
        <v>4</v>
      </c>
      <c r="AF532" s="178"/>
      <c r="AG532" s="178"/>
      <c r="AH532" s="178"/>
      <c r="AI532" s="178"/>
      <c r="AJ532" s="178">
        <v>2</v>
      </c>
      <c r="AK532" s="4"/>
      <c r="AL532" s="4"/>
      <c r="AM532" s="205">
        <v>39.20000000000001</v>
      </c>
      <c r="AN532" s="205"/>
      <c r="AO532" s="205"/>
      <c r="AP532" s="205"/>
      <c r="AQ532" s="205"/>
      <c r="AR532" s="205">
        <v>2214</v>
      </c>
      <c r="AS532" s="4"/>
      <c r="AT532" s="4"/>
      <c r="AU532" s="205">
        <v>9.8000000000000025</v>
      </c>
      <c r="AV532" s="205"/>
      <c r="AW532" s="205"/>
      <c r="AX532" s="205"/>
      <c r="AY532" s="205"/>
      <c r="AZ532" s="205">
        <v>369</v>
      </c>
      <c r="BA532" s="4"/>
    </row>
    <row r="533" spans="2:53" x14ac:dyDescent="0.2">
      <c r="B533" s="11" t="s">
        <v>303</v>
      </c>
      <c r="C533" s="11"/>
      <c r="D533" s="174">
        <v>8061</v>
      </c>
      <c r="E533" s="187"/>
      <c r="F533" s="187"/>
      <c r="G533" s="187"/>
      <c r="H533" s="187"/>
      <c r="I533" s="187">
        <v>1</v>
      </c>
      <c r="J533" s="187">
        <v>0</v>
      </c>
      <c r="M533" s="183">
        <v>32.86</v>
      </c>
      <c r="N533" s="183">
        <v>42.44</v>
      </c>
      <c r="O533" s="183">
        <v>82.9</v>
      </c>
      <c r="P533" s="183"/>
      <c r="Q533" s="183">
        <v>179.59</v>
      </c>
      <c r="R533" s="183">
        <v>0</v>
      </c>
      <c r="S533" s="344"/>
      <c r="T533" s="344"/>
      <c r="U533" s="184">
        <v>32.86</v>
      </c>
      <c r="V533" s="184">
        <v>42.44</v>
      </c>
      <c r="W533" s="184">
        <v>82.9</v>
      </c>
      <c r="X533" s="184"/>
      <c r="Y533" s="184">
        <v>179.59</v>
      </c>
      <c r="Z533" s="184">
        <v>0</v>
      </c>
      <c r="AA533" s="4"/>
      <c r="AB533" s="11" t="s">
        <v>353</v>
      </c>
      <c r="AC533" s="11"/>
      <c r="AD533" s="174">
        <v>8210</v>
      </c>
      <c r="AE533" s="178">
        <v>3</v>
      </c>
      <c r="AF533" s="178">
        <v>1</v>
      </c>
      <c r="AG533" s="178"/>
      <c r="AH533" s="178"/>
      <c r="AI533" s="178"/>
      <c r="AJ533" s="178">
        <v>0</v>
      </c>
      <c r="AK533" s="4"/>
      <c r="AL533" s="4"/>
      <c r="AM533" s="205">
        <v>95.73</v>
      </c>
      <c r="AN533" s="205">
        <v>0.63</v>
      </c>
      <c r="AO533" s="205"/>
      <c r="AP533" s="205"/>
      <c r="AQ533" s="205"/>
      <c r="AR533" s="205">
        <v>0</v>
      </c>
      <c r="AS533" s="4"/>
      <c r="AT533" s="4"/>
      <c r="AU533" s="205">
        <v>23.932500000000001</v>
      </c>
      <c r="AV533" s="205">
        <v>0.63</v>
      </c>
      <c r="AW533" s="205"/>
      <c r="AX533" s="205"/>
      <c r="AY533" s="205"/>
      <c r="AZ533" s="205">
        <v>0</v>
      </c>
      <c r="BA533" s="4"/>
    </row>
    <row r="534" spans="2:53" x14ac:dyDescent="0.2">
      <c r="B534" s="11" t="s">
        <v>554</v>
      </c>
      <c r="C534" s="11"/>
      <c r="D534" s="174">
        <v>8215</v>
      </c>
      <c r="E534" s="187"/>
      <c r="F534" s="187"/>
      <c r="G534" s="187"/>
      <c r="H534" s="187">
        <v>1</v>
      </c>
      <c r="I534" s="187"/>
      <c r="J534" s="187">
        <v>0</v>
      </c>
      <c r="M534" s="183">
        <v>21.21</v>
      </c>
      <c r="N534" s="183">
        <v>10.15</v>
      </c>
      <c r="O534" s="183">
        <v>19.7</v>
      </c>
      <c r="P534" s="183">
        <v>45.11</v>
      </c>
      <c r="Q534" s="183"/>
      <c r="R534" s="183">
        <v>0</v>
      </c>
      <c r="S534" s="344"/>
      <c r="T534" s="344"/>
      <c r="U534" s="184">
        <v>21.21</v>
      </c>
      <c r="V534" s="184">
        <v>10.15</v>
      </c>
      <c r="W534" s="184">
        <v>19.7</v>
      </c>
      <c r="X534" s="184">
        <v>45.11</v>
      </c>
      <c r="Y534" s="184"/>
      <c r="Z534" s="184">
        <v>0</v>
      </c>
      <c r="AA534" s="4"/>
      <c r="AB534" s="11" t="s">
        <v>353</v>
      </c>
      <c r="AC534" s="11"/>
      <c r="AD534" s="174">
        <v>8242</v>
      </c>
      <c r="AE534" s="178">
        <v>1</v>
      </c>
      <c r="AF534" s="178"/>
      <c r="AG534" s="178"/>
      <c r="AH534" s="178"/>
      <c r="AI534" s="178"/>
      <c r="AJ534" s="178">
        <v>0</v>
      </c>
      <c r="AK534" s="4"/>
      <c r="AL534" s="4"/>
      <c r="AM534" s="205">
        <v>71.47</v>
      </c>
      <c r="AN534" s="205"/>
      <c r="AO534" s="205"/>
      <c r="AP534" s="205"/>
      <c r="AQ534" s="205"/>
      <c r="AR534" s="205">
        <v>0</v>
      </c>
      <c r="AS534" s="4"/>
      <c r="AT534" s="4"/>
      <c r="AU534" s="205">
        <v>71.47</v>
      </c>
      <c r="AV534" s="205"/>
      <c r="AW534" s="205"/>
      <c r="AX534" s="205"/>
      <c r="AY534" s="205"/>
      <c r="AZ534" s="205">
        <v>0</v>
      </c>
      <c r="BA534" s="4"/>
    </row>
    <row r="535" spans="2:53" x14ac:dyDescent="0.2">
      <c r="B535" s="88" t="s">
        <v>304</v>
      </c>
      <c r="C535" s="88"/>
      <c r="D535" s="175">
        <v>8215</v>
      </c>
      <c r="E535" s="186">
        <v>186</v>
      </c>
      <c r="F535" s="186">
        <v>105</v>
      </c>
      <c r="G535" s="186">
        <v>78</v>
      </c>
      <c r="H535" s="186">
        <v>59</v>
      </c>
      <c r="I535" s="186">
        <v>66</v>
      </c>
      <c r="J535" s="186">
        <v>280</v>
      </c>
      <c r="M535" s="185">
        <v>46552.550000000039</v>
      </c>
      <c r="N535" s="183">
        <v>31824.910000000018</v>
      </c>
      <c r="O535" s="183">
        <v>31253.330000000031</v>
      </c>
      <c r="P535" s="183">
        <v>34371.059999999932</v>
      </c>
      <c r="Q535" s="183">
        <v>32367.360000000008</v>
      </c>
      <c r="R535" s="183">
        <v>146793.93999999994</v>
      </c>
      <c r="S535" s="344"/>
      <c r="T535" s="344"/>
      <c r="U535" s="184">
        <v>63.683378932968587</v>
      </c>
      <c r="V535" s="184">
        <v>59.264264432029826</v>
      </c>
      <c r="W535" s="184">
        <v>70.074730941704104</v>
      </c>
      <c r="X535" s="184">
        <v>89.976596858638572</v>
      </c>
      <c r="Y535" s="184">
        <v>98.082909090909112</v>
      </c>
      <c r="Z535" s="184">
        <v>189.65625322997408</v>
      </c>
      <c r="AA535" s="4"/>
      <c r="AB535" s="88" t="s">
        <v>631</v>
      </c>
      <c r="AC535" s="88"/>
      <c r="AD535" s="175">
        <v>8221</v>
      </c>
      <c r="AE535" s="179">
        <v>1</v>
      </c>
      <c r="AF535" s="179"/>
      <c r="AG535" s="179"/>
      <c r="AH535" s="179"/>
      <c r="AI535" s="179"/>
      <c r="AJ535" s="179">
        <v>0</v>
      </c>
      <c r="AK535" s="4"/>
      <c r="AL535" s="4"/>
      <c r="AM535" s="206">
        <v>48.85</v>
      </c>
      <c r="AN535" s="206"/>
      <c r="AO535" s="206"/>
      <c r="AP535" s="206"/>
      <c r="AQ535" s="206"/>
      <c r="AR535" s="206">
        <v>0</v>
      </c>
      <c r="AS535" s="4"/>
      <c r="AT535" s="4"/>
      <c r="AU535" s="206">
        <v>48.85</v>
      </c>
      <c r="AV535" s="206"/>
      <c r="AW535" s="206"/>
      <c r="AX535" s="206"/>
      <c r="AY535" s="206"/>
      <c r="AZ535" s="206">
        <v>0</v>
      </c>
      <c r="BA535" s="4"/>
    </row>
    <row r="536" spans="2:53" x14ac:dyDescent="0.2">
      <c r="B536" s="88" t="s">
        <v>304</v>
      </c>
      <c r="C536" s="88"/>
      <c r="D536" s="175">
        <v>8330</v>
      </c>
      <c r="E536" s="186"/>
      <c r="F536" s="186"/>
      <c r="G536" s="186"/>
      <c r="H536" s="186"/>
      <c r="I536" s="186"/>
      <c r="J536" s="186">
        <v>1</v>
      </c>
      <c r="M536" s="185">
        <v>10.15</v>
      </c>
      <c r="N536" s="183">
        <v>10.85</v>
      </c>
      <c r="O536" s="183">
        <v>12.25</v>
      </c>
      <c r="P536" s="183">
        <v>9.8000000000000007</v>
      </c>
      <c r="Q536" s="183">
        <v>9.8000000000000007</v>
      </c>
      <c r="R536" s="183">
        <v>48.97</v>
      </c>
      <c r="S536" s="344"/>
      <c r="T536" s="344"/>
      <c r="U536" s="184">
        <v>10.15</v>
      </c>
      <c r="V536" s="184">
        <v>10.85</v>
      </c>
      <c r="W536" s="184">
        <v>12.25</v>
      </c>
      <c r="X536" s="184">
        <v>9.8000000000000007</v>
      </c>
      <c r="Y536" s="184">
        <v>9.8000000000000007</v>
      </c>
      <c r="Z536" s="184">
        <v>48.97</v>
      </c>
      <c r="AA536" s="4"/>
      <c r="AB536" s="88" t="s">
        <v>354</v>
      </c>
      <c r="AC536" s="88"/>
      <c r="AD536" s="175">
        <v>8322</v>
      </c>
      <c r="AE536" s="179"/>
      <c r="AF536" s="179">
        <v>1</v>
      </c>
      <c r="AG536" s="179"/>
      <c r="AH536" s="179"/>
      <c r="AI536" s="179"/>
      <c r="AJ536" s="179">
        <v>0</v>
      </c>
      <c r="AK536" s="4"/>
      <c r="AL536" s="4"/>
      <c r="AM536" s="206">
        <v>43.3</v>
      </c>
      <c r="AN536" s="206">
        <v>0.2</v>
      </c>
      <c r="AO536" s="206"/>
      <c r="AP536" s="206"/>
      <c r="AQ536" s="206"/>
      <c r="AR536" s="206">
        <v>0</v>
      </c>
      <c r="AS536" s="4"/>
      <c r="AT536" s="4"/>
      <c r="AU536" s="206">
        <v>43.3</v>
      </c>
      <c r="AV536" s="206">
        <v>0.2</v>
      </c>
      <c r="AW536" s="206"/>
      <c r="AX536" s="206"/>
      <c r="AY536" s="206"/>
      <c r="AZ536" s="206">
        <v>0</v>
      </c>
      <c r="BA536" s="4"/>
    </row>
    <row r="537" spans="2:53" x14ac:dyDescent="0.2">
      <c r="B537" s="88" t="s">
        <v>305</v>
      </c>
      <c r="C537" s="88"/>
      <c r="D537" s="175">
        <v>8233</v>
      </c>
      <c r="E537" s="186">
        <v>1</v>
      </c>
      <c r="F537" s="186"/>
      <c r="G537" s="186"/>
      <c r="H537" s="186"/>
      <c r="I537" s="186"/>
      <c r="J537" s="186">
        <v>0</v>
      </c>
      <c r="M537" s="185">
        <v>401.64</v>
      </c>
      <c r="N537" s="183"/>
      <c r="O537" s="183"/>
      <c r="P537" s="183"/>
      <c r="Q537" s="183"/>
      <c r="R537" s="183">
        <v>0</v>
      </c>
      <c r="S537" s="344"/>
      <c r="T537" s="344"/>
      <c r="U537" s="184">
        <v>401.64</v>
      </c>
      <c r="V537" s="184"/>
      <c r="W537" s="184"/>
      <c r="X537" s="184"/>
      <c r="Y537" s="184"/>
      <c r="Z537" s="184">
        <v>0</v>
      </c>
      <c r="AA537" s="4"/>
      <c r="AB537" s="88" t="s">
        <v>631</v>
      </c>
      <c r="AC537" s="88"/>
      <c r="AD537" s="175">
        <v>8332</v>
      </c>
      <c r="AE537" s="179">
        <v>83</v>
      </c>
      <c r="AF537" s="179">
        <v>35</v>
      </c>
      <c r="AG537" s="179">
        <v>15</v>
      </c>
      <c r="AH537" s="179">
        <v>11</v>
      </c>
      <c r="AI537" s="179">
        <v>2</v>
      </c>
      <c r="AJ537" s="179">
        <v>59</v>
      </c>
      <c r="AK537" s="4"/>
      <c r="AL537" s="4"/>
      <c r="AM537" s="206">
        <v>22002.839999999989</v>
      </c>
      <c r="AN537" s="206">
        <v>12713.91</v>
      </c>
      <c r="AO537" s="206">
        <v>8987.7499999999982</v>
      </c>
      <c r="AP537" s="206">
        <v>7254.2999999999993</v>
      </c>
      <c r="AQ537" s="206">
        <v>9949.4</v>
      </c>
      <c r="AR537" s="206">
        <v>240583.13</v>
      </c>
      <c r="AS537" s="4"/>
      <c r="AT537" s="4"/>
      <c r="AU537" s="206">
        <v>117.66224598930475</v>
      </c>
      <c r="AV537" s="206">
        <v>121.08485714285715</v>
      </c>
      <c r="AW537" s="206">
        <v>134.14552238805967</v>
      </c>
      <c r="AX537" s="206">
        <v>145.08599999999998</v>
      </c>
      <c r="AY537" s="206">
        <v>226.12272727272727</v>
      </c>
      <c r="AZ537" s="206">
        <v>1173.576243902439</v>
      </c>
      <c r="BA537" s="4"/>
    </row>
    <row r="538" spans="2:53" x14ac:dyDescent="0.2">
      <c r="B538" s="88" t="s">
        <v>305</v>
      </c>
      <c r="C538" s="88"/>
      <c r="D538" s="175">
        <v>8234</v>
      </c>
      <c r="E538" s="186">
        <v>607</v>
      </c>
      <c r="F538" s="186">
        <v>313</v>
      </c>
      <c r="G538" s="186">
        <v>248</v>
      </c>
      <c r="H538" s="186">
        <v>206</v>
      </c>
      <c r="I538" s="186">
        <v>233</v>
      </c>
      <c r="J538" s="186">
        <v>740</v>
      </c>
      <c r="M538" s="185">
        <v>149182.77999999953</v>
      </c>
      <c r="N538" s="183">
        <v>115748.66999999988</v>
      </c>
      <c r="O538" s="183">
        <v>108669.34999999974</v>
      </c>
      <c r="P538" s="183">
        <v>100185.31999999991</v>
      </c>
      <c r="Q538" s="183">
        <v>118218.78000000022</v>
      </c>
      <c r="R538" s="183">
        <v>337007.10000000009</v>
      </c>
      <c r="S538" s="344"/>
      <c r="T538" s="344"/>
      <c r="U538" s="184">
        <v>68.874783010156762</v>
      </c>
      <c r="V538" s="184">
        <v>73.537909783989761</v>
      </c>
      <c r="W538" s="184">
        <v>84.239806201550195</v>
      </c>
      <c r="X538" s="184">
        <v>92.850157553289989</v>
      </c>
      <c r="Y538" s="184">
        <v>132.23577181208077</v>
      </c>
      <c r="Z538" s="184">
        <v>143.59058372390288</v>
      </c>
      <c r="AA538" s="4"/>
      <c r="AB538" s="88" t="s">
        <v>452</v>
      </c>
      <c r="AC538" s="88"/>
      <c r="AD538" s="175">
        <v>8340</v>
      </c>
      <c r="AE538" s="179">
        <v>1</v>
      </c>
      <c r="AF538" s="179"/>
      <c r="AG538" s="179"/>
      <c r="AH538" s="179"/>
      <c r="AI538" s="179"/>
      <c r="AJ538" s="179">
        <v>2</v>
      </c>
      <c r="AK538" s="4"/>
      <c r="AL538" s="4"/>
      <c r="AM538" s="206">
        <v>43.5</v>
      </c>
      <c r="AN538" s="206"/>
      <c r="AO538" s="206"/>
      <c r="AP538" s="206"/>
      <c r="AQ538" s="206"/>
      <c r="AR538" s="206">
        <v>2251.89</v>
      </c>
      <c r="AS538" s="4"/>
      <c r="AT538" s="4"/>
      <c r="AU538" s="206">
        <v>43.5</v>
      </c>
      <c r="AV538" s="206"/>
      <c r="AW538" s="206"/>
      <c r="AX538" s="206"/>
      <c r="AY538" s="206"/>
      <c r="AZ538" s="206">
        <v>750.63</v>
      </c>
      <c r="BA538" s="4"/>
    </row>
    <row r="539" spans="2:53" x14ac:dyDescent="0.2">
      <c r="B539" s="88" t="s">
        <v>306</v>
      </c>
      <c r="C539" s="88"/>
      <c r="D539" s="175">
        <v>8232</v>
      </c>
      <c r="E539" s="186"/>
      <c r="F539" s="186">
        <v>1</v>
      </c>
      <c r="G539" s="186"/>
      <c r="H539" s="186"/>
      <c r="I539" s="186"/>
      <c r="J539" s="186">
        <v>1</v>
      </c>
      <c r="M539" s="185">
        <v>42.19</v>
      </c>
      <c r="N539" s="183">
        <v>45.63</v>
      </c>
      <c r="O539" s="183">
        <v>24.47</v>
      </c>
      <c r="P539" s="183">
        <v>21.81</v>
      </c>
      <c r="Q539" s="183">
        <v>45.39</v>
      </c>
      <c r="R539" s="183">
        <v>196.75</v>
      </c>
      <c r="S539" s="344"/>
      <c r="T539" s="344"/>
      <c r="U539" s="184">
        <v>21.094999999999999</v>
      </c>
      <c r="V539" s="184">
        <v>22.815000000000001</v>
      </c>
      <c r="W539" s="184">
        <v>24.47</v>
      </c>
      <c r="X539" s="184">
        <v>21.81</v>
      </c>
      <c r="Y539" s="184">
        <v>45.39</v>
      </c>
      <c r="Z539" s="184">
        <v>98.375</v>
      </c>
      <c r="AA539" s="4"/>
      <c r="AB539" s="88" t="s">
        <v>355</v>
      </c>
      <c r="AC539" s="88"/>
      <c r="AD539" s="175">
        <v>8341</v>
      </c>
      <c r="AE539" s="179">
        <v>5</v>
      </c>
      <c r="AF539" s="179">
        <v>3</v>
      </c>
      <c r="AG539" s="179">
        <v>2</v>
      </c>
      <c r="AH539" s="179"/>
      <c r="AI539" s="179"/>
      <c r="AJ539" s="179">
        <v>2</v>
      </c>
      <c r="AK539" s="4"/>
      <c r="AL539" s="4"/>
      <c r="AM539" s="206">
        <v>478.41000000000008</v>
      </c>
      <c r="AN539" s="206">
        <v>890.16000000000008</v>
      </c>
      <c r="AO539" s="206">
        <v>703.31999999999994</v>
      </c>
      <c r="AP539" s="206">
        <v>219.85000000000002</v>
      </c>
      <c r="AQ539" s="206">
        <v>273.48</v>
      </c>
      <c r="AR539" s="206">
        <v>1783.7899999999997</v>
      </c>
      <c r="AS539" s="4"/>
      <c r="AT539" s="4"/>
      <c r="AU539" s="206">
        <v>47.841000000000008</v>
      </c>
      <c r="AV539" s="206">
        <v>127.1657142857143</v>
      </c>
      <c r="AW539" s="206">
        <v>175.82999999999998</v>
      </c>
      <c r="AX539" s="206">
        <v>109.92500000000001</v>
      </c>
      <c r="AY539" s="206">
        <v>136.74</v>
      </c>
      <c r="AZ539" s="206">
        <v>148.64916666666664</v>
      </c>
      <c r="BA539" s="4"/>
    </row>
    <row r="540" spans="2:53" x14ac:dyDescent="0.2">
      <c r="B540" s="88" t="s">
        <v>306</v>
      </c>
      <c r="C540" s="88"/>
      <c r="D540" s="175">
        <v>8234</v>
      </c>
      <c r="E540" s="186">
        <v>118</v>
      </c>
      <c r="F540" s="186">
        <v>56</v>
      </c>
      <c r="G540" s="186">
        <v>49</v>
      </c>
      <c r="H540" s="186">
        <v>41</v>
      </c>
      <c r="I540" s="186">
        <v>39</v>
      </c>
      <c r="J540" s="186">
        <v>109</v>
      </c>
      <c r="M540" s="185">
        <v>22871.509999999991</v>
      </c>
      <c r="N540" s="183">
        <v>16198.939999999997</v>
      </c>
      <c r="O540" s="183">
        <v>15544.739999999993</v>
      </c>
      <c r="P540" s="183">
        <v>10829.449999999999</v>
      </c>
      <c r="Q540" s="183">
        <v>16132.799999999997</v>
      </c>
      <c r="R540" s="183">
        <v>38128.590000000011</v>
      </c>
      <c r="S540" s="344"/>
      <c r="T540" s="344"/>
      <c r="U540" s="184">
        <v>59.561223958333308</v>
      </c>
      <c r="V540" s="184">
        <v>61.359621212121198</v>
      </c>
      <c r="W540" s="184">
        <v>73.324245283018826</v>
      </c>
      <c r="X540" s="184">
        <v>65.633030303030296</v>
      </c>
      <c r="Y540" s="184">
        <v>126.03749999999998</v>
      </c>
      <c r="Z540" s="184">
        <v>92.54512135922333</v>
      </c>
      <c r="AA540" s="4"/>
      <c r="AB540" s="88" t="s">
        <v>356</v>
      </c>
      <c r="AC540" s="88"/>
      <c r="AD540" s="175">
        <v>8342</v>
      </c>
      <c r="AE540" s="179"/>
      <c r="AF540" s="179">
        <v>1</v>
      </c>
      <c r="AG540" s="179"/>
      <c r="AH540" s="179"/>
      <c r="AI540" s="179"/>
      <c r="AJ540" s="179">
        <v>0</v>
      </c>
      <c r="AK540" s="4"/>
      <c r="AL540" s="4"/>
      <c r="AM540" s="206">
        <v>39.76</v>
      </c>
      <c r="AN540" s="206">
        <v>90.6</v>
      </c>
      <c r="AO540" s="206"/>
      <c r="AP540" s="206"/>
      <c r="AQ540" s="206"/>
      <c r="AR540" s="206">
        <v>0</v>
      </c>
      <c r="AS540" s="4"/>
      <c r="AT540" s="4"/>
      <c r="AU540" s="206">
        <v>39.76</v>
      </c>
      <c r="AV540" s="206">
        <v>90.6</v>
      </c>
      <c r="AW540" s="206"/>
      <c r="AX540" s="206"/>
      <c r="AY540" s="206"/>
      <c r="AZ540" s="206">
        <v>0</v>
      </c>
      <c r="BA540" s="4"/>
    </row>
    <row r="541" spans="2:53" x14ac:dyDescent="0.2">
      <c r="B541" s="88" t="s">
        <v>514</v>
      </c>
      <c r="C541" s="88"/>
      <c r="D541" s="175">
        <v>8215</v>
      </c>
      <c r="E541" s="186">
        <v>1</v>
      </c>
      <c r="F541" s="186">
        <v>2</v>
      </c>
      <c r="G541" s="186"/>
      <c r="H541" s="186"/>
      <c r="I541" s="186"/>
      <c r="J541" s="186">
        <v>0</v>
      </c>
      <c r="M541" s="185">
        <v>60.01</v>
      </c>
      <c r="N541" s="183">
        <v>49.47</v>
      </c>
      <c r="O541" s="183"/>
      <c r="P541" s="183"/>
      <c r="Q541" s="183"/>
      <c r="R541" s="183">
        <v>0</v>
      </c>
      <c r="S541" s="344"/>
      <c r="T541" s="344"/>
      <c r="U541" s="184">
        <v>20.003333333333334</v>
      </c>
      <c r="V541" s="184">
        <v>24.734999999999999</v>
      </c>
      <c r="W541" s="184"/>
      <c r="X541" s="184"/>
      <c r="Y541" s="184"/>
      <c r="Z541" s="184">
        <v>0</v>
      </c>
      <c r="AA541" s="4"/>
      <c r="AB541" s="88" t="s">
        <v>357</v>
      </c>
      <c r="AC541" s="88"/>
      <c r="AD541" s="175">
        <v>8094</v>
      </c>
      <c r="AE541" s="179">
        <v>2</v>
      </c>
      <c r="AF541" s="179">
        <v>1</v>
      </c>
      <c r="AG541" s="179"/>
      <c r="AH541" s="179"/>
      <c r="AI541" s="179"/>
      <c r="AJ541" s="179">
        <v>3</v>
      </c>
      <c r="AK541" s="4"/>
      <c r="AL541" s="4"/>
      <c r="AM541" s="206">
        <v>4882.21</v>
      </c>
      <c r="AN541" s="206">
        <v>6714.4400000000005</v>
      </c>
      <c r="AO541" s="206">
        <v>7417.11</v>
      </c>
      <c r="AP541" s="206">
        <v>6806.82</v>
      </c>
      <c r="AQ541" s="206">
        <v>8549.3499999999985</v>
      </c>
      <c r="AR541" s="206">
        <v>7512.8700000000008</v>
      </c>
      <c r="AS541" s="4"/>
      <c r="AT541" s="4"/>
      <c r="AU541" s="206">
        <v>976.44200000000001</v>
      </c>
      <c r="AV541" s="206">
        <v>1678.6100000000001</v>
      </c>
      <c r="AW541" s="206">
        <v>2472.37</v>
      </c>
      <c r="AX541" s="206">
        <v>2268.94</v>
      </c>
      <c r="AY541" s="206">
        <v>2849.7833333333328</v>
      </c>
      <c r="AZ541" s="206">
        <v>1252.1450000000002</v>
      </c>
      <c r="BA541" s="4"/>
    </row>
    <row r="542" spans="2:53" x14ac:dyDescent="0.2">
      <c r="B542" s="88" t="s">
        <v>307</v>
      </c>
      <c r="C542" s="88"/>
      <c r="D542" s="175">
        <v>8028</v>
      </c>
      <c r="E542" s="186">
        <v>1</v>
      </c>
      <c r="F542" s="186">
        <v>1</v>
      </c>
      <c r="G542" s="186">
        <v>2</v>
      </c>
      <c r="H542" s="186"/>
      <c r="I542" s="186"/>
      <c r="J542" s="186">
        <v>1</v>
      </c>
      <c r="M542" s="185">
        <v>207.44</v>
      </c>
      <c r="N542" s="183">
        <v>156.5</v>
      </c>
      <c r="O542" s="183">
        <v>138.93</v>
      </c>
      <c r="P542" s="183">
        <v>77.510000000000005</v>
      </c>
      <c r="Q542" s="183">
        <v>110.15</v>
      </c>
      <c r="R542" s="183">
        <v>9.39</v>
      </c>
      <c r="S542" s="344"/>
      <c r="T542" s="344"/>
      <c r="U542" s="184">
        <v>41.488</v>
      </c>
      <c r="V542" s="184">
        <v>39.125</v>
      </c>
      <c r="W542" s="184">
        <v>46.31</v>
      </c>
      <c r="X542" s="184">
        <v>77.510000000000005</v>
      </c>
      <c r="Y542" s="184">
        <v>110.15</v>
      </c>
      <c r="Z542" s="184">
        <v>1.8780000000000001</v>
      </c>
      <c r="AA542" s="4"/>
      <c r="AB542" s="88" t="s">
        <v>358</v>
      </c>
      <c r="AC542" s="88"/>
      <c r="AD542" s="175">
        <v>8343</v>
      </c>
      <c r="AE542" s="179">
        <v>5</v>
      </c>
      <c r="AF542" s="179">
        <v>1</v>
      </c>
      <c r="AG542" s="179"/>
      <c r="AH542" s="179">
        <v>1</v>
      </c>
      <c r="AI542" s="179"/>
      <c r="AJ542" s="179">
        <v>5</v>
      </c>
      <c r="AK542" s="4"/>
      <c r="AL542" s="4"/>
      <c r="AM542" s="206">
        <v>261.58</v>
      </c>
      <c r="AN542" s="206">
        <v>85.85</v>
      </c>
      <c r="AO542" s="206">
        <v>45.23</v>
      </c>
      <c r="AP542" s="206">
        <v>571.81999999999994</v>
      </c>
      <c r="AQ542" s="206">
        <v>41.06</v>
      </c>
      <c r="AR542" s="206">
        <v>2885.36</v>
      </c>
      <c r="AS542" s="4"/>
      <c r="AT542" s="4"/>
      <c r="AU542" s="206">
        <v>32.697499999999998</v>
      </c>
      <c r="AV542" s="206">
        <v>42.924999999999997</v>
      </c>
      <c r="AW542" s="206">
        <v>45.23</v>
      </c>
      <c r="AX542" s="206">
        <v>285.90999999999997</v>
      </c>
      <c r="AY542" s="206">
        <v>41.06</v>
      </c>
      <c r="AZ542" s="206">
        <v>240.44666666666669</v>
      </c>
      <c r="BA542" s="4"/>
    </row>
    <row r="543" spans="2:53" x14ac:dyDescent="0.2">
      <c r="B543" s="88" t="s">
        <v>307</v>
      </c>
      <c r="C543" s="88"/>
      <c r="D543" s="175">
        <v>8343</v>
      </c>
      <c r="E543" s="186">
        <v>4</v>
      </c>
      <c r="F543" s="186">
        <v>2</v>
      </c>
      <c r="G543" s="186"/>
      <c r="H543" s="186">
        <v>1</v>
      </c>
      <c r="I543" s="186">
        <v>2</v>
      </c>
      <c r="J543" s="186">
        <v>0</v>
      </c>
      <c r="M543" s="185">
        <v>656.0200000000001</v>
      </c>
      <c r="N543" s="183">
        <v>214.98999999999998</v>
      </c>
      <c r="O543" s="183">
        <v>151.08000000000001</v>
      </c>
      <c r="P543" s="183">
        <v>218.78</v>
      </c>
      <c r="Q543" s="183">
        <v>115.32</v>
      </c>
      <c r="R543" s="183">
        <v>0</v>
      </c>
      <c r="S543" s="344"/>
      <c r="T543" s="344"/>
      <c r="U543" s="184">
        <v>72.891111111111115</v>
      </c>
      <c r="V543" s="184">
        <v>42.997999999999998</v>
      </c>
      <c r="W543" s="184">
        <v>75.540000000000006</v>
      </c>
      <c r="X543" s="184">
        <v>72.926666666666662</v>
      </c>
      <c r="Y543" s="184">
        <v>57.66</v>
      </c>
      <c r="Z543" s="184">
        <v>0</v>
      </c>
      <c r="AA543" s="4"/>
      <c r="AB543" s="88" t="s">
        <v>359</v>
      </c>
      <c r="AC543" s="88"/>
      <c r="AD543" s="175">
        <v>8061</v>
      </c>
      <c r="AE543" s="179">
        <v>1</v>
      </c>
      <c r="AF543" s="179">
        <v>1</v>
      </c>
      <c r="AG543" s="179"/>
      <c r="AH543" s="179"/>
      <c r="AI543" s="179"/>
      <c r="AJ543" s="179">
        <v>2</v>
      </c>
      <c r="AK543" s="4"/>
      <c r="AL543" s="4"/>
      <c r="AM543" s="206">
        <v>12.96</v>
      </c>
      <c r="AN543" s="206">
        <v>41.86</v>
      </c>
      <c r="AO543" s="206">
        <v>3.48</v>
      </c>
      <c r="AP543" s="206">
        <v>3.4</v>
      </c>
      <c r="AQ543" s="206">
        <v>13.200000000000001</v>
      </c>
      <c r="AR543" s="206">
        <v>415.26</v>
      </c>
      <c r="AS543" s="4"/>
      <c r="AT543" s="4"/>
      <c r="AU543" s="206">
        <v>6.48</v>
      </c>
      <c r="AV543" s="206">
        <v>20.93</v>
      </c>
      <c r="AW543" s="206">
        <v>3.48</v>
      </c>
      <c r="AX543" s="206">
        <v>3.4</v>
      </c>
      <c r="AY543" s="206">
        <v>6.6000000000000005</v>
      </c>
      <c r="AZ543" s="206">
        <v>103.815</v>
      </c>
      <c r="BA543" s="4"/>
    </row>
    <row r="544" spans="2:53" x14ac:dyDescent="0.2">
      <c r="B544" s="88" t="s">
        <v>308</v>
      </c>
      <c r="C544" s="88"/>
      <c r="D544" s="175">
        <v>8318</v>
      </c>
      <c r="E544" s="186">
        <v>112</v>
      </c>
      <c r="F544" s="186">
        <v>48</v>
      </c>
      <c r="G544" s="186">
        <v>37</v>
      </c>
      <c r="H544" s="186">
        <v>26</v>
      </c>
      <c r="I544" s="186">
        <v>32</v>
      </c>
      <c r="J544" s="186">
        <v>153</v>
      </c>
      <c r="M544" s="185">
        <v>24819.109999999971</v>
      </c>
      <c r="N544" s="183">
        <v>11139.719999999983</v>
      </c>
      <c r="O544" s="183">
        <v>9110.7000000000025</v>
      </c>
      <c r="P544" s="183">
        <v>10971.770000000004</v>
      </c>
      <c r="Q544" s="183">
        <v>16612.869999999995</v>
      </c>
      <c r="R544" s="183">
        <v>77063.50999999998</v>
      </c>
      <c r="S544" s="344"/>
      <c r="T544" s="344"/>
      <c r="U544" s="184">
        <v>63.63874358974352</v>
      </c>
      <c r="V544" s="184">
        <v>39.927311827956927</v>
      </c>
      <c r="W544" s="184">
        <v>38.934615384615398</v>
      </c>
      <c r="X544" s="184">
        <v>54.858850000000018</v>
      </c>
      <c r="Y544" s="184">
        <v>93.858022598870036</v>
      </c>
      <c r="Z544" s="184">
        <v>188.88115196078425</v>
      </c>
      <c r="AA544" s="4"/>
      <c r="AB544" s="88" t="s">
        <v>361</v>
      </c>
      <c r="AC544" s="88"/>
      <c r="AD544" s="175">
        <v>8062</v>
      </c>
      <c r="AE544" s="179">
        <v>18</v>
      </c>
      <c r="AF544" s="179">
        <v>5</v>
      </c>
      <c r="AG544" s="179">
        <v>6</v>
      </c>
      <c r="AH544" s="179">
        <v>1</v>
      </c>
      <c r="AI544" s="179">
        <v>3</v>
      </c>
      <c r="AJ544" s="179">
        <v>3</v>
      </c>
      <c r="AK544" s="4"/>
      <c r="AL544" s="4"/>
      <c r="AM544" s="206">
        <v>3668.15</v>
      </c>
      <c r="AN544" s="206">
        <v>815.4799999999999</v>
      </c>
      <c r="AO544" s="206">
        <v>6178.9999999999991</v>
      </c>
      <c r="AP544" s="206">
        <v>923.67000000000007</v>
      </c>
      <c r="AQ544" s="206">
        <v>471.51</v>
      </c>
      <c r="AR544" s="206">
        <v>7198.16</v>
      </c>
      <c r="AS544" s="4"/>
      <c r="AT544" s="4"/>
      <c r="AU544" s="206">
        <v>107.88676470588236</v>
      </c>
      <c r="AV544" s="206">
        <v>54.365333333333325</v>
      </c>
      <c r="AW544" s="206">
        <v>561.72727272727263</v>
      </c>
      <c r="AX544" s="206">
        <v>153.94500000000002</v>
      </c>
      <c r="AY544" s="206">
        <v>117.8775</v>
      </c>
      <c r="AZ544" s="206">
        <v>199.94888888888889</v>
      </c>
      <c r="BA544" s="4"/>
    </row>
    <row r="545" spans="2:53" x14ac:dyDescent="0.2">
      <c r="B545" s="88" t="s">
        <v>309</v>
      </c>
      <c r="C545" s="88"/>
      <c r="D545" s="175">
        <v>8217</v>
      </c>
      <c r="E545" s="186">
        <v>4</v>
      </c>
      <c r="F545" s="186">
        <v>1</v>
      </c>
      <c r="G545" s="186"/>
      <c r="H545" s="186">
        <v>3</v>
      </c>
      <c r="I545" s="186">
        <v>3</v>
      </c>
      <c r="J545" s="186">
        <v>7</v>
      </c>
      <c r="M545" s="185">
        <v>628.68999999999994</v>
      </c>
      <c r="N545" s="183">
        <v>413.95000000000005</v>
      </c>
      <c r="O545" s="183">
        <v>512.97</v>
      </c>
      <c r="P545" s="183">
        <v>1037.28</v>
      </c>
      <c r="Q545" s="183">
        <v>826.23</v>
      </c>
      <c r="R545" s="183">
        <v>5007.67</v>
      </c>
      <c r="S545" s="344"/>
      <c r="T545" s="344"/>
      <c r="U545" s="184">
        <v>34.92722222222222</v>
      </c>
      <c r="V545" s="184">
        <v>31.842307692307696</v>
      </c>
      <c r="W545" s="184">
        <v>42.747500000000002</v>
      </c>
      <c r="X545" s="184">
        <v>79.790769230769229</v>
      </c>
      <c r="Y545" s="184">
        <v>91.803333333333342</v>
      </c>
      <c r="Z545" s="184">
        <v>278.20388888888891</v>
      </c>
      <c r="AA545" s="4"/>
      <c r="AB545" s="88" t="s">
        <v>362</v>
      </c>
      <c r="AC545" s="88"/>
      <c r="AD545" s="175">
        <v>8217</v>
      </c>
      <c r="AE545" s="179"/>
      <c r="AF545" s="179"/>
      <c r="AG545" s="179">
        <v>1</v>
      </c>
      <c r="AH545" s="179"/>
      <c r="AI545" s="179"/>
      <c r="AJ545" s="179">
        <v>0</v>
      </c>
      <c r="AK545" s="4"/>
      <c r="AL545" s="4"/>
      <c r="AM545" s="206">
        <v>43.19</v>
      </c>
      <c r="AN545" s="206">
        <v>45.89</v>
      </c>
      <c r="AO545" s="206">
        <v>45.06</v>
      </c>
      <c r="AP545" s="206"/>
      <c r="AQ545" s="206"/>
      <c r="AR545" s="206">
        <v>0</v>
      </c>
      <c r="AS545" s="4"/>
      <c r="AT545" s="4"/>
      <c r="AU545" s="206">
        <v>43.19</v>
      </c>
      <c r="AV545" s="206">
        <v>45.89</v>
      </c>
      <c r="AW545" s="206">
        <v>45.06</v>
      </c>
      <c r="AX545" s="206"/>
      <c r="AY545" s="206"/>
      <c r="AZ545" s="206">
        <v>0</v>
      </c>
      <c r="BA545" s="4"/>
    </row>
    <row r="546" spans="2:53" x14ac:dyDescent="0.2">
      <c r="B546" s="88" t="s">
        <v>310</v>
      </c>
      <c r="C546" s="88"/>
      <c r="D546" s="175">
        <v>8081</v>
      </c>
      <c r="E546" s="186"/>
      <c r="F546" s="186">
        <v>2</v>
      </c>
      <c r="G546" s="186">
        <v>1</v>
      </c>
      <c r="H546" s="186"/>
      <c r="I546" s="186"/>
      <c r="J546" s="186">
        <v>5</v>
      </c>
      <c r="M546" s="185">
        <v>268</v>
      </c>
      <c r="N546" s="183">
        <v>1493.02</v>
      </c>
      <c r="O546" s="183">
        <v>205.82</v>
      </c>
      <c r="P546" s="183">
        <v>469.52</v>
      </c>
      <c r="Q546" s="183">
        <v>318.85999999999996</v>
      </c>
      <c r="R546" s="183">
        <v>1462.95</v>
      </c>
      <c r="S546" s="344"/>
      <c r="T546" s="344"/>
      <c r="U546" s="184">
        <v>38.285714285714285</v>
      </c>
      <c r="V546" s="184">
        <v>186.6275</v>
      </c>
      <c r="W546" s="184">
        <v>51.454999999999998</v>
      </c>
      <c r="X546" s="184">
        <v>117.38</v>
      </c>
      <c r="Y546" s="184">
        <v>79.714999999999989</v>
      </c>
      <c r="Z546" s="184">
        <v>182.86875000000001</v>
      </c>
      <c r="AA546" s="4"/>
      <c r="AB546" s="88" t="s">
        <v>363</v>
      </c>
      <c r="AC546" s="88"/>
      <c r="AD546" s="175">
        <v>8344</v>
      </c>
      <c r="AE546" s="179">
        <v>8</v>
      </c>
      <c r="AF546" s="179">
        <v>12</v>
      </c>
      <c r="AG546" s="179">
        <v>1</v>
      </c>
      <c r="AH546" s="179">
        <v>1</v>
      </c>
      <c r="AI546" s="179">
        <v>4</v>
      </c>
      <c r="AJ546" s="179">
        <v>6</v>
      </c>
      <c r="AK546" s="4"/>
      <c r="AL546" s="4"/>
      <c r="AM546" s="206">
        <v>2226.1199999999994</v>
      </c>
      <c r="AN546" s="206">
        <v>584.28</v>
      </c>
      <c r="AO546" s="206">
        <v>425.98999999999995</v>
      </c>
      <c r="AP546" s="206">
        <v>321.25</v>
      </c>
      <c r="AQ546" s="206">
        <v>514.46</v>
      </c>
      <c r="AR546" s="206">
        <v>17139.509999999998</v>
      </c>
      <c r="AS546" s="4"/>
      <c r="AT546" s="4"/>
      <c r="AU546" s="206">
        <v>76.762758620689638</v>
      </c>
      <c r="AV546" s="206">
        <v>30.751578947368419</v>
      </c>
      <c r="AW546" s="206">
        <v>47.332222222222214</v>
      </c>
      <c r="AX546" s="206">
        <v>40.15625</v>
      </c>
      <c r="AY546" s="206">
        <v>73.494285714285724</v>
      </c>
      <c r="AZ546" s="206">
        <v>535.60968749999995</v>
      </c>
      <c r="BA546" s="4"/>
    </row>
    <row r="547" spans="2:53" x14ac:dyDescent="0.2">
      <c r="B547" s="88" t="s">
        <v>311</v>
      </c>
      <c r="C547" s="88"/>
      <c r="D547" s="175">
        <v>8342</v>
      </c>
      <c r="E547" s="186"/>
      <c r="F547" s="186">
        <v>2</v>
      </c>
      <c r="G547" s="186"/>
      <c r="H547" s="186"/>
      <c r="I547" s="186">
        <v>1</v>
      </c>
      <c r="J547" s="186">
        <v>1</v>
      </c>
      <c r="M547" s="185">
        <v>324.85000000000002</v>
      </c>
      <c r="N547" s="183">
        <v>334.04</v>
      </c>
      <c r="O547" s="183">
        <v>116.53</v>
      </c>
      <c r="P547" s="183">
        <v>169.51999999999998</v>
      </c>
      <c r="Q547" s="183">
        <v>195.07999999999998</v>
      </c>
      <c r="R547" s="183">
        <v>151.69999999999999</v>
      </c>
      <c r="S547" s="344"/>
      <c r="T547" s="344"/>
      <c r="U547" s="184">
        <v>81.212500000000006</v>
      </c>
      <c r="V547" s="184">
        <v>83.51</v>
      </c>
      <c r="W547" s="184">
        <v>58.265000000000001</v>
      </c>
      <c r="X547" s="184">
        <v>84.759999999999991</v>
      </c>
      <c r="Y547" s="184">
        <v>97.539999999999992</v>
      </c>
      <c r="Z547" s="184">
        <v>37.924999999999997</v>
      </c>
      <c r="AA547" s="4"/>
      <c r="AB547" s="88" t="s">
        <v>364</v>
      </c>
      <c r="AC547" s="88"/>
      <c r="AD547" s="175">
        <v>8345</v>
      </c>
      <c r="AE547" s="179">
        <v>1</v>
      </c>
      <c r="AF547" s="179">
        <v>1</v>
      </c>
      <c r="AG547" s="179"/>
      <c r="AH547" s="179"/>
      <c r="AI547" s="179"/>
      <c r="AJ547" s="179">
        <v>0</v>
      </c>
      <c r="AK547" s="4"/>
      <c r="AL547" s="4"/>
      <c r="AM547" s="206">
        <v>86.69</v>
      </c>
      <c r="AN547" s="206">
        <v>0.11</v>
      </c>
      <c r="AO547" s="206"/>
      <c r="AP547" s="206"/>
      <c r="AQ547" s="206"/>
      <c r="AR547" s="206">
        <v>0</v>
      </c>
      <c r="AS547" s="4"/>
      <c r="AT547" s="4"/>
      <c r="AU547" s="206">
        <v>43.344999999999999</v>
      </c>
      <c r="AV547" s="206">
        <v>0.11</v>
      </c>
      <c r="AW547" s="206"/>
      <c r="AX547" s="206"/>
      <c r="AY547" s="206"/>
      <c r="AZ547" s="206">
        <v>0</v>
      </c>
      <c r="BA547" s="4"/>
    </row>
    <row r="548" spans="2:53" x14ac:dyDescent="0.2">
      <c r="B548" s="88" t="s">
        <v>600</v>
      </c>
      <c r="C548" s="88"/>
      <c r="D548" s="175">
        <v>8053</v>
      </c>
      <c r="E548" s="186">
        <v>1</v>
      </c>
      <c r="F548" s="186"/>
      <c r="G548" s="186"/>
      <c r="H548" s="186"/>
      <c r="I548" s="186"/>
      <c r="J548" s="186">
        <v>0</v>
      </c>
      <c r="M548" s="185">
        <v>54.86</v>
      </c>
      <c r="N548" s="183"/>
      <c r="O548" s="183"/>
      <c r="P548" s="183"/>
      <c r="Q548" s="183"/>
      <c r="R548" s="183">
        <v>0</v>
      </c>
      <c r="S548" s="344"/>
      <c r="T548" s="344"/>
      <c r="U548" s="184">
        <v>54.86</v>
      </c>
      <c r="V548" s="184"/>
      <c r="W548" s="184"/>
      <c r="X548" s="184"/>
      <c r="Y548" s="184"/>
      <c r="Z548" s="184">
        <v>0</v>
      </c>
      <c r="AA548" s="4"/>
      <c r="AB548" s="88" t="s">
        <v>365</v>
      </c>
      <c r="AC548" s="88"/>
      <c r="AD548" s="175">
        <v>8346</v>
      </c>
      <c r="AE548" s="179">
        <v>1</v>
      </c>
      <c r="AF548" s="179">
        <v>1</v>
      </c>
      <c r="AG548" s="179"/>
      <c r="AH548" s="179"/>
      <c r="AI548" s="179"/>
      <c r="AJ548" s="179">
        <v>0</v>
      </c>
      <c r="AK548" s="4"/>
      <c r="AL548" s="4"/>
      <c r="AM548" s="206">
        <v>481.58</v>
      </c>
      <c r="AN548" s="206">
        <v>40.5</v>
      </c>
      <c r="AO548" s="206"/>
      <c r="AP548" s="206"/>
      <c r="AQ548" s="206"/>
      <c r="AR548" s="206">
        <v>0</v>
      </c>
      <c r="AS548" s="4"/>
      <c r="AT548" s="4"/>
      <c r="AU548" s="206">
        <v>240.79</v>
      </c>
      <c r="AV548" s="206">
        <v>40.5</v>
      </c>
      <c r="AW548" s="206"/>
      <c r="AX548" s="206"/>
      <c r="AY548" s="206"/>
      <c r="AZ548" s="206">
        <v>0</v>
      </c>
      <c r="BA548" s="4"/>
    </row>
    <row r="549" spans="2:53" x14ac:dyDescent="0.2">
      <c r="B549" s="88" t="s">
        <v>601</v>
      </c>
      <c r="C549" s="88"/>
      <c r="D549" s="175">
        <v>8053</v>
      </c>
      <c r="E549" s="186"/>
      <c r="F549" s="186"/>
      <c r="G549" s="186">
        <v>1</v>
      </c>
      <c r="H549" s="186"/>
      <c r="I549" s="186"/>
      <c r="J549" s="186">
        <v>0</v>
      </c>
      <c r="M549" s="185">
        <v>54.86</v>
      </c>
      <c r="N549" s="183">
        <v>57</v>
      </c>
      <c r="O549" s="183">
        <v>78.849999999999994</v>
      </c>
      <c r="P549" s="183"/>
      <c r="Q549" s="183"/>
      <c r="R549" s="183">
        <v>0</v>
      </c>
      <c r="S549" s="344"/>
      <c r="T549" s="344"/>
      <c r="U549" s="184">
        <v>54.86</v>
      </c>
      <c r="V549" s="184">
        <v>57</v>
      </c>
      <c r="W549" s="184">
        <v>78.849999999999994</v>
      </c>
      <c r="X549" s="184"/>
      <c r="Y549" s="184"/>
      <c r="Z549" s="184">
        <v>0</v>
      </c>
      <c r="AA549" s="4"/>
      <c r="AB549" s="88" t="s">
        <v>366</v>
      </c>
      <c r="AC549" s="88"/>
      <c r="AD549" s="175">
        <v>8347</v>
      </c>
      <c r="AE549" s="179"/>
      <c r="AF549" s="179">
        <v>1</v>
      </c>
      <c r="AG549" s="179"/>
      <c r="AH549" s="179">
        <v>1</v>
      </c>
      <c r="AI549" s="179"/>
      <c r="AJ549" s="179">
        <v>1</v>
      </c>
      <c r="AK549" s="4"/>
      <c r="AL549" s="4"/>
      <c r="AM549" s="206">
        <v>145.20999999999998</v>
      </c>
      <c r="AN549" s="206">
        <v>162.13</v>
      </c>
      <c r="AO549" s="206">
        <v>137.30000000000001</v>
      </c>
      <c r="AP549" s="206">
        <v>158.61000000000001</v>
      </c>
      <c r="AQ549" s="206">
        <v>40.619999999999997</v>
      </c>
      <c r="AR549" s="206">
        <v>1.96</v>
      </c>
      <c r="AS549" s="4"/>
      <c r="AT549" s="4"/>
      <c r="AU549" s="206">
        <v>48.403333333333329</v>
      </c>
      <c r="AV549" s="206">
        <v>54.043333333333329</v>
      </c>
      <c r="AW549" s="206">
        <v>68.650000000000006</v>
      </c>
      <c r="AX549" s="206">
        <v>79.305000000000007</v>
      </c>
      <c r="AY549" s="206">
        <v>40.619999999999997</v>
      </c>
      <c r="AZ549" s="206">
        <v>0.65333333333333332</v>
      </c>
      <c r="BA549" s="4"/>
    </row>
    <row r="550" spans="2:53" x14ac:dyDescent="0.2">
      <c r="B550" s="88" t="s">
        <v>312</v>
      </c>
      <c r="C550" s="88"/>
      <c r="D550" s="175">
        <v>8053</v>
      </c>
      <c r="E550" s="186">
        <v>29</v>
      </c>
      <c r="F550" s="186">
        <v>18</v>
      </c>
      <c r="G550" s="186">
        <v>3</v>
      </c>
      <c r="H550" s="186">
        <v>1</v>
      </c>
      <c r="I550" s="186">
        <v>11</v>
      </c>
      <c r="J550" s="186">
        <v>18</v>
      </c>
      <c r="M550" s="185">
        <v>3329.29</v>
      </c>
      <c r="N550" s="183">
        <v>4160.1500000000005</v>
      </c>
      <c r="O550" s="183">
        <v>2117.9899999999998</v>
      </c>
      <c r="P550" s="183">
        <v>1158.56</v>
      </c>
      <c r="Q550" s="183">
        <v>3488.7299999999996</v>
      </c>
      <c r="R550" s="183">
        <v>4622.6499999999996</v>
      </c>
      <c r="S550" s="344"/>
      <c r="T550" s="344"/>
      <c r="U550" s="184">
        <v>43.806447368421054</v>
      </c>
      <c r="V550" s="184">
        <v>88.513829787234059</v>
      </c>
      <c r="W550" s="184">
        <v>70.599666666666664</v>
      </c>
      <c r="X550" s="184">
        <v>89.11999999999999</v>
      </c>
      <c r="Y550" s="184">
        <v>129.21222222222221</v>
      </c>
      <c r="Z550" s="184">
        <v>57.783124999999998</v>
      </c>
      <c r="AA550" s="4"/>
      <c r="AB550" s="88" t="s">
        <v>367</v>
      </c>
      <c r="AC550" s="88"/>
      <c r="AD550" s="175">
        <v>8204</v>
      </c>
      <c r="AE550" s="179">
        <v>7</v>
      </c>
      <c r="AF550" s="179">
        <v>8</v>
      </c>
      <c r="AG550" s="179">
        <v>1</v>
      </c>
      <c r="AH550" s="179">
        <v>1</v>
      </c>
      <c r="AI550" s="179">
        <v>1</v>
      </c>
      <c r="AJ550" s="179">
        <v>4</v>
      </c>
      <c r="AK550" s="4"/>
      <c r="AL550" s="4"/>
      <c r="AM550" s="206">
        <v>2996.6600000000003</v>
      </c>
      <c r="AN550" s="206">
        <v>889.71999999999991</v>
      </c>
      <c r="AO550" s="206">
        <v>628.26</v>
      </c>
      <c r="AP550" s="206">
        <v>663.24</v>
      </c>
      <c r="AQ550" s="206">
        <v>206.93</v>
      </c>
      <c r="AR550" s="206">
        <v>917.47</v>
      </c>
      <c r="AS550" s="4"/>
      <c r="AT550" s="4"/>
      <c r="AU550" s="206">
        <v>142.69809523809525</v>
      </c>
      <c r="AV550" s="206">
        <v>63.551428571428566</v>
      </c>
      <c r="AW550" s="206">
        <v>104.71</v>
      </c>
      <c r="AX550" s="206">
        <v>110.54</v>
      </c>
      <c r="AY550" s="206">
        <v>41.386000000000003</v>
      </c>
      <c r="AZ550" s="206">
        <v>41.703181818181818</v>
      </c>
      <c r="BA550" s="4"/>
    </row>
    <row r="551" spans="2:53" x14ac:dyDescent="0.2">
      <c r="B551" s="88" t="s">
        <v>313</v>
      </c>
      <c r="C551" s="88"/>
      <c r="D551" s="175">
        <v>8302</v>
      </c>
      <c r="E551" s="186">
        <v>4</v>
      </c>
      <c r="F551" s="186">
        <v>1</v>
      </c>
      <c r="G551" s="186"/>
      <c r="H551" s="186"/>
      <c r="I551" s="186"/>
      <c r="J551" s="186">
        <v>6</v>
      </c>
      <c r="M551" s="185">
        <v>162.47000000000003</v>
      </c>
      <c r="N551" s="183">
        <v>1073.7</v>
      </c>
      <c r="O551" s="183">
        <v>167.06</v>
      </c>
      <c r="P551" s="183">
        <v>276.94</v>
      </c>
      <c r="Q551" s="183">
        <v>308.37</v>
      </c>
      <c r="R551" s="183">
        <v>3865.59</v>
      </c>
      <c r="S551" s="344"/>
      <c r="T551" s="344"/>
      <c r="U551" s="184">
        <v>18.052222222222227</v>
      </c>
      <c r="V551" s="184">
        <v>153.3857142857143</v>
      </c>
      <c r="W551" s="184">
        <v>27.843333333333334</v>
      </c>
      <c r="X551" s="184">
        <v>46.156666666666666</v>
      </c>
      <c r="Y551" s="184">
        <v>61.673999999999999</v>
      </c>
      <c r="Z551" s="184">
        <v>351.41727272727275</v>
      </c>
      <c r="AA551" s="4"/>
      <c r="AB551" s="88" t="s">
        <v>368</v>
      </c>
      <c r="AC551" s="88"/>
      <c r="AD551" s="175">
        <v>8260</v>
      </c>
      <c r="AE551" s="179">
        <v>5</v>
      </c>
      <c r="AF551" s="179">
        <v>1</v>
      </c>
      <c r="AG551" s="179">
        <v>2</v>
      </c>
      <c r="AH551" s="179">
        <v>1</v>
      </c>
      <c r="AI551" s="179"/>
      <c r="AJ551" s="179">
        <v>3</v>
      </c>
      <c r="AK551" s="4"/>
      <c r="AL551" s="4"/>
      <c r="AM551" s="206">
        <v>983.65</v>
      </c>
      <c r="AN551" s="206">
        <v>851.46000000000015</v>
      </c>
      <c r="AO551" s="206">
        <v>199.26000000000002</v>
      </c>
      <c r="AP551" s="206">
        <v>142.44999999999999</v>
      </c>
      <c r="AQ551" s="206">
        <v>172.84</v>
      </c>
      <c r="AR551" s="206">
        <v>7620.6399999999994</v>
      </c>
      <c r="AS551" s="4"/>
      <c r="AT551" s="4"/>
      <c r="AU551" s="206">
        <v>89.422727272727272</v>
      </c>
      <c r="AV551" s="206">
        <v>121.63714285714288</v>
      </c>
      <c r="AW551" s="206">
        <v>49.815000000000005</v>
      </c>
      <c r="AX551" s="206">
        <v>47.483333333333327</v>
      </c>
      <c r="AY551" s="206">
        <v>172.84</v>
      </c>
      <c r="AZ551" s="206">
        <v>635.05333333333328</v>
      </c>
      <c r="BA551" s="4"/>
    </row>
    <row r="552" spans="2:53" x14ac:dyDescent="0.2">
      <c r="B552" s="88" t="s">
        <v>313</v>
      </c>
      <c r="C552" s="88"/>
      <c r="D552" s="175">
        <v>8332</v>
      </c>
      <c r="E552" s="186">
        <v>3</v>
      </c>
      <c r="F552" s="186"/>
      <c r="G552" s="186">
        <v>1</v>
      </c>
      <c r="H552" s="186">
        <v>1</v>
      </c>
      <c r="I552" s="186"/>
      <c r="J552" s="186">
        <v>3</v>
      </c>
      <c r="M552" s="185">
        <v>230.78000000000003</v>
      </c>
      <c r="N552" s="183">
        <v>120.78</v>
      </c>
      <c r="O552" s="183">
        <v>131.96</v>
      </c>
      <c r="P552" s="183">
        <v>81.62</v>
      </c>
      <c r="Q552" s="183">
        <v>65.22999999999999</v>
      </c>
      <c r="R552" s="183">
        <v>468.52</v>
      </c>
      <c r="S552" s="344"/>
      <c r="T552" s="344"/>
      <c r="U552" s="184">
        <v>28.847500000000004</v>
      </c>
      <c r="V552" s="184">
        <v>24.155999999999999</v>
      </c>
      <c r="W552" s="184">
        <v>26.392000000000003</v>
      </c>
      <c r="X552" s="184">
        <v>20.405000000000001</v>
      </c>
      <c r="Y552" s="184">
        <v>32.614999999999995</v>
      </c>
      <c r="Z552" s="184">
        <v>58.564999999999998</v>
      </c>
      <c r="AA552" s="4"/>
      <c r="AB552" s="88" t="s">
        <v>369</v>
      </c>
      <c r="AC552" s="88"/>
      <c r="AD552" s="175">
        <v>8225</v>
      </c>
      <c r="AE552" s="179">
        <v>31</v>
      </c>
      <c r="AF552" s="179">
        <v>21</v>
      </c>
      <c r="AG552" s="179">
        <v>5</v>
      </c>
      <c r="AH552" s="179">
        <v>3</v>
      </c>
      <c r="AI552" s="179">
        <v>2</v>
      </c>
      <c r="AJ552" s="179">
        <v>9</v>
      </c>
      <c r="AK552" s="4"/>
      <c r="AL552" s="4"/>
      <c r="AM552" s="206">
        <v>1964.31</v>
      </c>
      <c r="AN552" s="206">
        <v>3820.0000000000005</v>
      </c>
      <c r="AO552" s="206">
        <v>2612.9800000000005</v>
      </c>
      <c r="AP552" s="206">
        <v>693.02</v>
      </c>
      <c r="AQ552" s="206">
        <v>3216.4300000000007</v>
      </c>
      <c r="AR552" s="206">
        <v>4153.0999999999995</v>
      </c>
      <c r="AS552" s="4"/>
      <c r="AT552" s="4"/>
      <c r="AU552" s="206">
        <v>29.318059701492537</v>
      </c>
      <c r="AV552" s="206">
        <v>103.24324324324326</v>
      </c>
      <c r="AW552" s="206">
        <v>163.31125000000003</v>
      </c>
      <c r="AX552" s="206">
        <v>63.00181818181818</v>
      </c>
      <c r="AY552" s="206">
        <v>357.38111111111118</v>
      </c>
      <c r="AZ552" s="206">
        <v>58.494366197183091</v>
      </c>
      <c r="BA552" s="4"/>
    </row>
    <row r="553" spans="2:53" x14ac:dyDescent="0.2">
      <c r="B553" s="88" t="s">
        <v>748</v>
      </c>
      <c r="C553" s="88"/>
      <c r="D553" s="175">
        <v>8320</v>
      </c>
      <c r="E553" s="186">
        <v>5</v>
      </c>
      <c r="F553" s="186"/>
      <c r="G553" s="186">
        <v>1</v>
      </c>
      <c r="H553" s="186"/>
      <c r="I553" s="186"/>
      <c r="J553" s="186">
        <v>6</v>
      </c>
      <c r="M553" s="185">
        <v>1712.92</v>
      </c>
      <c r="N553" s="183">
        <v>149.82</v>
      </c>
      <c r="O553" s="183">
        <v>207.3</v>
      </c>
      <c r="P553" s="183">
        <v>210.54000000000002</v>
      </c>
      <c r="Q553" s="183">
        <v>288.96000000000004</v>
      </c>
      <c r="R553" s="183">
        <v>2670.7299999999996</v>
      </c>
      <c r="S553" s="344"/>
      <c r="T553" s="344"/>
      <c r="U553" s="184">
        <v>142.74333333333334</v>
      </c>
      <c r="V553" s="184">
        <v>21.40285714285714</v>
      </c>
      <c r="W553" s="184">
        <v>29.614285714285717</v>
      </c>
      <c r="X553" s="184">
        <v>35.090000000000003</v>
      </c>
      <c r="Y553" s="184">
        <v>48.160000000000004</v>
      </c>
      <c r="Z553" s="184">
        <v>222.56083333333331</v>
      </c>
      <c r="AA553" s="4"/>
      <c r="AB553" s="88" t="s">
        <v>753</v>
      </c>
      <c r="AC553" s="88"/>
      <c r="AD553" s="175">
        <v>8223</v>
      </c>
      <c r="AE553" s="179"/>
      <c r="AF553" s="179"/>
      <c r="AG553" s="179"/>
      <c r="AH553" s="179"/>
      <c r="AI553" s="179"/>
      <c r="AJ553" s="179">
        <v>1</v>
      </c>
      <c r="AK553" s="4"/>
      <c r="AL553" s="4"/>
      <c r="AM553" s="206"/>
      <c r="AN553" s="206"/>
      <c r="AO553" s="206"/>
      <c r="AP553" s="206"/>
      <c r="AQ553" s="206"/>
      <c r="AR553" s="206">
        <v>666.3</v>
      </c>
      <c r="AS553" s="4"/>
      <c r="AT553" s="4"/>
      <c r="AU553" s="206"/>
      <c r="AV553" s="206"/>
      <c r="AW553" s="206"/>
      <c r="AX553" s="206"/>
      <c r="AY553" s="206"/>
      <c r="AZ553" s="206">
        <v>666.3</v>
      </c>
      <c r="BA553" s="4"/>
    </row>
    <row r="554" spans="2:53" x14ac:dyDescent="0.2">
      <c r="B554" s="88" t="s">
        <v>441</v>
      </c>
      <c r="C554" s="88"/>
      <c r="D554" s="175">
        <v>8037</v>
      </c>
      <c r="E554" s="186">
        <v>2</v>
      </c>
      <c r="F554" s="186"/>
      <c r="G554" s="186">
        <v>1</v>
      </c>
      <c r="H554" s="186"/>
      <c r="I554" s="186">
        <v>1</v>
      </c>
      <c r="J554" s="186">
        <v>1</v>
      </c>
      <c r="M554" s="185">
        <v>341.35</v>
      </c>
      <c r="N554" s="183">
        <v>153.69999999999999</v>
      </c>
      <c r="O554" s="183">
        <v>70.849999999999994</v>
      </c>
      <c r="P554" s="183">
        <v>121.26</v>
      </c>
      <c r="Q554" s="183">
        <v>319.20000000000005</v>
      </c>
      <c r="R554" s="183">
        <v>4460.75</v>
      </c>
      <c r="S554" s="344"/>
      <c r="T554" s="344"/>
      <c r="U554" s="184">
        <v>85.337500000000006</v>
      </c>
      <c r="V554" s="184">
        <v>76.849999999999994</v>
      </c>
      <c r="W554" s="184">
        <v>35.424999999999997</v>
      </c>
      <c r="X554" s="184">
        <v>121.26</v>
      </c>
      <c r="Y554" s="184">
        <v>159.60000000000002</v>
      </c>
      <c r="Z554" s="184">
        <v>892.15</v>
      </c>
      <c r="AA554" s="4"/>
      <c r="AB554" s="88" t="s">
        <v>370</v>
      </c>
      <c r="AC554" s="88"/>
      <c r="AD554" s="175">
        <v>8226</v>
      </c>
      <c r="AE554" s="179">
        <v>47</v>
      </c>
      <c r="AF554" s="179">
        <v>20</v>
      </c>
      <c r="AG554" s="179">
        <v>7</v>
      </c>
      <c r="AH554" s="179">
        <v>7</v>
      </c>
      <c r="AI554" s="179">
        <v>5</v>
      </c>
      <c r="AJ554" s="179">
        <v>18</v>
      </c>
      <c r="AK554" s="4"/>
      <c r="AL554" s="4"/>
      <c r="AM554" s="206">
        <v>17450.059999999998</v>
      </c>
      <c r="AN554" s="206">
        <v>7875.0700000000006</v>
      </c>
      <c r="AO554" s="206">
        <v>5979.5400000000009</v>
      </c>
      <c r="AP554" s="206">
        <v>98497.609999999986</v>
      </c>
      <c r="AQ554" s="206">
        <v>2528.2599999999998</v>
      </c>
      <c r="AR554" s="206">
        <v>105334.58</v>
      </c>
      <c r="AS554" s="4"/>
      <c r="AT554" s="4"/>
      <c r="AU554" s="206">
        <v>172.77287128712868</v>
      </c>
      <c r="AV554" s="206">
        <v>148.58622641509436</v>
      </c>
      <c r="AW554" s="206">
        <v>175.8688235294118</v>
      </c>
      <c r="AX554" s="206">
        <v>3788.3696153846149</v>
      </c>
      <c r="AY554" s="206">
        <v>133.06631578947366</v>
      </c>
      <c r="AZ554" s="206">
        <v>1012.8325</v>
      </c>
      <c r="BA554" s="4"/>
    </row>
    <row r="555" spans="2:53" x14ac:dyDescent="0.2">
      <c r="B555" s="88" t="s">
        <v>441</v>
      </c>
      <c r="C555" s="88"/>
      <c r="D555" s="175">
        <v>8094</v>
      </c>
      <c r="E555" s="186"/>
      <c r="F555" s="186"/>
      <c r="G555" s="186"/>
      <c r="H555" s="186"/>
      <c r="I555" s="186">
        <v>1</v>
      </c>
      <c r="J555" s="186">
        <v>0</v>
      </c>
      <c r="M555" s="185">
        <v>29.84</v>
      </c>
      <c r="N555" s="183">
        <v>36.07</v>
      </c>
      <c r="O555" s="183">
        <v>26.55</v>
      </c>
      <c r="P555" s="183">
        <v>74.62</v>
      </c>
      <c r="Q555" s="183">
        <v>39.200000000000003</v>
      </c>
      <c r="R555" s="183">
        <v>0</v>
      </c>
      <c r="S555" s="344"/>
      <c r="T555" s="344"/>
      <c r="U555" s="184">
        <v>29.84</v>
      </c>
      <c r="V555" s="184">
        <v>36.07</v>
      </c>
      <c r="W555" s="184">
        <v>26.55</v>
      </c>
      <c r="X555" s="184">
        <v>74.62</v>
      </c>
      <c r="Y555" s="184">
        <v>39.200000000000003</v>
      </c>
      <c r="Z555" s="184">
        <v>0</v>
      </c>
      <c r="AA555" s="4"/>
      <c r="AB555" s="88" t="s">
        <v>371</v>
      </c>
      <c r="AC555" s="88"/>
      <c r="AD555" s="175">
        <v>8230</v>
      </c>
      <c r="AE555" s="179">
        <v>12</v>
      </c>
      <c r="AF555" s="179">
        <v>2</v>
      </c>
      <c r="AG555" s="179">
        <v>1</v>
      </c>
      <c r="AH555" s="179">
        <v>2</v>
      </c>
      <c r="AI555" s="179">
        <v>2</v>
      </c>
      <c r="AJ555" s="179">
        <v>8</v>
      </c>
      <c r="AK555" s="4"/>
      <c r="AL555" s="4"/>
      <c r="AM555" s="206">
        <v>3417.25</v>
      </c>
      <c r="AN555" s="206">
        <v>508.53999999999996</v>
      </c>
      <c r="AO555" s="206">
        <v>495.36</v>
      </c>
      <c r="AP555" s="206">
        <v>600.53</v>
      </c>
      <c r="AQ555" s="206">
        <v>548.29</v>
      </c>
      <c r="AR555" s="206">
        <v>5491.66</v>
      </c>
      <c r="AS555" s="4"/>
      <c r="AT555" s="4"/>
      <c r="AU555" s="206">
        <v>126.56481481481481</v>
      </c>
      <c r="AV555" s="206">
        <v>36.324285714285715</v>
      </c>
      <c r="AW555" s="206">
        <v>41.28</v>
      </c>
      <c r="AX555" s="206">
        <v>54.593636363636364</v>
      </c>
      <c r="AY555" s="206">
        <v>60.921111111111109</v>
      </c>
      <c r="AZ555" s="206">
        <v>203.39481481481482</v>
      </c>
      <c r="BA555" s="4"/>
    </row>
    <row r="556" spans="2:53" x14ac:dyDescent="0.2">
      <c r="B556" s="88" t="s">
        <v>442</v>
      </c>
      <c r="C556" s="88"/>
      <c r="D556" s="175">
        <v>8321</v>
      </c>
      <c r="E556" s="186">
        <v>1</v>
      </c>
      <c r="F556" s="186"/>
      <c r="G556" s="186"/>
      <c r="H556" s="186">
        <v>3</v>
      </c>
      <c r="I556" s="186"/>
      <c r="J556" s="186">
        <v>5</v>
      </c>
      <c r="M556" s="185">
        <v>100.89000000000001</v>
      </c>
      <c r="N556" s="183">
        <v>84</v>
      </c>
      <c r="O556" s="183">
        <v>92.48</v>
      </c>
      <c r="P556" s="183">
        <v>91.19</v>
      </c>
      <c r="Q556" s="183">
        <v>80.819999999999993</v>
      </c>
      <c r="R556" s="183">
        <v>488.5</v>
      </c>
      <c r="S556" s="344"/>
      <c r="T556" s="344"/>
      <c r="U556" s="184">
        <v>11.21</v>
      </c>
      <c r="V556" s="184">
        <v>10.5</v>
      </c>
      <c r="W556" s="184">
        <v>11.56</v>
      </c>
      <c r="X556" s="184">
        <v>11.39875</v>
      </c>
      <c r="Y556" s="184">
        <v>16.163999999999998</v>
      </c>
      <c r="Z556" s="184">
        <v>54.277777777777779</v>
      </c>
      <c r="AA556" s="4"/>
      <c r="AB556" s="88" t="s">
        <v>373</v>
      </c>
      <c r="AC556" s="88"/>
      <c r="AD556" s="175">
        <v>8066</v>
      </c>
      <c r="AE556" s="179">
        <v>9</v>
      </c>
      <c r="AF556" s="179">
        <v>12</v>
      </c>
      <c r="AG556" s="179">
        <v>2</v>
      </c>
      <c r="AH556" s="179">
        <v>3</v>
      </c>
      <c r="AI556" s="179">
        <v>6</v>
      </c>
      <c r="AJ556" s="179">
        <v>1</v>
      </c>
      <c r="AK556" s="4"/>
      <c r="AL556" s="4"/>
      <c r="AM556" s="206">
        <v>13942.240000000002</v>
      </c>
      <c r="AN556" s="206">
        <v>13359.270000000002</v>
      </c>
      <c r="AO556" s="206">
        <v>13633.92</v>
      </c>
      <c r="AP556" s="206">
        <v>1792.02</v>
      </c>
      <c r="AQ556" s="206">
        <v>1679.1100000000001</v>
      </c>
      <c r="AR556" s="206">
        <v>683.22</v>
      </c>
      <c r="AS556" s="4"/>
      <c r="AT556" s="4"/>
      <c r="AU556" s="206">
        <v>449.7496774193549</v>
      </c>
      <c r="AV556" s="206">
        <v>556.63625000000013</v>
      </c>
      <c r="AW556" s="206">
        <v>2726.7840000000001</v>
      </c>
      <c r="AX556" s="206">
        <v>256.00285714285712</v>
      </c>
      <c r="AY556" s="206">
        <v>239.87285714285716</v>
      </c>
      <c r="AZ556" s="206">
        <v>20.703636363636363</v>
      </c>
      <c r="BA556" s="4"/>
    </row>
    <row r="557" spans="2:53" x14ac:dyDescent="0.2">
      <c r="B557" s="88" t="s">
        <v>442</v>
      </c>
      <c r="C557" s="88"/>
      <c r="D557" s="175">
        <v>8345</v>
      </c>
      <c r="E557" s="186"/>
      <c r="F557" s="186">
        <v>4</v>
      </c>
      <c r="G557" s="186">
        <v>5</v>
      </c>
      <c r="H557" s="186">
        <v>1</v>
      </c>
      <c r="I557" s="186"/>
      <c r="J557" s="186">
        <v>8</v>
      </c>
      <c r="M557" s="185">
        <v>215.16000000000011</v>
      </c>
      <c r="N557" s="183">
        <v>170.25000000000003</v>
      </c>
      <c r="O557" s="183">
        <v>426.49999999999994</v>
      </c>
      <c r="P557" s="183">
        <v>162.19</v>
      </c>
      <c r="Q557" s="183">
        <v>149.53</v>
      </c>
      <c r="R557" s="183">
        <v>1299.97</v>
      </c>
      <c r="S557" s="344"/>
      <c r="T557" s="344"/>
      <c r="U557" s="184">
        <v>12.656470588235301</v>
      </c>
      <c r="V557" s="184">
        <v>10.014705882352942</v>
      </c>
      <c r="W557" s="184">
        <v>30.464285714285712</v>
      </c>
      <c r="X557" s="184">
        <v>18.021111111111111</v>
      </c>
      <c r="Y557" s="184">
        <v>18.69125</v>
      </c>
      <c r="Z557" s="184">
        <v>72.220555555555563</v>
      </c>
      <c r="AA557" s="4"/>
      <c r="AB557" s="88" t="s">
        <v>374</v>
      </c>
      <c r="AC557" s="88"/>
      <c r="AD557" s="175">
        <v>8067</v>
      </c>
      <c r="AE557" s="179">
        <v>1</v>
      </c>
      <c r="AF557" s="179"/>
      <c r="AG557" s="179"/>
      <c r="AH557" s="179"/>
      <c r="AI557" s="179"/>
      <c r="AJ557" s="179">
        <v>0</v>
      </c>
      <c r="AK557" s="4"/>
      <c r="AL557" s="4"/>
      <c r="AM557" s="206">
        <v>0.11</v>
      </c>
      <c r="AN557" s="206"/>
      <c r="AO557" s="206"/>
      <c r="AP557" s="206"/>
      <c r="AQ557" s="206"/>
      <c r="AR557" s="206">
        <v>0</v>
      </c>
      <c r="AS557" s="4"/>
      <c r="AT557" s="4"/>
      <c r="AU557" s="206">
        <v>0.11</v>
      </c>
      <c r="AV557" s="206"/>
      <c r="AW557" s="206"/>
      <c r="AX557" s="206"/>
      <c r="AY557" s="206"/>
      <c r="AZ557" s="206">
        <v>0</v>
      </c>
      <c r="BA557" s="4"/>
    </row>
    <row r="558" spans="2:53" x14ac:dyDescent="0.2">
      <c r="B558" s="88" t="s">
        <v>605</v>
      </c>
      <c r="C558" s="88"/>
      <c r="D558" s="175">
        <v>8094</v>
      </c>
      <c r="E558" s="186">
        <v>1</v>
      </c>
      <c r="F558" s="186"/>
      <c r="G558" s="186"/>
      <c r="H558" s="186"/>
      <c r="I558" s="186"/>
      <c r="J558" s="186">
        <v>0</v>
      </c>
      <c r="M558" s="185">
        <v>31.33</v>
      </c>
      <c r="N558" s="183"/>
      <c r="O558" s="183"/>
      <c r="P558" s="183"/>
      <c r="Q558" s="183"/>
      <c r="R558" s="183">
        <v>0</v>
      </c>
      <c r="S558" s="344"/>
      <c r="T558" s="344"/>
      <c r="U558" s="184">
        <v>31.33</v>
      </c>
      <c r="V558" s="184"/>
      <c r="W558" s="184"/>
      <c r="X558" s="184"/>
      <c r="Y558" s="184"/>
      <c r="Z558" s="184">
        <v>0</v>
      </c>
      <c r="AA558" s="4"/>
      <c r="AB558" s="88" t="s">
        <v>375</v>
      </c>
      <c r="AC558" s="88"/>
      <c r="AD558" s="175">
        <v>8069</v>
      </c>
      <c r="AE558" s="179">
        <v>11</v>
      </c>
      <c r="AF558" s="179">
        <v>9</v>
      </c>
      <c r="AG558" s="179">
        <v>4</v>
      </c>
      <c r="AH558" s="179"/>
      <c r="AI558" s="179">
        <v>3</v>
      </c>
      <c r="AJ558" s="179">
        <v>6</v>
      </c>
      <c r="AK558" s="4"/>
      <c r="AL558" s="4"/>
      <c r="AM558" s="206">
        <v>5812.53</v>
      </c>
      <c r="AN558" s="206">
        <v>3102.8199999999997</v>
      </c>
      <c r="AO558" s="206">
        <v>708.24</v>
      </c>
      <c r="AP558" s="206">
        <v>431.46</v>
      </c>
      <c r="AQ558" s="206">
        <v>974.81000000000017</v>
      </c>
      <c r="AR558" s="206">
        <v>1559.33</v>
      </c>
      <c r="AS558" s="4"/>
      <c r="AT558" s="4"/>
      <c r="AU558" s="206">
        <v>187.50096774193548</v>
      </c>
      <c r="AV558" s="206">
        <v>147.75333333333333</v>
      </c>
      <c r="AW558" s="206">
        <v>64.38545454545455</v>
      </c>
      <c r="AX558" s="206">
        <v>53.932499999999997</v>
      </c>
      <c r="AY558" s="206">
        <v>121.85125000000002</v>
      </c>
      <c r="AZ558" s="206">
        <v>47.25242424242424</v>
      </c>
      <c r="BA558" s="4"/>
    </row>
    <row r="559" spans="2:53" x14ac:dyDescent="0.2">
      <c r="B559" s="88" t="s">
        <v>605</v>
      </c>
      <c r="C559" s="88"/>
      <c r="D559" s="175">
        <v>8322</v>
      </c>
      <c r="E559" s="186"/>
      <c r="F559" s="186"/>
      <c r="G559" s="186"/>
      <c r="H559" s="186">
        <v>1</v>
      </c>
      <c r="I559" s="186"/>
      <c r="J559" s="186">
        <v>0</v>
      </c>
      <c r="M559" s="185">
        <v>31.69</v>
      </c>
      <c r="N559" s="183"/>
      <c r="O559" s="183">
        <v>29.09</v>
      </c>
      <c r="P559" s="183">
        <v>49.19</v>
      </c>
      <c r="Q559" s="183"/>
      <c r="R559" s="183">
        <v>0</v>
      </c>
      <c r="S559" s="344"/>
      <c r="T559" s="344"/>
      <c r="U559" s="184">
        <v>31.69</v>
      </c>
      <c r="V559" s="184"/>
      <c r="W559" s="184">
        <v>29.09</v>
      </c>
      <c r="X559" s="184">
        <v>49.19</v>
      </c>
      <c r="Y559" s="184"/>
      <c r="Z559" s="184">
        <v>0</v>
      </c>
      <c r="AA559" s="4"/>
      <c r="AB559" s="88" t="s">
        <v>376</v>
      </c>
      <c r="AC559" s="88"/>
      <c r="AD559" s="175">
        <v>8070</v>
      </c>
      <c r="AE559" s="179">
        <v>17</v>
      </c>
      <c r="AF559" s="179">
        <v>14</v>
      </c>
      <c r="AG559" s="179">
        <v>2</v>
      </c>
      <c r="AH559" s="179">
        <v>3</v>
      </c>
      <c r="AI559" s="179">
        <v>2</v>
      </c>
      <c r="AJ559" s="179">
        <v>15</v>
      </c>
      <c r="AK559" s="4"/>
      <c r="AL559" s="4"/>
      <c r="AM559" s="206">
        <v>6546.26</v>
      </c>
      <c r="AN559" s="206">
        <v>924.17</v>
      </c>
      <c r="AO559" s="206">
        <v>841.75</v>
      </c>
      <c r="AP559" s="206">
        <v>6118.420000000001</v>
      </c>
      <c r="AQ559" s="206">
        <v>5088.7099999999991</v>
      </c>
      <c r="AR559" s="206">
        <v>74119.540000000008</v>
      </c>
      <c r="AS559" s="4"/>
      <c r="AT559" s="4"/>
      <c r="AU559" s="206">
        <v>136.38041666666666</v>
      </c>
      <c r="AV559" s="206">
        <v>31.867931034482758</v>
      </c>
      <c r="AW559" s="206">
        <v>64.75</v>
      </c>
      <c r="AX559" s="206">
        <v>437.03000000000009</v>
      </c>
      <c r="AY559" s="206">
        <v>462.6099999999999</v>
      </c>
      <c r="AZ559" s="206">
        <v>1398.481886792453</v>
      </c>
      <c r="BA559" s="4"/>
    </row>
    <row r="560" spans="2:53" x14ac:dyDescent="0.2">
      <c r="B560" s="88" t="s">
        <v>315</v>
      </c>
      <c r="C560" s="88"/>
      <c r="D560" s="175">
        <v>8322</v>
      </c>
      <c r="E560" s="186">
        <v>20</v>
      </c>
      <c r="F560" s="186">
        <v>13</v>
      </c>
      <c r="G560" s="186">
        <v>7</v>
      </c>
      <c r="H560" s="186">
        <v>4</v>
      </c>
      <c r="I560" s="186">
        <v>8</v>
      </c>
      <c r="J560" s="186">
        <v>23</v>
      </c>
      <c r="M560" s="185">
        <v>2971.4799999999987</v>
      </c>
      <c r="N560" s="183">
        <v>2828.97</v>
      </c>
      <c r="O560" s="183">
        <v>2075.29</v>
      </c>
      <c r="P560" s="183">
        <v>2279.1600000000003</v>
      </c>
      <c r="Q560" s="183">
        <v>5010.5800000000008</v>
      </c>
      <c r="R560" s="183">
        <v>9195.6699999999983</v>
      </c>
      <c r="S560" s="344"/>
      <c r="T560" s="344"/>
      <c r="U560" s="184">
        <v>45.7150769230769</v>
      </c>
      <c r="V560" s="184">
        <v>62.865999999999993</v>
      </c>
      <c r="W560" s="184">
        <v>57.646944444444443</v>
      </c>
      <c r="X560" s="184">
        <v>75.972000000000008</v>
      </c>
      <c r="Y560" s="184">
        <v>192.71461538461543</v>
      </c>
      <c r="Z560" s="184">
        <v>122.60893333333331</v>
      </c>
      <c r="AA560" s="4"/>
      <c r="AB560" s="88" t="s">
        <v>456</v>
      </c>
      <c r="AC560" s="88"/>
      <c r="AD560" s="175">
        <v>8098</v>
      </c>
      <c r="AE560" s="179">
        <v>1</v>
      </c>
      <c r="AF560" s="179"/>
      <c r="AG560" s="179"/>
      <c r="AH560" s="179"/>
      <c r="AI560" s="179">
        <v>2</v>
      </c>
      <c r="AJ560" s="179">
        <v>2</v>
      </c>
      <c r="AK560" s="4"/>
      <c r="AL560" s="4"/>
      <c r="AM560" s="206">
        <v>250.95999999999998</v>
      </c>
      <c r="AN560" s="206">
        <v>241.26999999999998</v>
      </c>
      <c r="AO560" s="206">
        <v>323.96000000000004</v>
      </c>
      <c r="AP560" s="206">
        <v>243.91000000000003</v>
      </c>
      <c r="AQ560" s="206">
        <v>197.48</v>
      </c>
      <c r="AR560" s="206">
        <v>67.94</v>
      </c>
      <c r="AS560" s="4"/>
      <c r="AT560" s="4"/>
      <c r="AU560" s="206">
        <v>50.191999999999993</v>
      </c>
      <c r="AV560" s="206">
        <v>60.317499999999995</v>
      </c>
      <c r="AW560" s="206">
        <v>80.990000000000009</v>
      </c>
      <c r="AX560" s="206">
        <v>60.977500000000006</v>
      </c>
      <c r="AY560" s="206">
        <v>49.37</v>
      </c>
      <c r="AZ560" s="206">
        <v>13.587999999999999</v>
      </c>
      <c r="BA560" s="4"/>
    </row>
    <row r="561" spans="2:53" x14ac:dyDescent="0.2">
      <c r="B561" s="88" t="s">
        <v>315</v>
      </c>
      <c r="C561" s="88"/>
      <c r="D561" s="175">
        <v>8328</v>
      </c>
      <c r="E561" s="186">
        <v>2</v>
      </c>
      <c r="F561" s="186">
        <v>1</v>
      </c>
      <c r="G561" s="186"/>
      <c r="H561" s="186">
        <v>1</v>
      </c>
      <c r="I561" s="186">
        <v>3</v>
      </c>
      <c r="J561" s="186">
        <v>2</v>
      </c>
      <c r="M561" s="185">
        <v>263.67</v>
      </c>
      <c r="N561" s="183">
        <v>594.09</v>
      </c>
      <c r="O561" s="183">
        <v>276.26</v>
      </c>
      <c r="P561" s="183">
        <v>418.30000000000007</v>
      </c>
      <c r="Q561" s="183">
        <v>499.47</v>
      </c>
      <c r="R561" s="183">
        <v>854.45</v>
      </c>
      <c r="S561" s="344"/>
      <c r="T561" s="344"/>
      <c r="U561" s="184">
        <v>32.958750000000002</v>
      </c>
      <c r="V561" s="184">
        <v>84.87</v>
      </c>
      <c r="W561" s="184">
        <v>55.251999999999995</v>
      </c>
      <c r="X561" s="184">
        <v>69.716666666666683</v>
      </c>
      <c r="Y561" s="184">
        <v>99.894000000000005</v>
      </c>
      <c r="Z561" s="184">
        <v>94.938888888888897</v>
      </c>
      <c r="AA561" s="4"/>
      <c r="AB561" s="88" t="s">
        <v>377</v>
      </c>
      <c r="AC561" s="88"/>
      <c r="AD561" s="175">
        <v>8021</v>
      </c>
      <c r="AE561" s="179">
        <v>13</v>
      </c>
      <c r="AF561" s="179">
        <v>8</v>
      </c>
      <c r="AG561" s="179">
        <v>2</v>
      </c>
      <c r="AH561" s="179">
        <v>5</v>
      </c>
      <c r="AI561" s="179">
        <v>11</v>
      </c>
      <c r="AJ561" s="179">
        <v>35</v>
      </c>
      <c r="AK561" s="4"/>
      <c r="AL561" s="4"/>
      <c r="AM561" s="206">
        <v>3451.18</v>
      </c>
      <c r="AN561" s="206">
        <v>574.28</v>
      </c>
      <c r="AO561" s="206">
        <v>2137.0099999999998</v>
      </c>
      <c r="AP561" s="206">
        <v>3388.9600000000005</v>
      </c>
      <c r="AQ561" s="206">
        <v>3964.1699999999996</v>
      </c>
      <c r="AR561" s="206">
        <v>35212.75</v>
      </c>
      <c r="AS561" s="4"/>
      <c r="AT561" s="4"/>
      <c r="AU561" s="206">
        <v>48.608169014084503</v>
      </c>
      <c r="AV561" s="206">
        <v>30.225263157894734</v>
      </c>
      <c r="AW561" s="206">
        <v>44.521041666666662</v>
      </c>
      <c r="AX561" s="206">
        <v>70.603333333333339</v>
      </c>
      <c r="AY561" s="206">
        <v>90.094772727272712</v>
      </c>
      <c r="AZ561" s="206">
        <v>475.84797297297297</v>
      </c>
      <c r="BA561" s="4"/>
    </row>
    <row r="562" spans="2:53" x14ac:dyDescent="0.2">
      <c r="B562" s="88" t="s">
        <v>315</v>
      </c>
      <c r="C562" s="88"/>
      <c r="D562" s="175">
        <v>8344</v>
      </c>
      <c r="E562" s="186"/>
      <c r="F562" s="186">
        <v>1</v>
      </c>
      <c r="G562" s="186"/>
      <c r="H562" s="186"/>
      <c r="I562" s="186">
        <v>1</v>
      </c>
      <c r="J562" s="186">
        <v>0</v>
      </c>
      <c r="M562" s="185"/>
      <c r="N562" s="183">
        <v>151.51</v>
      </c>
      <c r="O562" s="183"/>
      <c r="P562" s="183"/>
      <c r="Q562" s="183">
        <v>229.3</v>
      </c>
      <c r="R562" s="183">
        <v>0</v>
      </c>
      <c r="S562" s="344"/>
      <c r="T562" s="344"/>
      <c r="U562" s="184"/>
      <c r="V562" s="184">
        <v>151.51</v>
      </c>
      <c r="W562" s="184"/>
      <c r="X562" s="184"/>
      <c r="Y562" s="184">
        <v>229.3</v>
      </c>
      <c r="Z562" s="184">
        <v>0</v>
      </c>
      <c r="AA562" s="4"/>
      <c r="AB562" s="88" t="s">
        <v>378</v>
      </c>
      <c r="AC562" s="88"/>
      <c r="AD562" s="175">
        <v>8071</v>
      </c>
      <c r="AE562" s="179">
        <v>10</v>
      </c>
      <c r="AF562" s="179">
        <v>5</v>
      </c>
      <c r="AG562" s="179">
        <v>1</v>
      </c>
      <c r="AH562" s="179">
        <v>3</v>
      </c>
      <c r="AI562" s="179">
        <v>3</v>
      </c>
      <c r="AJ562" s="179">
        <v>5</v>
      </c>
      <c r="AK562" s="4"/>
      <c r="AL562" s="4"/>
      <c r="AM562" s="206">
        <v>2391.21</v>
      </c>
      <c r="AN562" s="206">
        <v>1680.92</v>
      </c>
      <c r="AO562" s="206">
        <v>459.57</v>
      </c>
      <c r="AP562" s="206">
        <v>663.09000000000015</v>
      </c>
      <c r="AQ562" s="206">
        <v>985.5200000000001</v>
      </c>
      <c r="AR562" s="206">
        <v>8285.6299999999992</v>
      </c>
      <c r="AS562" s="4"/>
      <c r="AT562" s="4"/>
      <c r="AU562" s="206">
        <v>91.969615384615381</v>
      </c>
      <c r="AV562" s="206">
        <v>105.0575</v>
      </c>
      <c r="AW562" s="206">
        <v>45.957000000000001</v>
      </c>
      <c r="AX562" s="206">
        <v>66.309000000000012</v>
      </c>
      <c r="AY562" s="206">
        <v>140.78857142857143</v>
      </c>
      <c r="AZ562" s="206">
        <v>306.87518518518516</v>
      </c>
      <c r="BA562" s="4"/>
    </row>
    <row r="563" spans="2:53" x14ac:dyDescent="0.2">
      <c r="B563" s="88" t="s">
        <v>316</v>
      </c>
      <c r="C563" s="88"/>
      <c r="D563" s="175">
        <v>8094</v>
      </c>
      <c r="E563" s="186"/>
      <c r="F563" s="186"/>
      <c r="G563" s="186">
        <v>1</v>
      </c>
      <c r="H563" s="186"/>
      <c r="I563" s="186"/>
      <c r="J563" s="186">
        <v>0</v>
      </c>
      <c r="M563" s="185">
        <v>35.17</v>
      </c>
      <c r="N563" s="183">
        <v>48.04</v>
      </c>
      <c r="O563" s="183">
        <v>50.39</v>
      </c>
      <c r="P563" s="183"/>
      <c r="Q563" s="183"/>
      <c r="R563" s="183">
        <v>0</v>
      </c>
      <c r="S563" s="344"/>
      <c r="T563" s="344"/>
      <c r="U563" s="184">
        <v>35.17</v>
      </c>
      <c r="V563" s="184">
        <v>48.04</v>
      </c>
      <c r="W563" s="184">
        <v>50.39</v>
      </c>
      <c r="X563" s="184"/>
      <c r="Y563" s="184"/>
      <c r="Z563" s="184">
        <v>0</v>
      </c>
      <c r="AA563" s="4"/>
      <c r="AB563" s="88" t="s">
        <v>491</v>
      </c>
      <c r="AC563" s="88"/>
      <c r="AD563" s="175">
        <v>8318</v>
      </c>
      <c r="AE563" s="179"/>
      <c r="AF563" s="179"/>
      <c r="AG563" s="179"/>
      <c r="AH563" s="179"/>
      <c r="AI563" s="179"/>
      <c r="AJ563" s="179">
        <v>1</v>
      </c>
      <c r="AK563" s="4"/>
      <c r="AL563" s="4"/>
      <c r="AM563" s="206"/>
      <c r="AN563" s="206"/>
      <c r="AO563" s="206"/>
      <c r="AP563" s="206"/>
      <c r="AQ563" s="206"/>
      <c r="AR563" s="206">
        <v>1066.32</v>
      </c>
      <c r="AS563" s="4"/>
      <c r="AT563" s="4"/>
      <c r="AU563" s="206"/>
      <c r="AV563" s="206"/>
      <c r="AW563" s="206"/>
      <c r="AX563" s="206"/>
      <c r="AY563" s="206"/>
      <c r="AZ563" s="206">
        <v>1066.32</v>
      </c>
      <c r="BA563" s="4"/>
    </row>
    <row r="564" spans="2:53" x14ac:dyDescent="0.2">
      <c r="B564" s="88" t="s">
        <v>316</v>
      </c>
      <c r="C564" s="88"/>
      <c r="D564" s="175">
        <v>8322</v>
      </c>
      <c r="E564" s="186">
        <v>115</v>
      </c>
      <c r="F564" s="186">
        <v>50</v>
      </c>
      <c r="G564" s="186">
        <v>66</v>
      </c>
      <c r="H564" s="186">
        <v>40</v>
      </c>
      <c r="I564" s="186">
        <v>45</v>
      </c>
      <c r="J564" s="186">
        <v>181</v>
      </c>
      <c r="M564" s="185">
        <v>31473.469999999983</v>
      </c>
      <c r="N564" s="183">
        <v>26229.869999999984</v>
      </c>
      <c r="O564" s="183">
        <v>23019.450000000019</v>
      </c>
      <c r="P564" s="183">
        <v>16514.089999999993</v>
      </c>
      <c r="Q564" s="183">
        <v>26526.36</v>
      </c>
      <c r="R564" s="183">
        <v>87368.900000000009</v>
      </c>
      <c r="S564" s="344"/>
      <c r="T564" s="344"/>
      <c r="U564" s="184">
        <v>68.719366812227037</v>
      </c>
      <c r="V564" s="184">
        <v>81.459223602484428</v>
      </c>
      <c r="W564" s="184">
        <v>75.226960784313789</v>
      </c>
      <c r="X564" s="184">
        <v>66.589072580645137</v>
      </c>
      <c r="Y564" s="184">
        <v>123.37841860465116</v>
      </c>
      <c r="Z564" s="184">
        <v>175.79255533199196</v>
      </c>
      <c r="AA564" s="4"/>
      <c r="AB564" s="88" t="s">
        <v>490</v>
      </c>
      <c r="AC564" s="88"/>
      <c r="AD564" s="175">
        <v>8318</v>
      </c>
      <c r="AE564" s="179">
        <v>3</v>
      </c>
      <c r="AF564" s="179">
        <v>1</v>
      </c>
      <c r="AG564" s="179"/>
      <c r="AH564" s="179"/>
      <c r="AI564" s="179"/>
      <c r="AJ564" s="179">
        <v>2</v>
      </c>
      <c r="AK564" s="4"/>
      <c r="AL564" s="4"/>
      <c r="AM564" s="206">
        <v>429.14</v>
      </c>
      <c r="AN564" s="206">
        <v>185.55</v>
      </c>
      <c r="AO564" s="206">
        <v>140.69</v>
      </c>
      <c r="AP564" s="206">
        <v>159.53</v>
      </c>
      <c r="AQ564" s="206">
        <v>262.52</v>
      </c>
      <c r="AR564" s="206">
        <v>293.79000000000002</v>
      </c>
      <c r="AS564" s="4"/>
      <c r="AT564" s="4"/>
      <c r="AU564" s="206">
        <v>71.523333333333326</v>
      </c>
      <c r="AV564" s="206">
        <v>61.85</v>
      </c>
      <c r="AW564" s="206">
        <v>70.344999999999999</v>
      </c>
      <c r="AX564" s="206">
        <v>79.765000000000001</v>
      </c>
      <c r="AY564" s="206">
        <v>131.26</v>
      </c>
      <c r="AZ564" s="206">
        <v>48.965000000000003</v>
      </c>
      <c r="BA564" s="4"/>
    </row>
    <row r="565" spans="2:53" ht="12" customHeight="1" x14ac:dyDescent="0.2">
      <c r="B565" s="88" t="s">
        <v>316</v>
      </c>
      <c r="C565" s="88"/>
      <c r="D565" s="175">
        <v>8332</v>
      </c>
      <c r="E565" s="186"/>
      <c r="F565" s="186">
        <v>1</v>
      </c>
      <c r="G565" s="186">
        <v>1</v>
      </c>
      <c r="H565" s="186"/>
      <c r="I565" s="186"/>
      <c r="J565" s="186">
        <v>0</v>
      </c>
      <c r="M565" s="185">
        <v>80.16</v>
      </c>
      <c r="N565" s="183">
        <v>71.539999999999992</v>
      </c>
      <c r="O565" s="183">
        <v>17.38</v>
      </c>
      <c r="P565" s="183"/>
      <c r="Q565" s="183"/>
      <c r="R565" s="183">
        <v>0</v>
      </c>
      <c r="S565" s="344"/>
      <c r="T565" s="344"/>
      <c r="U565" s="184">
        <v>40.08</v>
      </c>
      <c r="V565" s="184">
        <v>35.769999999999996</v>
      </c>
      <c r="W565" s="184">
        <v>17.38</v>
      </c>
      <c r="X565" s="184"/>
      <c r="Y565" s="184"/>
      <c r="Z565" s="184">
        <v>0</v>
      </c>
      <c r="AA565" s="4"/>
      <c r="AB565" s="88" t="s">
        <v>380</v>
      </c>
      <c r="AC565" s="88"/>
      <c r="AD565" s="175">
        <v>8232</v>
      </c>
      <c r="AE565" s="179">
        <v>53</v>
      </c>
      <c r="AF565" s="179">
        <v>24</v>
      </c>
      <c r="AG565" s="179">
        <v>17</v>
      </c>
      <c r="AH565" s="179">
        <v>10</v>
      </c>
      <c r="AI565" s="179">
        <v>11</v>
      </c>
      <c r="AJ565" s="179">
        <v>36</v>
      </c>
      <c r="AK565" s="4"/>
      <c r="AL565" s="4"/>
      <c r="AM565" s="206">
        <v>25212.03</v>
      </c>
      <c r="AN565" s="206">
        <v>11546.109999999997</v>
      </c>
      <c r="AO565" s="206">
        <v>10390.370000000003</v>
      </c>
      <c r="AP565" s="206">
        <v>7559.9600000000009</v>
      </c>
      <c r="AQ565" s="206">
        <v>6252.6199999999981</v>
      </c>
      <c r="AR565" s="206">
        <v>23344.399999999998</v>
      </c>
      <c r="AS565" s="4"/>
      <c r="AT565" s="4"/>
      <c r="AU565" s="206">
        <v>171.51040816326531</v>
      </c>
      <c r="AV565" s="206">
        <v>121.53799999999997</v>
      </c>
      <c r="AW565" s="206">
        <v>140.41040540540544</v>
      </c>
      <c r="AX565" s="206">
        <v>132.63087719298247</v>
      </c>
      <c r="AY565" s="206">
        <v>133.03446808510634</v>
      </c>
      <c r="AZ565" s="206">
        <v>154.59867549668871</v>
      </c>
      <c r="BA565" s="4"/>
    </row>
    <row r="566" spans="2:53" x14ac:dyDescent="0.2">
      <c r="B566" s="88" t="s">
        <v>316</v>
      </c>
      <c r="C566" s="88"/>
      <c r="D566" s="175">
        <v>8343</v>
      </c>
      <c r="E566" s="186">
        <v>1</v>
      </c>
      <c r="F566" s="186"/>
      <c r="G566" s="186"/>
      <c r="H566" s="186"/>
      <c r="I566" s="186"/>
      <c r="J566" s="186">
        <v>0</v>
      </c>
      <c r="M566" s="185">
        <v>24.38</v>
      </c>
      <c r="N566" s="183"/>
      <c r="O566" s="183"/>
      <c r="P566" s="183"/>
      <c r="Q566" s="183"/>
      <c r="R566" s="183">
        <v>0</v>
      </c>
      <c r="S566" s="344"/>
      <c r="T566" s="344"/>
      <c r="U566" s="184">
        <v>24.38</v>
      </c>
      <c r="V566" s="184"/>
      <c r="W566" s="184"/>
      <c r="X566" s="184"/>
      <c r="Y566" s="184"/>
      <c r="Z566" s="184">
        <v>0</v>
      </c>
      <c r="AA566" s="4"/>
      <c r="AB566" s="88" t="s">
        <v>381</v>
      </c>
      <c r="AC566" s="88"/>
      <c r="AD566" s="175">
        <v>8240</v>
      </c>
      <c r="AE566" s="179">
        <v>3</v>
      </c>
      <c r="AF566" s="179">
        <v>1</v>
      </c>
      <c r="AG566" s="179"/>
      <c r="AH566" s="179"/>
      <c r="AI566" s="179"/>
      <c r="AJ566" s="179">
        <v>1</v>
      </c>
      <c r="AK566" s="4"/>
      <c r="AL566" s="4"/>
      <c r="AM566" s="206">
        <v>1008.3100000000001</v>
      </c>
      <c r="AN566" s="206">
        <v>449.3</v>
      </c>
      <c r="AO566" s="206">
        <v>1694.36</v>
      </c>
      <c r="AP566" s="206">
        <v>2215.69</v>
      </c>
      <c r="AQ566" s="206">
        <v>3370.66</v>
      </c>
      <c r="AR566" s="206">
        <v>11646.29</v>
      </c>
      <c r="AS566" s="4"/>
      <c r="AT566" s="4"/>
      <c r="AU566" s="206">
        <v>201.66200000000001</v>
      </c>
      <c r="AV566" s="206">
        <v>224.65</v>
      </c>
      <c r="AW566" s="206">
        <v>1694.36</v>
      </c>
      <c r="AX566" s="206">
        <v>2215.69</v>
      </c>
      <c r="AY566" s="206">
        <v>3370.66</v>
      </c>
      <c r="AZ566" s="206">
        <v>2329.2580000000003</v>
      </c>
      <c r="BA566" s="4"/>
    </row>
    <row r="567" spans="2:53" x14ac:dyDescent="0.2">
      <c r="B567" s="88" t="s">
        <v>443</v>
      </c>
      <c r="C567" s="88"/>
      <c r="D567" s="175">
        <v>8205</v>
      </c>
      <c r="E567" s="186">
        <v>1</v>
      </c>
      <c r="F567" s="186"/>
      <c r="G567" s="186"/>
      <c r="H567" s="186"/>
      <c r="I567" s="186"/>
      <c r="J567" s="186">
        <v>0</v>
      </c>
      <c r="M567" s="185">
        <v>10.15</v>
      </c>
      <c r="N567" s="183"/>
      <c r="O567" s="183"/>
      <c r="P567" s="183"/>
      <c r="Q567" s="183"/>
      <c r="R567" s="183">
        <v>0</v>
      </c>
      <c r="S567" s="344"/>
      <c r="T567" s="344"/>
      <c r="U567" s="184">
        <v>10.15</v>
      </c>
      <c r="V567" s="184"/>
      <c r="W567" s="184"/>
      <c r="X567" s="184"/>
      <c r="Y567" s="184"/>
      <c r="Z567" s="184">
        <v>0</v>
      </c>
      <c r="AA567" s="4"/>
      <c r="AB567" s="88" t="s">
        <v>459</v>
      </c>
      <c r="AC567" s="88"/>
      <c r="AD567" s="175">
        <v>8348</v>
      </c>
      <c r="AE567" s="179">
        <v>2</v>
      </c>
      <c r="AF567" s="179">
        <v>1</v>
      </c>
      <c r="AG567" s="179"/>
      <c r="AH567" s="179"/>
      <c r="AI567" s="179"/>
      <c r="AJ567" s="179">
        <v>0</v>
      </c>
      <c r="AK567" s="4"/>
      <c r="AL567" s="4"/>
      <c r="AM567" s="206">
        <v>143.66000000000003</v>
      </c>
      <c r="AN567" s="206">
        <v>33</v>
      </c>
      <c r="AO567" s="206"/>
      <c r="AP567" s="206"/>
      <c r="AQ567" s="206"/>
      <c r="AR567" s="206">
        <v>0</v>
      </c>
      <c r="AS567" s="4"/>
      <c r="AT567" s="4"/>
      <c r="AU567" s="206">
        <v>47.886666666666677</v>
      </c>
      <c r="AV567" s="206">
        <v>33</v>
      </c>
      <c r="AW567" s="206"/>
      <c r="AX567" s="206"/>
      <c r="AY567" s="206"/>
      <c r="AZ567" s="206">
        <v>0</v>
      </c>
      <c r="BA567" s="4"/>
    </row>
    <row r="568" spans="2:53" x14ac:dyDescent="0.2">
      <c r="B568" s="88" t="s">
        <v>443</v>
      </c>
      <c r="C568" s="88"/>
      <c r="D568" s="175">
        <v>8215</v>
      </c>
      <c r="E568" s="186">
        <v>1</v>
      </c>
      <c r="F568" s="186"/>
      <c r="G568" s="186"/>
      <c r="H568" s="186"/>
      <c r="I568" s="186"/>
      <c r="J568" s="186">
        <v>0</v>
      </c>
      <c r="M568" s="185">
        <v>42.41</v>
      </c>
      <c r="N568" s="183"/>
      <c r="O568" s="183"/>
      <c r="P568" s="183"/>
      <c r="Q568" s="183"/>
      <c r="R568" s="183">
        <v>0</v>
      </c>
      <c r="S568" s="344"/>
      <c r="T568" s="344"/>
      <c r="U568" s="184">
        <v>42.41</v>
      </c>
      <c r="V568" s="184"/>
      <c r="W568" s="184"/>
      <c r="X568" s="184"/>
      <c r="Y568" s="184"/>
      <c r="Z568" s="184">
        <v>0</v>
      </c>
      <c r="AA568" s="4"/>
      <c r="AB568" s="88" t="s">
        <v>383</v>
      </c>
      <c r="AC568" s="88"/>
      <c r="AD568" s="175">
        <v>8349</v>
      </c>
      <c r="AE568" s="179">
        <v>1</v>
      </c>
      <c r="AF568" s="179">
        <v>3</v>
      </c>
      <c r="AG568" s="179"/>
      <c r="AH568" s="179"/>
      <c r="AI568" s="179">
        <v>1</v>
      </c>
      <c r="AJ568" s="179">
        <v>1</v>
      </c>
      <c r="AK568" s="4"/>
      <c r="AL568" s="4"/>
      <c r="AM568" s="206">
        <v>70.150000000000006</v>
      </c>
      <c r="AN568" s="206">
        <v>107.37</v>
      </c>
      <c r="AO568" s="206"/>
      <c r="AP568" s="206">
        <v>106.72</v>
      </c>
      <c r="AQ568" s="206">
        <v>13.71</v>
      </c>
      <c r="AR568" s="206">
        <v>2792.42</v>
      </c>
      <c r="AS568" s="4"/>
      <c r="AT568" s="4"/>
      <c r="AU568" s="206">
        <v>14.030000000000001</v>
      </c>
      <c r="AV568" s="206">
        <v>26.842500000000001</v>
      </c>
      <c r="AW568" s="206"/>
      <c r="AX568" s="206">
        <v>106.72</v>
      </c>
      <c r="AY568" s="206">
        <v>13.71</v>
      </c>
      <c r="AZ568" s="206">
        <v>465.40333333333336</v>
      </c>
      <c r="BA568" s="4"/>
    </row>
    <row r="569" spans="2:53" x14ac:dyDescent="0.2">
      <c r="B569" s="88" t="s">
        <v>317</v>
      </c>
      <c r="C569" s="88"/>
      <c r="D569" s="175">
        <v>8201</v>
      </c>
      <c r="E569" s="186">
        <v>1</v>
      </c>
      <c r="F569" s="186"/>
      <c r="G569" s="186">
        <v>1</v>
      </c>
      <c r="H569" s="186">
        <v>1</v>
      </c>
      <c r="I569" s="186"/>
      <c r="J569" s="186">
        <v>1</v>
      </c>
      <c r="M569" s="185">
        <v>143.69999999999999</v>
      </c>
      <c r="N569" s="183">
        <v>94.710000000000008</v>
      </c>
      <c r="O569" s="183">
        <v>138.32</v>
      </c>
      <c r="P569" s="183">
        <v>94.07</v>
      </c>
      <c r="Q569" s="183">
        <v>69.680000000000007</v>
      </c>
      <c r="R569" s="183">
        <v>379.3</v>
      </c>
      <c r="S569" s="344"/>
      <c r="T569" s="344"/>
      <c r="U569" s="184">
        <v>35.924999999999997</v>
      </c>
      <c r="V569" s="184">
        <v>31.570000000000004</v>
      </c>
      <c r="W569" s="184">
        <v>46.106666666666662</v>
      </c>
      <c r="X569" s="184">
        <v>47.034999999999997</v>
      </c>
      <c r="Y569" s="184">
        <v>69.680000000000007</v>
      </c>
      <c r="Z569" s="184">
        <v>94.825000000000003</v>
      </c>
      <c r="AA569" s="4"/>
      <c r="AB569" s="88" t="s">
        <v>384</v>
      </c>
      <c r="AC569" s="88"/>
      <c r="AD569" s="175">
        <v>8350</v>
      </c>
      <c r="AE569" s="179">
        <v>4</v>
      </c>
      <c r="AF569" s="179"/>
      <c r="AG569" s="179"/>
      <c r="AH569" s="179"/>
      <c r="AI569" s="179">
        <v>1</v>
      </c>
      <c r="AJ569" s="179">
        <v>2</v>
      </c>
      <c r="AK569" s="4"/>
      <c r="AL569" s="4"/>
      <c r="AM569" s="206">
        <v>201.26000000000002</v>
      </c>
      <c r="AN569" s="206">
        <v>89.259999999999991</v>
      </c>
      <c r="AO569" s="206">
        <v>83.66</v>
      </c>
      <c r="AP569" s="206">
        <v>129.58000000000001</v>
      </c>
      <c r="AQ569" s="206">
        <v>109.8</v>
      </c>
      <c r="AR569" s="206">
        <v>930.67000000000007</v>
      </c>
      <c r="AS569" s="4"/>
      <c r="AT569" s="4"/>
      <c r="AU569" s="206">
        <v>33.543333333333337</v>
      </c>
      <c r="AV569" s="206">
        <v>44.629999999999995</v>
      </c>
      <c r="AW569" s="206">
        <v>41.83</v>
      </c>
      <c r="AX569" s="206">
        <v>64.790000000000006</v>
      </c>
      <c r="AY569" s="206">
        <v>54.9</v>
      </c>
      <c r="AZ569" s="206">
        <v>132.95285714285714</v>
      </c>
      <c r="BA569" s="4"/>
    </row>
    <row r="570" spans="2:53" x14ac:dyDescent="0.2">
      <c r="B570" s="88" t="s">
        <v>317</v>
      </c>
      <c r="C570" s="88"/>
      <c r="D570" s="175">
        <v>8205</v>
      </c>
      <c r="E570" s="186">
        <v>790</v>
      </c>
      <c r="F570" s="186">
        <v>304</v>
      </c>
      <c r="G570" s="186">
        <v>203</v>
      </c>
      <c r="H570" s="186">
        <v>199</v>
      </c>
      <c r="I570" s="186">
        <v>164</v>
      </c>
      <c r="J570" s="186">
        <v>760</v>
      </c>
      <c r="M570" s="185">
        <v>166891.6899999998</v>
      </c>
      <c r="N570" s="183">
        <v>103389.10000000028</v>
      </c>
      <c r="O570" s="183">
        <v>83881.949999999881</v>
      </c>
      <c r="P570" s="183">
        <v>75585.39999999998</v>
      </c>
      <c r="Q570" s="183">
        <v>80173.330000000089</v>
      </c>
      <c r="R570" s="183">
        <v>326149.50000000006</v>
      </c>
      <c r="S570" s="344"/>
      <c r="T570" s="344"/>
      <c r="U570" s="184">
        <v>73.585401234567811</v>
      </c>
      <c r="V570" s="184">
        <v>74.327174694464617</v>
      </c>
      <c r="W570" s="184">
        <v>76.117921960072493</v>
      </c>
      <c r="X570" s="184">
        <v>74.176054955839035</v>
      </c>
      <c r="Y570" s="184">
        <v>94.655643447461728</v>
      </c>
      <c r="Z570" s="184">
        <v>134.77252066115705</v>
      </c>
      <c r="AA570" s="4"/>
      <c r="AB570" s="88" t="s">
        <v>385</v>
      </c>
      <c r="AC570" s="88"/>
      <c r="AD570" s="175">
        <v>8074</v>
      </c>
      <c r="AE570" s="179"/>
      <c r="AF570" s="179"/>
      <c r="AG570" s="179"/>
      <c r="AH570" s="179"/>
      <c r="AI570" s="179"/>
      <c r="AJ570" s="179">
        <v>1</v>
      </c>
      <c r="AK570" s="4"/>
      <c r="AL570" s="4"/>
      <c r="AM570" s="206">
        <v>44.56</v>
      </c>
      <c r="AN570" s="206">
        <v>47.14</v>
      </c>
      <c r="AO570" s="206">
        <v>66.099999999999994</v>
      </c>
      <c r="AP570" s="206">
        <v>87.16</v>
      </c>
      <c r="AQ570" s="206">
        <v>173.7</v>
      </c>
      <c r="AR570" s="206">
        <v>2122.29</v>
      </c>
      <c r="AS570" s="4"/>
      <c r="AT570" s="4"/>
      <c r="AU570" s="206">
        <v>44.56</v>
      </c>
      <c r="AV570" s="206">
        <v>47.14</v>
      </c>
      <c r="AW570" s="206">
        <v>66.099999999999994</v>
      </c>
      <c r="AX570" s="206">
        <v>87.16</v>
      </c>
      <c r="AY570" s="206">
        <v>173.7</v>
      </c>
      <c r="AZ570" s="206">
        <v>2122.29</v>
      </c>
      <c r="BA570" s="4"/>
    </row>
    <row r="571" spans="2:53" x14ac:dyDescent="0.2">
      <c r="B571" s="88" t="s">
        <v>317</v>
      </c>
      <c r="C571" s="88"/>
      <c r="D571" s="175">
        <v>8213</v>
      </c>
      <c r="E571" s="186"/>
      <c r="F571" s="186">
        <v>1</v>
      </c>
      <c r="G571" s="186"/>
      <c r="H571" s="186"/>
      <c r="I571" s="186"/>
      <c r="J571" s="186">
        <v>0</v>
      </c>
      <c r="M571" s="185">
        <v>21.45</v>
      </c>
      <c r="N571" s="183">
        <v>26.26</v>
      </c>
      <c r="O571" s="183"/>
      <c r="P571" s="183"/>
      <c r="Q571" s="183"/>
      <c r="R571" s="183">
        <v>0</v>
      </c>
      <c r="S571" s="344"/>
      <c r="T571" s="344"/>
      <c r="U571" s="184">
        <v>21.45</v>
      </c>
      <c r="V571" s="184">
        <v>26.26</v>
      </c>
      <c r="W571" s="184"/>
      <c r="X571" s="184"/>
      <c r="Y571" s="184"/>
      <c r="Z571" s="184">
        <v>0</v>
      </c>
      <c r="AA571" s="4"/>
      <c r="AB571" s="88" t="s">
        <v>386</v>
      </c>
      <c r="AC571" s="88"/>
      <c r="AD571" s="175">
        <v>8042</v>
      </c>
      <c r="AE571" s="179">
        <v>1</v>
      </c>
      <c r="AF571" s="179"/>
      <c r="AG571" s="179"/>
      <c r="AH571" s="179"/>
      <c r="AI571" s="179"/>
      <c r="AJ571" s="179">
        <v>0</v>
      </c>
      <c r="AK571" s="4"/>
      <c r="AL571" s="4"/>
      <c r="AM571" s="206">
        <v>102.02</v>
      </c>
      <c r="AN571" s="206"/>
      <c r="AO571" s="206"/>
      <c r="AP571" s="206"/>
      <c r="AQ571" s="206"/>
      <c r="AR571" s="206">
        <v>0</v>
      </c>
      <c r="AS571" s="4"/>
      <c r="AT571" s="4"/>
      <c r="AU571" s="206">
        <v>102.02</v>
      </c>
      <c r="AV571" s="206"/>
      <c r="AW571" s="206"/>
      <c r="AX571" s="206"/>
      <c r="AY571" s="206"/>
      <c r="AZ571" s="206">
        <v>0</v>
      </c>
      <c r="BA571" s="4"/>
    </row>
    <row r="572" spans="2:53" x14ac:dyDescent="0.2">
      <c r="B572" s="88" t="s">
        <v>317</v>
      </c>
      <c r="C572" s="88"/>
      <c r="D572" s="175">
        <v>8215</v>
      </c>
      <c r="E572" s="186">
        <v>5</v>
      </c>
      <c r="F572" s="186">
        <v>3</v>
      </c>
      <c r="G572" s="186">
        <v>1</v>
      </c>
      <c r="H572" s="186"/>
      <c r="I572" s="186"/>
      <c r="J572" s="186">
        <v>4</v>
      </c>
      <c r="M572" s="185">
        <v>454.75</v>
      </c>
      <c r="N572" s="183">
        <v>310.06999999999994</v>
      </c>
      <c r="O572" s="183">
        <v>299.40000000000003</v>
      </c>
      <c r="P572" s="183">
        <v>311.54999999999995</v>
      </c>
      <c r="Q572" s="183">
        <v>447.96000000000004</v>
      </c>
      <c r="R572" s="183">
        <v>1294.44</v>
      </c>
      <c r="S572" s="344"/>
      <c r="T572" s="344"/>
      <c r="U572" s="184">
        <v>34.980769230769234</v>
      </c>
      <c r="V572" s="184">
        <v>38.758749999999992</v>
      </c>
      <c r="W572" s="184">
        <v>59.88000000000001</v>
      </c>
      <c r="X572" s="184">
        <v>77.887499999999989</v>
      </c>
      <c r="Y572" s="184">
        <v>111.99000000000001</v>
      </c>
      <c r="Z572" s="184">
        <v>99.572307692307703</v>
      </c>
      <c r="AA572" s="4"/>
      <c r="AB572" s="88" t="s">
        <v>386</v>
      </c>
      <c r="AC572" s="88"/>
      <c r="AD572" s="175">
        <v>8242</v>
      </c>
      <c r="AE572" s="179">
        <v>27</v>
      </c>
      <c r="AF572" s="179">
        <v>13</v>
      </c>
      <c r="AG572" s="179">
        <v>1</v>
      </c>
      <c r="AH572" s="179">
        <v>6</v>
      </c>
      <c r="AI572" s="179">
        <v>1</v>
      </c>
      <c r="AJ572" s="179">
        <v>12</v>
      </c>
      <c r="AK572" s="4"/>
      <c r="AL572" s="4"/>
      <c r="AM572" s="206">
        <v>16952.810000000001</v>
      </c>
      <c r="AN572" s="206">
        <v>6812.2699999999986</v>
      </c>
      <c r="AO572" s="206">
        <v>3408.5499999999997</v>
      </c>
      <c r="AP572" s="206">
        <v>1698.05</v>
      </c>
      <c r="AQ572" s="206">
        <v>1215.7099999999998</v>
      </c>
      <c r="AR572" s="206">
        <v>12965.04</v>
      </c>
      <c r="AS572" s="4"/>
      <c r="AT572" s="4"/>
      <c r="AU572" s="206">
        <v>287.33576271186445</v>
      </c>
      <c r="AV572" s="206">
        <v>219.75064516129027</v>
      </c>
      <c r="AW572" s="206">
        <v>179.39736842105262</v>
      </c>
      <c r="AX572" s="206">
        <v>99.885294117647049</v>
      </c>
      <c r="AY572" s="206">
        <v>110.51909090909089</v>
      </c>
      <c r="AZ572" s="206">
        <v>216.084</v>
      </c>
      <c r="BA572" s="4"/>
    </row>
    <row r="573" spans="2:53" x14ac:dyDescent="0.2">
      <c r="B573" s="88" t="s">
        <v>317</v>
      </c>
      <c r="C573" s="88"/>
      <c r="D573" s="175">
        <v>8240</v>
      </c>
      <c r="E573" s="186">
        <v>1</v>
      </c>
      <c r="F573" s="186"/>
      <c r="G573" s="186"/>
      <c r="H573" s="186"/>
      <c r="I573" s="186"/>
      <c r="J573" s="186">
        <v>1</v>
      </c>
      <c r="M573" s="185">
        <v>15.86</v>
      </c>
      <c r="N573" s="183">
        <v>11.9</v>
      </c>
      <c r="O573" s="183">
        <v>22.88</v>
      </c>
      <c r="P573" s="183"/>
      <c r="Q573" s="183">
        <v>27.67</v>
      </c>
      <c r="R573" s="183">
        <v>69.760000000000005</v>
      </c>
      <c r="S573" s="344"/>
      <c r="T573" s="344"/>
      <c r="U573" s="184">
        <v>7.93</v>
      </c>
      <c r="V573" s="184">
        <v>11.9</v>
      </c>
      <c r="W573" s="184">
        <v>22.88</v>
      </c>
      <c r="X573" s="184"/>
      <c r="Y573" s="184">
        <v>27.67</v>
      </c>
      <c r="Z573" s="184">
        <v>34.880000000000003</v>
      </c>
      <c r="AA573" s="4"/>
      <c r="AB573" s="88" t="s">
        <v>387</v>
      </c>
      <c r="AC573" s="88"/>
      <c r="AD573" s="175">
        <v>8352</v>
      </c>
      <c r="AE573" s="179">
        <v>2</v>
      </c>
      <c r="AF573" s="179">
        <v>4</v>
      </c>
      <c r="AG573" s="179">
        <v>1</v>
      </c>
      <c r="AH573" s="179">
        <v>1</v>
      </c>
      <c r="AI573" s="179"/>
      <c r="AJ573" s="179">
        <v>0</v>
      </c>
      <c r="AK573" s="4"/>
      <c r="AL573" s="4"/>
      <c r="AM573" s="206">
        <v>351.21</v>
      </c>
      <c r="AN573" s="206">
        <v>134.37</v>
      </c>
      <c r="AO573" s="206">
        <v>170.57</v>
      </c>
      <c r="AP573" s="206">
        <v>136.1</v>
      </c>
      <c r="AQ573" s="206"/>
      <c r="AR573" s="206">
        <v>0</v>
      </c>
      <c r="AS573" s="4"/>
      <c r="AT573" s="4"/>
      <c r="AU573" s="206">
        <v>43.901249999999997</v>
      </c>
      <c r="AV573" s="206">
        <v>22.395</v>
      </c>
      <c r="AW573" s="206">
        <v>85.284999999999997</v>
      </c>
      <c r="AX573" s="206">
        <v>136.1</v>
      </c>
      <c r="AY573" s="206"/>
      <c r="AZ573" s="206">
        <v>0</v>
      </c>
      <c r="BA573" s="4"/>
    </row>
    <row r="574" spans="2:53" x14ac:dyDescent="0.2">
      <c r="B574" s="88" t="s">
        <v>318</v>
      </c>
      <c r="C574" s="88"/>
      <c r="D574" s="175">
        <v>8026</v>
      </c>
      <c r="E574" s="186">
        <v>32</v>
      </c>
      <c r="F574" s="186">
        <v>18</v>
      </c>
      <c r="G574" s="186">
        <v>16</v>
      </c>
      <c r="H574" s="186">
        <v>16</v>
      </c>
      <c r="I574" s="186">
        <v>20</v>
      </c>
      <c r="J574" s="186">
        <v>57</v>
      </c>
      <c r="M574" s="185">
        <v>9644.9800000000014</v>
      </c>
      <c r="N574" s="183">
        <v>5717.2400000000007</v>
      </c>
      <c r="O574" s="183">
        <v>6854.88</v>
      </c>
      <c r="P574" s="183">
        <v>5931.6099999999979</v>
      </c>
      <c r="Q574" s="183">
        <v>10298.489999999998</v>
      </c>
      <c r="R574" s="183">
        <v>32048.859999999997</v>
      </c>
      <c r="S574" s="344"/>
      <c r="T574" s="344"/>
      <c r="U574" s="184">
        <v>64.731409395973159</v>
      </c>
      <c r="V574" s="184">
        <v>48.451186440677972</v>
      </c>
      <c r="W574" s="184">
        <v>67.870099009900997</v>
      </c>
      <c r="X574" s="184">
        <v>68.972209302325552</v>
      </c>
      <c r="Y574" s="184">
        <v>143.0345833333333</v>
      </c>
      <c r="Z574" s="184">
        <v>201.56515723270439</v>
      </c>
      <c r="AA574" s="4"/>
      <c r="AB574" s="88" t="s">
        <v>652</v>
      </c>
      <c r="AC574" s="88"/>
      <c r="AD574" s="175">
        <v>8078</v>
      </c>
      <c r="AE574" s="179">
        <v>20</v>
      </c>
      <c r="AF574" s="179">
        <v>8</v>
      </c>
      <c r="AG574" s="179">
        <v>5</v>
      </c>
      <c r="AH574" s="179">
        <v>4</v>
      </c>
      <c r="AI574" s="179">
        <v>3</v>
      </c>
      <c r="AJ574" s="179">
        <v>6</v>
      </c>
      <c r="AK574" s="4"/>
      <c r="AL574" s="4"/>
      <c r="AM574" s="206">
        <v>3725.5400000000004</v>
      </c>
      <c r="AN574" s="206">
        <v>2156.46</v>
      </c>
      <c r="AO574" s="206">
        <v>2024.06</v>
      </c>
      <c r="AP574" s="206">
        <v>2039.59</v>
      </c>
      <c r="AQ574" s="206">
        <v>2228.9499999999998</v>
      </c>
      <c r="AR574" s="206">
        <v>2913.2200000000003</v>
      </c>
      <c r="AS574" s="4"/>
      <c r="AT574" s="4"/>
      <c r="AU574" s="206">
        <v>80.990000000000009</v>
      </c>
      <c r="AV574" s="206">
        <v>82.940769230769234</v>
      </c>
      <c r="AW574" s="206">
        <v>112.44777777777777</v>
      </c>
      <c r="AX574" s="206">
        <v>156.89153846153846</v>
      </c>
      <c r="AY574" s="206">
        <v>247.6611111111111</v>
      </c>
      <c r="AZ574" s="206">
        <v>63.330869565217398</v>
      </c>
      <c r="BA574" s="4"/>
    </row>
    <row r="575" spans="2:53" x14ac:dyDescent="0.2">
      <c r="B575" s="88" t="s">
        <v>319</v>
      </c>
      <c r="C575" s="88"/>
      <c r="D575" s="175">
        <v>8027</v>
      </c>
      <c r="E575" s="186">
        <v>43</v>
      </c>
      <c r="F575" s="186">
        <v>24</v>
      </c>
      <c r="G575" s="186">
        <v>24</v>
      </c>
      <c r="H575" s="186"/>
      <c r="I575" s="186">
        <v>34</v>
      </c>
      <c r="J575" s="186">
        <v>69</v>
      </c>
      <c r="M575" s="185">
        <v>7444.4699999999975</v>
      </c>
      <c r="N575" s="183">
        <v>5192.3899999999994</v>
      </c>
      <c r="O575" s="183">
        <v>6641.7199999999993</v>
      </c>
      <c r="P575" s="183">
        <v>450.36999999999995</v>
      </c>
      <c r="Q575" s="183">
        <v>16431.2</v>
      </c>
      <c r="R575" s="183">
        <v>38704.54</v>
      </c>
      <c r="S575" s="344"/>
      <c r="T575" s="344"/>
      <c r="U575" s="184">
        <v>41.358166666666655</v>
      </c>
      <c r="V575" s="184">
        <v>37.088499999999996</v>
      </c>
      <c r="W575" s="184">
        <v>56.766837606837598</v>
      </c>
      <c r="X575" s="184">
        <v>64.338571428571427</v>
      </c>
      <c r="Y575" s="184">
        <v>169.3938144329897</v>
      </c>
      <c r="Z575" s="184">
        <v>199.5079381443299</v>
      </c>
      <c r="AA575" s="4"/>
      <c r="AB575" s="88" t="s">
        <v>389</v>
      </c>
      <c r="AC575" s="88"/>
      <c r="AD575" s="175">
        <v>8079</v>
      </c>
      <c r="AE575" s="179">
        <v>9</v>
      </c>
      <c r="AF575" s="179">
        <v>6</v>
      </c>
      <c r="AG575" s="179"/>
      <c r="AH575" s="179"/>
      <c r="AI575" s="179">
        <v>6</v>
      </c>
      <c r="AJ575" s="179">
        <v>25</v>
      </c>
      <c r="AK575" s="4"/>
      <c r="AL575" s="4"/>
      <c r="AM575" s="206">
        <v>5540.2500000000018</v>
      </c>
      <c r="AN575" s="206">
        <v>2896.8500000000008</v>
      </c>
      <c r="AO575" s="206">
        <v>1942.7400000000002</v>
      </c>
      <c r="AP575" s="206">
        <v>3216.4900000000007</v>
      </c>
      <c r="AQ575" s="206">
        <v>3636.7900000000009</v>
      </c>
      <c r="AR575" s="206">
        <v>16660.419999999998</v>
      </c>
      <c r="AS575" s="4"/>
      <c r="AT575" s="4"/>
      <c r="AU575" s="206">
        <v>123.1166666666667</v>
      </c>
      <c r="AV575" s="206">
        <v>80.46805555555558</v>
      </c>
      <c r="AW575" s="206">
        <v>66.991034482758636</v>
      </c>
      <c r="AX575" s="206">
        <v>107.21633333333335</v>
      </c>
      <c r="AY575" s="206">
        <v>121.22633333333336</v>
      </c>
      <c r="AZ575" s="206">
        <v>362.18304347826086</v>
      </c>
      <c r="BA575" s="4"/>
    </row>
    <row r="576" spans="2:53" x14ac:dyDescent="0.2">
      <c r="B576" s="88" t="s">
        <v>320</v>
      </c>
      <c r="C576" s="88"/>
      <c r="D576" s="175">
        <v>8028</v>
      </c>
      <c r="E576" s="186">
        <v>393</v>
      </c>
      <c r="F576" s="186">
        <v>190</v>
      </c>
      <c r="G576" s="186">
        <v>131</v>
      </c>
      <c r="H576" s="186">
        <v>91</v>
      </c>
      <c r="I576" s="186">
        <v>96</v>
      </c>
      <c r="J576" s="186">
        <v>428</v>
      </c>
      <c r="M576" s="185">
        <v>77663.589999999938</v>
      </c>
      <c r="N576" s="183">
        <v>46500.109999999913</v>
      </c>
      <c r="O576" s="183">
        <v>40192.720000000008</v>
      </c>
      <c r="P576" s="183">
        <v>50593.42000000002</v>
      </c>
      <c r="Q576" s="183">
        <v>45852.709999999941</v>
      </c>
      <c r="R576" s="183">
        <v>174356.8899999999</v>
      </c>
      <c r="S576" s="344"/>
      <c r="T576" s="344"/>
      <c r="U576" s="184">
        <v>62.480764279967772</v>
      </c>
      <c r="V576" s="184">
        <v>54.770447585394479</v>
      </c>
      <c r="W576" s="184">
        <v>59.721723625557217</v>
      </c>
      <c r="X576" s="184">
        <v>90.66921146953409</v>
      </c>
      <c r="Y576" s="184">
        <v>96.329222689075507</v>
      </c>
      <c r="Z576" s="184">
        <v>131.19404815650859</v>
      </c>
      <c r="AA576" s="4"/>
      <c r="AB576" s="88" t="s">
        <v>390</v>
      </c>
      <c r="AC576" s="88"/>
      <c r="AD576" s="175">
        <v>8243</v>
      </c>
      <c r="AE576" s="179">
        <v>7</v>
      </c>
      <c r="AF576" s="179">
        <v>3</v>
      </c>
      <c r="AG576" s="179">
        <v>3</v>
      </c>
      <c r="AH576" s="179"/>
      <c r="AI576" s="179"/>
      <c r="AJ576" s="179">
        <v>4</v>
      </c>
      <c r="AK576" s="4"/>
      <c r="AL576" s="4"/>
      <c r="AM576" s="206">
        <v>3710.8899999999994</v>
      </c>
      <c r="AN576" s="206">
        <v>767.89999999999986</v>
      </c>
      <c r="AO576" s="206">
        <v>520.1</v>
      </c>
      <c r="AP576" s="206">
        <v>53.9</v>
      </c>
      <c r="AQ576" s="206">
        <v>165.75</v>
      </c>
      <c r="AR576" s="206">
        <v>3871.7</v>
      </c>
      <c r="AS576" s="4"/>
      <c r="AT576" s="4"/>
      <c r="AU576" s="206">
        <v>247.39266666666663</v>
      </c>
      <c r="AV576" s="206">
        <v>95.987499999999983</v>
      </c>
      <c r="AW576" s="206">
        <v>86.683333333333337</v>
      </c>
      <c r="AX576" s="206">
        <v>26.95</v>
      </c>
      <c r="AY576" s="206">
        <v>82.875</v>
      </c>
      <c r="AZ576" s="206">
        <v>227.74705882352941</v>
      </c>
      <c r="BA576" s="4"/>
    </row>
    <row r="577" spans="2:53" x14ac:dyDescent="0.2">
      <c r="B577" s="88" t="s">
        <v>320</v>
      </c>
      <c r="C577" s="88"/>
      <c r="D577" s="175">
        <v>8071</v>
      </c>
      <c r="E577" s="186"/>
      <c r="F577" s="186">
        <v>1</v>
      </c>
      <c r="G577" s="186"/>
      <c r="H577" s="186"/>
      <c r="I577" s="186"/>
      <c r="J577" s="186">
        <v>0</v>
      </c>
      <c r="M577" s="185">
        <v>22.72</v>
      </c>
      <c r="N577" s="183">
        <v>0.28000000000000003</v>
      </c>
      <c r="O577" s="183"/>
      <c r="P577" s="183"/>
      <c r="Q577" s="183"/>
      <c r="R577" s="183">
        <v>0</v>
      </c>
      <c r="S577" s="344"/>
      <c r="T577" s="344"/>
      <c r="U577" s="184">
        <v>22.72</v>
      </c>
      <c r="V577" s="184">
        <v>0.28000000000000003</v>
      </c>
      <c r="W577" s="184"/>
      <c r="X577" s="184"/>
      <c r="Y577" s="184"/>
      <c r="Z577" s="184">
        <v>0</v>
      </c>
      <c r="AA577" s="4"/>
      <c r="AB577" s="88" t="s">
        <v>461</v>
      </c>
      <c r="AC577" s="88"/>
      <c r="AD577" s="175">
        <v>8243</v>
      </c>
      <c r="AE577" s="179"/>
      <c r="AF577" s="179"/>
      <c r="AG577" s="179"/>
      <c r="AH577" s="179">
        <v>1</v>
      </c>
      <c r="AI577" s="179"/>
      <c r="AJ577" s="179">
        <v>0</v>
      </c>
      <c r="AK577" s="4"/>
      <c r="AL577" s="4"/>
      <c r="AM577" s="206">
        <v>117.71</v>
      </c>
      <c r="AN577" s="206">
        <v>107.11</v>
      </c>
      <c r="AO577" s="206">
        <v>34.229999999999997</v>
      </c>
      <c r="AP577" s="206">
        <v>45</v>
      </c>
      <c r="AQ577" s="206"/>
      <c r="AR577" s="206">
        <v>0</v>
      </c>
      <c r="AS577" s="4"/>
      <c r="AT577" s="4"/>
      <c r="AU577" s="206">
        <v>117.71</v>
      </c>
      <c r="AV577" s="206">
        <v>107.11</v>
      </c>
      <c r="AW577" s="206">
        <v>34.229999999999997</v>
      </c>
      <c r="AX577" s="206">
        <v>45</v>
      </c>
      <c r="AY577" s="206"/>
      <c r="AZ577" s="206">
        <v>0</v>
      </c>
      <c r="BA577" s="4"/>
    </row>
    <row r="578" spans="2:53" x14ac:dyDescent="0.2">
      <c r="B578" s="88" t="s">
        <v>320</v>
      </c>
      <c r="C578" s="88"/>
      <c r="D578" s="175">
        <v>8343</v>
      </c>
      <c r="E578" s="186"/>
      <c r="F578" s="186"/>
      <c r="G578" s="186"/>
      <c r="H578" s="186"/>
      <c r="I578" s="186"/>
      <c r="J578" s="186">
        <v>1</v>
      </c>
      <c r="M578" s="185">
        <v>20.96</v>
      </c>
      <c r="N578" s="183">
        <v>27.6</v>
      </c>
      <c r="O578" s="183">
        <v>27.96</v>
      </c>
      <c r="P578" s="183">
        <v>105.98</v>
      </c>
      <c r="Q578" s="183">
        <v>165.26</v>
      </c>
      <c r="R578" s="183">
        <v>3296.81</v>
      </c>
      <c r="S578" s="344"/>
      <c r="T578" s="344"/>
      <c r="U578" s="184">
        <v>20.96</v>
      </c>
      <c r="V578" s="184">
        <v>27.6</v>
      </c>
      <c r="W578" s="184">
        <v>27.96</v>
      </c>
      <c r="X578" s="184">
        <v>105.98</v>
      </c>
      <c r="Y578" s="184">
        <v>165.26</v>
      </c>
      <c r="Z578" s="184">
        <v>3296.81</v>
      </c>
      <c r="AA578" s="4"/>
      <c r="AB578" s="88" t="s">
        <v>392</v>
      </c>
      <c r="AC578" s="88"/>
      <c r="AD578" s="175">
        <v>8012</v>
      </c>
      <c r="AE578" s="179">
        <v>1</v>
      </c>
      <c r="AF578" s="179"/>
      <c r="AG578" s="179"/>
      <c r="AH578" s="179"/>
      <c r="AI578" s="179"/>
      <c r="AJ578" s="179">
        <v>0</v>
      </c>
      <c r="AK578" s="4"/>
      <c r="AL578" s="4"/>
      <c r="AM578" s="206">
        <v>0.09</v>
      </c>
      <c r="AN578" s="206"/>
      <c r="AO578" s="206"/>
      <c r="AP578" s="206"/>
      <c r="AQ578" s="206"/>
      <c r="AR578" s="206">
        <v>0</v>
      </c>
      <c r="AS578" s="4"/>
      <c r="AT578" s="4"/>
      <c r="AU578" s="206">
        <v>0.09</v>
      </c>
      <c r="AV578" s="206"/>
      <c r="AW578" s="206"/>
      <c r="AX578" s="206"/>
      <c r="AY578" s="206"/>
      <c r="AZ578" s="206">
        <v>0</v>
      </c>
      <c r="BA578" s="4"/>
    </row>
    <row r="579" spans="2:53" x14ac:dyDescent="0.2">
      <c r="B579" s="88" t="s">
        <v>321</v>
      </c>
      <c r="C579" s="88"/>
      <c r="D579" s="175">
        <v>8029</v>
      </c>
      <c r="E579" s="186">
        <v>93</v>
      </c>
      <c r="F579" s="186">
        <v>42</v>
      </c>
      <c r="G579" s="186">
        <v>36</v>
      </c>
      <c r="H579" s="186">
        <v>28</v>
      </c>
      <c r="I579" s="186">
        <v>31</v>
      </c>
      <c r="J579" s="186">
        <v>124</v>
      </c>
      <c r="M579" s="185">
        <v>21330.939999999966</v>
      </c>
      <c r="N579" s="183">
        <v>15154.470000000018</v>
      </c>
      <c r="O579" s="183">
        <v>11362.579999999985</v>
      </c>
      <c r="P579" s="183">
        <v>11750.780000000002</v>
      </c>
      <c r="Q579" s="183">
        <v>14171.659999999993</v>
      </c>
      <c r="R579" s="183">
        <v>71647.220000000016</v>
      </c>
      <c r="S579" s="344"/>
      <c r="T579" s="344"/>
      <c r="U579" s="184">
        <v>62.554076246334212</v>
      </c>
      <c r="V579" s="184">
        <v>60.861325301204893</v>
      </c>
      <c r="W579" s="184">
        <v>53.597075471698041</v>
      </c>
      <c r="X579" s="184">
        <v>67.533218390804606</v>
      </c>
      <c r="Y579" s="184">
        <v>95.111812080536865</v>
      </c>
      <c r="Z579" s="184">
        <v>202.39327683615824</v>
      </c>
      <c r="AA579" s="4"/>
      <c r="AB579" s="88" t="s">
        <v>392</v>
      </c>
      <c r="AC579" s="88"/>
      <c r="AD579" s="175">
        <v>8080</v>
      </c>
      <c r="AE579" s="179">
        <v>71</v>
      </c>
      <c r="AF579" s="179">
        <v>31</v>
      </c>
      <c r="AG579" s="179">
        <v>5</v>
      </c>
      <c r="AH579" s="179">
        <v>10</v>
      </c>
      <c r="AI579" s="179">
        <v>5</v>
      </c>
      <c r="AJ579" s="179">
        <v>29</v>
      </c>
      <c r="AK579" s="4"/>
      <c r="AL579" s="4"/>
      <c r="AM579" s="206">
        <v>24858.019999999997</v>
      </c>
      <c r="AN579" s="206">
        <v>8740.1600000000035</v>
      </c>
      <c r="AO579" s="206">
        <v>5434.5099999999984</v>
      </c>
      <c r="AP579" s="206">
        <v>7638.4500000000025</v>
      </c>
      <c r="AQ579" s="206">
        <v>3099.7200000000003</v>
      </c>
      <c r="AR579" s="206">
        <v>19067.45</v>
      </c>
      <c r="AS579" s="4"/>
      <c r="AT579" s="4"/>
      <c r="AU579" s="206">
        <v>175.05647887323943</v>
      </c>
      <c r="AV579" s="206">
        <v>118.11027027027032</v>
      </c>
      <c r="AW579" s="206">
        <v>123.51159090909087</v>
      </c>
      <c r="AX579" s="206">
        <v>201.01184210526321</v>
      </c>
      <c r="AY579" s="206">
        <v>103.32400000000001</v>
      </c>
      <c r="AZ579" s="206">
        <v>126.27450331125829</v>
      </c>
      <c r="BA579" s="4"/>
    </row>
    <row r="580" spans="2:53" x14ac:dyDescent="0.2">
      <c r="B580" s="88" t="s">
        <v>322</v>
      </c>
      <c r="C580" s="88"/>
      <c r="D580" s="175">
        <v>8012</v>
      </c>
      <c r="E580" s="186">
        <v>41</v>
      </c>
      <c r="F580" s="186">
        <v>14</v>
      </c>
      <c r="G580" s="186">
        <v>13</v>
      </c>
      <c r="H580" s="186">
        <v>11</v>
      </c>
      <c r="I580" s="186">
        <v>11</v>
      </c>
      <c r="J580" s="186">
        <v>30</v>
      </c>
      <c r="M580" s="185">
        <v>5037.5300000000034</v>
      </c>
      <c r="N580" s="183">
        <v>2381.65</v>
      </c>
      <c r="O580" s="183">
        <v>4596.1099999999997</v>
      </c>
      <c r="P580" s="183">
        <v>3690.4799999999996</v>
      </c>
      <c r="Q580" s="183">
        <v>4708.3099999999995</v>
      </c>
      <c r="R580" s="183">
        <v>10905.97</v>
      </c>
      <c r="S580" s="344"/>
      <c r="T580" s="344"/>
      <c r="U580" s="184">
        <v>53.590744680851103</v>
      </c>
      <c r="V580" s="184">
        <v>40.366949152542375</v>
      </c>
      <c r="W580" s="184">
        <v>88.386730769230766</v>
      </c>
      <c r="X580" s="184">
        <v>83.874545454545441</v>
      </c>
      <c r="Y580" s="184">
        <v>127.25162162162161</v>
      </c>
      <c r="Z580" s="184">
        <v>90.883083333333332</v>
      </c>
      <c r="AA580" s="4"/>
      <c r="AB580" s="88" t="s">
        <v>658</v>
      </c>
      <c r="AC580" s="88"/>
      <c r="AD580" s="175">
        <v>8088</v>
      </c>
      <c r="AE580" s="179">
        <v>1</v>
      </c>
      <c r="AF580" s="179"/>
      <c r="AG580" s="179"/>
      <c r="AH580" s="179"/>
      <c r="AI580" s="179"/>
      <c r="AJ580" s="179">
        <v>0</v>
      </c>
      <c r="AK580" s="4"/>
      <c r="AL580" s="4"/>
      <c r="AM580" s="206">
        <v>0.3</v>
      </c>
      <c r="AN580" s="206"/>
      <c r="AO580" s="206"/>
      <c r="AP580" s="206"/>
      <c r="AQ580" s="206"/>
      <c r="AR580" s="206">
        <v>0</v>
      </c>
      <c r="AS580" s="4"/>
      <c r="AT580" s="4"/>
      <c r="AU580" s="206">
        <v>0.3</v>
      </c>
      <c r="AV580" s="206"/>
      <c r="AW580" s="206"/>
      <c r="AX580" s="206"/>
      <c r="AY580" s="206"/>
      <c r="AZ580" s="206">
        <v>0</v>
      </c>
      <c r="BA580" s="4"/>
    </row>
    <row r="581" spans="2:53" x14ac:dyDescent="0.2">
      <c r="B581" s="88" t="s">
        <v>322</v>
      </c>
      <c r="C581" s="88"/>
      <c r="D581" s="175">
        <v>8021</v>
      </c>
      <c r="E581" s="186">
        <v>31</v>
      </c>
      <c r="F581" s="186">
        <v>14</v>
      </c>
      <c r="G581" s="186">
        <v>7</v>
      </c>
      <c r="H581" s="186">
        <v>2</v>
      </c>
      <c r="I581" s="186">
        <v>16</v>
      </c>
      <c r="J581" s="186">
        <v>22</v>
      </c>
      <c r="M581" s="185">
        <v>4108.6700000000019</v>
      </c>
      <c r="N581" s="183">
        <v>5128.1599999999989</v>
      </c>
      <c r="O581" s="183">
        <v>2335.66</v>
      </c>
      <c r="P581" s="183">
        <v>2827.4200000000005</v>
      </c>
      <c r="Q581" s="183">
        <v>3576.16</v>
      </c>
      <c r="R581" s="183">
        <v>10946.189999999999</v>
      </c>
      <c r="S581" s="344"/>
      <c r="T581" s="344"/>
      <c r="U581" s="184">
        <v>48.912738095238119</v>
      </c>
      <c r="V581" s="184">
        <v>89.967719298245598</v>
      </c>
      <c r="W581" s="184">
        <v>54.317674418604646</v>
      </c>
      <c r="X581" s="184">
        <v>76.416756756756769</v>
      </c>
      <c r="Y581" s="184">
        <v>99.337777777777774</v>
      </c>
      <c r="Z581" s="184">
        <v>118.98032608695651</v>
      </c>
      <c r="AA581" s="4"/>
      <c r="AB581" s="88" t="s">
        <v>393</v>
      </c>
      <c r="AC581" s="88"/>
      <c r="AD581" s="175">
        <v>8088</v>
      </c>
      <c r="AE581" s="179">
        <v>2</v>
      </c>
      <c r="AF581" s="179"/>
      <c r="AG581" s="179"/>
      <c r="AH581" s="179"/>
      <c r="AI581" s="179"/>
      <c r="AJ581" s="179">
        <v>4</v>
      </c>
      <c r="AK581" s="4"/>
      <c r="AL581" s="4"/>
      <c r="AM581" s="206">
        <v>79.33</v>
      </c>
      <c r="AN581" s="206">
        <v>85.31</v>
      </c>
      <c r="AO581" s="206">
        <v>92.22</v>
      </c>
      <c r="AP581" s="206"/>
      <c r="AQ581" s="206">
        <v>155.43</v>
      </c>
      <c r="AR581" s="206">
        <v>8483.65</v>
      </c>
      <c r="AS581" s="4"/>
      <c r="AT581" s="4"/>
      <c r="AU581" s="206">
        <v>19.8325</v>
      </c>
      <c r="AV581" s="206">
        <v>42.655000000000001</v>
      </c>
      <c r="AW581" s="206">
        <v>46.11</v>
      </c>
      <c r="AX581" s="206"/>
      <c r="AY581" s="206">
        <v>77.715000000000003</v>
      </c>
      <c r="AZ581" s="206">
        <v>1413.9416666666666</v>
      </c>
      <c r="BA581" s="4"/>
    </row>
    <row r="582" spans="2:53" x14ac:dyDescent="0.2">
      <c r="B582" s="88" t="s">
        <v>322</v>
      </c>
      <c r="C582" s="88"/>
      <c r="D582" s="175">
        <v>8029</v>
      </c>
      <c r="E582" s="186">
        <v>11</v>
      </c>
      <c r="F582" s="186">
        <v>10</v>
      </c>
      <c r="G582" s="186">
        <v>4</v>
      </c>
      <c r="H582" s="186">
        <v>4</v>
      </c>
      <c r="I582" s="186">
        <v>3</v>
      </c>
      <c r="J582" s="186">
        <v>7</v>
      </c>
      <c r="M582" s="185">
        <v>2083.36</v>
      </c>
      <c r="N582" s="183">
        <v>2345.8300000000004</v>
      </c>
      <c r="O582" s="183">
        <v>1063.5900000000001</v>
      </c>
      <c r="P582" s="183">
        <v>815.81</v>
      </c>
      <c r="Q582" s="183">
        <v>822.09</v>
      </c>
      <c r="R582" s="183">
        <v>1436.69</v>
      </c>
      <c r="S582" s="344"/>
      <c r="T582" s="344"/>
      <c r="U582" s="184">
        <v>56.307027027027033</v>
      </c>
      <c r="V582" s="184">
        <v>86.882592592592601</v>
      </c>
      <c r="W582" s="184">
        <v>59.088333333333338</v>
      </c>
      <c r="X582" s="184">
        <v>62.754615384615377</v>
      </c>
      <c r="Y582" s="184">
        <v>91.343333333333334</v>
      </c>
      <c r="Z582" s="184">
        <v>36.838205128205132</v>
      </c>
      <c r="AA582" s="4"/>
      <c r="AB582" s="88" t="s">
        <v>394</v>
      </c>
      <c r="AC582" s="88"/>
      <c r="AD582" s="175">
        <v>8353</v>
      </c>
      <c r="AE582" s="179"/>
      <c r="AF582" s="179"/>
      <c r="AG582" s="179"/>
      <c r="AH582" s="179"/>
      <c r="AI582" s="179"/>
      <c r="AJ582" s="179">
        <v>1</v>
      </c>
      <c r="AK582" s="4"/>
      <c r="AL582" s="4"/>
      <c r="AM582" s="206"/>
      <c r="AN582" s="206"/>
      <c r="AO582" s="206">
        <v>5</v>
      </c>
      <c r="AP582" s="206">
        <v>5</v>
      </c>
      <c r="AQ582" s="206">
        <v>3.28</v>
      </c>
      <c r="AR582" s="206">
        <v>2770.02</v>
      </c>
      <c r="AS582" s="4"/>
      <c r="AT582" s="4"/>
      <c r="AU582" s="206"/>
      <c r="AV582" s="206"/>
      <c r="AW582" s="206">
        <v>5</v>
      </c>
      <c r="AX582" s="206">
        <v>5</v>
      </c>
      <c r="AY582" s="206">
        <v>3.28</v>
      </c>
      <c r="AZ582" s="206">
        <v>2770.02</v>
      </c>
      <c r="BA582" s="4"/>
    </row>
    <row r="583" spans="2:53" x14ac:dyDescent="0.2">
      <c r="B583" s="88" t="s">
        <v>322</v>
      </c>
      <c r="C583" s="88"/>
      <c r="D583" s="175">
        <v>8081</v>
      </c>
      <c r="E583" s="186">
        <v>66</v>
      </c>
      <c r="F583" s="186">
        <v>27</v>
      </c>
      <c r="G583" s="186">
        <v>15</v>
      </c>
      <c r="H583" s="186">
        <v>14</v>
      </c>
      <c r="I583" s="186">
        <v>7</v>
      </c>
      <c r="J583" s="186">
        <v>59</v>
      </c>
      <c r="M583" s="185">
        <v>8121.3899999999985</v>
      </c>
      <c r="N583" s="183">
        <v>8430.2299999999941</v>
      </c>
      <c r="O583" s="183">
        <v>4474.6699999999992</v>
      </c>
      <c r="P583" s="183">
        <v>5245.0099999999984</v>
      </c>
      <c r="Q583" s="183">
        <v>4053.6899999999996</v>
      </c>
      <c r="R583" s="183">
        <v>25695.8</v>
      </c>
      <c r="S583" s="344"/>
      <c r="T583" s="344"/>
      <c r="U583" s="184">
        <v>53.080980392156853</v>
      </c>
      <c r="V583" s="184">
        <v>79.530471698113146</v>
      </c>
      <c r="W583" s="184">
        <v>60.4685135135135</v>
      </c>
      <c r="X583" s="184">
        <v>80.692461538461515</v>
      </c>
      <c r="Y583" s="184">
        <v>76.484716981132067</v>
      </c>
      <c r="Z583" s="184">
        <v>136.67978723404255</v>
      </c>
      <c r="AA583" s="4"/>
      <c r="AB583" s="88" t="s">
        <v>395</v>
      </c>
      <c r="AC583" s="88"/>
      <c r="AD583" s="175">
        <v>8081</v>
      </c>
      <c r="AE583" s="179">
        <v>38</v>
      </c>
      <c r="AF583" s="179">
        <v>19</v>
      </c>
      <c r="AG583" s="179">
        <v>11</v>
      </c>
      <c r="AH583" s="179">
        <v>8</v>
      </c>
      <c r="AI583" s="179">
        <v>13</v>
      </c>
      <c r="AJ583" s="179">
        <v>27</v>
      </c>
      <c r="AK583" s="4"/>
      <c r="AL583" s="4"/>
      <c r="AM583" s="206">
        <v>12066.059999999998</v>
      </c>
      <c r="AN583" s="206">
        <v>7103.37</v>
      </c>
      <c r="AO583" s="206">
        <v>5225.2300000000023</v>
      </c>
      <c r="AP583" s="206">
        <v>6486.6100000000006</v>
      </c>
      <c r="AQ583" s="206">
        <v>8253.07</v>
      </c>
      <c r="AR583" s="206">
        <v>20588.189999999995</v>
      </c>
      <c r="AS583" s="4"/>
      <c r="AT583" s="4"/>
      <c r="AU583" s="206">
        <v>112.76691588785044</v>
      </c>
      <c r="AV583" s="206">
        <v>102.94739130434782</v>
      </c>
      <c r="AW583" s="206">
        <v>104.50460000000004</v>
      </c>
      <c r="AX583" s="206">
        <v>147.42295454545456</v>
      </c>
      <c r="AY583" s="206">
        <v>223.05594594594595</v>
      </c>
      <c r="AZ583" s="206">
        <v>177.4843965517241</v>
      </c>
      <c r="BA583" s="4"/>
    </row>
    <row r="584" spans="2:53" x14ac:dyDescent="0.2">
      <c r="B584" s="88" t="s">
        <v>322</v>
      </c>
      <c r="C584" s="88"/>
      <c r="D584" s="175">
        <v>8083</v>
      </c>
      <c r="E584" s="186">
        <v>5</v>
      </c>
      <c r="F584" s="186">
        <v>5</v>
      </c>
      <c r="G584" s="186"/>
      <c r="H584" s="186">
        <v>1</v>
      </c>
      <c r="I584" s="186">
        <v>2</v>
      </c>
      <c r="J584" s="186">
        <v>4</v>
      </c>
      <c r="M584" s="185">
        <v>860.60000000000014</v>
      </c>
      <c r="N584" s="183">
        <v>445.32000000000005</v>
      </c>
      <c r="O584" s="183">
        <v>340.42</v>
      </c>
      <c r="P584" s="183">
        <v>369.24999999999994</v>
      </c>
      <c r="Q584" s="183">
        <v>673.48</v>
      </c>
      <c r="R584" s="183">
        <v>645.02</v>
      </c>
      <c r="S584" s="344"/>
      <c r="T584" s="344"/>
      <c r="U584" s="184">
        <v>53.787500000000009</v>
      </c>
      <c r="V584" s="184">
        <v>40.483636363636371</v>
      </c>
      <c r="W584" s="184">
        <v>48.631428571428572</v>
      </c>
      <c r="X584" s="184">
        <v>52.749999999999993</v>
      </c>
      <c r="Y584" s="184">
        <v>112.24666666666667</v>
      </c>
      <c r="Z584" s="184">
        <v>37.942352941176466</v>
      </c>
      <c r="AA584" s="4"/>
      <c r="AB584" s="88" t="s">
        <v>493</v>
      </c>
      <c r="AC584" s="88"/>
      <c r="AD584" s="175">
        <v>8083</v>
      </c>
      <c r="AE584" s="179">
        <v>12</v>
      </c>
      <c r="AF584" s="179">
        <v>13</v>
      </c>
      <c r="AG584" s="179">
        <v>8</v>
      </c>
      <c r="AH584" s="179"/>
      <c r="AI584" s="179">
        <v>2</v>
      </c>
      <c r="AJ584" s="179">
        <v>7</v>
      </c>
      <c r="AK584" s="4"/>
      <c r="AL584" s="4"/>
      <c r="AM584" s="206">
        <v>4842.5400000000009</v>
      </c>
      <c r="AN584" s="206">
        <v>1646.5600000000002</v>
      </c>
      <c r="AO584" s="206">
        <v>1061.93</v>
      </c>
      <c r="AP584" s="206">
        <v>471.84000000000003</v>
      </c>
      <c r="AQ584" s="206">
        <v>763.24</v>
      </c>
      <c r="AR584" s="206">
        <v>5336.25</v>
      </c>
      <c r="AS584" s="4"/>
      <c r="AT584" s="4"/>
      <c r="AU584" s="206">
        <v>121.06350000000002</v>
      </c>
      <c r="AV584" s="206">
        <v>56.777931034482762</v>
      </c>
      <c r="AW584" s="206">
        <v>66.370625000000004</v>
      </c>
      <c r="AX584" s="206">
        <v>58.980000000000004</v>
      </c>
      <c r="AY584" s="206">
        <v>95.405000000000001</v>
      </c>
      <c r="AZ584" s="206">
        <v>127.05357142857143</v>
      </c>
      <c r="BA584" s="4"/>
    </row>
    <row r="585" spans="2:53" x14ac:dyDescent="0.2">
      <c r="B585" s="88" t="s">
        <v>323</v>
      </c>
      <c r="C585" s="88"/>
      <c r="D585" s="175">
        <v>8219</v>
      </c>
      <c r="E585" s="186"/>
      <c r="F585" s="186">
        <v>1</v>
      </c>
      <c r="G585" s="186">
        <v>2</v>
      </c>
      <c r="H585" s="186">
        <v>1</v>
      </c>
      <c r="I585" s="186">
        <v>1</v>
      </c>
      <c r="J585" s="186">
        <v>6</v>
      </c>
      <c r="M585" s="185">
        <v>265.89999999999998</v>
      </c>
      <c r="N585" s="183">
        <v>243.98000000000002</v>
      </c>
      <c r="O585" s="183">
        <v>491.44</v>
      </c>
      <c r="P585" s="183">
        <v>496.4</v>
      </c>
      <c r="Q585" s="183">
        <v>381.21</v>
      </c>
      <c r="R585" s="183">
        <v>3660</v>
      </c>
      <c r="S585" s="344"/>
      <c r="T585" s="344"/>
      <c r="U585" s="184">
        <v>29.544444444444441</v>
      </c>
      <c r="V585" s="184">
        <v>30.497500000000002</v>
      </c>
      <c r="W585" s="184">
        <v>61.43</v>
      </c>
      <c r="X585" s="184">
        <v>70.914285714285711</v>
      </c>
      <c r="Y585" s="184">
        <v>63.534999999999997</v>
      </c>
      <c r="Z585" s="184">
        <v>332.72727272727275</v>
      </c>
      <c r="AA585" s="4"/>
      <c r="AB585" s="88" t="s">
        <v>494</v>
      </c>
      <c r="AC585" s="88"/>
      <c r="AD585" s="175">
        <v>8244</v>
      </c>
      <c r="AE585" s="179">
        <v>23</v>
      </c>
      <c r="AF585" s="179">
        <v>27</v>
      </c>
      <c r="AG585" s="179">
        <v>2</v>
      </c>
      <c r="AH585" s="179">
        <v>3</v>
      </c>
      <c r="AI585" s="179">
        <v>4</v>
      </c>
      <c r="AJ585" s="179">
        <v>15</v>
      </c>
      <c r="AK585" s="4"/>
      <c r="AL585" s="4"/>
      <c r="AM585" s="206">
        <v>5781.8600000000015</v>
      </c>
      <c r="AN585" s="206">
        <v>4913.4199999999992</v>
      </c>
      <c r="AO585" s="206">
        <v>437.1</v>
      </c>
      <c r="AP585" s="206">
        <v>1116.5100000000002</v>
      </c>
      <c r="AQ585" s="206">
        <v>2134.8799999999997</v>
      </c>
      <c r="AR585" s="206">
        <v>16650.400000000001</v>
      </c>
      <c r="AS585" s="4"/>
      <c r="AT585" s="4"/>
      <c r="AU585" s="206">
        <v>78.133243243243257</v>
      </c>
      <c r="AV585" s="206">
        <v>98.268399999999986</v>
      </c>
      <c r="AW585" s="206">
        <v>62.442857142857143</v>
      </c>
      <c r="AX585" s="206">
        <v>65.677058823529421</v>
      </c>
      <c r="AY585" s="206">
        <v>118.60444444444443</v>
      </c>
      <c r="AZ585" s="206">
        <v>225.00540540540541</v>
      </c>
      <c r="BA585" s="4"/>
    </row>
    <row r="586" spans="2:53" x14ac:dyDescent="0.2">
      <c r="B586" s="88" t="s">
        <v>484</v>
      </c>
      <c r="C586" s="88"/>
      <c r="D586" s="175">
        <v>8027</v>
      </c>
      <c r="E586" s="186">
        <v>11</v>
      </c>
      <c r="F586" s="186">
        <v>2</v>
      </c>
      <c r="G586" s="186">
        <v>3</v>
      </c>
      <c r="H586" s="186"/>
      <c r="I586" s="186">
        <v>11</v>
      </c>
      <c r="J586" s="186">
        <v>9</v>
      </c>
      <c r="M586" s="185">
        <v>1026.0100000000002</v>
      </c>
      <c r="N586" s="183">
        <v>768.8</v>
      </c>
      <c r="O586" s="183">
        <v>1190.6099999999999</v>
      </c>
      <c r="P586" s="183"/>
      <c r="Q586" s="183">
        <v>3144.6000000000004</v>
      </c>
      <c r="R586" s="183">
        <v>3088.02</v>
      </c>
      <c r="S586" s="344"/>
      <c r="T586" s="344"/>
      <c r="U586" s="184">
        <v>30.176764705882359</v>
      </c>
      <c r="V586" s="184">
        <v>33.426086956521736</v>
      </c>
      <c r="W586" s="184">
        <v>54.118636363636362</v>
      </c>
      <c r="X586" s="184"/>
      <c r="Y586" s="184">
        <v>157.23000000000002</v>
      </c>
      <c r="Z586" s="184">
        <v>85.778333333333336</v>
      </c>
      <c r="AA586" s="4"/>
      <c r="AB586" s="88" t="s">
        <v>398</v>
      </c>
      <c r="AC586" s="88"/>
      <c r="AD586" s="175">
        <v>8062</v>
      </c>
      <c r="AE586" s="179"/>
      <c r="AF586" s="179"/>
      <c r="AG586" s="179"/>
      <c r="AH586" s="179"/>
      <c r="AI586" s="179"/>
      <c r="AJ586" s="179">
        <v>1</v>
      </c>
      <c r="AK586" s="4"/>
      <c r="AL586" s="4"/>
      <c r="AM586" s="206"/>
      <c r="AN586" s="206">
        <v>4.1399999999999997</v>
      </c>
      <c r="AO586" s="206">
        <v>3.94</v>
      </c>
      <c r="AP586" s="206"/>
      <c r="AQ586" s="206"/>
      <c r="AR586" s="206">
        <v>455.55</v>
      </c>
      <c r="AS586" s="4"/>
      <c r="AT586" s="4"/>
      <c r="AU586" s="206"/>
      <c r="AV586" s="206">
        <v>4.1399999999999997</v>
      </c>
      <c r="AW586" s="206">
        <v>3.94</v>
      </c>
      <c r="AX586" s="206"/>
      <c r="AY586" s="206"/>
      <c r="AZ586" s="206">
        <v>455.55</v>
      </c>
      <c r="BA586" s="4"/>
    </row>
    <row r="587" spans="2:53" x14ac:dyDescent="0.2">
      <c r="B587" s="88" t="s">
        <v>324</v>
      </c>
      <c r="C587" s="88"/>
      <c r="D587" s="175">
        <v>8032</v>
      </c>
      <c r="E587" s="186">
        <v>16</v>
      </c>
      <c r="F587" s="186">
        <v>5</v>
      </c>
      <c r="G587" s="186">
        <v>3</v>
      </c>
      <c r="H587" s="186">
        <v>2</v>
      </c>
      <c r="I587" s="186">
        <v>3</v>
      </c>
      <c r="J587" s="186">
        <v>14</v>
      </c>
      <c r="M587" s="185">
        <v>4739.6000000000013</v>
      </c>
      <c r="N587" s="183">
        <v>1303.33</v>
      </c>
      <c r="O587" s="183">
        <v>1162.03</v>
      </c>
      <c r="P587" s="183">
        <v>1484.4300000000003</v>
      </c>
      <c r="Q587" s="183">
        <v>1716.37</v>
      </c>
      <c r="R587" s="183">
        <v>11465.18</v>
      </c>
      <c r="S587" s="344"/>
      <c r="T587" s="344"/>
      <c r="U587" s="184">
        <v>112.84761904761908</v>
      </c>
      <c r="V587" s="184">
        <v>50.128076923076918</v>
      </c>
      <c r="W587" s="184">
        <v>55.334761904761905</v>
      </c>
      <c r="X587" s="184">
        <v>82.468333333333348</v>
      </c>
      <c r="Y587" s="184">
        <v>107.27312499999999</v>
      </c>
      <c r="Z587" s="184">
        <v>266.63209302325583</v>
      </c>
      <c r="AA587" s="4"/>
      <c r="AB587" s="88" t="s">
        <v>462</v>
      </c>
      <c r="AC587" s="88"/>
      <c r="AD587" s="175">
        <v>8088</v>
      </c>
      <c r="AE587" s="179">
        <v>1</v>
      </c>
      <c r="AF587" s="179"/>
      <c r="AG587" s="179"/>
      <c r="AH587" s="179"/>
      <c r="AI587" s="179"/>
      <c r="AJ587" s="179">
        <v>0</v>
      </c>
      <c r="AK587" s="4"/>
      <c r="AL587" s="4"/>
      <c r="AM587" s="206">
        <v>45</v>
      </c>
      <c r="AN587" s="206"/>
      <c r="AO587" s="206"/>
      <c r="AP587" s="206"/>
      <c r="AQ587" s="206"/>
      <c r="AR587" s="206">
        <v>0</v>
      </c>
      <c r="AS587" s="4"/>
      <c r="AT587" s="4"/>
      <c r="AU587" s="206">
        <v>45</v>
      </c>
      <c r="AV587" s="206"/>
      <c r="AW587" s="206"/>
      <c r="AX587" s="206"/>
      <c r="AY587" s="206"/>
      <c r="AZ587" s="206">
        <v>0</v>
      </c>
      <c r="BA587" s="4"/>
    </row>
    <row r="588" spans="2:53" x14ac:dyDescent="0.2">
      <c r="B588" s="88" t="s">
        <v>325</v>
      </c>
      <c r="C588" s="88"/>
      <c r="D588" s="175">
        <v>8330</v>
      </c>
      <c r="E588" s="186">
        <v>41</v>
      </c>
      <c r="F588" s="186">
        <v>16</v>
      </c>
      <c r="G588" s="186">
        <v>16</v>
      </c>
      <c r="H588" s="186">
        <v>14</v>
      </c>
      <c r="I588" s="186">
        <v>19</v>
      </c>
      <c r="J588" s="186">
        <v>32</v>
      </c>
      <c r="M588" s="185">
        <v>5348.6300000000028</v>
      </c>
      <c r="N588" s="183">
        <v>6055.0400000000027</v>
      </c>
      <c r="O588" s="183">
        <v>5811.7900000000009</v>
      </c>
      <c r="P588" s="183">
        <v>4052.2599999999989</v>
      </c>
      <c r="Q588" s="183">
        <v>4534.9800000000005</v>
      </c>
      <c r="R588" s="183">
        <v>10208.000000000002</v>
      </c>
      <c r="S588" s="344"/>
      <c r="T588" s="344"/>
      <c r="U588" s="184">
        <v>41.786171875000022</v>
      </c>
      <c r="V588" s="184">
        <v>69.598160919540263</v>
      </c>
      <c r="W588" s="184">
        <v>78.537702702702717</v>
      </c>
      <c r="X588" s="184">
        <v>66.43049180327867</v>
      </c>
      <c r="Y588" s="184">
        <v>100.77733333333335</v>
      </c>
      <c r="Z588" s="184">
        <v>73.971014492753639</v>
      </c>
      <c r="AA588" s="4"/>
      <c r="AB588" s="88" t="s">
        <v>400</v>
      </c>
      <c r="AC588" s="88"/>
      <c r="AD588" s="175">
        <v>8247</v>
      </c>
      <c r="AE588" s="179">
        <v>7</v>
      </c>
      <c r="AF588" s="179">
        <v>8</v>
      </c>
      <c r="AG588" s="179"/>
      <c r="AH588" s="179">
        <v>3</v>
      </c>
      <c r="AI588" s="179"/>
      <c r="AJ588" s="179">
        <v>5</v>
      </c>
      <c r="AK588" s="4"/>
      <c r="AL588" s="4"/>
      <c r="AM588" s="206">
        <v>1172.27</v>
      </c>
      <c r="AN588" s="206">
        <v>818.95</v>
      </c>
      <c r="AO588" s="206"/>
      <c r="AP588" s="206">
        <v>423.01</v>
      </c>
      <c r="AQ588" s="206">
        <v>340.84999999999997</v>
      </c>
      <c r="AR588" s="206">
        <v>1880.04</v>
      </c>
      <c r="AS588" s="4"/>
      <c r="AT588" s="4"/>
      <c r="AU588" s="206">
        <v>58.613500000000002</v>
      </c>
      <c r="AV588" s="206">
        <v>58.496428571428574</v>
      </c>
      <c r="AW588" s="206"/>
      <c r="AX588" s="206">
        <v>70.501666666666665</v>
      </c>
      <c r="AY588" s="206">
        <v>113.61666666666666</v>
      </c>
      <c r="AZ588" s="206">
        <v>81.740869565217395</v>
      </c>
      <c r="BA588" s="4"/>
    </row>
    <row r="589" spans="2:53" x14ac:dyDescent="0.2">
      <c r="B589" s="88" t="s">
        <v>326</v>
      </c>
      <c r="C589" s="88"/>
      <c r="D589" s="175">
        <v>8037</v>
      </c>
      <c r="E589" s="186">
        <v>350</v>
      </c>
      <c r="F589" s="186">
        <v>163</v>
      </c>
      <c r="G589" s="186">
        <v>117</v>
      </c>
      <c r="H589" s="186">
        <v>93</v>
      </c>
      <c r="I589" s="186">
        <v>115</v>
      </c>
      <c r="J589" s="186">
        <v>406</v>
      </c>
      <c r="M589" s="185">
        <v>69835.080000000031</v>
      </c>
      <c r="N589" s="183">
        <v>44647.879999999888</v>
      </c>
      <c r="O589" s="183">
        <v>41808.079999999944</v>
      </c>
      <c r="P589" s="183">
        <v>45946.969999999994</v>
      </c>
      <c r="Q589" s="183">
        <v>50867.530000000057</v>
      </c>
      <c r="R589" s="183">
        <v>198150.41999999984</v>
      </c>
      <c r="S589" s="344"/>
      <c r="T589" s="344"/>
      <c r="U589" s="184">
        <v>58.783737373737402</v>
      </c>
      <c r="V589" s="184">
        <v>53.922560386473293</v>
      </c>
      <c r="W589" s="184">
        <v>61.937896296296209</v>
      </c>
      <c r="X589" s="184">
        <v>80.186684118673639</v>
      </c>
      <c r="Y589" s="184">
        <v>104.66569958847748</v>
      </c>
      <c r="Z589" s="184">
        <v>159.28490353697737</v>
      </c>
      <c r="AA589" s="4"/>
      <c r="AB589" s="88" t="s">
        <v>401</v>
      </c>
      <c r="AC589" s="88"/>
      <c r="AD589" s="175">
        <v>8084</v>
      </c>
      <c r="AE589" s="179">
        <v>14</v>
      </c>
      <c r="AF589" s="179">
        <v>4</v>
      </c>
      <c r="AG589" s="179"/>
      <c r="AH589" s="179"/>
      <c r="AI589" s="179"/>
      <c r="AJ589" s="179">
        <v>7</v>
      </c>
      <c r="AK589" s="4"/>
      <c r="AL589" s="4"/>
      <c r="AM589" s="206">
        <v>4279.91</v>
      </c>
      <c r="AN589" s="206">
        <v>4282.32</v>
      </c>
      <c r="AO589" s="206">
        <v>5799.4000000000005</v>
      </c>
      <c r="AP589" s="206">
        <v>5547.29</v>
      </c>
      <c r="AQ589" s="206">
        <v>6869.22</v>
      </c>
      <c r="AR589" s="206">
        <v>20142.449999999997</v>
      </c>
      <c r="AS589" s="4"/>
      <c r="AT589" s="4"/>
      <c r="AU589" s="206">
        <v>178.32958333333332</v>
      </c>
      <c r="AV589" s="206">
        <v>389.30181818181813</v>
      </c>
      <c r="AW589" s="206">
        <v>828.48571428571438</v>
      </c>
      <c r="AX589" s="206">
        <v>792.47</v>
      </c>
      <c r="AY589" s="206">
        <v>981.31714285714293</v>
      </c>
      <c r="AZ589" s="206">
        <v>805.69799999999987</v>
      </c>
      <c r="BA589" s="4"/>
    </row>
    <row r="590" spans="2:53" x14ac:dyDescent="0.2">
      <c r="B590" s="88" t="s">
        <v>326</v>
      </c>
      <c r="C590" s="88"/>
      <c r="D590" s="175">
        <v>8081</v>
      </c>
      <c r="E590" s="186"/>
      <c r="F590" s="186"/>
      <c r="G590" s="186"/>
      <c r="H590" s="186"/>
      <c r="I590" s="186"/>
      <c r="J590" s="186">
        <v>1</v>
      </c>
      <c r="M590" s="185"/>
      <c r="N590" s="183"/>
      <c r="O590" s="183"/>
      <c r="P590" s="183"/>
      <c r="Q590" s="183"/>
      <c r="R590" s="183">
        <v>653.80999999999995</v>
      </c>
      <c r="S590" s="344"/>
      <c r="T590" s="344"/>
      <c r="U590" s="184"/>
      <c r="V590" s="184"/>
      <c r="W590" s="184"/>
      <c r="X590" s="184"/>
      <c r="Y590" s="184"/>
      <c r="Z590" s="184">
        <v>653.80999999999995</v>
      </c>
      <c r="AA590" s="4"/>
      <c r="AB590" s="88" t="s">
        <v>463</v>
      </c>
      <c r="AC590" s="88"/>
      <c r="AD590" s="175">
        <v>8248</v>
      </c>
      <c r="AE590" s="179">
        <v>2</v>
      </c>
      <c r="AF590" s="179"/>
      <c r="AG590" s="179">
        <v>1</v>
      </c>
      <c r="AH590" s="179"/>
      <c r="AI590" s="179"/>
      <c r="AJ590" s="179">
        <v>0</v>
      </c>
      <c r="AK590" s="4"/>
      <c r="AL590" s="4"/>
      <c r="AM590" s="206">
        <v>278.52999999999997</v>
      </c>
      <c r="AN590" s="206">
        <v>155.18</v>
      </c>
      <c r="AO590" s="206">
        <v>204.34</v>
      </c>
      <c r="AP590" s="206"/>
      <c r="AQ590" s="206"/>
      <c r="AR590" s="206">
        <v>0</v>
      </c>
      <c r="AS590" s="4"/>
      <c r="AT590" s="4"/>
      <c r="AU590" s="206">
        <v>92.84333333333332</v>
      </c>
      <c r="AV590" s="206">
        <v>155.18</v>
      </c>
      <c r="AW590" s="206">
        <v>204.34</v>
      </c>
      <c r="AX590" s="206"/>
      <c r="AY590" s="206"/>
      <c r="AZ590" s="206">
        <v>0</v>
      </c>
      <c r="BA590" s="4"/>
    </row>
    <row r="591" spans="2:53" x14ac:dyDescent="0.2">
      <c r="B591" s="88" t="s">
        <v>485</v>
      </c>
      <c r="C591" s="88"/>
      <c r="D591" s="175">
        <v>8094</v>
      </c>
      <c r="E591" s="186"/>
      <c r="F591" s="186"/>
      <c r="G591" s="186">
        <v>1</v>
      </c>
      <c r="H591" s="186"/>
      <c r="I591" s="186"/>
      <c r="J591" s="186">
        <v>0</v>
      </c>
      <c r="M591" s="185">
        <v>10.15</v>
      </c>
      <c r="N591" s="183">
        <v>11.9</v>
      </c>
      <c r="O591" s="183">
        <v>10.15</v>
      </c>
      <c r="P591" s="183"/>
      <c r="Q591" s="183"/>
      <c r="R591" s="183">
        <v>0</v>
      </c>
      <c r="S591" s="344"/>
      <c r="T591" s="344"/>
      <c r="U591" s="184">
        <v>10.15</v>
      </c>
      <c r="V591" s="184">
        <v>11.9</v>
      </c>
      <c r="W591" s="184">
        <v>10.15</v>
      </c>
      <c r="X591" s="184"/>
      <c r="Y591" s="184"/>
      <c r="Z591" s="184">
        <v>0</v>
      </c>
      <c r="AA591" s="4"/>
      <c r="AB591" s="88" t="s">
        <v>402</v>
      </c>
      <c r="AC591" s="88"/>
      <c r="AD591" s="175">
        <v>8085</v>
      </c>
      <c r="AE591" s="179">
        <v>35</v>
      </c>
      <c r="AF591" s="179">
        <v>11</v>
      </c>
      <c r="AG591" s="179">
        <v>1</v>
      </c>
      <c r="AH591" s="179">
        <v>1</v>
      </c>
      <c r="AI591" s="179">
        <v>6</v>
      </c>
      <c r="AJ591" s="179">
        <v>15</v>
      </c>
      <c r="AK591" s="4"/>
      <c r="AL591" s="4"/>
      <c r="AM591" s="206">
        <v>16714.05</v>
      </c>
      <c r="AN591" s="206">
        <v>1632.5300000000002</v>
      </c>
      <c r="AO591" s="206">
        <v>1435.1900000000003</v>
      </c>
      <c r="AP591" s="206">
        <v>861.66</v>
      </c>
      <c r="AQ591" s="206">
        <v>1474.31</v>
      </c>
      <c r="AR591" s="206">
        <v>44083.5</v>
      </c>
      <c r="AS591" s="4"/>
      <c r="AT591" s="4"/>
      <c r="AU591" s="206">
        <v>274.00081967213112</v>
      </c>
      <c r="AV591" s="206">
        <v>60.464074074074084</v>
      </c>
      <c r="AW591" s="206">
        <v>102.51357142857145</v>
      </c>
      <c r="AX591" s="206">
        <v>57.443999999999996</v>
      </c>
      <c r="AY591" s="206">
        <v>113.40846153846154</v>
      </c>
      <c r="AZ591" s="206">
        <v>638.89130434782612</v>
      </c>
      <c r="BA591" s="4"/>
    </row>
    <row r="592" spans="2:53" x14ac:dyDescent="0.2">
      <c r="B592" s="88" t="s">
        <v>327</v>
      </c>
      <c r="C592" s="88"/>
      <c r="D592" s="175">
        <v>8039</v>
      </c>
      <c r="E592" s="186">
        <v>1</v>
      </c>
      <c r="F592" s="186"/>
      <c r="G592" s="186"/>
      <c r="H592" s="186"/>
      <c r="I592" s="186"/>
      <c r="J592" s="186">
        <v>1</v>
      </c>
      <c r="M592" s="185">
        <v>61.760000000000005</v>
      </c>
      <c r="N592" s="183">
        <v>27.6</v>
      </c>
      <c r="O592" s="183">
        <v>40.15</v>
      </c>
      <c r="P592" s="183">
        <v>39.64</v>
      </c>
      <c r="Q592" s="183">
        <v>106.72</v>
      </c>
      <c r="R592" s="183">
        <v>21.65</v>
      </c>
      <c r="S592" s="344"/>
      <c r="T592" s="344"/>
      <c r="U592" s="184">
        <v>30.880000000000003</v>
      </c>
      <c r="V592" s="184">
        <v>27.6</v>
      </c>
      <c r="W592" s="184">
        <v>40.15</v>
      </c>
      <c r="X592" s="184">
        <v>39.64</v>
      </c>
      <c r="Y592" s="184">
        <v>106.72</v>
      </c>
      <c r="Z592" s="184">
        <v>10.824999999999999</v>
      </c>
      <c r="AA592" s="4"/>
      <c r="AB592" s="88" t="s">
        <v>465</v>
      </c>
      <c r="AC592" s="88"/>
      <c r="AD592" s="175">
        <v>8088</v>
      </c>
      <c r="AE592" s="179"/>
      <c r="AF592" s="179"/>
      <c r="AG592" s="179"/>
      <c r="AH592" s="179"/>
      <c r="AI592" s="179"/>
      <c r="AJ592" s="179">
        <v>1</v>
      </c>
      <c r="AK592" s="4"/>
      <c r="AL592" s="4"/>
      <c r="AM592" s="206">
        <v>42.77</v>
      </c>
      <c r="AN592" s="206">
        <v>39.21</v>
      </c>
      <c r="AO592" s="206">
        <v>51.81</v>
      </c>
      <c r="AP592" s="206"/>
      <c r="AQ592" s="206">
        <v>168.72</v>
      </c>
      <c r="AR592" s="206">
        <v>21.54</v>
      </c>
      <c r="AS592" s="4"/>
      <c r="AT592" s="4"/>
      <c r="AU592" s="206">
        <v>42.77</v>
      </c>
      <c r="AV592" s="206">
        <v>39.21</v>
      </c>
      <c r="AW592" s="206">
        <v>51.81</v>
      </c>
      <c r="AX592" s="206"/>
      <c r="AY592" s="206">
        <v>168.72</v>
      </c>
      <c r="AZ592" s="206">
        <v>21.54</v>
      </c>
      <c r="BA592" s="4"/>
    </row>
    <row r="593" spans="2:53" x14ac:dyDescent="0.2">
      <c r="B593" s="88" t="s">
        <v>327</v>
      </c>
      <c r="C593" s="88"/>
      <c r="D593" s="175">
        <v>8062</v>
      </c>
      <c r="E593" s="186">
        <v>25</v>
      </c>
      <c r="F593" s="186">
        <v>10</v>
      </c>
      <c r="G593" s="186">
        <v>8</v>
      </c>
      <c r="H593" s="186">
        <v>15</v>
      </c>
      <c r="I593" s="186">
        <v>7</v>
      </c>
      <c r="J593" s="186">
        <v>13</v>
      </c>
      <c r="M593" s="185">
        <v>3096.7700000000009</v>
      </c>
      <c r="N593" s="183">
        <v>2634.92</v>
      </c>
      <c r="O593" s="183">
        <v>3214.39</v>
      </c>
      <c r="P593" s="183">
        <v>3111.54</v>
      </c>
      <c r="Q593" s="183">
        <v>2719.79</v>
      </c>
      <c r="R593" s="183">
        <v>5949.6299999999992</v>
      </c>
      <c r="S593" s="344"/>
      <c r="T593" s="344"/>
      <c r="U593" s="184">
        <v>41.290266666666682</v>
      </c>
      <c r="V593" s="184">
        <v>54.894166666666671</v>
      </c>
      <c r="W593" s="184">
        <v>89.288611111111109</v>
      </c>
      <c r="X593" s="184">
        <v>100.37225806451613</v>
      </c>
      <c r="Y593" s="184">
        <v>159.98764705882354</v>
      </c>
      <c r="Z593" s="184">
        <v>76.277307692307687</v>
      </c>
      <c r="AA593" s="4"/>
      <c r="AB593" s="88" t="s">
        <v>403</v>
      </c>
      <c r="AC593" s="88"/>
      <c r="AD593" s="175">
        <v>8088</v>
      </c>
      <c r="AE593" s="179">
        <v>1</v>
      </c>
      <c r="AF593" s="179">
        <v>2</v>
      </c>
      <c r="AG593" s="179">
        <v>1</v>
      </c>
      <c r="AH593" s="179">
        <v>1</v>
      </c>
      <c r="AI593" s="179"/>
      <c r="AJ593" s="179">
        <v>5</v>
      </c>
      <c r="AK593" s="4"/>
      <c r="AL593" s="4"/>
      <c r="AM593" s="206">
        <v>1023.65</v>
      </c>
      <c r="AN593" s="206">
        <v>93.490000000000009</v>
      </c>
      <c r="AO593" s="206">
        <v>46.14</v>
      </c>
      <c r="AP593" s="206">
        <v>45</v>
      </c>
      <c r="AQ593" s="206"/>
      <c r="AR593" s="206">
        <v>8795.85</v>
      </c>
      <c r="AS593" s="4"/>
      <c r="AT593" s="4"/>
      <c r="AU593" s="206">
        <v>204.73</v>
      </c>
      <c r="AV593" s="206">
        <v>23.372500000000002</v>
      </c>
      <c r="AW593" s="206">
        <v>46.14</v>
      </c>
      <c r="AX593" s="206">
        <v>45</v>
      </c>
      <c r="AY593" s="206"/>
      <c r="AZ593" s="206">
        <v>879.58500000000004</v>
      </c>
      <c r="BA593" s="4"/>
    </row>
    <row r="594" spans="2:53" x14ac:dyDescent="0.2">
      <c r="B594" s="88" t="s">
        <v>327</v>
      </c>
      <c r="C594" s="88"/>
      <c r="D594" s="175">
        <v>8074</v>
      </c>
      <c r="E594" s="186"/>
      <c r="F594" s="186"/>
      <c r="G594" s="186"/>
      <c r="H594" s="186"/>
      <c r="I594" s="186">
        <v>1</v>
      </c>
      <c r="J594" s="186">
        <v>0</v>
      </c>
      <c r="M594" s="185"/>
      <c r="N594" s="183"/>
      <c r="O594" s="183"/>
      <c r="P594" s="183"/>
      <c r="Q594" s="183">
        <v>218.64</v>
      </c>
      <c r="R594" s="183">
        <v>0</v>
      </c>
      <c r="S594" s="344"/>
      <c r="T594" s="344"/>
      <c r="U594" s="184"/>
      <c r="V594" s="184"/>
      <c r="W594" s="184"/>
      <c r="X594" s="184"/>
      <c r="Y594" s="184">
        <v>218.64</v>
      </c>
      <c r="Z594" s="184">
        <v>0</v>
      </c>
      <c r="AA594" s="4"/>
      <c r="AB594" s="88" t="s">
        <v>404</v>
      </c>
      <c r="AC594" s="88"/>
      <c r="AD594" s="175">
        <v>8250</v>
      </c>
      <c r="AE594" s="179">
        <v>3</v>
      </c>
      <c r="AF594" s="179"/>
      <c r="AG594" s="179"/>
      <c r="AH594" s="179"/>
      <c r="AI594" s="179"/>
      <c r="AJ594" s="179">
        <v>0</v>
      </c>
      <c r="AK594" s="4"/>
      <c r="AL594" s="4"/>
      <c r="AM594" s="206">
        <v>189.16000000000003</v>
      </c>
      <c r="AN594" s="206"/>
      <c r="AO594" s="206"/>
      <c r="AP594" s="206"/>
      <c r="AQ594" s="206"/>
      <c r="AR594" s="206">
        <v>0</v>
      </c>
      <c r="AS594" s="4"/>
      <c r="AT594" s="4"/>
      <c r="AU594" s="206">
        <v>63.053333333333342</v>
      </c>
      <c r="AV594" s="206"/>
      <c r="AW594" s="206"/>
      <c r="AX594" s="206"/>
      <c r="AY594" s="206"/>
      <c r="AZ594" s="206">
        <v>0</v>
      </c>
      <c r="BA594" s="4"/>
    </row>
    <row r="595" spans="2:53" x14ac:dyDescent="0.2">
      <c r="B595" s="88" t="s">
        <v>328</v>
      </c>
      <c r="C595" s="88"/>
      <c r="D595" s="175">
        <v>8039</v>
      </c>
      <c r="E595" s="186">
        <v>3</v>
      </c>
      <c r="F595" s="186">
        <v>2</v>
      </c>
      <c r="G595" s="186"/>
      <c r="H595" s="186">
        <v>3</v>
      </c>
      <c r="I595" s="186"/>
      <c r="J595" s="186">
        <v>6</v>
      </c>
      <c r="M595" s="185">
        <v>590.0200000000001</v>
      </c>
      <c r="N595" s="183">
        <v>972.44</v>
      </c>
      <c r="O595" s="183">
        <v>442.48</v>
      </c>
      <c r="P595" s="183">
        <v>495.32</v>
      </c>
      <c r="Q595" s="183">
        <v>784.20999999999981</v>
      </c>
      <c r="R595" s="183">
        <v>1751.27</v>
      </c>
      <c r="S595" s="344"/>
      <c r="T595" s="344"/>
      <c r="U595" s="184">
        <v>42.144285714285722</v>
      </c>
      <c r="V595" s="184">
        <v>88.403636363636366</v>
      </c>
      <c r="W595" s="184">
        <v>88.496000000000009</v>
      </c>
      <c r="X595" s="184">
        <v>55.035555555555554</v>
      </c>
      <c r="Y595" s="184">
        <v>130.70166666666663</v>
      </c>
      <c r="Z595" s="184">
        <v>125.09071428571428</v>
      </c>
      <c r="AA595" s="4"/>
      <c r="AB595" s="88" t="s">
        <v>405</v>
      </c>
      <c r="AC595" s="88"/>
      <c r="AD595" s="175">
        <v>8012</v>
      </c>
      <c r="AE595" s="179">
        <v>5</v>
      </c>
      <c r="AF595" s="179">
        <v>10</v>
      </c>
      <c r="AG595" s="179"/>
      <c r="AH595" s="179">
        <v>1</v>
      </c>
      <c r="AI595" s="179">
        <v>1</v>
      </c>
      <c r="AJ595" s="179">
        <v>2</v>
      </c>
      <c r="AK595" s="4"/>
      <c r="AL595" s="4"/>
      <c r="AM595" s="206">
        <v>927.54999999999984</v>
      </c>
      <c r="AN595" s="206">
        <v>326.93999999999994</v>
      </c>
      <c r="AO595" s="206">
        <v>147.94999999999999</v>
      </c>
      <c r="AP595" s="206">
        <v>174.39000000000001</v>
      </c>
      <c r="AQ595" s="206">
        <v>196.98</v>
      </c>
      <c r="AR595" s="206">
        <v>1062.21</v>
      </c>
      <c r="AS595" s="4"/>
      <c r="AT595" s="4"/>
      <c r="AU595" s="206">
        <v>51.530555555555544</v>
      </c>
      <c r="AV595" s="206">
        <v>23.35285714285714</v>
      </c>
      <c r="AW595" s="206">
        <v>36.987499999999997</v>
      </c>
      <c r="AX595" s="206">
        <v>43.597500000000004</v>
      </c>
      <c r="AY595" s="206">
        <v>65.66</v>
      </c>
      <c r="AZ595" s="206">
        <v>55.905789473684216</v>
      </c>
      <c r="BA595" s="4"/>
    </row>
    <row r="596" spans="2:53" x14ac:dyDescent="0.2">
      <c r="B596" s="88" t="s">
        <v>555</v>
      </c>
      <c r="C596" s="88"/>
      <c r="D596" s="175">
        <v>8083</v>
      </c>
      <c r="E596" s="186">
        <v>1</v>
      </c>
      <c r="F596" s="186"/>
      <c r="G596" s="186"/>
      <c r="H596" s="186"/>
      <c r="I596" s="186"/>
      <c r="J596" s="186">
        <v>0</v>
      </c>
      <c r="M596" s="185">
        <v>416.45</v>
      </c>
      <c r="N596" s="183"/>
      <c r="O596" s="183"/>
      <c r="P596" s="183"/>
      <c r="Q596" s="183"/>
      <c r="R596" s="183">
        <v>0</v>
      </c>
      <c r="S596" s="344"/>
      <c r="T596" s="344"/>
      <c r="U596" s="184">
        <v>416.45</v>
      </c>
      <c r="V596" s="184"/>
      <c r="W596" s="184"/>
      <c r="X596" s="184"/>
      <c r="Y596" s="184"/>
      <c r="Z596" s="184">
        <v>0</v>
      </c>
      <c r="AA596" s="4"/>
      <c r="AB596" s="88" t="s">
        <v>407</v>
      </c>
      <c r="AC596" s="88"/>
      <c r="AD596" s="175">
        <v>8406</v>
      </c>
      <c r="AE596" s="179">
        <v>13</v>
      </c>
      <c r="AF596" s="179">
        <v>5</v>
      </c>
      <c r="AG596" s="179">
        <v>5</v>
      </c>
      <c r="AH596" s="179">
        <v>2</v>
      </c>
      <c r="AI596" s="179">
        <v>7</v>
      </c>
      <c r="AJ596" s="179">
        <v>20</v>
      </c>
      <c r="AK596" s="4"/>
      <c r="AL596" s="4"/>
      <c r="AM596" s="206">
        <v>12226.339999999997</v>
      </c>
      <c r="AN596" s="206">
        <v>13243.99</v>
      </c>
      <c r="AO596" s="206">
        <v>14148.69</v>
      </c>
      <c r="AP596" s="206">
        <v>16225.669999999998</v>
      </c>
      <c r="AQ596" s="206">
        <v>13360.75</v>
      </c>
      <c r="AR596" s="206">
        <v>16971.989999999998</v>
      </c>
      <c r="AS596" s="4"/>
      <c r="AT596" s="4"/>
      <c r="AU596" s="206">
        <v>249.51714285714277</v>
      </c>
      <c r="AV596" s="206">
        <v>367.88861111111112</v>
      </c>
      <c r="AW596" s="206">
        <v>471.62299999999999</v>
      </c>
      <c r="AX596" s="206">
        <v>811.28349999999989</v>
      </c>
      <c r="AY596" s="206">
        <v>556.69791666666663</v>
      </c>
      <c r="AZ596" s="206">
        <v>326.38442307692304</v>
      </c>
      <c r="BA596" s="4"/>
    </row>
    <row r="597" spans="2:53" x14ac:dyDescent="0.2">
      <c r="B597" s="88" t="s">
        <v>486</v>
      </c>
      <c r="C597" s="88"/>
      <c r="D597" s="175">
        <v>8302</v>
      </c>
      <c r="E597" s="186">
        <v>1</v>
      </c>
      <c r="F597" s="186"/>
      <c r="G597" s="186"/>
      <c r="H597" s="186"/>
      <c r="I597" s="186"/>
      <c r="J597" s="186">
        <v>0</v>
      </c>
      <c r="M597" s="185">
        <v>78.3</v>
      </c>
      <c r="N597" s="183"/>
      <c r="O597" s="183"/>
      <c r="P597" s="183"/>
      <c r="Q597" s="183"/>
      <c r="R597" s="183">
        <v>0</v>
      </c>
      <c r="S597" s="344"/>
      <c r="T597" s="344"/>
      <c r="U597" s="184">
        <v>78.3</v>
      </c>
      <c r="V597" s="184"/>
      <c r="W597" s="184"/>
      <c r="X597" s="184"/>
      <c r="Y597" s="184"/>
      <c r="Z597" s="184">
        <v>0</v>
      </c>
      <c r="AA597" s="4"/>
      <c r="AB597" s="88" t="s">
        <v>468</v>
      </c>
      <c r="AC597" s="88"/>
      <c r="AD597" s="175">
        <v>8406</v>
      </c>
      <c r="AE597" s="179">
        <v>2</v>
      </c>
      <c r="AF597" s="179"/>
      <c r="AG597" s="179"/>
      <c r="AH597" s="179"/>
      <c r="AI597" s="179"/>
      <c r="AJ597" s="179">
        <v>0</v>
      </c>
      <c r="AK597" s="4"/>
      <c r="AL597" s="4"/>
      <c r="AM597" s="206">
        <v>44.14</v>
      </c>
      <c r="AN597" s="206"/>
      <c r="AO597" s="206"/>
      <c r="AP597" s="206"/>
      <c r="AQ597" s="206"/>
      <c r="AR597" s="206">
        <v>0</v>
      </c>
      <c r="AS597" s="4"/>
      <c r="AT597" s="4"/>
      <c r="AU597" s="206">
        <v>22.07</v>
      </c>
      <c r="AV597" s="206"/>
      <c r="AW597" s="206"/>
      <c r="AX597" s="206"/>
      <c r="AY597" s="206"/>
      <c r="AZ597" s="206">
        <v>0</v>
      </c>
      <c r="BA597" s="4"/>
    </row>
    <row r="598" spans="2:53" x14ac:dyDescent="0.2">
      <c r="B598" s="88" t="s">
        <v>329</v>
      </c>
      <c r="C598" s="88"/>
      <c r="D598" s="175">
        <v>8302</v>
      </c>
      <c r="E598" s="186">
        <v>6</v>
      </c>
      <c r="F598" s="186">
        <v>3</v>
      </c>
      <c r="G598" s="186">
        <v>2</v>
      </c>
      <c r="H598" s="186">
        <v>1</v>
      </c>
      <c r="I598" s="186"/>
      <c r="J598" s="186">
        <v>1</v>
      </c>
      <c r="M598" s="185">
        <v>1486.5700000000002</v>
      </c>
      <c r="N598" s="183">
        <v>237.93</v>
      </c>
      <c r="O598" s="183">
        <v>96.59</v>
      </c>
      <c r="P598" s="183">
        <v>33.74</v>
      </c>
      <c r="Q598" s="183">
        <v>22.9</v>
      </c>
      <c r="R598" s="183">
        <v>151.13</v>
      </c>
      <c r="S598" s="344"/>
      <c r="T598" s="344"/>
      <c r="U598" s="184">
        <v>114.35153846153847</v>
      </c>
      <c r="V598" s="184">
        <v>33.99</v>
      </c>
      <c r="W598" s="184">
        <v>24.147500000000001</v>
      </c>
      <c r="X598" s="184">
        <v>16.87</v>
      </c>
      <c r="Y598" s="184">
        <v>22.9</v>
      </c>
      <c r="Z598" s="184">
        <v>11.625384615384615</v>
      </c>
      <c r="AA598" s="4"/>
      <c r="AB598" s="88" t="s">
        <v>409</v>
      </c>
      <c r="AC598" s="88"/>
      <c r="AD598" s="175">
        <v>8251</v>
      </c>
      <c r="AE598" s="179">
        <v>6</v>
      </c>
      <c r="AF598" s="179">
        <v>2</v>
      </c>
      <c r="AG598" s="179">
        <v>1</v>
      </c>
      <c r="AH598" s="179">
        <v>2</v>
      </c>
      <c r="AI598" s="179"/>
      <c r="AJ598" s="179">
        <v>29</v>
      </c>
      <c r="AK598" s="4"/>
      <c r="AL598" s="4"/>
      <c r="AM598" s="206">
        <v>1624.1799999999998</v>
      </c>
      <c r="AN598" s="206">
        <v>606.16000000000008</v>
      </c>
      <c r="AO598" s="206">
        <v>310.01</v>
      </c>
      <c r="AP598" s="206">
        <v>616.80999999999995</v>
      </c>
      <c r="AQ598" s="206">
        <v>218.03</v>
      </c>
      <c r="AR598" s="206">
        <v>58381.079999999987</v>
      </c>
      <c r="AS598" s="4"/>
      <c r="AT598" s="4"/>
      <c r="AU598" s="206">
        <v>90.232222222222219</v>
      </c>
      <c r="AV598" s="206">
        <v>55.105454545454556</v>
      </c>
      <c r="AW598" s="206">
        <v>34.445555555555558</v>
      </c>
      <c r="AX598" s="206">
        <v>77.101249999999993</v>
      </c>
      <c r="AY598" s="206">
        <v>31.147142857142857</v>
      </c>
      <c r="AZ598" s="206">
        <v>1459.5269999999996</v>
      </c>
      <c r="BA598" s="4"/>
    </row>
    <row r="599" spans="2:53" x14ac:dyDescent="0.2">
      <c r="B599" s="88" t="s">
        <v>516</v>
      </c>
      <c r="C599" s="88"/>
      <c r="D599" s="175">
        <v>8046</v>
      </c>
      <c r="E599" s="186"/>
      <c r="F599" s="186"/>
      <c r="G599" s="186"/>
      <c r="H599" s="186"/>
      <c r="I599" s="186"/>
      <c r="J599" s="186">
        <v>1</v>
      </c>
      <c r="M599" s="185">
        <v>48.83</v>
      </c>
      <c r="N599" s="183"/>
      <c r="O599" s="183">
        <v>57</v>
      </c>
      <c r="P599" s="183">
        <v>71.98</v>
      </c>
      <c r="Q599" s="183">
        <v>26.61</v>
      </c>
      <c r="R599" s="183">
        <v>32.68</v>
      </c>
      <c r="S599" s="344"/>
      <c r="T599" s="344"/>
      <c r="U599" s="184">
        <v>48.83</v>
      </c>
      <c r="V599" s="184"/>
      <c r="W599" s="184">
        <v>57</v>
      </c>
      <c r="X599" s="184">
        <v>71.98</v>
      </c>
      <c r="Y599" s="184">
        <v>26.61</v>
      </c>
      <c r="Z599" s="184">
        <v>32.68</v>
      </c>
      <c r="AA599" s="4"/>
      <c r="AB599" s="88" t="s">
        <v>409</v>
      </c>
      <c r="AC599" s="88"/>
      <c r="AD599" s="175">
        <v>8521</v>
      </c>
      <c r="AE599" s="179"/>
      <c r="AF599" s="179"/>
      <c r="AG599" s="179"/>
      <c r="AH599" s="179"/>
      <c r="AI599" s="179"/>
      <c r="AJ599" s="179">
        <v>1</v>
      </c>
      <c r="AK599" s="4"/>
      <c r="AL599" s="4"/>
      <c r="AM599" s="206"/>
      <c r="AN599" s="206"/>
      <c r="AO599" s="206"/>
      <c r="AP599" s="206"/>
      <c r="AQ599" s="206"/>
      <c r="AR599" s="206">
        <v>2666.4</v>
      </c>
      <c r="AS599" s="4"/>
      <c r="AT599" s="4"/>
      <c r="AU599" s="206"/>
      <c r="AV599" s="206"/>
      <c r="AW599" s="206"/>
      <c r="AX599" s="206"/>
      <c r="AY599" s="206"/>
      <c r="AZ599" s="206">
        <v>2666.4</v>
      </c>
      <c r="BA599" s="4"/>
    </row>
    <row r="600" spans="2:53" x14ac:dyDescent="0.2">
      <c r="B600" s="88" t="s">
        <v>330</v>
      </c>
      <c r="C600" s="88"/>
      <c r="D600" s="175">
        <v>8326</v>
      </c>
      <c r="E600" s="186">
        <v>16</v>
      </c>
      <c r="F600" s="186">
        <v>10</v>
      </c>
      <c r="G600" s="186">
        <v>8</v>
      </c>
      <c r="H600" s="186">
        <v>22</v>
      </c>
      <c r="I600" s="186">
        <v>14</v>
      </c>
      <c r="J600" s="186">
        <v>60</v>
      </c>
      <c r="M600" s="185">
        <v>3443.38</v>
      </c>
      <c r="N600" s="183">
        <v>5026.9299999999985</v>
      </c>
      <c r="O600" s="183">
        <v>3522.9900000000007</v>
      </c>
      <c r="P600" s="183">
        <v>10849.109999999997</v>
      </c>
      <c r="Q600" s="183">
        <v>5813.9800000000005</v>
      </c>
      <c r="R600" s="183">
        <v>29031.469999999998</v>
      </c>
      <c r="S600" s="344"/>
      <c r="T600" s="344"/>
      <c r="U600" s="184">
        <v>51.393731343283584</v>
      </c>
      <c r="V600" s="184">
        <v>76.165606060606038</v>
      </c>
      <c r="W600" s="184">
        <v>38.714175824175832</v>
      </c>
      <c r="X600" s="184">
        <v>121.90011235955053</v>
      </c>
      <c r="Y600" s="184">
        <v>80.749722222222232</v>
      </c>
      <c r="Z600" s="184">
        <v>223.31899999999999</v>
      </c>
      <c r="AA600" s="4"/>
      <c r="AB600" s="88" t="s">
        <v>410</v>
      </c>
      <c r="AC600" s="88"/>
      <c r="AD600" s="175">
        <v>8088</v>
      </c>
      <c r="AE600" s="179">
        <v>6</v>
      </c>
      <c r="AF600" s="179">
        <v>2</v>
      </c>
      <c r="AG600" s="179">
        <v>1</v>
      </c>
      <c r="AH600" s="179"/>
      <c r="AI600" s="179"/>
      <c r="AJ600" s="179">
        <v>14</v>
      </c>
      <c r="AK600" s="4"/>
      <c r="AL600" s="4"/>
      <c r="AM600" s="206">
        <v>1072.56</v>
      </c>
      <c r="AN600" s="206">
        <v>144.61000000000001</v>
      </c>
      <c r="AO600" s="206">
        <v>111.87</v>
      </c>
      <c r="AP600" s="206">
        <v>52.16</v>
      </c>
      <c r="AQ600" s="206">
        <v>51.059999999999995</v>
      </c>
      <c r="AR600" s="206">
        <v>26966.73</v>
      </c>
      <c r="AS600" s="4"/>
      <c r="AT600" s="4"/>
      <c r="AU600" s="206">
        <v>82.504615384615377</v>
      </c>
      <c r="AV600" s="206">
        <v>28.922000000000004</v>
      </c>
      <c r="AW600" s="206">
        <v>27.967500000000001</v>
      </c>
      <c r="AX600" s="206">
        <v>26.08</v>
      </c>
      <c r="AY600" s="206">
        <v>17.02</v>
      </c>
      <c r="AZ600" s="206">
        <v>1172.4665217391305</v>
      </c>
      <c r="BA600" s="4"/>
    </row>
    <row r="601" spans="2:53" x14ac:dyDescent="0.2">
      <c r="B601" s="88" t="s">
        <v>331</v>
      </c>
      <c r="C601" s="88"/>
      <c r="D601" s="175">
        <v>8021</v>
      </c>
      <c r="E601" s="186">
        <v>70</v>
      </c>
      <c r="F601" s="186">
        <v>29</v>
      </c>
      <c r="G601" s="186">
        <v>28</v>
      </c>
      <c r="H601" s="186">
        <v>19</v>
      </c>
      <c r="I601" s="186">
        <v>22</v>
      </c>
      <c r="J601" s="186">
        <v>64</v>
      </c>
      <c r="M601" s="185">
        <v>24104.630000000026</v>
      </c>
      <c r="N601" s="183">
        <v>12006.129999999985</v>
      </c>
      <c r="O601" s="183">
        <v>10035.770000000002</v>
      </c>
      <c r="P601" s="183">
        <v>8197.3300000000017</v>
      </c>
      <c r="Q601" s="183">
        <v>9852.380000000001</v>
      </c>
      <c r="R601" s="183">
        <v>32598.109999999997</v>
      </c>
      <c r="S601" s="344"/>
      <c r="T601" s="344"/>
      <c r="U601" s="184">
        <v>121.12879396984938</v>
      </c>
      <c r="V601" s="184">
        <v>82.233767123287564</v>
      </c>
      <c r="W601" s="184">
        <v>83.631416666666681</v>
      </c>
      <c r="X601" s="184">
        <v>85.38885416666669</v>
      </c>
      <c r="Y601" s="184">
        <v>124.71367088607596</v>
      </c>
      <c r="Z601" s="184">
        <v>140.50909482758618</v>
      </c>
      <c r="AA601" s="4"/>
      <c r="AB601" s="88" t="s">
        <v>411</v>
      </c>
      <c r="AC601" s="88"/>
      <c r="AD601" s="175">
        <v>8360</v>
      </c>
      <c r="AE601" s="179">
        <v>126</v>
      </c>
      <c r="AF601" s="179">
        <v>70</v>
      </c>
      <c r="AG601" s="179">
        <v>22</v>
      </c>
      <c r="AH601" s="179">
        <v>16</v>
      </c>
      <c r="AI601" s="179">
        <v>26</v>
      </c>
      <c r="AJ601" s="179">
        <v>85</v>
      </c>
      <c r="AK601" s="4"/>
      <c r="AL601" s="4"/>
      <c r="AM601" s="206">
        <v>126127.60000000003</v>
      </c>
      <c r="AN601" s="206">
        <v>53182.07</v>
      </c>
      <c r="AO601" s="206">
        <v>246455.76000000007</v>
      </c>
      <c r="AP601" s="206">
        <v>15652.249999999995</v>
      </c>
      <c r="AQ601" s="206">
        <v>26916.55999999999</v>
      </c>
      <c r="AR601" s="206">
        <v>180772.24999999997</v>
      </c>
      <c r="AS601" s="4"/>
      <c r="AT601" s="4"/>
      <c r="AU601" s="206">
        <v>390.48792569659452</v>
      </c>
      <c r="AV601" s="206">
        <v>269.95974619289342</v>
      </c>
      <c r="AW601" s="206">
        <v>1940.5965354330715</v>
      </c>
      <c r="AX601" s="206">
        <v>153.45343137254898</v>
      </c>
      <c r="AY601" s="206">
        <v>295.78637362637352</v>
      </c>
      <c r="AZ601" s="206">
        <v>523.97753623188396</v>
      </c>
      <c r="BA601" s="4"/>
    </row>
    <row r="602" spans="2:53" x14ac:dyDescent="0.2">
      <c r="B602" s="88" t="s">
        <v>332</v>
      </c>
      <c r="C602" s="88"/>
      <c r="D602" s="175">
        <v>8045</v>
      </c>
      <c r="E602" s="186">
        <v>26</v>
      </c>
      <c r="F602" s="186">
        <v>31</v>
      </c>
      <c r="G602" s="186">
        <v>9</v>
      </c>
      <c r="H602" s="186">
        <v>13</v>
      </c>
      <c r="I602" s="186">
        <v>16</v>
      </c>
      <c r="J602" s="186">
        <v>70</v>
      </c>
      <c r="M602" s="185">
        <v>8968.1100000000042</v>
      </c>
      <c r="N602" s="183">
        <v>11147.350000000006</v>
      </c>
      <c r="O602" s="183">
        <v>6991.25</v>
      </c>
      <c r="P602" s="183">
        <v>8733.2700000000041</v>
      </c>
      <c r="Q602" s="183">
        <v>8403.5299999999988</v>
      </c>
      <c r="R602" s="183">
        <v>42373.039999999994</v>
      </c>
      <c r="S602" s="344"/>
      <c r="T602" s="344"/>
      <c r="U602" s="184">
        <v>59.787400000000027</v>
      </c>
      <c r="V602" s="184">
        <v>86.413565891472913</v>
      </c>
      <c r="W602" s="184">
        <v>70.618686868686865</v>
      </c>
      <c r="X602" s="184">
        <v>91.929157894736889</v>
      </c>
      <c r="Y602" s="184">
        <v>101.24734939759034</v>
      </c>
      <c r="Z602" s="184">
        <v>256.80630303030301</v>
      </c>
      <c r="AA602" s="4"/>
      <c r="AB602" s="88" t="s">
        <v>411</v>
      </c>
      <c r="AC602" s="88"/>
      <c r="AD602" s="175">
        <v>8361</v>
      </c>
      <c r="AE602" s="179">
        <v>19</v>
      </c>
      <c r="AF602" s="179">
        <v>4</v>
      </c>
      <c r="AG602" s="179">
        <v>1</v>
      </c>
      <c r="AH602" s="179">
        <v>4</v>
      </c>
      <c r="AI602" s="179">
        <v>3</v>
      </c>
      <c r="AJ602" s="179">
        <v>9</v>
      </c>
      <c r="AK602" s="4"/>
      <c r="AL602" s="4"/>
      <c r="AM602" s="206">
        <v>6356.09</v>
      </c>
      <c r="AN602" s="206">
        <v>1689.1699999999996</v>
      </c>
      <c r="AO602" s="206">
        <v>1284.45</v>
      </c>
      <c r="AP602" s="206">
        <v>1552.8600000000001</v>
      </c>
      <c r="AQ602" s="206">
        <v>785.63000000000011</v>
      </c>
      <c r="AR602" s="206">
        <v>16581.399999999998</v>
      </c>
      <c r="AS602" s="4"/>
      <c r="AT602" s="4"/>
      <c r="AU602" s="206">
        <v>176.55805555555557</v>
      </c>
      <c r="AV602" s="206">
        <v>99.362941176470571</v>
      </c>
      <c r="AW602" s="206">
        <v>98.803846153846152</v>
      </c>
      <c r="AX602" s="206">
        <v>129.405</v>
      </c>
      <c r="AY602" s="206">
        <v>98.203750000000014</v>
      </c>
      <c r="AZ602" s="206">
        <v>414.53499999999997</v>
      </c>
      <c r="BA602" s="4"/>
    </row>
    <row r="603" spans="2:53" x14ac:dyDescent="0.2">
      <c r="B603" s="88" t="s">
        <v>447</v>
      </c>
      <c r="C603" s="88"/>
      <c r="D603" s="175">
        <v>8311</v>
      </c>
      <c r="E603" s="186">
        <v>1</v>
      </c>
      <c r="F603" s="186">
        <v>2</v>
      </c>
      <c r="G603" s="186">
        <v>1</v>
      </c>
      <c r="H603" s="186">
        <v>1</v>
      </c>
      <c r="I603" s="186">
        <v>2</v>
      </c>
      <c r="J603" s="186">
        <v>3</v>
      </c>
      <c r="M603" s="185">
        <v>339.3</v>
      </c>
      <c r="N603" s="183">
        <v>211</v>
      </c>
      <c r="O603" s="183">
        <v>169.51000000000002</v>
      </c>
      <c r="P603" s="183">
        <v>331.09</v>
      </c>
      <c r="Q603" s="183">
        <v>311.65000000000003</v>
      </c>
      <c r="R603" s="183">
        <v>1099.92</v>
      </c>
      <c r="S603" s="344"/>
      <c r="T603" s="344"/>
      <c r="U603" s="184">
        <v>37.700000000000003</v>
      </c>
      <c r="V603" s="184">
        <v>26.375</v>
      </c>
      <c r="W603" s="184">
        <v>24.215714285714288</v>
      </c>
      <c r="X603" s="184">
        <v>55.181666666666665</v>
      </c>
      <c r="Y603" s="184">
        <v>62.330000000000005</v>
      </c>
      <c r="Z603" s="184">
        <v>109.992</v>
      </c>
      <c r="AA603" s="4"/>
      <c r="AB603" s="88" t="s">
        <v>692</v>
      </c>
      <c r="AC603" s="88"/>
      <c r="AD603" s="175">
        <v>8043</v>
      </c>
      <c r="AE603" s="179"/>
      <c r="AF603" s="179">
        <v>1</v>
      </c>
      <c r="AG603" s="179"/>
      <c r="AH603" s="179"/>
      <c r="AI603" s="179"/>
      <c r="AJ603" s="179">
        <v>0</v>
      </c>
      <c r="AK603" s="4"/>
      <c r="AL603" s="4"/>
      <c r="AM603" s="206">
        <v>63.95</v>
      </c>
      <c r="AN603" s="206">
        <v>6.84</v>
      </c>
      <c r="AO603" s="206"/>
      <c r="AP603" s="206"/>
      <c r="AQ603" s="206"/>
      <c r="AR603" s="206">
        <v>0</v>
      </c>
      <c r="AS603" s="4"/>
      <c r="AT603" s="4"/>
      <c r="AU603" s="206">
        <v>63.95</v>
      </c>
      <c r="AV603" s="206">
        <v>6.84</v>
      </c>
      <c r="AW603" s="206"/>
      <c r="AX603" s="206"/>
      <c r="AY603" s="206"/>
      <c r="AZ603" s="206">
        <v>0</v>
      </c>
      <c r="BA603" s="4"/>
    </row>
    <row r="604" spans="2:53" x14ac:dyDescent="0.2">
      <c r="B604" s="88" t="s">
        <v>618</v>
      </c>
      <c r="C604" s="88"/>
      <c r="D604" s="175">
        <v>8220</v>
      </c>
      <c r="E604" s="186"/>
      <c r="F604" s="186"/>
      <c r="G604" s="186">
        <v>1</v>
      </c>
      <c r="H604" s="186"/>
      <c r="I604" s="186"/>
      <c r="J604" s="186">
        <v>0</v>
      </c>
      <c r="M604" s="185">
        <v>11.21</v>
      </c>
      <c r="N604" s="183"/>
      <c r="O604" s="183">
        <v>11.69</v>
      </c>
      <c r="P604" s="183"/>
      <c r="Q604" s="183"/>
      <c r="R604" s="183">
        <v>0</v>
      </c>
      <c r="S604" s="344"/>
      <c r="T604" s="344"/>
      <c r="U604" s="184">
        <v>11.21</v>
      </c>
      <c r="V604" s="184"/>
      <c r="W604" s="184">
        <v>11.69</v>
      </c>
      <c r="X604" s="184"/>
      <c r="Y604" s="184"/>
      <c r="Z604" s="184">
        <v>0</v>
      </c>
      <c r="AA604" s="4"/>
      <c r="AB604" s="88" t="s">
        <v>412</v>
      </c>
      <c r="AC604" s="88"/>
      <c r="AD604" s="175">
        <v>8043</v>
      </c>
      <c r="AE604" s="179">
        <v>43</v>
      </c>
      <c r="AF604" s="179">
        <v>29</v>
      </c>
      <c r="AG604" s="179">
        <v>16</v>
      </c>
      <c r="AH604" s="179">
        <v>8</v>
      </c>
      <c r="AI604" s="179">
        <v>4</v>
      </c>
      <c r="AJ604" s="179">
        <v>18</v>
      </c>
      <c r="AK604" s="4"/>
      <c r="AL604" s="4"/>
      <c r="AM604" s="206">
        <v>7280.8399999999992</v>
      </c>
      <c r="AN604" s="206">
        <v>4486.2500000000009</v>
      </c>
      <c r="AO604" s="206">
        <v>3152.2399999999989</v>
      </c>
      <c r="AP604" s="206">
        <v>2537.0299999999993</v>
      </c>
      <c r="AQ604" s="206">
        <v>4351.4400000000005</v>
      </c>
      <c r="AR604" s="206">
        <v>15049.920000000002</v>
      </c>
      <c r="AS604" s="4"/>
      <c r="AT604" s="4"/>
      <c r="AU604" s="206">
        <v>62.229401709401699</v>
      </c>
      <c r="AV604" s="206">
        <v>60.625000000000014</v>
      </c>
      <c r="AW604" s="206">
        <v>68.526956521739109</v>
      </c>
      <c r="AX604" s="206">
        <v>84.567666666666639</v>
      </c>
      <c r="AY604" s="206">
        <v>197.79272727272729</v>
      </c>
      <c r="AZ604" s="206">
        <v>127.54169491525425</v>
      </c>
      <c r="BA604" s="4"/>
    </row>
    <row r="605" spans="2:53" x14ac:dyDescent="0.2">
      <c r="B605" s="88" t="s">
        <v>333</v>
      </c>
      <c r="C605" s="88"/>
      <c r="D605" s="175">
        <v>8327</v>
      </c>
      <c r="E605" s="186">
        <v>16</v>
      </c>
      <c r="F605" s="186">
        <v>6</v>
      </c>
      <c r="G605" s="186">
        <v>4</v>
      </c>
      <c r="H605" s="186"/>
      <c r="I605" s="186">
        <v>2</v>
      </c>
      <c r="J605" s="186">
        <v>17</v>
      </c>
      <c r="M605" s="185">
        <v>3852.0800000000008</v>
      </c>
      <c r="N605" s="183">
        <v>5308.7799999999988</v>
      </c>
      <c r="O605" s="183">
        <v>2411.8399999999997</v>
      </c>
      <c r="P605" s="183">
        <v>991.29000000000008</v>
      </c>
      <c r="Q605" s="183">
        <v>5379.3899999999985</v>
      </c>
      <c r="R605" s="183">
        <v>9578</v>
      </c>
      <c r="S605" s="344"/>
      <c r="T605" s="344"/>
      <c r="U605" s="184">
        <v>93.953170731707331</v>
      </c>
      <c r="V605" s="184">
        <v>196.62148148148142</v>
      </c>
      <c r="W605" s="184">
        <v>114.84952380952379</v>
      </c>
      <c r="X605" s="184">
        <v>58.311176470588236</v>
      </c>
      <c r="Y605" s="184">
        <v>298.8549999999999</v>
      </c>
      <c r="Z605" s="184">
        <v>212.84444444444443</v>
      </c>
      <c r="AA605" s="4"/>
      <c r="AB605" s="88" t="s">
        <v>412</v>
      </c>
      <c r="AC605" s="88"/>
      <c r="AD605" s="175">
        <v>8053</v>
      </c>
      <c r="AE605" s="179">
        <v>4</v>
      </c>
      <c r="AF605" s="179"/>
      <c r="AG605" s="179"/>
      <c r="AH605" s="179"/>
      <c r="AI605" s="179"/>
      <c r="AJ605" s="179">
        <v>0</v>
      </c>
      <c r="AK605" s="4"/>
      <c r="AL605" s="4"/>
      <c r="AM605" s="206">
        <v>140.61000000000001</v>
      </c>
      <c r="AN605" s="206"/>
      <c r="AO605" s="206"/>
      <c r="AP605" s="206"/>
      <c r="AQ605" s="206"/>
      <c r="AR605" s="206">
        <v>0</v>
      </c>
      <c r="AS605" s="4"/>
      <c r="AT605" s="4"/>
      <c r="AU605" s="206">
        <v>35.152500000000003</v>
      </c>
      <c r="AV605" s="206"/>
      <c r="AW605" s="206"/>
      <c r="AX605" s="206"/>
      <c r="AY605" s="206"/>
      <c r="AZ605" s="206">
        <v>0</v>
      </c>
      <c r="BA605" s="4"/>
    </row>
    <row r="606" spans="2:53" x14ac:dyDescent="0.2">
      <c r="B606" s="88" t="s">
        <v>334</v>
      </c>
      <c r="C606" s="88"/>
      <c r="D606" s="175">
        <v>8021</v>
      </c>
      <c r="E606" s="186">
        <v>268</v>
      </c>
      <c r="F606" s="186">
        <v>128</v>
      </c>
      <c r="G606" s="186">
        <v>127</v>
      </c>
      <c r="H606" s="186">
        <v>110</v>
      </c>
      <c r="I606" s="186">
        <v>102</v>
      </c>
      <c r="J606" s="186">
        <v>477</v>
      </c>
      <c r="M606" s="185">
        <v>57137.879999999946</v>
      </c>
      <c r="N606" s="183">
        <v>56196.779999999817</v>
      </c>
      <c r="O606" s="183">
        <v>54366.049999999865</v>
      </c>
      <c r="P606" s="183">
        <v>46633.57999999998</v>
      </c>
      <c r="Q606" s="183">
        <v>68493.619999999981</v>
      </c>
      <c r="R606" s="183">
        <v>312186.90999999997</v>
      </c>
      <c r="S606" s="344"/>
      <c r="T606" s="344"/>
      <c r="U606" s="184">
        <v>51.8022484134179</v>
      </c>
      <c r="V606" s="184">
        <v>67.301532934131515</v>
      </c>
      <c r="W606" s="184">
        <v>74.474041095890229</v>
      </c>
      <c r="X606" s="184">
        <v>74.257292993630543</v>
      </c>
      <c r="Y606" s="184">
        <v>129.96891840607208</v>
      </c>
      <c r="Z606" s="184">
        <v>257.57995874587459</v>
      </c>
      <c r="AA606" s="4"/>
      <c r="AB606" s="88" t="s">
        <v>413</v>
      </c>
      <c r="AC606" s="88"/>
      <c r="AD606" s="175">
        <v>8012</v>
      </c>
      <c r="AE606" s="179">
        <v>5</v>
      </c>
      <c r="AF606" s="179">
        <v>1</v>
      </c>
      <c r="AG606" s="179"/>
      <c r="AH606" s="179">
        <v>1</v>
      </c>
      <c r="AI606" s="179"/>
      <c r="AJ606" s="179">
        <v>0</v>
      </c>
      <c r="AK606" s="4"/>
      <c r="AL606" s="4"/>
      <c r="AM606" s="206">
        <v>1996.22</v>
      </c>
      <c r="AN606" s="206">
        <v>83.22999999999999</v>
      </c>
      <c r="AO606" s="206">
        <v>49.71</v>
      </c>
      <c r="AP606" s="206">
        <v>49.92</v>
      </c>
      <c r="AQ606" s="206"/>
      <c r="AR606" s="206">
        <v>0</v>
      </c>
      <c r="AS606" s="4"/>
      <c r="AT606" s="4"/>
      <c r="AU606" s="206">
        <v>285.1742857142857</v>
      </c>
      <c r="AV606" s="206">
        <v>41.614999999999995</v>
      </c>
      <c r="AW606" s="206">
        <v>49.71</v>
      </c>
      <c r="AX606" s="206">
        <v>49.92</v>
      </c>
      <c r="AY606" s="206"/>
      <c r="AZ606" s="206">
        <v>0</v>
      </c>
      <c r="BA606" s="4"/>
    </row>
    <row r="607" spans="2:53" x14ac:dyDescent="0.2">
      <c r="B607" s="88" t="s">
        <v>335</v>
      </c>
      <c r="C607" s="88"/>
      <c r="D607" s="175">
        <v>8221</v>
      </c>
      <c r="E607" s="186">
        <v>75</v>
      </c>
      <c r="F607" s="186">
        <v>58</v>
      </c>
      <c r="G607" s="186">
        <v>34</v>
      </c>
      <c r="H607" s="186">
        <v>15</v>
      </c>
      <c r="I607" s="186">
        <v>39</v>
      </c>
      <c r="J607" s="186">
        <v>62</v>
      </c>
      <c r="M607" s="185">
        <v>28400.509999999973</v>
      </c>
      <c r="N607" s="183">
        <v>16210.659999999993</v>
      </c>
      <c r="O607" s="183">
        <v>10674.269999999999</v>
      </c>
      <c r="P607" s="183">
        <v>4920.4200000000019</v>
      </c>
      <c r="Q607" s="183">
        <v>19310.040000000005</v>
      </c>
      <c r="R607" s="183">
        <v>40495.99</v>
      </c>
      <c r="S607" s="344"/>
      <c r="T607" s="344"/>
      <c r="U607" s="184">
        <v>109.23273076923067</v>
      </c>
      <c r="V607" s="184">
        <v>85.319263157894696</v>
      </c>
      <c r="W607" s="184">
        <v>83.392734374999989</v>
      </c>
      <c r="X607" s="184">
        <v>80.66262295081971</v>
      </c>
      <c r="Y607" s="184">
        <v>214.55600000000004</v>
      </c>
      <c r="Z607" s="184">
        <v>143.09537102473499</v>
      </c>
      <c r="AA607" s="4"/>
      <c r="AB607" s="88" t="s">
        <v>413</v>
      </c>
      <c r="AC607" s="88"/>
      <c r="AD607" s="175">
        <v>8080</v>
      </c>
      <c r="AE607" s="179">
        <v>9</v>
      </c>
      <c r="AF607" s="179">
        <v>1</v>
      </c>
      <c r="AG607" s="179">
        <v>1</v>
      </c>
      <c r="AH607" s="179"/>
      <c r="AI607" s="179">
        <v>1</v>
      </c>
      <c r="AJ607" s="179">
        <v>0</v>
      </c>
      <c r="AK607" s="4"/>
      <c r="AL607" s="4"/>
      <c r="AM607" s="206">
        <v>1155.1799999999998</v>
      </c>
      <c r="AN607" s="206">
        <v>221.32000000000002</v>
      </c>
      <c r="AO607" s="206">
        <v>119.72</v>
      </c>
      <c r="AP607" s="206">
        <v>67.86</v>
      </c>
      <c r="AQ607" s="206">
        <v>79.28</v>
      </c>
      <c r="AR607" s="206">
        <v>0</v>
      </c>
      <c r="AS607" s="4"/>
      <c r="AT607" s="4"/>
      <c r="AU607" s="206">
        <v>96.264999999999986</v>
      </c>
      <c r="AV607" s="206">
        <v>73.773333333333341</v>
      </c>
      <c r="AW607" s="206">
        <v>59.86</v>
      </c>
      <c r="AX607" s="206">
        <v>67.86</v>
      </c>
      <c r="AY607" s="206">
        <v>79.28</v>
      </c>
      <c r="AZ607" s="206">
        <v>0</v>
      </c>
      <c r="BA607" s="4"/>
    </row>
    <row r="608" spans="2:53" x14ac:dyDescent="0.2">
      <c r="B608" s="88" t="s">
        <v>335</v>
      </c>
      <c r="C608" s="88"/>
      <c r="D608" s="175">
        <v>8225</v>
      </c>
      <c r="E608" s="186">
        <v>1</v>
      </c>
      <c r="F608" s="186"/>
      <c r="G608" s="186"/>
      <c r="H608" s="186"/>
      <c r="I608" s="186"/>
      <c r="J608" s="186">
        <v>0</v>
      </c>
      <c r="M608" s="185">
        <v>34.36</v>
      </c>
      <c r="N608" s="183"/>
      <c r="O608" s="183"/>
      <c r="P608" s="183"/>
      <c r="Q608" s="183"/>
      <c r="R608" s="183">
        <v>0</v>
      </c>
      <c r="S608" s="344"/>
      <c r="T608" s="344"/>
      <c r="U608" s="184">
        <v>34.36</v>
      </c>
      <c r="V608" s="184"/>
      <c r="W608" s="184"/>
      <c r="X608" s="184"/>
      <c r="Y608" s="184"/>
      <c r="Z608" s="184">
        <v>0</v>
      </c>
      <c r="AA608" s="4"/>
      <c r="AB608" s="88" t="s">
        <v>414</v>
      </c>
      <c r="AC608" s="88"/>
      <c r="AD608" s="175">
        <v>8089</v>
      </c>
      <c r="AE608" s="179">
        <v>2</v>
      </c>
      <c r="AF608" s="179">
        <v>2</v>
      </c>
      <c r="AG608" s="179"/>
      <c r="AH608" s="179">
        <v>1</v>
      </c>
      <c r="AI608" s="179"/>
      <c r="AJ608" s="179">
        <v>2</v>
      </c>
      <c r="AK608" s="4"/>
      <c r="AL608" s="4"/>
      <c r="AM608" s="206">
        <v>1728.43</v>
      </c>
      <c r="AN608" s="206">
        <v>272.60000000000002</v>
      </c>
      <c r="AO608" s="206">
        <v>665.4</v>
      </c>
      <c r="AP608" s="206">
        <v>1167.8</v>
      </c>
      <c r="AQ608" s="206">
        <v>367.6</v>
      </c>
      <c r="AR608" s="206">
        <v>3501.24</v>
      </c>
      <c r="AS608" s="4"/>
      <c r="AT608" s="4"/>
      <c r="AU608" s="206">
        <v>246.91857142857143</v>
      </c>
      <c r="AV608" s="206">
        <v>54.52</v>
      </c>
      <c r="AW608" s="206">
        <v>221.79999999999998</v>
      </c>
      <c r="AX608" s="206">
        <v>389.26666666666665</v>
      </c>
      <c r="AY608" s="206">
        <v>183.8</v>
      </c>
      <c r="AZ608" s="206">
        <v>500.17714285714283</v>
      </c>
      <c r="BA608" s="4"/>
    </row>
    <row r="609" spans="2:53" x14ac:dyDescent="0.2">
      <c r="B609" s="88" t="s">
        <v>749</v>
      </c>
      <c r="C609" s="88"/>
      <c r="D609" s="175">
        <v>8085</v>
      </c>
      <c r="E609" s="186">
        <v>4</v>
      </c>
      <c r="F609" s="186"/>
      <c r="G609" s="186">
        <v>1</v>
      </c>
      <c r="H609" s="186"/>
      <c r="I609" s="186">
        <v>2</v>
      </c>
      <c r="J609" s="186">
        <v>2</v>
      </c>
      <c r="M609" s="185">
        <v>1102.4700000000003</v>
      </c>
      <c r="N609" s="183">
        <v>199.33</v>
      </c>
      <c r="O609" s="183">
        <v>268.16999999999996</v>
      </c>
      <c r="P609" s="183"/>
      <c r="Q609" s="183">
        <v>593.86</v>
      </c>
      <c r="R609" s="183">
        <v>1399.54</v>
      </c>
      <c r="S609" s="344"/>
      <c r="T609" s="344"/>
      <c r="U609" s="184">
        <v>122.4966666666667</v>
      </c>
      <c r="V609" s="184">
        <v>39.866</v>
      </c>
      <c r="W609" s="184">
        <v>53.633999999999993</v>
      </c>
      <c r="X609" s="184"/>
      <c r="Y609" s="184">
        <v>148.465</v>
      </c>
      <c r="Z609" s="184">
        <v>155.50444444444443</v>
      </c>
      <c r="AA609" s="4"/>
      <c r="AB609" s="88" t="s">
        <v>415</v>
      </c>
      <c r="AC609" s="88"/>
      <c r="AD609" s="175">
        <v>8004</v>
      </c>
      <c r="AE609" s="179">
        <v>1</v>
      </c>
      <c r="AF609" s="179"/>
      <c r="AG609" s="179"/>
      <c r="AH609" s="179"/>
      <c r="AI609" s="179"/>
      <c r="AJ609" s="179">
        <v>1</v>
      </c>
      <c r="AK609" s="4"/>
      <c r="AL609" s="4"/>
      <c r="AM609" s="206">
        <v>2033.09</v>
      </c>
      <c r="AN609" s="206">
        <v>40.97</v>
      </c>
      <c r="AO609" s="206">
        <v>45.16</v>
      </c>
      <c r="AP609" s="206">
        <v>47.01</v>
      </c>
      <c r="AQ609" s="206">
        <v>50.29</v>
      </c>
      <c r="AR609" s="206">
        <v>29.09</v>
      </c>
      <c r="AS609" s="4"/>
      <c r="AT609" s="4"/>
      <c r="AU609" s="206">
        <v>1016.545</v>
      </c>
      <c r="AV609" s="206">
        <v>40.97</v>
      </c>
      <c r="AW609" s="206">
        <v>45.16</v>
      </c>
      <c r="AX609" s="206">
        <v>47.01</v>
      </c>
      <c r="AY609" s="206">
        <v>50.29</v>
      </c>
      <c r="AZ609" s="206">
        <v>14.545</v>
      </c>
      <c r="BA609" s="4"/>
    </row>
    <row r="610" spans="2:53" x14ac:dyDescent="0.2">
      <c r="B610" s="88" t="s">
        <v>337</v>
      </c>
      <c r="C610" s="88"/>
      <c r="D610" s="175">
        <v>8014</v>
      </c>
      <c r="E610" s="186"/>
      <c r="F610" s="186"/>
      <c r="G610" s="186"/>
      <c r="H610" s="186"/>
      <c r="I610" s="186">
        <v>2</v>
      </c>
      <c r="J610" s="186">
        <v>1</v>
      </c>
      <c r="M610" s="185">
        <v>80.740000000000009</v>
      </c>
      <c r="N610" s="183">
        <v>66.289999999999992</v>
      </c>
      <c r="O610" s="183">
        <v>94.360000000000014</v>
      </c>
      <c r="P610" s="183"/>
      <c r="Q610" s="183">
        <v>264.29000000000002</v>
      </c>
      <c r="R610" s="183">
        <v>133.22999999999999</v>
      </c>
      <c r="S610" s="344"/>
      <c r="T610" s="344"/>
      <c r="U610" s="184">
        <v>26.913333333333338</v>
      </c>
      <c r="V610" s="184">
        <v>22.096666666666664</v>
      </c>
      <c r="W610" s="184">
        <v>31.453333333333337</v>
      </c>
      <c r="X610" s="184"/>
      <c r="Y610" s="184">
        <v>88.096666666666678</v>
      </c>
      <c r="Z610" s="184">
        <v>44.41</v>
      </c>
      <c r="AA610" s="4"/>
      <c r="AB610" s="88" t="s">
        <v>473</v>
      </c>
      <c r="AC610" s="88"/>
      <c r="AD610" s="175">
        <v>8090</v>
      </c>
      <c r="AE610" s="179">
        <v>7</v>
      </c>
      <c r="AF610" s="179">
        <v>1</v>
      </c>
      <c r="AG610" s="179"/>
      <c r="AH610" s="179"/>
      <c r="AI610" s="179">
        <v>1</v>
      </c>
      <c r="AJ610" s="179">
        <v>5</v>
      </c>
      <c r="AK610" s="4"/>
      <c r="AL610" s="4"/>
      <c r="AM610" s="206">
        <v>809.45</v>
      </c>
      <c r="AN610" s="206">
        <v>268.04000000000002</v>
      </c>
      <c r="AO610" s="206">
        <v>279.45999999999998</v>
      </c>
      <c r="AP610" s="206">
        <v>423.66</v>
      </c>
      <c r="AQ610" s="206">
        <v>744.84999999999991</v>
      </c>
      <c r="AR610" s="206">
        <v>4461.87</v>
      </c>
      <c r="AS610" s="4"/>
      <c r="AT610" s="4"/>
      <c r="AU610" s="206">
        <v>62.265384615384619</v>
      </c>
      <c r="AV610" s="206">
        <v>44.673333333333339</v>
      </c>
      <c r="AW610" s="206">
        <v>55.891999999999996</v>
      </c>
      <c r="AX610" s="206">
        <v>84.731999999999999</v>
      </c>
      <c r="AY610" s="206">
        <v>186.21249999999998</v>
      </c>
      <c r="AZ610" s="206">
        <v>318.70499999999998</v>
      </c>
      <c r="BA610" s="4"/>
    </row>
    <row r="611" spans="2:53" x14ac:dyDescent="0.2">
      <c r="B611" s="88" t="s">
        <v>337</v>
      </c>
      <c r="C611" s="88"/>
      <c r="D611" s="175">
        <v>8085</v>
      </c>
      <c r="E611" s="186">
        <v>10</v>
      </c>
      <c r="F611" s="186">
        <v>6</v>
      </c>
      <c r="G611" s="186">
        <v>5</v>
      </c>
      <c r="H611" s="186">
        <v>1</v>
      </c>
      <c r="I611" s="186">
        <v>2</v>
      </c>
      <c r="J611" s="186">
        <v>8</v>
      </c>
      <c r="M611" s="185">
        <v>1752.27</v>
      </c>
      <c r="N611" s="183">
        <v>1264.8200000000002</v>
      </c>
      <c r="O611" s="183">
        <v>528.25</v>
      </c>
      <c r="P611" s="183">
        <v>330.22</v>
      </c>
      <c r="Q611" s="183">
        <v>773.73</v>
      </c>
      <c r="R611" s="183">
        <v>3169.5900000000006</v>
      </c>
      <c r="S611" s="344"/>
      <c r="T611" s="344"/>
      <c r="U611" s="184">
        <v>62.581071428571427</v>
      </c>
      <c r="V611" s="184">
        <v>66.569473684210536</v>
      </c>
      <c r="W611" s="184">
        <v>44.020833333333336</v>
      </c>
      <c r="X611" s="184">
        <v>66.044000000000011</v>
      </c>
      <c r="Y611" s="184">
        <v>128.95500000000001</v>
      </c>
      <c r="Z611" s="184">
        <v>99.049687500000019</v>
      </c>
      <c r="AA611" s="4"/>
      <c r="AB611" s="88" t="s">
        <v>417</v>
      </c>
      <c r="AC611" s="88"/>
      <c r="AD611" s="175">
        <v>8091</v>
      </c>
      <c r="AE611" s="179">
        <v>33</v>
      </c>
      <c r="AF611" s="179">
        <v>16</v>
      </c>
      <c r="AG611" s="179">
        <v>8</v>
      </c>
      <c r="AH611" s="179">
        <v>6</v>
      </c>
      <c r="AI611" s="179">
        <v>2</v>
      </c>
      <c r="AJ611" s="179">
        <v>11</v>
      </c>
      <c r="AK611" s="4"/>
      <c r="AL611" s="4"/>
      <c r="AM611" s="206">
        <v>10488.280000000004</v>
      </c>
      <c r="AN611" s="206">
        <v>2240.0300000000002</v>
      </c>
      <c r="AO611" s="206">
        <v>1647.2800000000002</v>
      </c>
      <c r="AP611" s="206">
        <v>1779.03</v>
      </c>
      <c r="AQ611" s="206">
        <v>3396.96</v>
      </c>
      <c r="AR611" s="206">
        <v>16788.100000000002</v>
      </c>
      <c r="AS611" s="4"/>
      <c r="AT611" s="4"/>
      <c r="AU611" s="206">
        <v>143.67506849315075</v>
      </c>
      <c r="AV611" s="206">
        <v>56.000750000000004</v>
      </c>
      <c r="AW611" s="206">
        <v>68.63666666666667</v>
      </c>
      <c r="AX611" s="206">
        <v>118.602</v>
      </c>
      <c r="AY611" s="206">
        <v>308.81454545454545</v>
      </c>
      <c r="AZ611" s="206">
        <v>220.89605263157898</v>
      </c>
      <c r="BA611" s="4"/>
    </row>
    <row r="612" spans="2:53" x14ac:dyDescent="0.2">
      <c r="B612" s="88" t="s">
        <v>338</v>
      </c>
      <c r="C612" s="88"/>
      <c r="D612" s="175">
        <v>8403</v>
      </c>
      <c r="E612" s="186">
        <v>34</v>
      </c>
      <c r="F612" s="186">
        <v>15</v>
      </c>
      <c r="G612" s="186">
        <v>9</v>
      </c>
      <c r="H612" s="186">
        <v>2</v>
      </c>
      <c r="I612" s="186">
        <v>8</v>
      </c>
      <c r="J612" s="186">
        <v>13</v>
      </c>
      <c r="M612" s="185">
        <v>7079.0300000000016</v>
      </c>
      <c r="N612" s="183">
        <v>2151.6299999999997</v>
      </c>
      <c r="O612" s="183">
        <v>1354.8300000000002</v>
      </c>
      <c r="P612" s="183">
        <v>1151.99</v>
      </c>
      <c r="Q612" s="183">
        <v>1388.55</v>
      </c>
      <c r="R612" s="183">
        <v>5845.2899999999991</v>
      </c>
      <c r="S612" s="344"/>
      <c r="T612" s="344"/>
      <c r="U612" s="184">
        <v>88.487875000000017</v>
      </c>
      <c r="V612" s="184">
        <v>46.774565217391299</v>
      </c>
      <c r="W612" s="184">
        <v>45.161000000000008</v>
      </c>
      <c r="X612" s="184">
        <v>54.856666666666669</v>
      </c>
      <c r="Y612" s="184">
        <v>77.141666666666666</v>
      </c>
      <c r="Z612" s="184">
        <v>72.164074074074065</v>
      </c>
      <c r="AA612" s="4"/>
      <c r="AB612" s="88" t="s">
        <v>418</v>
      </c>
      <c r="AC612" s="88"/>
      <c r="AD612" s="175">
        <v>8204</v>
      </c>
      <c r="AE612" s="179">
        <v>3</v>
      </c>
      <c r="AF612" s="179"/>
      <c r="AG612" s="179"/>
      <c r="AH612" s="179"/>
      <c r="AI612" s="179"/>
      <c r="AJ612" s="179">
        <v>0</v>
      </c>
      <c r="AK612" s="4"/>
      <c r="AL612" s="4"/>
      <c r="AM612" s="206">
        <v>521.03</v>
      </c>
      <c r="AN612" s="206"/>
      <c r="AO612" s="206"/>
      <c r="AP612" s="206"/>
      <c r="AQ612" s="206"/>
      <c r="AR612" s="206">
        <v>0</v>
      </c>
      <c r="AS612" s="4"/>
      <c r="AT612" s="4"/>
      <c r="AU612" s="206">
        <v>173.67666666666665</v>
      </c>
      <c r="AV612" s="206"/>
      <c r="AW612" s="206"/>
      <c r="AX612" s="206"/>
      <c r="AY612" s="206"/>
      <c r="AZ612" s="206">
        <v>0</v>
      </c>
      <c r="BA612" s="4"/>
    </row>
    <row r="613" spans="2:53" x14ac:dyDescent="0.2">
      <c r="B613" s="88" t="s">
        <v>339</v>
      </c>
      <c r="C613" s="88"/>
      <c r="D613" s="175">
        <v>8204</v>
      </c>
      <c r="E613" s="186">
        <v>42</v>
      </c>
      <c r="F613" s="186">
        <v>20</v>
      </c>
      <c r="G613" s="186">
        <v>11</v>
      </c>
      <c r="H613" s="186">
        <v>4</v>
      </c>
      <c r="I613" s="186">
        <v>12</v>
      </c>
      <c r="J613" s="186">
        <v>35</v>
      </c>
      <c r="M613" s="185">
        <v>4643.0000000000045</v>
      </c>
      <c r="N613" s="183">
        <v>3062.150000000001</v>
      </c>
      <c r="O613" s="183">
        <v>2508.9799999999996</v>
      </c>
      <c r="P613" s="183">
        <v>2045.0800000000002</v>
      </c>
      <c r="Q613" s="183">
        <v>2908.9800000000009</v>
      </c>
      <c r="R613" s="183">
        <v>8064.74</v>
      </c>
      <c r="S613" s="344"/>
      <c r="T613" s="344"/>
      <c r="U613" s="184">
        <v>40.025862068965559</v>
      </c>
      <c r="V613" s="184">
        <v>41.947260273972617</v>
      </c>
      <c r="W613" s="184">
        <v>47.339245283018862</v>
      </c>
      <c r="X613" s="184">
        <v>47.56</v>
      </c>
      <c r="Y613" s="184">
        <v>74.589230769230795</v>
      </c>
      <c r="Z613" s="184">
        <v>65.038225806451607</v>
      </c>
      <c r="AA613" s="4"/>
      <c r="AB613" s="88" t="s">
        <v>718</v>
      </c>
      <c r="AC613" s="88"/>
      <c r="AD613" s="175">
        <v>8066</v>
      </c>
      <c r="AE613" s="179">
        <v>1</v>
      </c>
      <c r="AF613" s="179"/>
      <c r="AG613" s="179"/>
      <c r="AH613" s="179"/>
      <c r="AI613" s="179"/>
      <c r="AJ613" s="179">
        <v>0</v>
      </c>
      <c r="AK613" s="4"/>
      <c r="AL613" s="4"/>
      <c r="AM613" s="206">
        <v>29.97</v>
      </c>
      <c r="AN613" s="206"/>
      <c r="AO613" s="206"/>
      <c r="AP613" s="206"/>
      <c r="AQ613" s="206"/>
      <c r="AR613" s="206">
        <v>0</v>
      </c>
      <c r="AS613" s="4"/>
      <c r="AT613" s="4"/>
      <c r="AU613" s="206">
        <v>29.97</v>
      </c>
      <c r="AV613" s="206"/>
      <c r="AW613" s="206"/>
      <c r="AX613" s="206"/>
      <c r="AY613" s="206"/>
      <c r="AZ613" s="206">
        <v>0</v>
      </c>
      <c r="BA613" s="4"/>
    </row>
    <row r="614" spans="2:53" x14ac:dyDescent="0.2">
      <c r="B614" s="88" t="s">
        <v>339</v>
      </c>
      <c r="C614" s="88"/>
      <c r="D614" s="175">
        <v>8251</v>
      </c>
      <c r="E614" s="186">
        <v>18</v>
      </c>
      <c r="F614" s="186">
        <v>7</v>
      </c>
      <c r="G614" s="186">
        <v>6</v>
      </c>
      <c r="H614" s="186">
        <v>5</v>
      </c>
      <c r="I614" s="186">
        <v>4</v>
      </c>
      <c r="J614" s="186">
        <v>20</v>
      </c>
      <c r="M614" s="185">
        <v>2827.96</v>
      </c>
      <c r="N614" s="183">
        <v>991.40999999999985</v>
      </c>
      <c r="O614" s="183">
        <v>1577.1699999999998</v>
      </c>
      <c r="P614" s="183">
        <v>1481.59</v>
      </c>
      <c r="Q614" s="183">
        <v>1238.31</v>
      </c>
      <c r="R614" s="183">
        <v>3973.22</v>
      </c>
      <c r="S614" s="344"/>
      <c r="T614" s="344"/>
      <c r="U614" s="184">
        <v>51.417454545454547</v>
      </c>
      <c r="V614" s="184">
        <v>28.325999999999997</v>
      </c>
      <c r="W614" s="184">
        <v>52.572333333333326</v>
      </c>
      <c r="X614" s="184">
        <v>56.984230769230763</v>
      </c>
      <c r="Y614" s="184">
        <v>65.17421052631579</v>
      </c>
      <c r="Z614" s="184">
        <v>66.220333333333329</v>
      </c>
      <c r="AA614" s="4"/>
      <c r="AB614" s="88" t="s">
        <v>420</v>
      </c>
      <c r="AC614" s="88"/>
      <c r="AD614" s="175">
        <v>8066</v>
      </c>
      <c r="AE614" s="179"/>
      <c r="AF614" s="179">
        <v>1</v>
      </c>
      <c r="AG614" s="179">
        <v>1</v>
      </c>
      <c r="AH614" s="179"/>
      <c r="AI614" s="179"/>
      <c r="AJ614" s="179">
        <v>0</v>
      </c>
      <c r="AK614" s="4"/>
      <c r="AL614" s="4"/>
      <c r="AM614" s="206">
        <v>53983.09</v>
      </c>
      <c r="AN614" s="206">
        <v>53673.8</v>
      </c>
      <c r="AO614" s="206">
        <v>73.790000000000006</v>
      </c>
      <c r="AP614" s="206"/>
      <c r="AQ614" s="206"/>
      <c r="AR614" s="206">
        <v>0</v>
      </c>
      <c r="AS614" s="4"/>
      <c r="AT614" s="4"/>
      <c r="AU614" s="206">
        <v>26991.544999999998</v>
      </c>
      <c r="AV614" s="206">
        <v>26836.9</v>
      </c>
      <c r="AW614" s="206">
        <v>73.790000000000006</v>
      </c>
      <c r="AX614" s="206"/>
      <c r="AY614" s="206"/>
      <c r="AZ614" s="206">
        <v>0</v>
      </c>
      <c r="BA614" s="4"/>
    </row>
    <row r="615" spans="2:53" x14ac:dyDescent="0.2">
      <c r="B615" s="88" t="s">
        <v>339</v>
      </c>
      <c r="C615" s="88"/>
      <c r="D615" s="175">
        <v>8260</v>
      </c>
      <c r="E615" s="186">
        <v>3</v>
      </c>
      <c r="F615" s="186"/>
      <c r="G615" s="186"/>
      <c r="H615" s="186"/>
      <c r="I615" s="186">
        <v>1</v>
      </c>
      <c r="J615" s="186">
        <v>2</v>
      </c>
      <c r="M615" s="185">
        <v>117</v>
      </c>
      <c r="N615" s="183">
        <v>61.45</v>
      </c>
      <c r="O615" s="183">
        <v>58.349999999999994</v>
      </c>
      <c r="P615" s="183">
        <v>50.49</v>
      </c>
      <c r="Q615" s="183">
        <v>93.899999999999991</v>
      </c>
      <c r="R615" s="183">
        <v>580.88</v>
      </c>
      <c r="S615" s="344"/>
      <c r="T615" s="344"/>
      <c r="U615" s="184">
        <v>19.5</v>
      </c>
      <c r="V615" s="184">
        <v>30.725000000000001</v>
      </c>
      <c r="W615" s="184">
        <v>19.45</v>
      </c>
      <c r="X615" s="184">
        <v>16.830000000000002</v>
      </c>
      <c r="Y615" s="184">
        <v>31.299999999999997</v>
      </c>
      <c r="Z615" s="184">
        <v>96.813333333333333</v>
      </c>
      <c r="AA615" s="4"/>
      <c r="AB615" s="88" t="s">
        <v>420</v>
      </c>
      <c r="AC615" s="88"/>
      <c r="AD615" s="175">
        <v>8096</v>
      </c>
      <c r="AE615" s="179">
        <v>2</v>
      </c>
      <c r="AF615" s="179"/>
      <c r="AG615" s="179"/>
      <c r="AH615" s="179"/>
      <c r="AI615" s="179"/>
      <c r="AJ615" s="179">
        <v>0</v>
      </c>
      <c r="AK615" s="4"/>
      <c r="AL615" s="4"/>
      <c r="AM615" s="206">
        <v>86.38</v>
      </c>
      <c r="AN615" s="206"/>
      <c r="AO615" s="206"/>
      <c r="AP615" s="206"/>
      <c r="AQ615" s="206"/>
      <c r="AR615" s="206">
        <v>0</v>
      </c>
      <c r="AS615" s="4"/>
      <c r="AT615" s="4"/>
      <c r="AU615" s="206">
        <v>43.19</v>
      </c>
      <c r="AV615" s="206"/>
      <c r="AW615" s="206"/>
      <c r="AX615" s="206"/>
      <c r="AY615" s="206"/>
      <c r="AZ615" s="206">
        <v>0</v>
      </c>
      <c r="BA615" s="4"/>
    </row>
    <row r="616" spans="2:53" x14ac:dyDescent="0.2">
      <c r="B616" s="88" t="s">
        <v>340</v>
      </c>
      <c r="C616" s="88"/>
      <c r="D616" s="175">
        <v>8049</v>
      </c>
      <c r="E616" s="186">
        <v>113</v>
      </c>
      <c r="F616" s="186">
        <v>65</v>
      </c>
      <c r="G616" s="186">
        <v>37</v>
      </c>
      <c r="H616" s="186">
        <v>36</v>
      </c>
      <c r="I616" s="186">
        <v>39</v>
      </c>
      <c r="J616" s="186">
        <v>151</v>
      </c>
      <c r="M616" s="185">
        <v>24889.669999999962</v>
      </c>
      <c r="N616" s="183">
        <v>17232.700000000004</v>
      </c>
      <c r="O616" s="183">
        <v>15744.349999999982</v>
      </c>
      <c r="P616" s="183">
        <v>16003.409999999996</v>
      </c>
      <c r="Q616" s="183">
        <v>18562.839999999997</v>
      </c>
      <c r="R616" s="183">
        <v>76648.440000000031</v>
      </c>
      <c r="S616" s="344"/>
      <c r="T616" s="344"/>
      <c r="U616" s="184">
        <v>60.411820388349419</v>
      </c>
      <c r="V616" s="184">
        <v>57.827852348993304</v>
      </c>
      <c r="W616" s="184">
        <v>65.875941422594067</v>
      </c>
      <c r="X616" s="184">
        <v>75.133380281690123</v>
      </c>
      <c r="Y616" s="184">
        <v>106.07337142857141</v>
      </c>
      <c r="Z616" s="184">
        <v>173.80598639455789</v>
      </c>
      <c r="AA616" s="4"/>
      <c r="AB616" s="88" t="s">
        <v>421</v>
      </c>
      <c r="AC616" s="88"/>
      <c r="AD616" s="175">
        <v>8260</v>
      </c>
      <c r="AE616" s="179">
        <v>1</v>
      </c>
      <c r="AF616" s="179"/>
      <c r="AG616" s="179"/>
      <c r="AH616" s="179"/>
      <c r="AI616" s="179"/>
      <c r="AJ616" s="179">
        <v>0</v>
      </c>
      <c r="AK616" s="4"/>
      <c r="AL616" s="4"/>
      <c r="AM616" s="206">
        <v>3.51</v>
      </c>
      <c r="AN616" s="206"/>
      <c r="AO616" s="206"/>
      <c r="AP616" s="206"/>
      <c r="AQ616" s="206"/>
      <c r="AR616" s="206">
        <v>0</v>
      </c>
      <c r="AS616" s="4"/>
      <c r="AT616" s="4"/>
      <c r="AU616" s="206">
        <v>3.51</v>
      </c>
      <c r="AV616" s="206"/>
      <c r="AW616" s="206"/>
      <c r="AX616" s="206"/>
      <c r="AY616" s="206"/>
      <c r="AZ616" s="206">
        <v>0</v>
      </c>
      <c r="BA616" s="4"/>
    </row>
    <row r="617" spans="2:53" x14ac:dyDescent="0.2">
      <c r="B617" s="88" t="s">
        <v>341</v>
      </c>
      <c r="C617" s="88"/>
      <c r="D617" s="175">
        <v>8328</v>
      </c>
      <c r="E617" s="186">
        <v>26</v>
      </c>
      <c r="F617" s="186">
        <v>17</v>
      </c>
      <c r="G617" s="186">
        <v>14</v>
      </c>
      <c r="H617" s="186">
        <v>9</v>
      </c>
      <c r="I617" s="186">
        <v>13</v>
      </c>
      <c r="J617" s="186">
        <v>41</v>
      </c>
      <c r="M617" s="185">
        <v>8437.7699999999986</v>
      </c>
      <c r="N617" s="183">
        <v>7770.5500000000011</v>
      </c>
      <c r="O617" s="183">
        <v>3882.940000000001</v>
      </c>
      <c r="P617" s="183">
        <v>3960.5499999999988</v>
      </c>
      <c r="Q617" s="183">
        <v>6265.6299999999992</v>
      </c>
      <c r="R617" s="183">
        <v>15228.569999999996</v>
      </c>
      <c r="S617" s="344"/>
      <c r="T617" s="344"/>
      <c r="U617" s="184">
        <v>78.127499999999984</v>
      </c>
      <c r="V617" s="184">
        <v>90.355232558139548</v>
      </c>
      <c r="W617" s="184">
        <v>55.470571428571439</v>
      </c>
      <c r="X617" s="184">
        <v>66.009166666666644</v>
      </c>
      <c r="Y617" s="184">
        <v>122.85549019607842</v>
      </c>
      <c r="Z617" s="184">
        <v>126.90474999999996</v>
      </c>
      <c r="AA617" s="4"/>
      <c r="AB617" s="88" t="s">
        <v>496</v>
      </c>
      <c r="AC617" s="88"/>
      <c r="AD617" s="175">
        <v>8330</v>
      </c>
      <c r="AE617" s="179">
        <v>2</v>
      </c>
      <c r="AF617" s="179"/>
      <c r="AG617" s="179"/>
      <c r="AH617" s="179"/>
      <c r="AI617" s="179"/>
      <c r="AJ617" s="179">
        <v>0</v>
      </c>
      <c r="AK617" s="4"/>
      <c r="AL617" s="4"/>
      <c r="AM617" s="206">
        <v>75.599999999999994</v>
      </c>
      <c r="AN617" s="206"/>
      <c r="AO617" s="206"/>
      <c r="AP617" s="206"/>
      <c r="AQ617" s="206"/>
      <c r="AR617" s="206">
        <v>0</v>
      </c>
      <c r="AS617" s="4"/>
      <c r="AT617" s="4"/>
      <c r="AU617" s="206">
        <v>37.799999999999997</v>
      </c>
      <c r="AV617" s="206"/>
      <c r="AW617" s="206"/>
      <c r="AX617" s="206"/>
      <c r="AY617" s="206"/>
      <c r="AZ617" s="206">
        <v>0</v>
      </c>
      <c r="BA617" s="4"/>
    </row>
    <row r="618" spans="2:53" x14ac:dyDescent="0.2">
      <c r="B618" s="88" t="s">
        <v>448</v>
      </c>
      <c r="C618" s="88"/>
      <c r="D618" s="175">
        <v>8079</v>
      </c>
      <c r="E618" s="186"/>
      <c r="F618" s="186"/>
      <c r="G618" s="186">
        <v>2</v>
      </c>
      <c r="H618" s="186"/>
      <c r="I618" s="186"/>
      <c r="J618" s="186">
        <v>0</v>
      </c>
      <c r="M618" s="185">
        <v>37.76</v>
      </c>
      <c r="N618" s="183">
        <v>47.28</v>
      </c>
      <c r="O618" s="183">
        <v>53.320000000000007</v>
      </c>
      <c r="P618" s="183"/>
      <c r="Q618" s="183"/>
      <c r="R618" s="183">
        <v>0</v>
      </c>
      <c r="S618" s="344"/>
      <c r="T618" s="344"/>
      <c r="U618" s="184">
        <v>18.88</v>
      </c>
      <c r="V618" s="184">
        <v>23.64</v>
      </c>
      <c r="W618" s="184">
        <v>26.660000000000004</v>
      </c>
      <c r="X618" s="184"/>
      <c r="Y618" s="184"/>
      <c r="Z618" s="184">
        <v>0</v>
      </c>
      <c r="AA618" s="4"/>
      <c r="AB618" s="88" t="s">
        <v>422</v>
      </c>
      <c r="AC618" s="88"/>
      <c r="AD618" s="175">
        <v>8252</v>
      </c>
      <c r="AE618" s="179">
        <v>3</v>
      </c>
      <c r="AF618" s="179"/>
      <c r="AG618" s="179">
        <v>1</v>
      </c>
      <c r="AH618" s="179"/>
      <c r="AI618" s="179"/>
      <c r="AJ618" s="179">
        <v>0</v>
      </c>
      <c r="AK618" s="4"/>
      <c r="AL618" s="4"/>
      <c r="AM618" s="206">
        <v>56.56</v>
      </c>
      <c r="AN618" s="206"/>
      <c r="AO618" s="206">
        <v>2027.21</v>
      </c>
      <c r="AP618" s="206"/>
      <c r="AQ618" s="206"/>
      <c r="AR618" s="206">
        <v>0</v>
      </c>
      <c r="AS618" s="4"/>
      <c r="AT618" s="4"/>
      <c r="AU618" s="206">
        <v>18.853333333333335</v>
      </c>
      <c r="AV618" s="206"/>
      <c r="AW618" s="206">
        <v>2027.21</v>
      </c>
      <c r="AX618" s="206"/>
      <c r="AY618" s="206"/>
      <c r="AZ618" s="206">
        <v>0</v>
      </c>
      <c r="BA618" s="4"/>
    </row>
    <row r="619" spans="2:53" x14ac:dyDescent="0.2">
      <c r="B619" s="88" t="s">
        <v>622</v>
      </c>
      <c r="C619" s="88"/>
      <c r="D619" s="175">
        <v>8051</v>
      </c>
      <c r="E619" s="186"/>
      <c r="F619" s="186"/>
      <c r="G619" s="186">
        <v>1</v>
      </c>
      <c r="H619" s="186"/>
      <c r="I619" s="186"/>
      <c r="J619" s="186">
        <v>0</v>
      </c>
      <c r="M619" s="185">
        <v>25.77</v>
      </c>
      <c r="N619" s="183">
        <v>7</v>
      </c>
      <c r="O619" s="183">
        <v>2.57</v>
      </c>
      <c r="P619" s="183"/>
      <c r="Q619" s="183"/>
      <c r="R619" s="183">
        <v>0</v>
      </c>
      <c r="S619" s="344"/>
      <c r="T619" s="344"/>
      <c r="U619" s="184">
        <v>25.77</v>
      </c>
      <c r="V619" s="184">
        <v>7</v>
      </c>
      <c r="W619" s="184">
        <v>2.57</v>
      </c>
      <c r="X619" s="184"/>
      <c r="Y619" s="184"/>
      <c r="Z619" s="184">
        <v>0</v>
      </c>
      <c r="AA619" s="4"/>
      <c r="AB619" s="88" t="s">
        <v>754</v>
      </c>
      <c r="AC619" s="88"/>
      <c r="AD619" s="175">
        <v>8260</v>
      </c>
      <c r="AE619" s="179">
        <v>3</v>
      </c>
      <c r="AF619" s="179">
        <v>2</v>
      </c>
      <c r="AG619" s="179"/>
      <c r="AH619" s="179"/>
      <c r="AI619" s="179">
        <v>1</v>
      </c>
      <c r="AJ619" s="179">
        <v>0</v>
      </c>
      <c r="AK619" s="4"/>
      <c r="AL619" s="4"/>
      <c r="AM619" s="206">
        <v>952.62</v>
      </c>
      <c r="AN619" s="206">
        <v>853.9</v>
      </c>
      <c r="AO619" s="206">
        <v>44.05</v>
      </c>
      <c r="AP619" s="206">
        <v>56.58</v>
      </c>
      <c r="AQ619" s="206">
        <v>142.15</v>
      </c>
      <c r="AR619" s="206">
        <v>0</v>
      </c>
      <c r="AS619" s="4"/>
      <c r="AT619" s="4"/>
      <c r="AU619" s="206">
        <v>158.77000000000001</v>
      </c>
      <c r="AV619" s="206">
        <v>284.63333333333333</v>
      </c>
      <c r="AW619" s="206">
        <v>44.05</v>
      </c>
      <c r="AX619" s="206">
        <v>56.58</v>
      </c>
      <c r="AY619" s="206">
        <v>142.15</v>
      </c>
      <c r="AZ619" s="206">
        <v>0</v>
      </c>
      <c r="BA619" s="4"/>
    </row>
    <row r="620" spans="2:53" x14ac:dyDescent="0.2">
      <c r="B620" s="88" t="s">
        <v>342</v>
      </c>
      <c r="C620" s="88"/>
      <c r="D620" s="175">
        <v>8051</v>
      </c>
      <c r="E620" s="186">
        <v>122</v>
      </c>
      <c r="F620" s="186">
        <v>83</v>
      </c>
      <c r="G620" s="186">
        <v>51</v>
      </c>
      <c r="H620" s="186">
        <v>47</v>
      </c>
      <c r="I620" s="186">
        <v>52</v>
      </c>
      <c r="J620" s="186">
        <v>164</v>
      </c>
      <c r="M620" s="185">
        <v>23344.929999999986</v>
      </c>
      <c r="N620" s="183">
        <v>16336.529999999977</v>
      </c>
      <c r="O620" s="183">
        <v>19273.310000000001</v>
      </c>
      <c r="P620" s="183">
        <v>17295.750000000004</v>
      </c>
      <c r="Q620" s="183">
        <v>21795.039999999997</v>
      </c>
      <c r="R620" s="183">
        <v>72894.890000000014</v>
      </c>
      <c r="S620" s="344"/>
      <c r="T620" s="344"/>
      <c r="U620" s="184">
        <v>47.642714285714256</v>
      </c>
      <c r="V620" s="184">
        <v>44.392744565217328</v>
      </c>
      <c r="W620" s="184">
        <v>66.004486301369866</v>
      </c>
      <c r="X620" s="184">
        <v>71.47004132231406</v>
      </c>
      <c r="Y620" s="184">
        <v>108.97519999999999</v>
      </c>
      <c r="Z620" s="184">
        <v>140.45258188824664</v>
      </c>
      <c r="AA620" s="4"/>
      <c r="AB620" s="88" t="s">
        <v>423</v>
      </c>
      <c r="AC620" s="88"/>
      <c r="AD620" s="175">
        <v>8204</v>
      </c>
      <c r="AE620" s="179">
        <v>1</v>
      </c>
      <c r="AF620" s="179"/>
      <c r="AG620" s="179"/>
      <c r="AH620" s="179"/>
      <c r="AI620" s="179"/>
      <c r="AJ620" s="179">
        <v>0</v>
      </c>
      <c r="AK620" s="4"/>
      <c r="AL620" s="4"/>
      <c r="AM620" s="206">
        <v>5594.25</v>
      </c>
      <c r="AN620" s="206"/>
      <c r="AO620" s="206"/>
      <c r="AP620" s="206"/>
      <c r="AQ620" s="206"/>
      <c r="AR620" s="206">
        <v>0</v>
      </c>
      <c r="AS620" s="4"/>
      <c r="AT620" s="4"/>
      <c r="AU620" s="206">
        <v>5594.25</v>
      </c>
      <c r="AV620" s="206"/>
      <c r="AW620" s="206"/>
      <c r="AX620" s="206"/>
      <c r="AY620" s="206"/>
      <c r="AZ620" s="206">
        <v>0</v>
      </c>
      <c r="BA620" s="4"/>
    </row>
    <row r="621" spans="2:53" x14ac:dyDescent="0.2">
      <c r="B621" s="88" t="s">
        <v>342</v>
      </c>
      <c r="C621" s="88"/>
      <c r="D621" s="175">
        <v>8080</v>
      </c>
      <c r="E621" s="186">
        <v>21</v>
      </c>
      <c r="F621" s="186">
        <v>10</v>
      </c>
      <c r="G621" s="186">
        <v>5</v>
      </c>
      <c r="H621" s="186">
        <v>3</v>
      </c>
      <c r="I621" s="186">
        <v>3</v>
      </c>
      <c r="J621" s="186">
        <v>17</v>
      </c>
      <c r="M621" s="185">
        <v>5179.7599999999984</v>
      </c>
      <c r="N621" s="183">
        <v>2181.4499999999998</v>
      </c>
      <c r="O621" s="183">
        <v>1296.4699999999998</v>
      </c>
      <c r="P621" s="183">
        <v>1755.1100000000001</v>
      </c>
      <c r="Q621" s="183">
        <v>2558.8499999999995</v>
      </c>
      <c r="R621" s="183">
        <v>6833.8099999999995</v>
      </c>
      <c r="S621" s="344"/>
      <c r="T621" s="344"/>
      <c r="U621" s="184">
        <v>92.495714285714257</v>
      </c>
      <c r="V621" s="184">
        <v>62.327142857142853</v>
      </c>
      <c r="W621" s="184">
        <v>49.864230769230758</v>
      </c>
      <c r="X621" s="184">
        <v>79.777727272727276</v>
      </c>
      <c r="Y621" s="184">
        <v>142.1583333333333</v>
      </c>
      <c r="Z621" s="184">
        <v>115.82728813559321</v>
      </c>
      <c r="AA621" s="4"/>
      <c r="AB621" s="88" t="s">
        <v>423</v>
      </c>
      <c r="AC621" s="88"/>
      <c r="AD621" s="175">
        <v>8260</v>
      </c>
      <c r="AE621" s="179">
        <v>60</v>
      </c>
      <c r="AF621" s="179">
        <v>36</v>
      </c>
      <c r="AG621" s="179">
        <v>16</v>
      </c>
      <c r="AH621" s="179">
        <v>7</v>
      </c>
      <c r="AI621" s="179">
        <v>10</v>
      </c>
      <c r="AJ621" s="179">
        <v>48</v>
      </c>
      <c r="AK621" s="4"/>
      <c r="AL621" s="4"/>
      <c r="AM621" s="206">
        <v>26095.359999999986</v>
      </c>
      <c r="AN621" s="206">
        <v>18045.829999999998</v>
      </c>
      <c r="AO621" s="206">
        <v>10202.269999999999</v>
      </c>
      <c r="AP621" s="206">
        <v>5855.8999999999978</v>
      </c>
      <c r="AQ621" s="206">
        <v>8268.4499999999989</v>
      </c>
      <c r="AR621" s="206">
        <v>50261.57</v>
      </c>
      <c r="AS621" s="4"/>
      <c r="AT621" s="4"/>
      <c r="AU621" s="206">
        <v>156.25964071856279</v>
      </c>
      <c r="AV621" s="206">
        <v>167.0910185185185</v>
      </c>
      <c r="AW621" s="206">
        <v>172.91983050847455</v>
      </c>
      <c r="AX621" s="206">
        <v>110.48867924528298</v>
      </c>
      <c r="AY621" s="206">
        <v>162.12647058823526</v>
      </c>
      <c r="AZ621" s="206">
        <v>283.96367231638419</v>
      </c>
      <c r="BA621" s="4"/>
    </row>
    <row r="622" spans="2:53" x14ac:dyDescent="0.2">
      <c r="B622" s="88" t="s">
        <v>542</v>
      </c>
      <c r="C622" s="88"/>
      <c r="D622" s="175">
        <v>8081</v>
      </c>
      <c r="E622" s="186">
        <v>1</v>
      </c>
      <c r="F622" s="186"/>
      <c r="G622" s="186"/>
      <c r="H622" s="186"/>
      <c r="I622" s="186"/>
      <c r="J622" s="186">
        <v>0</v>
      </c>
      <c r="M622" s="185">
        <v>60.13</v>
      </c>
      <c r="N622" s="183"/>
      <c r="O622" s="183"/>
      <c r="P622" s="183"/>
      <c r="Q622" s="183"/>
      <c r="R622" s="183">
        <v>0</v>
      </c>
      <c r="S622" s="344"/>
      <c r="T622" s="344"/>
      <c r="U622" s="184">
        <v>60.13</v>
      </c>
      <c r="V622" s="184"/>
      <c r="W622" s="184"/>
      <c r="X622" s="184"/>
      <c r="Y622" s="184"/>
      <c r="Z622" s="184">
        <v>0</v>
      </c>
      <c r="AA622" s="4"/>
      <c r="AB622" s="88" t="s">
        <v>424</v>
      </c>
      <c r="AC622" s="88"/>
      <c r="AD622" s="175">
        <v>8094</v>
      </c>
      <c r="AE622" s="179">
        <v>37</v>
      </c>
      <c r="AF622" s="179">
        <v>21</v>
      </c>
      <c r="AG622" s="179">
        <v>9</v>
      </c>
      <c r="AH622" s="179">
        <v>9</v>
      </c>
      <c r="AI622" s="179">
        <v>11</v>
      </c>
      <c r="AJ622" s="179">
        <v>35</v>
      </c>
      <c r="AK622" s="4"/>
      <c r="AL622" s="4"/>
      <c r="AM622" s="206">
        <v>16282.09</v>
      </c>
      <c r="AN622" s="206">
        <v>12510.15</v>
      </c>
      <c r="AO622" s="206">
        <v>7411.6399999999976</v>
      </c>
      <c r="AP622" s="206">
        <v>6532.6399999999994</v>
      </c>
      <c r="AQ622" s="206">
        <v>7722.25</v>
      </c>
      <c r="AR622" s="206">
        <v>42402.409999999996</v>
      </c>
      <c r="AS622" s="4"/>
      <c r="AT622" s="4"/>
      <c r="AU622" s="206">
        <v>145.37580357142858</v>
      </c>
      <c r="AV622" s="206">
        <v>166.80199999999999</v>
      </c>
      <c r="AW622" s="206">
        <v>134.75709090909086</v>
      </c>
      <c r="AX622" s="206">
        <v>145.16977777777777</v>
      </c>
      <c r="AY622" s="206">
        <v>203.21710526315789</v>
      </c>
      <c r="AZ622" s="206">
        <v>347.56073770491798</v>
      </c>
      <c r="BA622" s="4"/>
    </row>
    <row r="623" spans="2:53" x14ac:dyDescent="0.2">
      <c r="B623" s="88" t="s">
        <v>342</v>
      </c>
      <c r="C623" s="88"/>
      <c r="D623" s="175">
        <v>8096</v>
      </c>
      <c r="E623" s="186">
        <v>1</v>
      </c>
      <c r="F623" s="186"/>
      <c r="G623" s="186"/>
      <c r="H623" s="186"/>
      <c r="I623" s="186"/>
      <c r="J623" s="186">
        <v>0</v>
      </c>
      <c r="M623" s="185">
        <v>13.87</v>
      </c>
      <c r="N623" s="183"/>
      <c r="O623" s="183"/>
      <c r="P623" s="183"/>
      <c r="Q623" s="183"/>
      <c r="R623" s="183">
        <v>0</v>
      </c>
      <c r="S623" s="344"/>
      <c r="T623" s="344"/>
      <c r="U623" s="184">
        <v>13.87</v>
      </c>
      <c r="V623" s="184"/>
      <c r="W623" s="184"/>
      <c r="X623" s="184"/>
      <c r="Y623" s="184"/>
      <c r="Z623" s="184">
        <v>0</v>
      </c>
      <c r="AA623" s="4"/>
      <c r="AB623" s="88" t="s">
        <v>425</v>
      </c>
      <c r="AC623" s="88"/>
      <c r="AD623" s="175">
        <v>8009</v>
      </c>
      <c r="AE623" s="179"/>
      <c r="AF623" s="179"/>
      <c r="AG623" s="179"/>
      <c r="AH623" s="179"/>
      <c r="AI623" s="179"/>
      <c r="AJ623" s="179">
        <v>1</v>
      </c>
      <c r="AK623" s="4"/>
      <c r="AL623" s="4"/>
      <c r="AM623" s="206">
        <v>45.75</v>
      </c>
      <c r="AN623" s="206">
        <v>43.51</v>
      </c>
      <c r="AO623" s="206">
        <v>48.21</v>
      </c>
      <c r="AP623" s="206">
        <v>45.39</v>
      </c>
      <c r="AQ623" s="206">
        <v>42.7</v>
      </c>
      <c r="AR623" s="206">
        <v>768.11</v>
      </c>
      <c r="AS623" s="4"/>
      <c r="AT623" s="4"/>
      <c r="AU623" s="206">
        <v>45.75</v>
      </c>
      <c r="AV623" s="206">
        <v>43.51</v>
      </c>
      <c r="AW623" s="206">
        <v>48.21</v>
      </c>
      <c r="AX623" s="206">
        <v>45.39</v>
      </c>
      <c r="AY623" s="206">
        <v>42.7</v>
      </c>
      <c r="AZ623" s="206">
        <v>768.11</v>
      </c>
      <c r="BA623" s="4"/>
    </row>
    <row r="624" spans="2:53" x14ac:dyDescent="0.2">
      <c r="B624" s="88" t="s">
        <v>624</v>
      </c>
      <c r="C624" s="88"/>
      <c r="D624" s="175">
        <v>8051</v>
      </c>
      <c r="E624" s="186"/>
      <c r="F624" s="186"/>
      <c r="G624" s="186">
        <v>1</v>
      </c>
      <c r="H624" s="186"/>
      <c r="I624" s="186"/>
      <c r="J624" s="186">
        <v>0</v>
      </c>
      <c r="M624" s="185">
        <v>34.71</v>
      </c>
      <c r="N624" s="183">
        <v>39.46</v>
      </c>
      <c r="O624" s="183">
        <v>13.55</v>
      </c>
      <c r="P624" s="183"/>
      <c r="Q624" s="183"/>
      <c r="R624" s="183">
        <v>0</v>
      </c>
      <c r="S624" s="344"/>
      <c r="T624" s="344"/>
      <c r="U624" s="184">
        <v>34.71</v>
      </c>
      <c r="V624" s="184">
        <v>39.46</v>
      </c>
      <c r="W624" s="184">
        <v>13.55</v>
      </c>
      <c r="X624" s="184"/>
      <c r="Y624" s="184"/>
      <c r="Z624" s="184">
        <v>0</v>
      </c>
      <c r="AA624" s="4"/>
      <c r="AB624" s="88" t="s">
        <v>425</v>
      </c>
      <c r="AC624" s="88"/>
      <c r="AD624" s="175">
        <v>8081</v>
      </c>
      <c r="AE624" s="179">
        <v>2</v>
      </c>
      <c r="AF624" s="179"/>
      <c r="AG624" s="179"/>
      <c r="AH624" s="179"/>
      <c r="AI624" s="179"/>
      <c r="AJ624" s="179">
        <v>1</v>
      </c>
      <c r="AK624" s="4"/>
      <c r="AL624" s="4"/>
      <c r="AM624" s="206">
        <v>72.11</v>
      </c>
      <c r="AN624" s="206"/>
      <c r="AO624" s="206"/>
      <c r="AP624" s="206"/>
      <c r="AQ624" s="206"/>
      <c r="AR624" s="206">
        <v>1999.7</v>
      </c>
      <c r="AS624" s="4"/>
      <c r="AT624" s="4"/>
      <c r="AU624" s="206">
        <v>36.055</v>
      </c>
      <c r="AV624" s="206"/>
      <c r="AW624" s="206"/>
      <c r="AX624" s="206"/>
      <c r="AY624" s="206"/>
      <c r="AZ624" s="206">
        <v>666.56666666666672</v>
      </c>
      <c r="BA624" s="4"/>
    </row>
    <row r="625" spans="2:53" x14ac:dyDescent="0.2">
      <c r="B625" s="88" t="s">
        <v>343</v>
      </c>
      <c r="C625" s="88"/>
      <c r="D625" s="175">
        <v>8402</v>
      </c>
      <c r="E625" s="186">
        <v>138</v>
      </c>
      <c r="F625" s="186">
        <v>69</v>
      </c>
      <c r="G625" s="186">
        <v>51</v>
      </c>
      <c r="H625" s="186">
        <v>29</v>
      </c>
      <c r="I625" s="186">
        <v>31</v>
      </c>
      <c r="J625" s="186">
        <v>79</v>
      </c>
      <c r="M625" s="185">
        <v>23531.849999999984</v>
      </c>
      <c r="N625" s="183">
        <v>12816.969999999998</v>
      </c>
      <c r="O625" s="183">
        <v>14410.859999999995</v>
      </c>
      <c r="P625" s="183">
        <v>6759.0500000000011</v>
      </c>
      <c r="Q625" s="183">
        <v>13867.039999999992</v>
      </c>
      <c r="R625" s="183">
        <v>32398.2</v>
      </c>
      <c r="S625" s="344"/>
      <c r="T625" s="344"/>
      <c r="U625" s="184">
        <v>62.584707446808466</v>
      </c>
      <c r="V625" s="184">
        <v>54.080042194092819</v>
      </c>
      <c r="W625" s="184">
        <v>84.27403508771927</v>
      </c>
      <c r="X625" s="184">
        <v>51.992692307692316</v>
      </c>
      <c r="Y625" s="184">
        <v>133.336923076923</v>
      </c>
      <c r="Z625" s="184">
        <v>81.60755667506298</v>
      </c>
      <c r="AA625" s="4"/>
      <c r="AB625" s="88" t="s">
        <v>425</v>
      </c>
      <c r="AC625" s="88"/>
      <c r="AD625" s="175">
        <v>8095</v>
      </c>
      <c r="AE625" s="179">
        <v>2</v>
      </c>
      <c r="AF625" s="179">
        <v>1</v>
      </c>
      <c r="AG625" s="179"/>
      <c r="AH625" s="179"/>
      <c r="AI625" s="179"/>
      <c r="AJ625" s="179">
        <v>0</v>
      </c>
      <c r="AK625" s="4"/>
      <c r="AL625" s="4"/>
      <c r="AM625" s="206">
        <v>168.75</v>
      </c>
      <c r="AN625" s="206">
        <v>1.64</v>
      </c>
      <c r="AO625" s="206"/>
      <c r="AP625" s="206"/>
      <c r="AQ625" s="206"/>
      <c r="AR625" s="206">
        <v>0</v>
      </c>
      <c r="AS625" s="4"/>
      <c r="AT625" s="4"/>
      <c r="AU625" s="206">
        <v>56.25</v>
      </c>
      <c r="AV625" s="206">
        <v>1.64</v>
      </c>
      <c r="AW625" s="206"/>
      <c r="AX625" s="206"/>
      <c r="AY625" s="206"/>
      <c r="AZ625" s="206">
        <v>0</v>
      </c>
      <c r="BA625" s="4"/>
    </row>
    <row r="626" spans="2:53" x14ac:dyDescent="0.2">
      <c r="B626" s="88" t="s">
        <v>449</v>
      </c>
      <c r="C626" s="88"/>
      <c r="D626" s="175">
        <v>8402</v>
      </c>
      <c r="E626" s="186">
        <v>9</v>
      </c>
      <c r="F626" s="186">
        <v>3</v>
      </c>
      <c r="G626" s="186">
        <v>1</v>
      </c>
      <c r="H626" s="186"/>
      <c r="I626" s="186">
        <v>2</v>
      </c>
      <c r="J626" s="186">
        <v>1</v>
      </c>
      <c r="M626" s="185">
        <v>724.17000000000007</v>
      </c>
      <c r="N626" s="183">
        <v>343.28999999999996</v>
      </c>
      <c r="O626" s="183">
        <v>150.62</v>
      </c>
      <c r="P626" s="183">
        <v>235.06</v>
      </c>
      <c r="Q626" s="183">
        <v>399.72</v>
      </c>
      <c r="R626" s="183">
        <v>108.99</v>
      </c>
      <c r="S626" s="344"/>
      <c r="T626" s="344"/>
      <c r="U626" s="184">
        <v>45.260625000000005</v>
      </c>
      <c r="V626" s="184">
        <v>49.041428571428568</v>
      </c>
      <c r="W626" s="184">
        <v>75.31</v>
      </c>
      <c r="X626" s="184">
        <v>78.353333333333339</v>
      </c>
      <c r="Y626" s="184">
        <v>133.24</v>
      </c>
      <c r="Z626" s="184">
        <v>6.8118749999999997</v>
      </c>
      <c r="AA626" s="4"/>
      <c r="AB626" s="88" t="s">
        <v>426</v>
      </c>
      <c r="AC626" s="88"/>
      <c r="AD626" s="175">
        <v>8095</v>
      </c>
      <c r="AE626" s="179">
        <v>1</v>
      </c>
      <c r="AF626" s="179">
        <v>1</v>
      </c>
      <c r="AG626" s="179"/>
      <c r="AH626" s="179"/>
      <c r="AI626" s="179"/>
      <c r="AJ626" s="179">
        <v>0</v>
      </c>
      <c r="AK626" s="4"/>
      <c r="AL626" s="4"/>
      <c r="AM626" s="206">
        <v>9062.86</v>
      </c>
      <c r="AN626" s="206">
        <v>5.48</v>
      </c>
      <c r="AO626" s="206"/>
      <c r="AP626" s="206"/>
      <c r="AQ626" s="206"/>
      <c r="AR626" s="206">
        <v>0</v>
      </c>
      <c r="AS626" s="4"/>
      <c r="AT626" s="4"/>
      <c r="AU626" s="206">
        <v>4531.43</v>
      </c>
      <c r="AV626" s="206">
        <v>5.48</v>
      </c>
      <c r="AW626" s="206"/>
      <c r="AX626" s="206"/>
      <c r="AY626" s="206"/>
      <c r="AZ626" s="206">
        <v>0</v>
      </c>
      <c r="BA626" s="4"/>
    </row>
    <row r="627" spans="2:53" x14ac:dyDescent="0.2">
      <c r="B627" s="88" t="s">
        <v>449</v>
      </c>
      <c r="C627" s="88"/>
      <c r="D627" s="175">
        <v>8406</v>
      </c>
      <c r="E627" s="186">
        <v>1</v>
      </c>
      <c r="F627" s="186">
        <v>1</v>
      </c>
      <c r="G627" s="186"/>
      <c r="H627" s="186"/>
      <c r="I627" s="186"/>
      <c r="J627" s="186">
        <v>0</v>
      </c>
      <c r="M627" s="185">
        <v>56.120000000000005</v>
      </c>
      <c r="N627" s="183">
        <v>22.46</v>
      </c>
      <c r="O627" s="183"/>
      <c r="P627" s="183"/>
      <c r="Q627" s="183"/>
      <c r="R627" s="183">
        <v>0</v>
      </c>
      <c r="S627" s="344"/>
      <c r="T627" s="344"/>
      <c r="U627" s="184">
        <v>28.060000000000002</v>
      </c>
      <c r="V627" s="184">
        <v>22.46</v>
      </c>
      <c r="W627" s="184"/>
      <c r="X627" s="184"/>
      <c r="Y627" s="184"/>
      <c r="Z627" s="184">
        <v>0</v>
      </c>
      <c r="AA627" s="4"/>
      <c r="AB627" s="88" t="s">
        <v>427</v>
      </c>
      <c r="AC627" s="88"/>
      <c r="AD627" s="175">
        <v>8270</v>
      </c>
      <c r="AE627" s="179">
        <v>7</v>
      </c>
      <c r="AF627" s="179">
        <v>3</v>
      </c>
      <c r="AG627" s="179">
        <v>6</v>
      </c>
      <c r="AH627" s="179"/>
      <c r="AI627" s="179">
        <v>4</v>
      </c>
      <c r="AJ627" s="179">
        <v>5</v>
      </c>
      <c r="AK627" s="4"/>
      <c r="AL627" s="4"/>
      <c r="AM627" s="206">
        <v>2482.3199999999997</v>
      </c>
      <c r="AN627" s="206">
        <v>1810.4600000000003</v>
      </c>
      <c r="AO627" s="206">
        <v>1198.78</v>
      </c>
      <c r="AP627" s="206">
        <v>664.8599999999999</v>
      </c>
      <c r="AQ627" s="206">
        <v>757.78000000000009</v>
      </c>
      <c r="AR627" s="206">
        <v>2716.85</v>
      </c>
      <c r="AS627" s="4"/>
      <c r="AT627" s="4"/>
      <c r="AU627" s="206">
        <v>107.92695652173911</v>
      </c>
      <c r="AV627" s="206">
        <v>113.15375000000002</v>
      </c>
      <c r="AW627" s="206">
        <v>92.213846153846148</v>
      </c>
      <c r="AX627" s="206">
        <v>94.97999999999999</v>
      </c>
      <c r="AY627" s="206">
        <v>108.25428571428573</v>
      </c>
      <c r="AZ627" s="206">
        <v>108.67399999999999</v>
      </c>
      <c r="BA627" s="4"/>
    </row>
    <row r="628" spans="2:53" x14ac:dyDescent="0.2">
      <c r="B628" s="88" t="s">
        <v>344</v>
      </c>
      <c r="C628" s="88"/>
      <c r="D628" s="175">
        <v>8053</v>
      </c>
      <c r="E628" s="186">
        <v>227</v>
      </c>
      <c r="F628" s="186">
        <v>103</v>
      </c>
      <c r="G628" s="186">
        <v>86</v>
      </c>
      <c r="H628" s="186">
        <v>42</v>
      </c>
      <c r="I628" s="186">
        <v>72</v>
      </c>
      <c r="J628" s="186">
        <v>188</v>
      </c>
      <c r="M628" s="185">
        <v>35691.500000000036</v>
      </c>
      <c r="N628" s="183">
        <v>25181.750000000036</v>
      </c>
      <c r="O628" s="183">
        <v>24106.800000000036</v>
      </c>
      <c r="P628" s="183">
        <v>12307.670000000002</v>
      </c>
      <c r="Q628" s="183">
        <v>30656.559999999994</v>
      </c>
      <c r="R628" s="183">
        <v>70777.920000000027</v>
      </c>
      <c r="S628" s="344"/>
      <c r="T628" s="344"/>
      <c r="U628" s="184">
        <v>52.564801178203297</v>
      </c>
      <c r="V628" s="184">
        <v>55.588852097130321</v>
      </c>
      <c r="W628" s="184">
        <v>67.526050420168161</v>
      </c>
      <c r="X628" s="184">
        <v>62.794234693877563</v>
      </c>
      <c r="Y628" s="184">
        <v>128.80907563025207</v>
      </c>
      <c r="Z628" s="184">
        <v>98.576490250696423</v>
      </c>
      <c r="AA628" s="4"/>
      <c r="AB628" s="88" t="s">
        <v>428</v>
      </c>
      <c r="AC628" s="88"/>
      <c r="AD628" s="175">
        <v>8090</v>
      </c>
      <c r="AE628" s="179"/>
      <c r="AF628" s="179"/>
      <c r="AG628" s="179"/>
      <c r="AH628" s="179"/>
      <c r="AI628" s="179">
        <v>2</v>
      </c>
      <c r="AJ628" s="179">
        <v>0</v>
      </c>
      <c r="AK628" s="4"/>
      <c r="AL628" s="4"/>
      <c r="AM628" s="206">
        <v>86.080000000000013</v>
      </c>
      <c r="AN628" s="206">
        <v>81.72</v>
      </c>
      <c r="AO628" s="206">
        <v>92.25</v>
      </c>
      <c r="AP628" s="206">
        <v>117.27000000000001</v>
      </c>
      <c r="AQ628" s="206">
        <v>56.04</v>
      </c>
      <c r="AR628" s="206">
        <v>0</v>
      </c>
      <c r="AS628" s="4"/>
      <c r="AT628" s="4"/>
      <c r="AU628" s="206">
        <v>43.040000000000006</v>
      </c>
      <c r="AV628" s="206">
        <v>40.86</v>
      </c>
      <c r="AW628" s="206">
        <v>46.125</v>
      </c>
      <c r="AX628" s="206">
        <v>58.635000000000005</v>
      </c>
      <c r="AY628" s="206">
        <v>28.02</v>
      </c>
      <c r="AZ628" s="206">
        <v>0</v>
      </c>
      <c r="BA628" s="4"/>
    </row>
    <row r="629" spans="2:53" x14ac:dyDescent="0.2">
      <c r="B629" s="88" t="s">
        <v>345</v>
      </c>
      <c r="C629" s="88"/>
      <c r="D629" s="175">
        <v>8223</v>
      </c>
      <c r="E629" s="186">
        <v>52</v>
      </c>
      <c r="F629" s="186">
        <v>34</v>
      </c>
      <c r="G629" s="186">
        <v>18</v>
      </c>
      <c r="H629" s="186">
        <v>8</v>
      </c>
      <c r="I629" s="186">
        <v>17</v>
      </c>
      <c r="J629" s="186">
        <v>31</v>
      </c>
      <c r="M629" s="185">
        <v>9451.48</v>
      </c>
      <c r="N629" s="183">
        <v>4448.16</v>
      </c>
      <c r="O629" s="183">
        <v>5394.1500000000024</v>
      </c>
      <c r="P629" s="183">
        <v>2473.9499999999998</v>
      </c>
      <c r="Q629" s="183">
        <v>4365.8499999999995</v>
      </c>
      <c r="R629" s="183">
        <v>7255.1299999999992</v>
      </c>
      <c r="S629" s="344"/>
      <c r="T629" s="344"/>
      <c r="U629" s="184">
        <v>61.774379084967315</v>
      </c>
      <c r="V629" s="184">
        <v>44.041188118811881</v>
      </c>
      <c r="W629" s="184">
        <v>78.176086956521772</v>
      </c>
      <c r="X629" s="184">
        <v>47.575961538461534</v>
      </c>
      <c r="Y629" s="184">
        <v>97.018888888888881</v>
      </c>
      <c r="Z629" s="184">
        <v>45.344562499999995</v>
      </c>
      <c r="AA629" s="4"/>
      <c r="AB629" s="88" t="s">
        <v>428</v>
      </c>
      <c r="AC629" s="88"/>
      <c r="AD629" s="175">
        <v>8097</v>
      </c>
      <c r="AE629" s="179">
        <v>7</v>
      </c>
      <c r="AF629" s="179">
        <v>4</v>
      </c>
      <c r="AG629" s="179">
        <v>4</v>
      </c>
      <c r="AH629" s="179">
        <v>2</v>
      </c>
      <c r="AI629" s="179"/>
      <c r="AJ629" s="179">
        <v>4</v>
      </c>
      <c r="AK629" s="4"/>
      <c r="AL629" s="4"/>
      <c r="AM629" s="206">
        <v>4066.8</v>
      </c>
      <c r="AN629" s="206">
        <v>2606.25</v>
      </c>
      <c r="AO629" s="206">
        <v>879.99</v>
      </c>
      <c r="AP629" s="206">
        <v>2665.1000000000004</v>
      </c>
      <c r="AQ629" s="206">
        <v>88.87</v>
      </c>
      <c r="AR629" s="206">
        <v>12638.619999999999</v>
      </c>
      <c r="AS629" s="4"/>
      <c r="AT629" s="4"/>
      <c r="AU629" s="206">
        <v>214.04210526315791</v>
      </c>
      <c r="AV629" s="206">
        <v>200.48076923076923</v>
      </c>
      <c r="AW629" s="206">
        <v>125.71285714285715</v>
      </c>
      <c r="AX629" s="206">
        <v>666.27500000000009</v>
      </c>
      <c r="AY629" s="206">
        <v>29.623333333333335</v>
      </c>
      <c r="AZ629" s="206">
        <v>601.83904761904762</v>
      </c>
      <c r="BA629" s="4"/>
    </row>
    <row r="630" spans="2:53" x14ac:dyDescent="0.2">
      <c r="B630" s="88" t="s">
        <v>346</v>
      </c>
      <c r="C630" s="88"/>
      <c r="D630" s="175">
        <v>8327</v>
      </c>
      <c r="E630" s="186"/>
      <c r="F630" s="186"/>
      <c r="G630" s="186"/>
      <c r="H630" s="186"/>
      <c r="I630" s="186"/>
      <c r="J630" s="186">
        <v>3</v>
      </c>
      <c r="M630" s="185">
        <v>119.69</v>
      </c>
      <c r="N630" s="183">
        <v>123.39999999999999</v>
      </c>
      <c r="O630" s="183">
        <v>184.91</v>
      </c>
      <c r="P630" s="183">
        <v>146.02000000000001</v>
      </c>
      <c r="Q630" s="183">
        <v>338.82</v>
      </c>
      <c r="R630" s="183">
        <v>715.07</v>
      </c>
      <c r="S630" s="344"/>
      <c r="T630" s="344"/>
      <c r="U630" s="184">
        <v>39.896666666666668</v>
      </c>
      <c r="V630" s="184">
        <v>41.133333333333333</v>
      </c>
      <c r="W630" s="184">
        <v>61.636666666666663</v>
      </c>
      <c r="X630" s="184">
        <v>48.673333333333339</v>
      </c>
      <c r="Y630" s="184">
        <v>112.94</v>
      </c>
      <c r="Z630" s="184">
        <v>238.35666666666668</v>
      </c>
      <c r="AA630" s="4"/>
      <c r="AB630" s="88" t="s">
        <v>429</v>
      </c>
      <c r="AC630" s="88"/>
      <c r="AD630" s="175">
        <v>8096</v>
      </c>
      <c r="AE630" s="179">
        <v>1</v>
      </c>
      <c r="AF630" s="179"/>
      <c r="AG630" s="179">
        <v>2</v>
      </c>
      <c r="AH630" s="179"/>
      <c r="AI630" s="179">
        <v>1</v>
      </c>
      <c r="AJ630" s="179">
        <v>4</v>
      </c>
      <c r="AK630" s="4"/>
      <c r="AL630" s="4"/>
      <c r="AM630" s="206">
        <v>391.03</v>
      </c>
      <c r="AN630" s="206">
        <v>278.71000000000004</v>
      </c>
      <c r="AO630" s="206">
        <v>320.33999999999997</v>
      </c>
      <c r="AP630" s="206">
        <v>294.11</v>
      </c>
      <c r="AQ630" s="206">
        <v>298.74999999999994</v>
      </c>
      <c r="AR630" s="206">
        <v>1166.78</v>
      </c>
      <c r="AS630" s="4"/>
      <c r="AT630" s="4"/>
      <c r="AU630" s="206">
        <v>48.878749999999997</v>
      </c>
      <c r="AV630" s="206">
        <v>46.451666666666675</v>
      </c>
      <c r="AW630" s="206">
        <v>53.389999999999993</v>
      </c>
      <c r="AX630" s="206">
        <v>73.527500000000003</v>
      </c>
      <c r="AY630" s="206">
        <v>74.687499999999986</v>
      </c>
      <c r="AZ630" s="206">
        <v>145.8475</v>
      </c>
      <c r="BA630" s="4"/>
    </row>
    <row r="631" spans="2:53" x14ac:dyDescent="0.2">
      <c r="B631" s="88" t="s">
        <v>346</v>
      </c>
      <c r="C631" s="88"/>
      <c r="D631" s="175">
        <v>8332</v>
      </c>
      <c r="E631" s="186"/>
      <c r="F631" s="186">
        <v>1</v>
      </c>
      <c r="G631" s="186">
        <v>1</v>
      </c>
      <c r="H631" s="186"/>
      <c r="I631" s="186"/>
      <c r="J631" s="186">
        <v>0</v>
      </c>
      <c r="M631" s="185">
        <v>63.3</v>
      </c>
      <c r="N631" s="183">
        <v>62.760000000000005</v>
      </c>
      <c r="O631" s="183">
        <v>33</v>
      </c>
      <c r="P631" s="183"/>
      <c r="Q631" s="183"/>
      <c r="R631" s="183">
        <v>0</v>
      </c>
      <c r="S631" s="344"/>
      <c r="T631" s="344"/>
      <c r="U631" s="184">
        <v>31.65</v>
      </c>
      <c r="V631" s="184">
        <v>31.380000000000003</v>
      </c>
      <c r="W631" s="184">
        <v>33</v>
      </c>
      <c r="X631" s="184"/>
      <c r="Y631" s="184"/>
      <c r="Z631" s="184">
        <v>0</v>
      </c>
      <c r="AA631" s="4"/>
      <c r="AB631" s="88" t="s">
        <v>477</v>
      </c>
      <c r="AC631" s="88"/>
      <c r="AD631" s="175">
        <v>8098</v>
      </c>
      <c r="AE631" s="179">
        <v>10</v>
      </c>
      <c r="AF631" s="179">
        <v>6</v>
      </c>
      <c r="AG631" s="179">
        <v>1</v>
      </c>
      <c r="AH631" s="179"/>
      <c r="AI631" s="179">
        <v>2</v>
      </c>
      <c r="AJ631" s="179">
        <v>12</v>
      </c>
      <c r="AK631" s="4"/>
      <c r="AL631" s="4"/>
      <c r="AM631" s="206">
        <v>3960.4700000000003</v>
      </c>
      <c r="AN631" s="206">
        <v>3329.1699999999996</v>
      </c>
      <c r="AO631" s="206">
        <v>1340.0399999999997</v>
      </c>
      <c r="AP631" s="206">
        <v>1031.3499999999999</v>
      </c>
      <c r="AQ631" s="206">
        <v>2238.7199999999998</v>
      </c>
      <c r="AR631" s="206">
        <v>15057.77</v>
      </c>
      <c r="AS631" s="4"/>
      <c r="AT631" s="4"/>
      <c r="AU631" s="206">
        <v>165.01958333333334</v>
      </c>
      <c r="AV631" s="206">
        <v>208.07312499999998</v>
      </c>
      <c r="AW631" s="206">
        <v>148.89333333333332</v>
      </c>
      <c r="AX631" s="206">
        <v>128.91874999999999</v>
      </c>
      <c r="AY631" s="206">
        <v>248.74666666666664</v>
      </c>
      <c r="AZ631" s="206">
        <v>485.73451612903227</v>
      </c>
      <c r="BA631" s="4"/>
    </row>
    <row r="632" spans="2:53" x14ac:dyDescent="0.2">
      <c r="B632" s="88" t="s">
        <v>346</v>
      </c>
      <c r="C632" s="88"/>
      <c r="D632" s="175">
        <v>8348</v>
      </c>
      <c r="E632" s="186">
        <v>1</v>
      </c>
      <c r="F632" s="186"/>
      <c r="G632" s="186">
        <v>1</v>
      </c>
      <c r="H632" s="186"/>
      <c r="I632" s="186"/>
      <c r="J632" s="186">
        <v>0</v>
      </c>
      <c r="M632" s="185">
        <v>4.79</v>
      </c>
      <c r="N632" s="183"/>
      <c r="O632" s="183">
        <v>261.18</v>
      </c>
      <c r="P632" s="183"/>
      <c r="Q632" s="183"/>
      <c r="R632" s="183">
        <v>0</v>
      </c>
      <c r="S632" s="344"/>
      <c r="T632" s="344"/>
      <c r="U632" s="184">
        <v>4.79</v>
      </c>
      <c r="V632" s="184"/>
      <c r="W632" s="184">
        <v>261.18</v>
      </c>
      <c r="X632" s="184"/>
      <c r="Y632" s="184"/>
      <c r="Z632" s="184">
        <v>0</v>
      </c>
      <c r="AA632" s="4"/>
      <c r="AB632" s="88" t="s">
        <v>478</v>
      </c>
      <c r="AC632" s="88"/>
      <c r="AD632" s="175">
        <v>8085</v>
      </c>
      <c r="AE632" s="179">
        <v>2</v>
      </c>
      <c r="AF632" s="179"/>
      <c r="AG632" s="179"/>
      <c r="AH632" s="179"/>
      <c r="AI632" s="179"/>
      <c r="AJ632" s="179">
        <v>0</v>
      </c>
      <c r="AK632" s="4"/>
      <c r="AL632" s="4"/>
      <c r="AM632" s="206">
        <v>1.4100000000000001</v>
      </c>
      <c r="AN632" s="206"/>
      <c r="AO632" s="206"/>
      <c r="AP632" s="206"/>
      <c r="AQ632" s="206"/>
      <c r="AR632" s="206">
        <v>0</v>
      </c>
      <c r="AS632" s="4"/>
      <c r="AT632" s="4"/>
      <c r="AU632" s="206">
        <v>0.70500000000000007</v>
      </c>
      <c r="AV632" s="206"/>
      <c r="AW632" s="206"/>
      <c r="AX632" s="206"/>
      <c r="AY632" s="206"/>
      <c r="AZ632" s="206">
        <v>0</v>
      </c>
      <c r="BA632" s="4"/>
    </row>
    <row r="633" spans="2:53" x14ac:dyDescent="0.2">
      <c r="B633" s="88" t="s">
        <v>347</v>
      </c>
      <c r="C633" s="88"/>
      <c r="D633" s="175">
        <v>8329</v>
      </c>
      <c r="E633" s="186">
        <v>1</v>
      </c>
      <c r="F633" s="186">
        <v>1</v>
      </c>
      <c r="G633" s="186"/>
      <c r="H633" s="186"/>
      <c r="I633" s="186">
        <v>2</v>
      </c>
      <c r="J633" s="186">
        <v>3</v>
      </c>
      <c r="M633" s="185">
        <v>2389.11</v>
      </c>
      <c r="N633" s="183">
        <v>205.33</v>
      </c>
      <c r="O633" s="183"/>
      <c r="P633" s="183">
        <v>328.29</v>
      </c>
      <c r="Q633" s="183">
        <v>1099.6300000000001</v>
      </c>
      <c r="R633" s="183">
        <v>287.18</v>
      </c>
      <c r="S633" s="344"/>
      <c r="T633" s="344"/>
      <c r="U633" s="184">
        <v>341.30142857142857</v>
      </c>
      <c r="V633" s="184">
        <v>34.221666666666671</v>
      </c>
      <c r="W633" s="184"/>
      <c r="X633" s="184">
        <v>65.658000000000001</v>
      </c>
      <c r="Y633" s="184">
        <v>219.92600000000002</v>
      </c>
      <c r="Z633" s="184">
        <v>41.025714285714287</v>
      </c>
      <c r="AA633" s="4"/>
      <c r="AB633" s="88" t="s">
        <v>431</v>
      </c>
      <c r="AC633" s="88"/>
      <c r="AD633" s="175">
        <v>8085</v>
      </c>
      <c r="AE633" s="179">
        <v>1</v>
      </c>
      <c r="AF633" s="179"/>
      <c r="AG633" s="179">
        <v>1</v>
      </c>
      <c r="AH633" s="179"/>
      <c r="AI633" s="179"/>
      <c r="AJ633" s="179">
        <v>0</v>
      </c>
      <c r="AK633" s="4"/>
      <c r="AL633" s="4"/>
      <c r="AM633" s="206">
        <v>5042.95</v>
      </c>
      <c r="AN633" s="206">
        <v>25.07</v>
      </c>
      <c r="AO633" s="206">
        <v>872.11</v>
      </c>
      <c r="AP633" s="206"/>
      <c r="AQ633" s="206"/>
      <c r="AR633" s="206">
        <v>0</v>
      </c>
      <c r="AS633" s="4"/>
      <c r="AT633" s="4"/>
      <c r="AU633" s="206">
        <v>2521.4749999999999</v>
      </c>
      <c r="AV633" s="206">
        <v>25.07</v>
      </c>
      <c r="AW633" s="206">
        <v>872.11</v>
      </c>
      <c r="AX633" s="206"/>
      <c r="AY633" s="206"/>
      <c r="AZ633" s="206">
        <v>0</v>
      </c>
      <c r="BA633" s="4"/>
    </row>
    <row r="634" spans="2:53" x14ac:dyDescent="0.2">
      <c r="B634" s="88" t="s">
        <v>504</v>
      </c>
      <c r="C634" s="88"/>
      <c r="D634" s="175">
        <v>8330</v>
      </c>
      <c r="E634" s="186">
        <v>343</v>
      </c>
      <c r="F634" s="186">
        <v>242</v>
      </c>
      <c r="G634" s="186">
        <v>167</v>
      </c>
      <c r="H634" s="186">
        <v>117</v>
      </c>
      <c r="I634" s="186">
        <v>187</v>
      </c>
      <c r="J634" s="186">
        <v>587</v>
      </c>
      <c r="M634" s="185">
        <v>87495.530000000334</v>
      </c>
      <c r="N634" s="183">
        <v>65801.199999999793</v>
      </c>
      <c r="O634" s="183">
        <v>63785.249999999884</v>
      </c>
      <c r="P634" s="183">
        <v>54573.840000000062</v>
      </c>
      <c r="Q634" s="183">
        <v>76372.499999999942</v>
      </c>
      <c r="R634" s="183">
        <v>227320.78999999986</v>
      </c>
      <c r="S634" s="344"/>
      <c r="T634" s="344"/>
      <c r="U634" s="184">
        <v>56.77841012329678</v>
      </c>
      <c r="V634" s="184">
        <v>54.78867610324712</v>
      </c>
      <c r="W634" s="184">
        <v>65.286847492323318</v>
      </c>
      <c r="X634" s="184">
        <v>65.123914081145656</v>
      </c>
      <c r="Y634" s="184">
        <v>104.47674418604643</v>
      </c>
      <c r="Z634" s="184">
        <v>138.35714546561161</v>
      </c>
      <c r="AA634" s="4"/>
      <c r="AB634" s="88" t="s">
        <v>560</v>
      </c>
      <c r="AC634" s="88"/>
      <c r="AD634" s="175" t="s">
        <v>560</v>
      </c>
      <c r="AE634" s="179">
        <v>2</v>
      </c>
      <c r="AF634" s="179"/>
      <c r="AG634" s="179"/>
      <c r="AH634" s="179"/>
      <c r="AI634" s="179"/>
      <c r="AJ634" s="179">
        <v>101</v>
      </c>
      <c r="AK634" s="4"/>
      <c r="AL634" s="4"/>
      <c r="AM634" s="206">
        <v>8403.4599999999991</v>
      </c>
      <c r="AN634" s="206"/>
      <c r="AO634" s="206"/>
      <c r="AP634" s="206"/>
      <c r="AQ634" s="206"/>
      <c r="AR634" s="206">
        <v>172268.46999999994</v>
      </c>
      <c r="AS634" s="4"/>
      <c r="AT634" s="4"/>
      <c r="AU634" s="206">
        <v>4201.7299999999996</v>
      </c>
      <c r="AV634" s="206"/>
      <c r="AW634" s="206"/>
      <c r="AX634" s="206"/>
      <c r="AY634" s="206"/>
      <c r="AZ634" s="206">
        <v>1672.5094174757276</v>
      </c>
      <c r="BA634" s="4"/>
    </row>
    <row r="635" spans="2:53" x14ac:dyDescent="0.2">
      <c r="B635" s="88" t="s">
        <v>349</v>
      </c>
      <c r="C635" s="88"/>
      <c r="D635" s="175">
        <v>8330</v>
      </c>
      <c r="E635" s="186">
        <v>2</v>
      </c>
      <c r="F635" s="186">
        <v>1</v>
      </c>
      <c r="G635" s="186">
        <v>2</v>
      </c>
      <c r="H635" s="186"/>
      <c r="I635" s="186">
        <v>1</v>
      </c>
      <c r="J635" s="186">
        <v>0</v>
      </c>
      <c r="M635" s="185">
        <v>1147.5</v>
      </c>
      <c r="N635" s="183">
        <v>101.28999999999999</v>
      </c>
      <c r="O635" s="183">
        <v>257.69</v>
      </c>
      <c r="P635" s="183">
        <v>86.26</v>
      </c>
      <c r="Q635" s="183">
        <v>118.6</v>
      </c>
      <c r="R635" s="183">
        <v>0</v>
      </c>
      <c r="S635" s="344"/>
      <c r="T635" s="344"/>
      <c r="U635" s="184">
        <v>191.25</v>
      </c>
      <c r="V635" s="184">
        <v>33.763333333333328</v>
      </c>
      <c r="W635" s="184">
        <v>85.896666666666661</v>
      </c>
      <c r="X635" s="184">
        <v>86.26</v>
      </c>
      <c r="Y635" s="184">
        <v>118.6</v>
      </c>
      <c r="Z635" s="184">
        <v>0</v>
      </c>
      <c r="AA635" s="4"/>
      <c r="AB635" s="88"/>
      <c r="AC635" s="88"/>
      <c r="AD635" s="175"/>
      <c r="AE635" s="179"/>
      <c r="AF635" s="179"/>
      <c r="AG635" s="179"/>
      <c r="AH635" s="179"/>
      <c r="AI635" s="179"/>
      <c r="AJ635" s="179"/>
      <c r="AK635" s="4"/>
      <c r="AL635" s="4"/>
      <c r="AM635" s="206"/>
      <c r="AN635" s="206"/>
      <c r="AO635" s="206"/>
      <c r="AP635" s="206"/>
      <c r="AQ635" s="206"/>
      <c r="AR635" s="206"/>
      <c r="AS635" s="4"/>
      <c r="AT635" s="4"/>
      <c r="AU635" s="206"/>
      <c r="AV635" s="206"/>
      <c r="AW635" s="206"/>
      <c r="AX635" s="206"/>
      <c r="AY635" s="206"/>
      <c r="AZ635" s="206"/>
      <c r="BA635" s="4"/>
    </row>
    <row r="636" spans="2:53" x14ac:dyDescent="0.2">
      <c r="B636" s="88" t="s">
        <v>755</v>
      </c>
      <c r="C636" s="88"/>
      <c r="D636" s="175">
        <v>8330</v>
      </c>
      <c r="E636" s="186"/>
      <c r="F636" s="186"/>
      <c r="G636" s="186"/>
      <c r="H636" s="186"/>
      <c r="I636" s="186"/>
      <c r="J636" s="186">
        <v>1</v>
      </c>
      <c r="M636" s="185">
        <v>19.52</v>
      </c>
      <c r="N636" s="183">
        <v>27.74</v>
      </c>
      <c r="O636" s="183">
        <v>34.31</v>
      </c>
      <c r="P636" s="183">
        <v>33.659999999999997</v>
      </c>
      <c r="Q636" s="183">
        <v>69.44</v>
      </c>
      <c r="R636" s="183">
        <v>523.63</v>
      </c>
      <c r="S636" s="344"/>
      <c r="T636" s="344"/>
      <c r="U636" s="184">
        <v>19.52</v>
      </c>
      <c r="V636" s="184">
        <v>27.74</v>
      </c>
      <c r="W636" s="184">
        <v>34.31</v>
      </c>
      <c r="X636" s="184">
        <v>33.659999999999997</v>
      </c>
      <c r="Y636" s="184">
        <v>69.44</v>
      </c>
      <c r="Z636" s="184">
        <v>523.63</v>
      </c>
      <c r="AA636" s="4"/>
      <c r="AB636" s="88"/>
      <c r="AC636" s="88"/>
      <c r="AD636" s="175"/>
      <c r="AE636" s="179"/>
      <c r="AF636" s="179"/>
      <c r="AG636" s="179"/>
      <c r="AH636" s="179"/>
      <c r="AI636" s="179"/>
      <c r="AJ636" s="179"/>
      <c r="AK636" s="4"/>
      <c r="AL636" s="4"/>
      <c r="AM636" s="206"/>
      <c r="AN636" s="206"/>
      <c r="AO636" s="206"/>
      <c r="AP636" s="206"/>
      <c r="AQ636" s="206"/>
      <c r="AR636" s="206"/>
      <c r="AS636" s="4"/>
      <c r="AT636" s="4"/>
      <c r="AU636" s="206"/>
      <c r="AV636" s="206"/>
      <c r="AW636" s="206"/>
      <c r="AX636" s="206"/>
      <c r="AY636" s="206"/>
      <c r="AZ636" s="206"/>
      <c r="BA636" s="4"/>
    </row>
    <row r="637" spans="2:53" x14ac:dyDescent="0.2">
      <c r="B637" s="88" t="s">
        <v>350</v>
      </c>
      <c r="C637" s="88"/>
      <c r="D637" s="175">
        <v>8055</v>
      </c>
      <c r="E637" s="186">
        <v>7</v>
      </c>
      <c r="F637" s="186">
        <v>11</v>
      </c>
      <c r="G637" s="186">
        <v>5</v>
      </c>
      <c r="H637" s="186">
        <v>2</v>
      </c>
      <c r="I637" s="186">
        <v>5</v>
      </c>
      <c r="J637" s="186">
        <v>8</v>
      </c>
      <c r="M637" s="185">
        <v>1524.9699999999996</v>
      </c>
      <c r="N637" s="183">
        <v>2389.3600000000006</v>
      </c>
      <c r="O637" s="183">
        <v>1853.03</v>
      </c>
      <c r="P637" s="183">
        <v>1045.56</v>
      </c>
      <c r="Q637" s="183">
        <v>1323.7399999999998</v>
      </c>
      <c r="R637" s="183">
        <v>2556.9300000000003</v>
      </c>
      <c r="S637" s="344"/>
      <c r="T637" s="344"/>
      <c r="U637" s="184">
        <v>43.570571428571419</v>
      </c>
      <c r="V637" s="184">
        <v>82.39172413793105</v>
      </c>
      <c r="W637" s="184">
        <v>97.5278947368421</v>
      </c>
      <c r="X637" s="184">
        <v>87.13</v>
      </c>
      <c r="Y637" s="184">
        <v>110.31166666666665</v>
      </c>
      <c r="Z637" s="184">
        <v>67.287631578947369</v>
      </c>
      <c r="AA637" s="4"/>
      <c r="AB637" s="88"/>
      <c r="AC637" s="88"/>
      <c r="AD637" s="175"/>
      <c r="AE637" s="179"/>
      <c r="AF637" s="179"/>
      <c r="AG637" s="179"/>
      <c r="AH637" s="179"/>
      <c r="AI637" s="179"/>
      <c r="AJ637" s="179"/>
      <c r="AK637" s="4"/>
      <c r="AL637" s="4"/>
      <c r="AM637" s="206"/>
      <c r="AN637" s="206"/>
      <c r="AO637" s="206"/>
      <c r="AP637" s="206"/>
      <c r="AQ637" s="206"/>
      <c r="AR637" s="206"/>
      <c r="AS637" s="4"/>
      <c r="AT637" s="4"/>
      <c r="AU637" s="206"/>
      <c r="AV637" s="206"/>
      <c r="AW637" s="206"/>
      <c r="AX637" s="206"/>
      <c r="AY637" s="206"/>
      <c r="AZ637" s="206"/>
      <c r="BA637" s="4"/>
    </row>
    <row r="638" spans="2:53" x14ac:dyDescent="0.2">
      <c r="B638" s="88" t="s">
        <v>351</v>
      </c>
      <c r="C638" s="88"/>
      <c r="D638" s="175">
        <v>8055</v>
      </c>
      <c r="E638" s="186">
        <v>240</v>
      </c>
      <c r="F638" s="186">
        <v>123</v>
      </c>
      <c r="G638" s="186">
        <v>86</v>
      </c>
      <c r="H638" s="186">
        <v>34</v>
      </c>
      <c r="I638" s="186">
        <v>120</v>
      </c>
      <c r="J638" s="186">
        <v>151</v>
      </c>
      <c r="M638" s="185">
        <v>60737.250000000087</v>
      </c>
      <c r="N638" s="183">
        <v>34633.019999999975</v>
      </c>
      <c r="O638" s="183">
        <v>30310.420000000016</v>
      </c>
      <c r="P638" s="183">
        <v>16051.88</v>
      </c>
      <c r="Q638" s="183">
        <v>51202.470000000045</v>
      </c>
      <c r="R638" s="183">
        <v>80684.379999999976</v>
      </c>
      <c r="S638" s="344"/>
      <c r="T638" s="344"/>
      <c r="U638" s="184">
        <v>86.39722617354208</v>
      </c>
      <c r="V638" s="184">
        <v>73.065443037974632</v>
      </c>
      <c r="W638" s="184">
        <v>86.35447293447298</v>
      </c>
      <c r="X638" s="184">
        <v>131.5727868852459</v>
      </c>
      <c r="Y638" s="184">
        <v>201.58452755905529</v>
      </c>
      <c r="Z638" s="184">
        <v>107.0084615384615</v>
      </c>
      <c r="AA638" s="4"/>
      <c r="AB638" s="88"/>
      <c r="AC638" s="88"/>
      <c r="AD638" s="175"/>
      <c r="AE638" s="179"/>
      <c r="AF638" s="179"/>
      <c r="AG638" s="179"/>
      <c r="AH638" s="179"/>
      <c r="AI638" s="179"/>
      <c r="AJ638" s="179"/>
      <c r="AK638" s="4"/>
      <c r="AL638" s="4"/>
      <c r="AM638" s="206"/>
      <c r="AN638" s="206"/>
      <c r="AO638" s="206"/>
      <c r="AP638" s="206"/>
      <c r="AQ638" s="206"/>
      <c r="AR638" s="206"/>
      <c r="AS638" s="4"/>
      <c r="AT638" s="4"/>
      <c r="AU638" s="206"/>
      <c r="AV638" s="206"/>
      <c r="AW638" s="206"/>
      <c r="AX638" s="206"/>
      <c r="AY638" s="206"/>
      <c r="AZ638" s="206"/>
      <c r="BA638" s="4"/>
    </row>
    <row r="639" spans="2:53" x14ac:dyDescent="0.2">
      <c r="B639" s="88" t="s">
        <v>629</v>
      </c>
      <c r="C639" s="88"/>
      <c r="D639" s="175">
        <v>8056</v>
      </c>
      <c r="E639" s="186"/>
      <c r="F639" s="186">
        <v>1</v>
      </c>
      <c r="G639" s="186"/>
      <c r="H639" s="186"/>
      <c r="I639" s="186"/>
      <c r="J639" s="186">
        <v>0</v>
      </c>
      <c r="M639" s="185">
        <v>54.86</v>
      </c>
      <c r="N639" s="183">
        <v>55.12</v>
      </c>
      <c r="O639" s="183"/>
      <c r="P639" s="183"/>
      <c r="Q639" s="183"/>
      <c r="R639" s="183">
        <v>0</v>
      </c>
      <c r="S639" s="344"/>
      <c r="T639" s="344"/>
      <c r="U639" s="184">
        <v>54.86</v>
      </c>
      <c r="V639" s="184">
        <v>55.12</v>
      </c>
      <c r="W639" s="184"/>
      <c r="X639" s="184"/>
      <c r="Y639" s="184"/>
      <c r="Z639" s="184">
        <v>0</v>
      </c>
      <c r="AA639" s="4"/>
      <c r="AB639" s="88"/>
      <c r="AC639" s="88"/>
      <c r="AD639" s="175"/>
      <c r="AE639" s="179"/>
      <c r="AF639" s="179"/>
      <c r="AG639" s="179"/>
      <c r="AH639" s="179"/>
      <c r="AI639" s="179"/>
      <c r="AJ639" s="179"/>
      <c r="AK639" s="4"/>
      <c r="AL639" s="4"/>
      <c r="AM639" s="206"/>
      <c r="AN639" s="206"/>
      <c r="AO639" s="206"/>
      <c r="AP639" s="206"/>
      <c r="AQ639" s="206"/>
      <c r="AR639" s="206"/>
      <c r="AS639" s="4"/>
      <c r="AT639" s="4"/>
      <c r="AU639" s="206"/>
      <c r="AV639" s="206"/>
      <c r="AW639" s="206"/>
      <c r="AX639" s="206"/>
      <c r="AY639" s="206"/>
      <c r="AZ639" s="206"/>
      <c r="BA639" s="4"/>
    </row>
    <row r="640" spans="2:53" x14ac:dyDescent="0.2">
      <c r="B640" s="88" t="s">
        <v>352</v>
      </c>
      <c r="C640" s="88"/>
      <c r="D640" s="175">
        <v>8027</v>
      </c>
      <c r="E640" s="186">
        <v>1</v>
      </c>
      <c r="F640" s="186"/>
      <c r="G640" s="186"/>
      <c r="H640" s="186"/>
      <c r="I640" s="186"/>
      <c r="J640" s="186">
        <v>1</v>
      </c>
      <c r="M640" s="185">
        <v>19.950000000000003</v>
      </c>
      <c r="N640" s="183">
        <v>11.9</v>
      </c>
      <c r="O640" s="183">
        <v>12.25</v>
      </c>
      <c r="P640" s="183"/>
      <c r="Q640" s="183">
        <v>19.95</v>
      </c>
      <c r="R640" s="183">
        <v>69.960000000000008</v>
      </c>
      <c r="S640" s="344"/>
      <c r="T640" s="344"/>
      <c r="U640" s="184">
        <v>9.9750000000000014</v>
      </c>
      <c r="V640" s="184">
        <v>11.9</v>
      </c>
      <c r="W640" s="184">
        <v>12.25</v>
      </c>
      <c r="X640" s="184"/>
      <c r="Y640" s="184">
        <v>19.95</v>
      </c>
      <c r="Z640" s="184">
        <v>34.980000000000004</v>
      </c>
      <c r="AA640" s="4"/>
      <c r="AB640" s="88"/>
      <c r="AC640" s="88"/>
      <c r="AD640" s="175"/>
      <c r="AE640" s="179"/>
      <c r="AF640" s="179"/>
      <c r="AG640" s="179"/>
      <c r="AH640" s="179"/>
      <c r="AI640" s="179"/>
      <c r="AJ640" s="179"/>
      <c r="AK640" s="4"/>
      <c r="AL640" s="4"/>
      <c r="AM640" s="206"/>
      <c r="AN640" s="206"/>
      <c r="AO640" s="206"/>
      <c r="AP640" s="206"/>
      <c r="AQ640" s="206"/>
      <c r="AR640" s="206"/>
      <c r="AS640" s="4"/>
      <c r="AT640" s="4"/>
      <c r="AU640" s="206"/>
      <c r="AV640" s="206"/>
      <c r="AW640" s="206"/>
      <c r="AX640" s="206"/>
      <c r="AY640" s="206"/>
      <c r="AZ640" s="206"/>
      <c r="BA640" s="4"/>
    </row>
    <row r="641" spans="2:53" x14ac:dyDescent="0.2">
      <c r="B641" s="88" t="s">
        <v>352</v>
      </c>
      <c r="C641" s="88"/>
      <c r="D641" s="175">
        <v>8056</v>
      </c>
      <c r="E641" s="186">
        <v>24</v>
      </c>
      <c r="F641" s="186">
        <v>13</v>
      </c>
      <c r="G641" s="186">
        <v>11</v>
      </c>
      <c r="H641" s="186">
        <v>1</v>
      </c>
      <c r="I641" s="186">
        <v>9</v>
      </c>
      <c r="J641" s="186">
        <v>37</v>
      </c>
      <c r="M641" s="185">
        <v>5813.1100000000033</v>
      </c>
      <c r="N641" s="183">
        <v>4516.0800000000008</v>
      </c>
      <c r="O641" s="183">
        <v>4177.3599999999997</v>
      </c>
      <c r="P641" s="183">
        <v>1131.0999999999999</v>
      </c>
      <c r="Q641" s="183">
        <v>9503.6500000000015</v>
      </c>
      <c r="R641" s="183">
        <v>16146.599999999997</v>
      </c>
      <c r="S641" s="344"/>
      <c r="T641" s="344"/>
      <c r="U641" s="184">
        <v>67.594302325581438</v>
      </c>
      <c r="V641" s="184">
        <v>70.563750000000013</v>
      </c>
      <c r="W641" s="184">
        <v>80.333846153846153</v>
      </c>
      <c r="X641" s="184">
        <v>80.79285714285713</v>
      </c>
      <c r="Y641" s="184">
        <v>221.01511627906982</v>
      </c>
      <c r="Z641" s="184">
        <v>169.96421052631575</v>
      </c>
      <c r="AA641" s="4"/>
      <c r="AB641" s="88"/>
      <c r="AC641" s="88"/>
      <c r="AD641" s="175"/>
      <c r="AE641" s="179"/>
      <c r="AF641" s="179"/>
      <c r="AG641" s="179"/>
      <c r="AH641" s="179"/>
      <c r="AI641" s="179"/>
      <c r="AJ641" s="179"/>
      <c r="AK641" s="4"/>
      <c r="AL641" s="4"/>
      <c r="AM641" s="206"/>
      <c r="AN641" s="206"/>
      <c r="AO641" s="206"/>
      <c r="AP641" s="206"/>
      <c r="AQ641" s="206"/>
      <c r="AR641" s="206"/>
      <c r="AS641" s="4"/>
      <c r="AT641" s="4"/>
      <c r="AU641" s="206"/>
      <c r="AV641" s="206"/>
      <c r="AW641" s="206"/>
      <c r="AX641" s="206"/>
      <c r="AY641" s="206"/>
      <c r="AZ641" s="206"/>
      <c r="BA641" s="4"/>
    </row>
    <row r="642" spans="2:53" x14ac:dyDescent="0.2">
      <c r="B642" s="88" t="s">
        <v>630</v>
      </c>
      <c r="C642" s="88"/>
      <c r="D642" s="175">
        <v>8210</v>
      </c>
      <c r="E642" s="186"/>
      <c r="F642" s="186"/>
      <c r="G642" s="186"/>
      <c r="H642" s="186"/>
      <c r="I642" s="186"/>
      <c r="J642" s="186">
        <v>1</v>
      </c>
      <c r="M642" s="185">
        <v>20.87</v>
      </c>
      <c r="N642" s="183">
        <v>21.65</v>
      </c>
      <c r="O642" s="183">
        <v>24.56</v>
      </c>
      <c r="P642" s="183">
        <v>32.880000000000003</v>
      </c>
      <c r="Q642" s="183">
        <v>65.790000000000006</v>
      </c>
      <c r="R642" s="183">
        <v>51.41</v>
      </c>
      <c r="S642" s="344"/>
      <c r="T642" s="344"/>
      <c r="U642" s="184">
        <v>20.87</v>
      </c>
      <c r="V642" s="184">
        <v>21.65</v>
      </c>
      <c r="W642" s="184">
        <v>24.56</v>
      </c>
      <c r="X642" s="184">
        <v>32.880000000000003</v>
      </c>
      <c r="Y642" s="184">
        <v>65.790000000000006</v>
      </c>
      <c r="Z642" s="184">
        <v>51.41</v>
      </c>
      <c r="AA642" s="4"/>
      <c r="AB642" s="88"/>
      <c r="AC642" s="88"/>
      <c r="AD642" s="175"/>
      <c r="AE642" s="179"/>
      <c r="AF642" s="179"/>
      <c r="AG642" s="179"/>
      <c r="AH642" s="179"/>
      <c r="AI642" s="179"/>
      <c r="AJ642" s="179"/>
      <c r="AK642" s="4"/>
      <c r="AL642" s="4"/>
      <c r="AM642" s="206"/>
      <c r="AN642" s="206"/>
      <c r="AO642" s="206"/>
      <c r="AP642" s="206"/>
      <c r="AQ642" s="206"/>
      <c r="AR642" s="206"/>
      <c r="AS642" s="4"/>
      <c r="AT642" s="4"/>
      <c r="AU642" s="206"/>
      <c r="AV642" s="206"/>
      <c r="AW642" s="206"/>
      <c r="AX642" s="206"/>
      <c r="AY642" s="206"/>
      <c r="AZ642" s="206"/>
      <c r="BA642" s="4"/>
    </row>
    <row r="643" spans="2:53" x14ac:dyDescent="0.2">
      <c r="B643" s="88" t="s">
        <v>630</v>
      </c>
      <c r="C643" s="88"/>
      <c r="D643" s="175">
        <v>8242</v>
      </c>
      <c r="E643" s="186"/>
      <c r="F643" s="186"/>
      <c r="G643" s="186"/>
      <c r="H643" s="186"/>
      <c r="I643" s="186"/>
      <c r="J643" s="186">
        <v>1</v>
      </c>
      <c r="M643" s="185">
        <v>19.010000000000002</v>
      </c>
      <c r="N643" s="183">
        <v>41.31</v>
      </c>
      <c r="O643" s="183">
        <v>40.25</v>
      </c>
      <c r="P643" s="183">
        <v>55.98</v>
      </c>
      <c r="Q643" s="183">
        <v>75.61</v>
      </c>
      <c r="R643" s="183">
        <v>365.71</v>
      </c>
      <c r="S643" s="344"/>
      <c r="T643" s="344"/>
      <c r="U643" s="184">
        <v>19.010000000000002</v>
      </c>
      <c r="V643" s="184">
        <v>41.31</v>
      </c>
      <c r="W643" s="184">
        <v>40.25</v>
      </c>
      <c r="X643" s="184">
        <v>55.98</v>
      </c>
      <c r="Y643" s="184">
        <v>75.61</v>
      </c>
      <c r="Z643" s="184">
        <v>365.71</v>
      </c>
      <c r="AA643" s="4"/>
      <c r="AB643" s="88"/>
      <c r="AC643" s="88"/>
      <c r="AD643" s="175"/>
      <c r="AE643" s="179"/>
      <c r="AF643" s="179"/>
      <c r="AG643" s="179"/>
      <c r="AH643" s="179"/>
      <c r="AI643" s="179"/>
      <c r="AJ643" s="179"/>
      <c r="AK643" s="4"/>
      <c r="AL643" s="4"/>
      <c r="AM643" s="206"/>
      <c r="AN643" s="206"/>
      <c r="AO643" s="206"/>
      <c r="AP643" s="206"/>
      <c r="AQ643" s="206"/>
      <c r="AR643" s="206"/>
      <c r="AS643" s="4"/>
      <c r="AT643" s="4"/>
      <c r="AU643" s="206"/>
      <c r="AV643" s="206"/>
      <c r="AW643" s="206"/>
      <c r="AX643" s="206"/>
      <c r="AY643" s="206"/>
      <c r="AZ643" s="206"/>
      <c r="BA643" s="4"/>
    </row>
    <row r="644" spans="2:53" x14ac:dyDescent="0.2">
      <c r="B644" s="88" t="s">
        <v>353</v>
      </c>
      <c r="C644" s="88"/>
      <c r="D644" s="175">
        <v>8204</v>
      </c>
      <c r="E644" s="186">
        <v>1</v>
      </c>
      <c r="F644" s="186"/>
      <c r="G644" s="186"/>
      <c r="H644" s="186"/>
      <c r="I644" s="186"/>
      <c r="J644" s="186">
        <v>0</v>
      </c>
      <c r="M644" s="185">
        <v>94</v>
      </c>
      <c r="N644" s="183"/>
      <c r="O644" s="183"/>
      <c r="P644" s="183"/>
      <c r="Q644" s="183"/>
      <c r="R644" s="183">
        <v>0</v>
      </c>
      <c r="S644" s="344"/>
      <c r="T644" s="344"/>
      <c r="U644" s="184">
        <v>94</v>
      </c>
      <c r="V644" s="184"/>
      <c r="W644" s="184"/>
      <c r="X644" s="184"/>
      <c r="Y644" s="184"/>
      <c r="Z644" s="184">
        <v>0</v>
      </c>
      <c r="AA644" s="4"/>
      <c r="AB644" s="88"/>
      <c r="AC644" s="88"/>
      <c r="AD644" s="175"/>
      <c r="AE644" s="179"/>
      <c r="AF644" s="179"/>
      <c r="AG644" s="179"/>
      <c r="AH644" s="179"/>
      <c r="AI644" s="179"/>
      <c r="AJ644" s="179"/>
      <c r="AK644" s="4"/>
      <c r="AL644" s="4"/>
      <c r="AM644" s="206"/>
      <c r="AN644" s="206"/>
      <c r="AO644" s="206"/>
      <c r="AP644" s="206"/>
      <c r="AQ644" s="206"/>
      <c r="AR644" s="206"/>
      <c r="AS644" s="4"/>
      <c r="AT644" s="4"/>
      <c r="AU644" s="206"/>
      <c r="AV644" s="206"/>
      <c r="AW644" s="206"/>
      <c r="AX644" s="206"/>
      <c r="AY644" s="206"/>
      <c r="AZ644" s="206"/>
      <c r="BA644" s="4"/>
    </row>
    <row r="645" spans="2:53" x14ac:dyDescent="0.2">
      <c r="B645" s="88" t="s">
        <v>353</v>
      </c>
      <c r="C645" s="88"/>
      <c r="D645" s="175">
        <v>8210</v>
      </c>
      <c r="E645" s="186">
        <v>32</v>
      </c>
      <c r="F645" s="186">
        <v>11</v>
      </c>
      <c r="G645" s="186">
        <v>3</v>
      </c>
      <c r="H645" s="186">
        <v>6</v>
      </c>
      <c r="I645" s="186">
        <v>6</v>
      </c>
      <c r="J645" s="186">
        <v>12</v>
      </c>
      <c r="M645" s="185">
        <v>2798.9200000000005</v>
      </c>
      <c r="N645" s="183">
        <v>1062.5099999999998</v>
      </c>
      <c r="O645" s="183">
        <v>891.36</v>
      </c>
      <c r="P645" s="183">
        <v>909.89</v>
      </c>
      <c r="Q645" s="183">
        <v>1803.7699999999998</v>
      </c>
      <c r="R645" s="183">
        <v>2972.3900000000003</v>
      </c>
      <c r="S645" s="344"/>
      <c r="T645" s="344"/>
      <c r="U645" s="184">
        <v>44.427301587301592</v>
      </c>
      <c r="V645" s="184">
        <v>31.250294117647051</v>
      </c>
      <c r="W645" s="184">
        <v>34.283076923076926</v>
      </c>
      <c r="X645" s="184">
        <v>39.560434782608695</v>
      </c>
      <c r="Y645" s="184">
        <v>100.20944444444443</v>
      </c>
      <c r="Z645" s="184">
        <v>42.462714285714291</v>
      </c>
      <c r="AA645" s="4"/>
      <c r="AB645" s="88"/>
      <c r="AC645" s="88"/>
      <c r="AD645" s="175"/>
      <c r="AE645" s="179"/>
      <c r="AF645" s="179"/>
      <c r="AG645" s="179"/>
      <c r="AH645" s="179"/>
      <c r="AI645" s="179"/>
      <c r="AJ645" s="179"/>
      <c r="AK645" s="4"/>
      <c r="AL645" s="4"/>
      <c r="AM645" s="206"/>
      <c r="AN645" s="206"/>
      <c r="AO645" s="206"/>
      <c r="AP645" s="206"/>
      <c r="AQ645" s="206"/>
      <c r="AR645" s="206"/>
      <c r="AS645" s="4"/>
      <c r="AT645" s="4"/>
      <c r="AU645" s="206"/>
      <c r="AV645" s="206"/>
      <c r="AW645" s="206"/>
      <c r="AX645" s="206"/>
      <c r="AY645" s="206"/>
      <c r="AZ645" s="206"/>
      <c r="BA645" s="4"/>
    </row>
    <row r="646" spans="2:53" x14ac:dyDescent="0.2">
      <c r="B646" s="88" t="s">
        <v>353</v>
      </c>
      <c r="C646" s="88"/>
      <c r="D646" s="175">
        <v>8219</v>
      </c>
      <c r="E646" s="186"/>
      <c r="F646" s="186"/>
      <c r="G646" s="186">
        <v>1</v>
      </c>
      <c r="H646" s="186"/>
      <c r="I646" s="186">
        <v>1</v>
      </c>
      <c r="J646" s="186">
        <v>0</v>
      </c>
      <c r="M646" s="185">
        <v>151.66</v>
      </c>
      <c r="N646" s="183">
        <v>61.11</v>
      </c>
      <c r="O646" s="183">
        <v>29.75</v>
      </c>
      <c r="P646" s="183">
        <v>45.33</v>
      </c>
      <c r="Q646" s="183">
        <v>15.58</v>
      </c>
      <c r="R646" s="183">
        <v>0</v>
      </c>
      <c r="S646" s="344"/>
      <c r="T646" s="344"/>
      <c r="U646" s="184">
        <v>75.83</v>
      </c>
      <c r="V646" s="184">
        <v>30.555</v>
      </c>
      <c r="W646" s="184">
        <v>14.875</v>
      </c>
      <c r="X646" s="184">
        <v>45.33</v>
      </c>
      <c r="Y646" s="184">
        <v>15.58</v>
      </c>
      <c r="Z646" s="184">
        <v>0</v>
      </c>
      <c r="AA646" s="4"/>
      <c r="AB646" s="88"/>
      <c r="AC646" s="88"/>
      <c r="AD646" s="175"/>
      <c r="AE646" s="179"/>
      <c r="AF646" s="179"/>
      <c r="AG646" s="179"/>
      <c r="AH646" s="179"/>
      <c r="AI646" s="179"/>
      <c r="AJ646" s="179"/>
      <c r="AK646" s="4"/>
      <c r="AL646" s="4"/>
      <c r="AM646" s="206"/>
      <c r="AN646" s="206"/>
      <c r="AO646" s="206"/>
      <c r="AP646" s="206"/>
      <c r="AQ646" s="206"/>
      <c r="AR646" s="206"/>
      <c r="AS646" s="4"/>
      <c r="AT646" s="4"/>
      <c r="AU646" s="206"/>
      <c r="AV646" s="206"/>
      <c r="AW646" s="206"/>
      <c r="AX646" s="206"/>
      <c r="AY646" s="206"/>
      <c r="AZ646" s="206"/>
      <c r="BA646" s="4"/>
    </row>
    <row r="647" spans="2:53" x14ac:dyDescent="0.2">
      <c r="B647" s="88" t="s">
        <v>353</v>
      </c>
      <c r="C647" s="88"/>
      <c r="D647" s="175">
        <v>8242</v>
      </c>
      <c r="E647" s="186">
        <v>16</v>
      </c>
      <c r="F647" s="186">
        <v>2</v>
      </c>
      <c r="G647" s="186">
        <v>2</v>
      </c>
      <c r="H647" s="186">
        <v>1</v>
      </c>
      <c r="I647" s="186">
        <v>3</v>
      </c>
      <c r="J647" s="186">
        <v>7</v>
      </c>
      <c r="M647" s="185">
        <v>1148.1500000000001</v>
      </c>
      <c r="N647" s="183">
        <v>354.96999999999997</v>
      </c>
      <c r="O647" s="183">
        <v>531.45000000000005</v>
      </c>
      <c r="P647" s="183">
        <v>512.96</v>
      </c>
      <c r="Q647" s="183">
        <v>597.63</v>
      </c>
      <c r="R647" s="183">
        <v>1959.75</v>
      </c>
      <c r="S647" s="344"/>
      <c r="T647" s="344"/>
      <c r="U647" s="184">
        <v>38.271666666666668</v>
      </c>
      <c r="V647" s="184">
        <v>27.305384615384614</v>
      </c>
      <c r="W647" s="184">
        <v>44.287500000000001</v>
      </c>
      <c r="X647" s="184">
        <v>46.632727272727273</v>
      </c>
      <c r="Y647" s="184">
        <v>59.762999999999998</v>
      </c>
      <c r="Z647" s="184">
        <v>63.217741935483872</v>
      </c>
      <c r="AA647" s="4"/>
      <c r="AB647" s="88"/>
      <c r="AC647" s="88"/>
      <c r="AD647" s="175"/>
      <c r="AE647" s="179"/>
      <c r="AF647" s="179"/>
      <c r="AG647" s="179"/>
      <c r="AH647" s="179"/>
      <c r="AI647" s="179"/>
      <c r="AJ647" s="179"/>
      <c r="AK647" s="4"/>
      <c r="AL647" s="4"/>
      <c r="AM647" s="206"/>
      <c r="AN647" s="206"/>
      <c r="AO647" s="206"/>
      <c r="AP647" s="206"/>
      <c r="AQ647" s="206"/>
      <c r="AR647" s="206"/>
      <c r="AS647" s="4"/>
      <c r="AT647" s="4"/>
      <c r="AU647" s="206"/>
      <c r="AV647" s="206"/>
      <c r="AW647" s="206"/>
      <c r="AX647" s="206"/>
      <c r="AY647" s="206"/>
      <c r="AZ647" s="206"/>
      <c r="BA647" s="4"/>
    </row>
    <row r="648" spans="2:53" x14ac:dyDescent="0.2">
      <c r="B648" s="88" t="s">
        <v>353</v>
      </c>
      <c r="C648" s="88"/>
      <c r="D648" s="175">
        <v>8251</v>
      </c>
      <c r="E648" s="186">
        <v>3</v>
      </c>
      <c r="F648" s="186">
        <v>2</v>
      </c>
      <c r="G648" s="186">
        <v>1</v>
      </c>
      <c r="H648" s="186"/>
      <c r="I648" s="186"/>
      <c r="J648" s="186">
        <v>3</v>
      </c>
      <c r="M648" s="185">
        <v>278.14999999999998</v>
      </c>
      <c r="N648" s="183">
        <v>146.10000000000002</v>
      </c>
      <c r="O648" s="183">
        <v>95.170000000000016</v>
      </c>
      <c r="P648" s="183">
        <v>99.45</v>
      </c>
      <c r="Q648" s="183">
        <v>138.05000000000001</v>
      </c>
      <c r="R648" s="183">
        <v>292.14999999999998</v>
      </c>
      <c r="S648" s="344"/>
      <c r="T648" s="344"/>
      <c r="U648" s="184">
        <v>30.905555555555551</v>
      </c>
      <c r="V648" s="184">
        <v>24.350000000000005</v>
      </c>
      <c r="W648" s="184">
        <v>23.792500000000004</v>
      </c>
      <c r="X648" s="184">
        <v>33.15</v>
      </c>
      <c r="Y648" s="184">
        <v>46.016666666666673</v>
      </c>
      <c r="Z648" s="184">
        <v>32.461111111111109</v>
      </c>
      <c r="AA648" s="4"/>
      <c r="AB648" s="88"/>
      <c r="AC648" s="88"/>
      <c r="AD648" s="175"/>
      <c r="AE648" s="179"/>
      <c r="AF648" s="179"/>
      <c r="AG648" s="179"/>
      <c r="AH648" s="179"/>
      <c r="AI648" s="179"/>
      <c r="AJ648" s="179"/>
      <c r="AK648" s="4"/>
      <c r="AL648" s="4"/>
      <c r="AM648" s="206"/>
      <c r="AN648" s="206"/>
      <c r="AO648" s="206"/>
      <c r="AP648" s="206"/>
      <c r="AQ648" s="206"/>
      <c r="AR648" s="206"/>
      <c r="AS648" s="4"/>
      <c r="AT648" s="4"/>
      <c r="AU648" s="206"/>
      <c r="AV648" s="206"/>
      <c r="AW648" s="206"/>
      <c r="AX648" s="206"/>
      <c r="AY648" s="206"/>
      <c r="AZ648" s="206"/>
      <c r="BA648" s="4"/>
    </row>
    <row r="649" spans="2:53" x14ac:dyDescent="0.2">
      <c r="B649" s="88" t="s">
        <v>353</v>
      </c>
      <c r="C649" s="88"/>
      <c r="D649" s="175">
        <v>8252</v>
      </c>
      <c r="E649" s="186">
        <v>2</v>
      </c>
      <c r="F649" s="186"/>
      <c r="G649" s="186">
        <v>2</v>
      </c>
      <c r="H649" s="186"/>
      <c r="I649" s="186">
        <v>1</v>
      </c>
      <c r="J649" s="186">
        <v>1</v>
      </c>
      <c r="M649" s="185">
        <v>93.759999999999991</v>
      </c>
      <c r="N649" s="183">
        <v>39.549999999999997</v>
      </c>
      <c r="O649" s="183">
        <v>760.82</v>
      </c>
      <c r="P649" s="183">
        <v>53.74</v>
      </c>
      <c r="Q649" s="183">
        <v>311.87</v>
      </c>
      <c r="R649" s="183">
        <v>127.01</v>
      </c>
      <c r="S649" s="344"/>
      <c r="T649" s="344"/>
      <c r="U649" s="184">
        <v>15.626666666666665</v>
      </c>
      <c r="V649" s="184">
        <v>13.183333333333332</v>
      </c>
      <c r="W649" s="184">
        <v>253.60666666666668</v>
      </c>
      <c r="X649" s="184">
        <v>53.74</v>
      </c>
      <c r="Y649" s="184">
        <v>155.935</v>
      </c>
      <c r="Z649" s="184">
        <v>21.168333333333333</v>
      </c>
      <c r="AA649" s="4"/>
      <c r="AB649" s="88"/>
      <c r="AC649" s="88"/>
      <c r="AD649" s="175"/>
      <c r="AE649" s="179"/>
      <c r="AF649" s="179"/>
      <c r="AG649" s="179"/>
      <c r="AH649" s="179"/>
      <c r="AI649" s="179"/>
      <c r="AJ649" s="179"/>
      <c r="AK649" s="4"/>
      <c r="AL649" s="4"/>
      <c r="AM649" s="206"/>
      <c r="AN649" s="206"/>
      <c r="AO649" s="206"/>
      <c r="AP649" s="206"/>
      <c r="AQ649" s="206"/>
      <c r="AR649" s="206"/>
      <c r="AS649" s="4"/>
      <c r="AT649" s="4"/>
      <c r="AU649" s="206"/>
      <c r="AV649" s="206"/>
      <c r="AW649" s="206"/>
      <c r="AX649" s="206"/>
      <c r="AY649" s="206"/>
      <c r="AZ649" s="206"/>
      <c r="BA649" s="4"/>
    </row>
    <row r="650" spans="2:53" x14ac:dyDescent="0.2">
      <c r="B650" s="88" t="s">
        <v>631</v>
      </c>
      <c r="C650" s="88"/>
      <c r="D650" s="175">
        <v>8303</v>
      </c>
      <c r="E650" s="186"/>
      <c r="F650" s="186"/>
      <c r="G650" s="186"/>
      <c r="H650" s="186">
        <v>1</v>
      </c>
      <c r="I650" s="186"/>
      <c r="J650" s="186">
        <v>0</v>
      </c>
      <c r="M650" s="185">
        <v>10.5</v>
      </c>
      <c r="N650" s="183">
        <v>11.21</v>
      </c>
      <c r="O650" s="183">
        <v>35.020000000000003</v>
      </c>
      <c r="P650" s="183">
        <v>0.47</v>
      </c>
      <c r="Q650" s="183"/>
      <c r="R650" s="183">
        <v>0</v>
      </c>
      <c r="S650" s="344"/>
      <c r="T650" s="344"/>
      <c r="U650" s="184">
        <v>10.5</v>
      </c>
      <c r="V650" s="184">
        <v>11.21</v>
      </c>
      <c r="W650" s="184">
        <v>35.020000000000003</v>
      </c>
      <c r="X650" s="184">
        <v>0.47</v>
      </c>
      <c r="Y650" s="184"/>
      <c r="Z650" s="184">
        <v>0</v>
      </c>
      <c r="AA650" s="4"/>
      <c r="AB650" s="88"/>
      <c r="AC650" s="88"/>
      <c r="AD650" s="175"/>
      <c r="AE650" s="179"/>
      <c r="AF650" s="179"/>
      <c r="AG650" s="179"/>
      <c r="AH650" s="179"/>
      <c r="AI650" s="179"/>
      <c r="AJ650" s="179"/>
      <c r="AK650" s="4"/>
      <c r="AL650" s="4"/>
      <c r="AM650" s="206"/>
      <c r="AN650" s="206"/>
      <c r="AO650" s="206"/>
      <c r="AP650" s="206"/>
      <c r="AQ650" s="206"/>
      <c r="AR650" s="206"/>
      <c r="AS650" s="4"/>
      <c r="AT650" s="4"/>
      <c r="AU650" s="206"/>
      <c r="AV650" s="206"/>
      <c r="AW650" s="206"/>
      <c r="AX650" s="206"/>
      <c r="AY650" s="206"/>
      <c r="AZ650" s="206"/>
      <c r="BA650" s="4"/>
    </row>
    <row r="651" spans="2:53" x14ac:dyDescent="0.2">
      <c r="B651" s="88" t="s">
        <v>631</v>
      </c>
      <c r="C651" s="88"/>
      <c r="D651" s="175">
        <v>8332</v>
      </c>
      <c r="E651" s="186">
        <v>613</v>
      </c>
      <c r="F651" s="186">
        <v>321</v>
      </c>
      <c r="G651" s="186">
        <v>270</v>
      </c>
      <c r="H651" s="186">
        <v>206</v>
      </c>
      <c r="I651" s="186">
        <v>282</v>
      </c>
      <c r="J651" s="186">
        <v>1125</v>
      </c>
      <c r="M651" s="185">
        <v>149331.24000000072</v>
      </c>
      <c r="N651" s="183">
        <v>113521.72000000105</v>
      </c>
      <c r="O651" s="183">
        <v>112328.74000000054</v>
      </c>
      <c r="P651" s="183">
        <v>114792.90000000011</v>
      </c>
      <c r="Q651" s="183">
        <v>162960.83999999965</v>
      </c>
      <c r="R651" s="183">
        <v>594588.07000000076</v>
      </c>
      <c r="S651" s="344"/>
      <c r="T651" s="344"/>
      <c r="U651" s="184">
        <v>57.567941403238521</v>
      </c>
      <c r="V651" s="184">
        <v>57.189783375315393</v>
      </c>
      <c r="W651" s="184">
        <v>66.584908120925036</v>
      </c>
      <c r="X651" s="184">
        <v>85.730321135175586</v>
      </c>
      <c r="Y651" s="184">
        <v>123.17523809523783</v>
      </c>
      <c r="Z651" s="184">
        <v>211.07137735179296</v>
      </c>
      <c r="AA651" s="4"/>
      <c r="AB651" s="88"/>
      <c r="AC651" s="88"/>
      <c r="AD651" s="175"/>
      <c r="AE651" s="179"/>
      <c r="AF651" s="179"/>
      <c r="AG651" s="179"/>
      <c r="AH651" s="179"/>
      <c r="AI651" s="179"/>
      <c r="AJ651" s="179"/>
      <c r="AK651" s="4"/>
      <c r="AL651" s="4"/>
      <c r="AM651" s="206"/>
      <c r="AN651" s="206"/>
      <c r="AO651" s="206"/>
      <c r="AP651" s="206"/>
      <c r="AQ651" s="206"/>
      <c r="AR651" s="206"/>
      <c r="AS651" s="4"/>
      <c r="AT651" s="4"/>
      <c r="AU651" s="206"/>
      <c r="AV651" s="206"/>
      <c r="AW651" s="206"/>
      <c r="AX651" s="206"/>
      <c r="AY651" s="206"/>
      <c r="AZ651" s="206"/>
      <c r="BA651" s="4"/>
    </row>
    <row r="652" spans="2:53" x14ac:dyDescent="0.2">
      <c r="B652" s="88" t="s">
        <v>354</v>
      </c>
      <c r="C652" s="88"/>
      <c r="D652" s="175">
        <v>8352</v>
      </c>
      <c r="E652" s="186"/>
      <c r="F652" s="186"/>
      <c r="G652" s="186">
        <v>1</v>
      </c>
      <c r="H652" s="186"/>
      <c r="I652" s="186"/>
      <c r="J652" s="186">
        <v>0</v>
      </c>
      <c r="M652" s="185">
        <v>53.35</v>
      </c>
      <c r="N652" s="183">
        <v>60.72</v>
      </c>
      <c r="O652" s="183">
        <v>35.979999999999997</v>
      </c>
      <c r="P652" s="183"/>
      <c r="Q652" s="183"/>
      <c r="R652" s="183">
        <v>0</v>
      </c>
      <c r="S652" s="344"/>
      <c r="T652" s="344"/>
      <c r="U652" s="184">
        <v>53.35</v>
      </c>
      <c r="V652" s="184">
        <v>60.72</v>
      </c>
      <c r="W652" s="184">
        <v>35.979999999999997</v>
      </c>
      <c r="X652" s="184"/>
      <c r="Y652" s="184"/>
      <c r="Z652" s="184">
        <v>0</v>
      </c>
      <c r="AA652" s="4"/>
      <c r="AB652" s="88"/>
      <c r="AC652" s="88"/>
      <c r="AD652" s="175"/>
      <c r="AE652" s="179"/>
      <c r="AF652" s="179"/>
      <c r="AG652" s="179"/>
      <c r="AH652" s="179"/>
      <c r="AI652" s="179"/>
      <c r="AJ652" s="179"/>
      <c r="AK652" s="4"/>
      <c r="AL652" s="4"/>
      <c r="AM652" s="206"/>
      <c r="AN652" s="206"/>
      <c r="AO652" s="206"/>
      <c r="AP652" s="206"/>
      <c r="AQ652" s="206"/>
      <c r="AR652" s="206"/>
      <c r="AS652" s="4"/>
      <c r="AT652" s="4"/>
      <c r="AU652" s="206"/>
      <c r="AV652" s="206"/>
      <c r="AW652" s="206"/>
      <c r="AX652" s="206"/>
      <c r="AY652" s="206"/>
      <c r="AZ652" s="206"/>
      <c r="BA652" s="4"/>
    </row>
    <row r="653" spans="2:53" x14ac:dyDescent="0.2">
      <c r="B653" s="88" t="s">
        <v>452</v>
      </c>
      <c r="C653" s="88"/>
      <c r="D653" s="175">
        <v>8340</v>
      </c>
      <c r="E653" s="186">
        <v>4</v>
      </c>
      <c r="F653" s="186">
        <v>5</v>
      </c>
      <c r="G653" s="186"/>
      <c r="H653" s="186">
        <v>1</v>
      </c>
      <c r="I653" s="186">
        <v>4</v>
      </c>
      <c r="J653" s="186">
        <v>6</v>
      </c>
      <c r="M653" s="185">
        <v>962.95</v>
      </c>
      <c r="N653" s="183">
        <v>1509.48</v>
      </c>
      <c r="O653" s="183">
        <v>682.83999999999992</v>
      </c>
      <c r="P653" s="183">
        <v>18.490000000000002</v>
      </c>
      <c r="Q653" s="183">
        <v>1263.0899999999999</v>
      </c>
      <c r="R653" s="183">
        <v>4016.71</v>
      </c>
      <c r="S653" s="344"/>
      <c r="T653" s="344"/>
      <c r="U653" s="184">
        <v>50.681578947368422</v>
      </c>
      <c r="V653" s="184">
        <v>94.342500000000001</v>
      </c>
      <c r="W653" s="184">
        <v>68.283999999999992</v>
      </c>
      <c r="X653" s="184">
        <v>9.245000000000001</v>
      </c>
      <c r="Y653" s="184">
        <v>140.34333333333333</v>
      </c>
      <c r="Z653" s="184">
        <v>200.8355</v>
      </c>
      <c r="AA653" s="4"/>
      <c r="AB653" s="88"/>
      <c r="AC653" s="88"/>
      <c r="AD653" s="175"/>
      <c r="AE653" s="179"/>
      <c r="AF653" s="179"/>
      <c r="AG653" s="179"/>
      <c r="AH653" s="179"/>
      <c r="AI653" s="179"/>
      <c r="AJ653" s="179"/>
      <c r="AK653" s="4"/>
      <c r="AL653" s="4"/>
      <c r="AM653" s="206"/>
      <c r="AN653" s="206"/>
      <c r="AO653" s="206"/>
      <c r="AP653" s="206"/>
      <c r="AQ653" s="206"/>
      <c r="AR653" s="206"/>
      <c r="AS653" s="4"/>
      <c r="AT653" s="4"/>
      <c r="AU653" s="206"/>
      <c r="AV653" s="206"/>
      <c r="AW653" s="206"/>
      <c r="AX653" s="206"/>
      <c r="AY653" s="206"/>
      <c r="AZ653" s="206"/>
      <c r="BA653" s="4"/>
    </row>
    <row r="654" spans="2:53" x14ac:dyDescent="0.2">
      <c r="B654" s="88" t="s">
        <v>632</v>
      </c>
      <c r="C654" s="88"/>
      <c r="D654" s="175">
        <v>8332</v>
      </c>
      <c r="E654" s="186"/>
      <c r="F654" s="186"/>
      <c r="G654" s="186">
        <v>1</v>
      </c>
      <c r="H654" s="186"/>
      <c r="I654" s="186"/>
      <c r="J654" s="186">
        <v>0</v>
      </c>
      <c r="M654" s="185">
        <v>14.93</v>
      </c>
      <c r="N654" s="183">
        <v>16.09</v>
      </c>
      <c r="O654" s="183">
        <v>19.010000000000002</v>
      </c>
      <c r="P654" s="183"/>
      <c r="Q654" s="183"/>
      <c r="R654" s="183">
        <v>0</v>
      </c>
      <c r="S654" s="344"/>
      <c r="T654" s="344"/>
      <c r="U654" s="184">
        <v>14.93</v>
      </c>
      <c r="V654" s="184">
        <v>16.09</v>
      </c>
      <c r="W654" s="184">
        <v>19.010000000000002</v>
      </c>
      <c r="X654" s="184"/>
      <c r="Y654" s="184"/>
      <c r="Z654" s="184">
        <v>0</v>
      </c>
      <c r="AA654" s="4"/>
      <c r="AB654" s="88"/>
      <c r="AC654" s="88"/>
      <c r="AD654" s="175"/>
      <c r="AE654" s="179"/>
      <c r="AF654" s="179"/>
      <c r="AG654" s="179"/>
      <c r="AH654" s="179"/>
      <c r="AI654" s="179"/>
      <c r="AJ654" s="179"/>
      <c r="AK654" s="4"/>
      <c r="AL654" s="4"/>
      <c r="AM654" s="206"/>
      <c r="AN654" s="206"/>
      <c r="AO654" s="206"/>
      <c r="AP654" s="206"/>
      <c r="AQ654" s="206"/>
      <c r="AR654" s="206"/>
      <c r="AS654" s="4"/>
      <c r="AT654" s="4"/>
      <c r="AU654" s="206"/>
      <c r="AV654" s="206"/>
      <c r="AW654" s="206"/>
      <c r="AX654" s="206"/>
      <c r="AY654" s="206"/>
      <c r="AZ654" s="206"/>
      <c r="BA654" s="4"/>
    </row>
    <row r="655" spans="2:53" x14ac:dyDescent="0.2">
      <c r="B655" s="88" t="s">
        <v>355</v>
      </c>
      <c r="C655" s="88"/>
      <c r="D655" s="175">
        <v>8341</v>
      </c>
      <c r="E655" s="186">
        <v>14</v>
      </c>
      <c r="F655" s="186">
        <v>19</v>
      </c>
      <c r="G655" s="186">
        <v>11</v>
      </c>
      <c r="H655" s="186">
        <v>4</v>
      </c>
      <c r="I655" s="186">
        <v>9</v>
      </c>
      <c r="J655" s="186">
        <v>55</v>
      </c>
      <c r="M655" s="185">
        <v>3002.7100000000005</v>
      </c>
      <c r="N655" s="183">
        <v>6246.0599999999968</v>
      </c>
      <c r="O655" s="183">
        <v>4396.5700000000006</v>
      </c>
      <c r="P655" s="183">
        <v>3985.9199999999996</v>
      </c>
      <c r="Q655" s="183">
        <v>6503.9700000000012</v>
      </c>
      <c r="R655" s="183">
        <v>23876.889999999996</v>
      </c>
      <c r="S655" s="344"/>
      <c r="T655" s="344"/>
      <c r="U655" s="184">
        <v>66.726888888888894</v>
      </c>
      <c r="V655" s="184">
        <v>66.447446808510605</v>
      </c>
      <c r="W655" s="184">
        <v>58.62093333333334</v>
      </c>
      <c r="X655" s="184">
        <v>63.26857142857142</v>
      </c>
      <c r="Y655" s="184">
        <v>103.23761904761906</v>
      </c>
      <c r="Z655" s="184">
        <v>213.18651785714283</v>
      </c>
      <c r="AA655" s="4"/>
      <c r="AB655" s="88"/>
      <c r="AC655" s="88"/>
      <c r="AD655" s="175"/>
      <c r="AE655" s="179"/>
      <c r="AF655" s="179"/>
      <c r="AG655" s="179"/>
      <c r="AH655" s="179"/>
      <c r="AI655" s="179"/>
      <c r="AJ655" s="179"/>
      <c r="AK655" s="4"/>
      <c r="AL655" s="4"/>
      <c r="AM655" s="206"/>
      <c r="AN655" s="206"/>
      <c r="AO655" s="206"/>
      <c r="AP655" s="206"/>
      <c r="AQ655" s="206"/>
      <c r="AR655" s="206"/>
      <c r="AS655" s="4"/>
      <c r="AT655" s="4"/>
      <c r="AU655" s="206"/>
      <c r="AV655" s="206"/>
      <c r="AW655" s="206"/>
      <c r="AX655" s="206"/>
      <c r="AY655" s="206"/>
      <c r="AZ655" s="206"/>
      <c r="BA655" s="4"/>
    </row>
    <row r="656" spans="2:53" x14ac:dyDescent="0.2">
      <c r="B656" s="88" t="s">
        <v>356</v>
      </c>
      <c r="C656" s="88"/>
      <c r="D656" s="175">
        <v>8342</v>
      </c>
      <c r="E656" s="186">
        <v>3</v>
      </c>
      <c r="F656" s="186">
        <v>3</v>
      </c>
      <c r="G656" s="186"/>
      <c r="H656" s="186">
        <v>1</v>
      </c>
      <c r="I656" s="186"/>
      <c r="J656" s="186">
        <v>6</v>
      </c>
      <c r="M656" s="185">
        <v>330.3</v>
      </c>
      <c r="N656" s="183">
        <v>665.4799999999999</v>
      </c>
      <c r="O656" s="183">
        <v>213.19</v>
      </c>
      <c r="P656" s="183">
        <v>241.88</v>
      </c>
      <c r="Q656" s="183">
        <v>301.72000000000003</v>
      </c>
      <c r="R656" s="183">
        <v>1524.8500000000001</v>
      </c>
      <c r="S656" s="344"/>
      <c r="T656" s="344"/>
      <c r="U656" s="184">
        <v>27.525000000000002</v>
      </c>
      <c r="V656" s="184">
        <v>66.547999999999988</v>
      </c>
      <c r="W656" s="184">
        <v>30.455714285714286</v>
      </c>
      <c r="X656" s="184">
        <v>34.554285714285712</v>
      </c>
      <c r="Y656" s="184">
        <v>50.286666666666669</v>
      </c>
      <c r="Z656" s="184">
        <v>117.29615384615386</v>
      </c>
      <c r="AA656" s="4"/>
      <c r="AB656" s="88"/>
      <c r="AC656" s="88"/>
      <c r="AD656" s="175"/>
      <c r="AE656" s="179"/>
      <c r="AF656" s="179"/>
      <c r="AG656" s="179"/>
      <c r="AH656" s="179"/>
      <c r="AI656" s="179"/>
      <c r="AJ656" s="179"/>
      <c r="AK656" s="4"/>
      <c r="AL656" s="4"/>
      <c r="AM656" s="206"/>
      <c r="AN656" s="206"/>
      <c r="AO656" s="206"/>
      <c r="AP656" s="206"/>
      <c r="AQ656" s="206"/>
      <c r="AR656" s="206"/>
      <c r="AS656" s="4"/>
      <c r="AT656" s="4"/>
      <c r="AU656" s="206"/>
      <c r="AV656" s="206"/>
      <c r="AW656" s="206"/>
      <c r="AX656" s="206"/>
      <c r="AY656" s="206"/>
      <c r="AZ656" s="206"/>
      <c r="BA656" s="4"/>
    </row>
    <row r="657" spans="2:53" x14ac:dyDescent="0.2">
      <c r="B657" s="88" t="s">
        <v>357</v>
      </c>
      <c r="C657" s="88"/>
      <c r="D657" s="175">
        <v>8009</v>
      </c>
      <c r="E657" s="186">
        <v>2</v>
      </c>
      <c r="F657" s="186"/>
      <c r="G657" s="186"/>
      <c r="H657" s="186"/>
      <c r="I657" s="186"/>
      <c r="J657" s="186">
        <v>0</v>
      </c>
      <c r="M657" s="185">
        <v>834.29</v>
      </c>
      <c r="N657" s="183"/>
      <c r="O657" s="183"/>
      <c r="P657" s="183"/>
      <c r="Q657" s="183"/>
      <c r="R657" s="183">
        <v>0</v>
      </c>
      <c r="S657" s="344"/>
      <c r="T657" s="344"/>
      <c r="U657" s="184">
        <v>417.14499999999998</v>
      </c>
      <c r="V657" s="184"/>
      <c r="W657" s="184"/>
      <c r="X657" s="184"/>
      <c r="Y657" s="184"/>
      <c r="Z657" s="184">
        <v>0</v>
      </c>
      <c r="AA657" s="4"/>
      <c r="AB657" s="88"/>
      <c r="AC657" s="88"/>
      <c r="AD657" s="175"/>
      <c r="AE657" s="179"/>
      <c r="AF657" s="179"/>
      <c r="AG657" s="179"/>
      <c r="AH657" s="179"/>
      <c r="AI657" s="179"/>
      <c r="AJ657" s="179"/>
      <c r="AK657" s="4"/>
      <c r="AL657" s="4"/>
      <c r="AM657" s="206"/>
      <c r="AN657" s="206"/>
      <c r="AO657" s="206"/>
      <c r="AP657" s="206"/>
      <c r="AQ657" s="206"/>
      <c r="AR657" s="206"/>
      <c r="AS657" s="4"/>
      <c r="AT657" s="4"/>
      <c r="AU657" s="206"/>
      <c r="AV657" s="206"/>
      <c r="AW657" s="206"/>
      <c r="AX657" s="206"/>
      <c r="AY657" s="206"/>
      <c r="AZ657" s="206"/>
      <c r="BA657" s="4"/>
    </row>
    <row r="658" spans="2:53" x14ac:dyDescent="0.2">
      <c r="B658" s="88" t="s">
        <v>357</v>
      </c>
      <c r="C658" s="88"/>
      <c r="D658" s="175">
        <v>8094</v>
      </c>
      <c r="E658" s="186">
        <v>68</v>
      </c>
      <c r="F658" s="186">
        <v>25</v>
      </c>
      <c r="G658" s="186">
        <v>19</v>
      </c>
      <c r="H658" s="186">
        <v>12</v>
      </c>
      <c r="I658" s="186">
        <v>27</v>
      </c>
      <c r="J658" s="186">
        <v>79</v>
      </c>
      <c r="M658" s="185">
        <v>16687.319999999992</v>
      </c>
      <c r="N658" s="183">
        <v>15340.099999999984</v>
      </c>
      <c r="O658" s="183">
        <v>7071.5700000000006</v>
      </c>
      <c r="P658" s="183">
        <v>7242.3100000000031</v>
      </c>
      <c r="Q658" s="183">
        <v>12606.660000000002</v>
      </c>
      <c r="R658" s="183">
        <v>33111.189999999995</v>
      </c>
      <c r="S658" s="344"/>
      <c r="T658" s="344"/>
      <c r="U658" s="184">
        <v>79.086824644549722</v>
      </c>
      <c r="V658" s="184">
        <v>112.79485294117636</v>
      </c>
      <c r="W658" s="184">
        <v>61.491913043478263</v>
      </c>
      <c r="X658" s="184">
        <v>73.15464646464649</v>
      </c>
      <c r="Y658" s="184">
        <v>137.02891304347827</v>
      </c>
      <c r="Z658" s="184">
        <v>143.96169565217389</v>
      </c>
      <c r="AA658" s="4"/>
      <c r="AB658" s="88"/>
      <c r="AC658" s="88"/>
      <c r="AD658" s="175"/>
      <c r="AE658" s="179"/>
      <c r="AF658" s="179"/>
      <c r="AG658" s="179"/>
      <c r="AH658" s="179"/>
      <c r="AI658" s="179"/>
      <c r="AJ658" s="179"/>
      <c r="AK658" s="4"/>
      <c r="AL658" s="4"/>
      <c r="AM658" s="206"/>
      <c r="AN658" s="206"/>
      <c r="AO658" s="206"/>
      <c r="AP658" s="206"/>
      <c r="AQ658" s="206"/>
      <c r="AR658" s="206"/>
      <c r="AS658" s="4"/>
      <c r="AT658" s="4"/>
      <c r="AU658" s="206"/>
      <c r="AV658" s="206"/>
      <c r="AW658" s="206"/>
      <c r="AX658" s="206"/>
      <c r="AY658" s="206"/>
      <c r="AZ658" s="206"/>
      <c r="BA658" s="4"/>
    </row>
    <row r="659" spans="2:53" x14ac:dyDescent="0.2">
      <c r="B659" s="88" t="s">
        <v>358</v>
      </c>
      <c r="C659" s="88"/>
      <c r="D659" s="175">
        <v>8343</v>
      </c>
      <c r="E659" s="186">
        <v>43</v>
      </c>
      <c r="F659" s="186">
        <v>12</v>
      </c>
      <c r="G659" s="186">
        <v>15</v>
      </c>
      <c r="H659" s="186">
        <v>10</v>
      </c>
      <c r="I659" s="186">
        <v>4</v>
      </c>
      <c r="J659" s="186">
        <v>36</v>
      </c>
      <c r="M659" s="185">
        <v>6395.5400000000018</v>
      </c>
      <c r="N659" s="183">
        <v>3452.5399999999991</v>
      </c>
      <c r="O659" s="183">
        <v>4450.4000000000033</v>
      </c>
      <c r="P659" s="183">
        <v>3630.2900000000009</v>
      </c>
      <c r="Q659" s="183">
        <v>3463.7</v>
      </c>
      <c r="R659" s="183">
        <v>17959.039999999997</v>
      </c>
      <c r="S659" s="344"/>
      <c r="T659" s="344"/>
      <c r="U659" s="184">
        <v>57.103035714285731</v>
      </c>
      <c r="V659" s="184">
        <v>49.321999999999989</v>
      </c>
      <c r="W659" s="184">
        <v>75.430508474576328</v>
      </c>
      <c r="X659" s="184">
        <v>80.673111111111126</v>
      </c>
      <c r="Y659" s="184">
        <v>96.213888888888889</v>
      </c>
      <c r="Z659" s="184">
        <v>149.65866666666665</v>
      </c>
      <c r="AA659" s="4"/>
      <c r="AB659" s="88"/>
      <c r="AC659" s="88"/>
      <c r="AD659" s="175"/>
      <c r="AE659" s="179"/>
      <c r="AF659" s="179"/>
      <c r="AG659" s="179"/>
      <c r="AH659" s="179"/>
      <c r="AI659" s="179"/>
      <c r="AJ659" s="179"/>
      <c r="AK659" s="4"/>
      <c r="AL659" s="4"/>
      <c r="AM659" s="206"/>
      <c r="AN659" s="206"/>
      <c r="AO659" s="206"/>
      <c r="AP659" s="206"/>
      <c r="AQ659" s="206"/>
      <c r="AR659" s="206"/>
      <c r="AS659" s="4"/>
      <c r="AT659" s="4"/>
      <c r="AU659" s="206"/>
      <c r="AV659" s="206"/>
      <c r="AW659" s="206"/>
      <c r="AX659" s="206"/>
      <c r="AY659" s="206"/>
      <c r="AZ659" s="206"/>
      <c r="BA659" s="4"/>
    </row>
    <row r="660" spans="2:53" x14ac:dyDescent="0.2">
      <c r="B660" s="88" t="s">
        <v>359</v>
      </c>
      <c r="C660" s="88"/>
      <c r="D660" s="175">
        <v>8061</v>
      </c>
      <c r="E660" s="186">
        <v>33</v>
      </c>
      <c r="F660" s="186">
        <v>23</v>
      </c>
      <c r="G660" s="186">
        <v>11</v>
      </c>
      <c r="H660" s="186">
        <v>3</v>
      </c>
      <c r="I660" s="186">
        <v>29</v>
      </c>
      <c r="J660" s="186">
        <v>36</v>
      </c>
      <c r="M660" s="185">
        <v>8972.7500000000036</v>
      </c>
      <c r="N660" s="183">
        <v>5039.8900000000012</v>
      </c>
      <c r="O660" s="183">
        <v>5930.8100000000013</v>
      </c>
      <c r="P660" s="183">
        <v>2115.8799999999997</v>
      </c>
      <c r="Q660" s="183">
        <v>8455.0500000000029</v>
      </c>
      <c r="R660" s="183">
        <v>16387.419999999998</v>
      </c>
      <c r="S660" s="344"/>
      <c r="T660" s="344"/>
      <c r="U660" s="184">
        <v>72.360887096774221</v>
      </c>
      <c r="V660" s="184">
        <v>53.615851063829801</v>
      </c>
      <c r="W660" s="184">
        <v>84.725857142857166</v>
      </c>
      <c r="X660" s="184">
        <v>132.24249999999998</v>
      </c>
      <c r="Y660" s="184">
        <v>136.37177419354845</v>
      </c>
      <c r="Z660" s="184">
        <v>121.38829629629629</v>
      </c>
      <c r="AA660" s="4"/>
      <c r="AB660" s="88"/>
      <c r="AC660" s="88"/>
      <c r="AD660" s="175"/>
      <c r="AE660" s="179"/>
      <c r="AF660" s="179"/>
      <c r="AG660" s="179"/>
      <c r="AH660" s="179"/>
      <c r="AI660" s="179"/>
      <c r="AJ660" s="179"/>
      <c r="AK660" s="4"/>
      <c r="AL660" s="4"/>
      <c r="AM660" s="206"/>
      <c r="AN660" s="206"/>
      <c r="AO660" s="206"/>
      <c r="AP660" s="206"/>
      <c r="AQ660" s="206"/>
      <c r="AR660" s="206"/>
      <c r="AS660" s="4"/>
      <c r="AT660" s="4"/>
      <c r="AU660" s="206"/>
      <c r="AV660" s="206"/>
      <c r="AW660" s="206"/>
      <c r="AX660" s="206"/>
      <c r="AY660" s="206"/>
      <c r="AZ660" s="206"/>
      <c r="BA660" s="4"/>
    </row>
    <row r="661" spans="2:53" x14ac:dyDescent="0.2">
      <c r="B661" s="88" t="s">
        <v>360</v>
      </c>
      <c r="C661" s="88"/>
      <c r="D661" s="175">
        <v>8056</v>
      </c>
      <c r="E661" s="186"/>
      <c r="F661" s="186"/>
      <c r="G661" s="186"/>
      <c r="H661" s="186"/>
      <c r="I661" s="186"/>
      <c r="J661" s="186">
        <v>1</v>
      </c>
      <c r="M661" s="185">
        <v>57.02</v>
      </c>
      <c r="N661" s="183">
        <v>32.82</v>
      </c>
      <c r="O661" s="183">
        <v>95.12</v>
      </c>
      <c r="P661" s="183"/>
      <c r="Q661" s="183">
        <v>342.45</v>
      </c>
      <c r="R661" s="183">
        <v>2940.46</v>
      </c>
      <c r="S661" s="344"/>
      <c r="T661" s="344"/>
      <c r="U661" s="184">
        <v>57.02</v>
      </c>
      <c r="V661" s="184">
        <v>32.82</v>
      </c>
      <c r="W661" s="184">
        <v>95.12</v>
      </c>
      <c r="X661" s="184"/>
      <c r="Y661" s="184">
        <v>342.45</v>
      </c>
      <c r="Z661" s="184">
        <v>2940.46</v>
      </c>
      <c r="AA661" s="4"/>
      <c r="AB661" s="88"/>
      <c r="AC661" s="88"/>
      <c r="AD661" s="175"/>
      <c r="AE661" s="179"/>
      <c r="AF661" s="179"/>
      <c r="AG661" s="179"/>
      <c r="AH661" s="179"/>
      <c r="AI661" s="179"/>
      <c r="AJ661" s="179"/>
      <c r="AK661" s="4"/>
      <c r="AL661" s="4"/>
      <c r="AM661" s="206"/>
      <c r="AN661" s="206"/>
      <c r="AO661" s="206"/>
      <c r="AP661" s="206"/>
      <c r="AQ661" s="206"/>
      <c r="AR661" s="206"/>
      <c r="AS661" s="4"/>
      <c r="AT661" s="4"/>
      <c r="AU661" s="206"/>
      <c r="AV661" s="206"/>
      <c r="AW661" s="206"/>
      <c r="AX661" s="206"/>
      <c r="AY661" s="206"/>
      <c r="AZ661" s="206"/>
      <c r="BA661" s="4"/>
    </row>
    <row r="662" spans="2:53" x14ac:dyDescent="0.2">
      <c r="B662" s="88" t="s">
        <v>360</v>
      </c>
      <c r="C662" s="88"/>
      <c r="D662" s="175">
        <v>8061</v>
      </c>
      <c r="E662" s="186">
        <v>1</v>
      </c>
      <c r="F662" s="186"/>
      <c r="G662" s="186"/>
      <c r="H662" s="186"/>
      <c r="I662" s="186"/>
      <c r="J662" s="186">
        <v>1</v>
      </c>
      <c r="M662" s="185">
        <v>35.22</v>
      </c>
      <c r="N662" s="183">
        <v>25.37</v>
      </c>
      <c r="O662" s="183">
        <v>70.95</v>
      </c>
      <c r="P662" s="183"/>
      <c r="Q662" s="183">
        <v>264.11</v>
      </c>
      <c r="R662" s="183">
        <v>614.11</v>
      </c>
      <c r="S662" s="344"/>
      <c r="T662" s="344"/>
      <c r="U662" s="184">
        <v>17.61</v>
      </c>
      <c r="V662" s="184">
        <v>25.37</v>
      </c>
      <c r="W662" s="184">
        <v>70.95</v>
      </c>
      <c r="X662" s="184"/>
      <c r="Y662" s="184">
        <v>264.11</v>
      </c>
      <c r="Z662" s="184">
        <v>307.05500000000001</v>
      </c>
      <c r="AA662" s="4"/>
      <c r="AB662" s="88"/>
      <c r="AC662" s="88"/>
      <c r="AD662" s="175"/>
      <c r="AE662" s="179"/>
      <c r="AF662" s="179"/>
      <c r="AG662" s="179"/>
      <c r="AH662" s="179"/>
      <c r="AI662" s="179"/>
      <c r="AJ662" s="179"/>
      <c r="AK662" s="4"/>
      <c r="AL662" s="4"/>
      <c r="AM662" s="206"/>
      <c r="AN662" s="206"/>
      <c r="AO662" s="206"/>
      <c r="AP662" s="206"/>
      <c r="AQ662" s="206"/>
      <c r="AR662" s="206"/>
      <c r="AS662" s="4"/>
      <c r="AT662" s="4"/>
      <c r="AU662" s="206"/>
      <c r="AV662" s="206"/>
      <c r="AW662" s="206"/>
      <c r="AX662" s="206"/>
      <c r="AY662" s="206"/>
      <c r="AZ662" s="206"/>
      <c r="BA662" s="4"/>
    </row>
    <row r="663" spans="2:53" x14ac:dyDescent="0.2">
      <c r="B663" s="88" t="s">
        <v>361</v>
      </c>
      <c r="C663" s="88"/>
      <c r="D663" s="175">
        <v>8020</v>
      </c>
      <c r="E663" s="186"/>
      <c r="F663" s="186"/>
      <c r="G663" s="186"/>
      <c r="H663" s="186">
        <v>1</v>
      </c>
      <c r="I663" s="186"/>
      <c r="J663" s="186">
        <v>0</v>
      </c>
      <c r="M663" s="185">
        <v>26.44</v>
      </c>
      <c r="N663" s="183">
        <v>27.8</v>
      </c>
      <c r="O663" s="183">
        <v>40.49</v>
      </c>
      <c r="P663" s="183">
        <v>25.4</v>
      </c>
      <c r="Q663" s="183"/>
      <c r="R663" s="183">
        <v>0</v>
      </c>
      <c r="S663" s="344"/>
      <c r="T663" s="344"/>
      <c r="U663" s="184">
        <v>26.44</v>
      </c>
      <c r="V663" s="184">
        <v>27.8</v>
      </c>
      <c r="W663" s="184">
        <v>40.49</v>
      </c>
      <c r="X663" s="184">
        <v>25.4</v>
      </c>
      <c r="Y663" s="184"/>
      <c r="Z663" s="184">
        <v>0</v>
      </c>
      <c r="AA663" s="4"/>
      <c r="AB663" s="88"/>
      <c r="AC663" s="88"/>
      <c r="AD663" s="175"/>
      <c r="AE663" s="179"/>
      <c r="AF663" s="179"/>
      <c r="AG663" s="179"/>
      <c r="AH663" s="179"/>
      <c r="AI663" s="179"/>
      <c r="AJ663" s="179"/>
      <c r="AK663" s="4"/>
      <c r="AL663" s="4"/>
      <c r="AM663" s="206"/>
      <c r="AN663" s="206"/>
      <c r="AO663" s="206"/>
      <c r="AP663" s="206"/>
      <c r="AQ663" s="206"/>
      <c r="AR663" s="206"/>
      <c r="AS663" s="4"/>
      <c r="AT663" s="4"/>
      <c r="AU663" s="206"/>
      <c r="AV663" s="206"/>
      <c r="AW663" s="206"/>
      <c r="AX663" s="206"/>
      <c r="AY663" s="206"/>
      <c r="AZ663" s="206"/>
      <c r="BA663" s="4"/>
    </row>
    <row r="664" spans="2:53" x14ac:dyDescent="0.2">
      <c r="B664" s="88" t="s">
        <v>361</v>
      </c>
      <c r="C664" s="88"/>
      <c r="D664" s="175">
        <v>8039</v>
      </c>
      <c r="E664" s="186"/>
      <c r="F664" s="186"/>
      <c r="G664" s="186"/>
      <c r="H664" s="186"/>
      <c r="I664" s="186">
        <v>1</v>
      </c>
      <c r="J664" s="186">
        <v>0</v>
      </c>
      <c r="M664" s="185">
        <v>14.92</v>
      </c>
      <c r="N664" s="183">
        <v>14.21</v>
      </c>
      <c r="O664" s="183"/>
      <c r="P664" s="183">
        <v>48.85</v>
      </c>
      <c r="Q664" s="183">
        <v>202.59</v>
      </c>
      <c r="R664" s="183">
        <v>0</v>
      </c>
      <c r="S664" s="344"/>
      <c r="T664" s="344"/>
      <c r="U664" s="184">
        <v>14.92</v>
      </c>
      <c r="V664" s="184">
        <v>14.21</v>
      </c>
      <c r="W664" s="184"/>
      <c r="X664" s="184">
        <v>48.85</v>
      </c>
      <c r="Y664" s="184">
        <v>202.59</v>
      </c>
      <c r="Z664" s="184">
        <v>0</v>
      </c>
      <c r="AA664" s="4"/>
      <c r="AB664" s="88"/>
      <c r="AC664" s="88"/>
      <c r="AD664" s="175"/>
      <c r="AE664" s="179"/>
      <c r="AF664" s="179"/>
      <c r="AG664" s="179"/>
      <c r="AH664" s="179"/>
      <c r="AI664" s="179"/>
      <c r="AJ664" s="179"/>
      <c r="AK664" s="4"/>
      <c r="AL664" s="4"/>
      <c r="AM664" s="206"/>
      <c r="AN664" s="206"/>
      <c r="AO664" s="206"/>
      <c r="AP664" s="206"/>
      <c r="AQ664" s="206"/>
      <c r="AR664" s="206"/>
      <c r="AS664" s="4"/>
      <c r="AT664" s="4"/>
      <c r="AU664" s="206"/>
      <c r="AV664" s="206"/>
      <c r="AW664" s="206"/>
      <c r="AX664" s="206"/>
      <c r="AY664" s="206"/>
      <c r="AZ664" s="206"/>
      <c r="BA664" s="4"/>
    </row>
    <row r="665" spans="2:53" x14ac:dyDescent="0.2">
      <c r="B665" s="88" t="s">
        <v>361</v>
      </c>
      <c r="C665" s="88"/>
      <c r="D665" s="175">
        <v>8062</v>
      </c>
      <c r="E665" s="186">
        <v>125</v>
      </c>
      <c r="F665" s="186">
        <v>66</v>
      </c>
      <c r="G665" s="186">
        <v>48</v>
      </c>
      <c r="H665" s="186">
        <v>29</v>
      </c>
      <c r="I665" s="186">
        <v>38</v>
      </c>
      <c r="J665" s="186">
        <v>92</v>
      </c>
      <c r="M665" s="185">
        <v>29391.940000000035</v>
      </c>
      <c r="N665" s="183">
        <v>17899.159999999982</v>
      </c>
      <c r="O665" s="183">
        <v>22931.48999999998</v>
      </c>
      <c r="P665" s="183">
        <v>12616.100000000004</v>
      </c>
      <c r="Q665" s="183">
        <v>18386.150000000009</v>
      </c>
      <c r="R665" s="183">
        <v>47604.969999999994</v>
      </c>
      <c r="S665" s="344"/>
      <c r="T665" s="344"/>
      <c r="U665" s="184">
        <v>78.588074866310251</v>
      </c>
      <c r="V665" s="184">
        <v>70.747667984189647</v>
      </c>
      <c r="W665" s="184">
        <v>125.99719780219769</v>
      </c>
      <c r="X665" s="184">
        <v>87.611805555555577</v>
      </c>
      <c r="Y665" s="184">
        <v>154.50546218487403</v>
      </c>
      <c r="Z665" s="184">
        <v>119.61047738693466</v>
      </c>
      <c r="AA665" s="4"/>
      <c r="AB665" s="88"/>
      <c r="AC665" s="88"/>
      <c r="AD665" s="175"/>
      <c r="AE665" s="179"/>
      <c r="AF665" s="179"/>
      <c r="AG665" s="179"/>
      <c r="AH665" s="179"/>
      <c r="AI665" s="179"/>
      <c r="AJ665" s="179"/>
      <c r="AK665" s="4"/>
      <c r="AL665" s="4"/>
      <c r="AM665" s="206"/>
      <c r="AN665" s="206"/>
      <c r="AO665" s="206"/>
      <c r="AP665" s="206"/>
      <c r="AQ665" s="206"/>
      <c r="AR665" s="206"/>
      <c r="AS665" s="4"/>
      <c r="AT665" s="4"/>
      <c r="AU665" s="206"/>
      <c r="AV665" s="206"/>
      <c r="AW665" s="206"/>
      <c r="AX665" s="206"/>
      <c r="AY665" s="206"/>
      <c r="AZ665" s="206"/>
      <c r="BA665" s="4"/>
    </row>
    <row r="666" spans="2:53" x14ac:dyDescent="0.2">
      <c r="B666" s="88" t="s">
        <v>361</v>
      </c>
      <c r="C666" s="88"/>
      <c r="D666" s="175">
        <v>8206</v>
      </c>
      <c r="E666" s="186"/>
      <c r="F666" s="186">
        <v>1</v>
      </c>
      <c r="G666" s="186"/>
      <c r="H666" s="186"/>
      <c r="I666" s="186"/>
      <c r="J666" s="186">
        <v>0</v>
      </c>
      <c r="M666" s="185">
        <v>31.82</v>
      </c>
      <c r="N666" s="183">
        <v>91.25</v>
      </c>
      <c r="O666" s="183"/>
      <c r="P666" s="183"/>
      <c r="Q666" s="183"/>
      <c r="R666" s="183">
        <v>0</v>
      </c>
      <c r="S666" s="344"/>
      <c r="T666" s="344"/>
      <c r="U666" s="184">
        <v>31.82</v>
      </c>
      <c r="V666" s="184">
        <v>91.25</v>
      </c>
      <c r="W666" s="184"/>
      <c r="X666" s="184"/>
      <c r="Y666" s="184"/>
      <c r="Z666" s="184">
        <v>0</v>
      </c>
      <c r="AA666" s="4"/>
      <c r="AB666" s="88"/>
      <c r="AC666" s="88"/>
      <c r="AD666" s="175"/>
      <c r="AE666" s="179"/>
      <c r="AF666" s="179"/>
      <c r="AG666" s="179"/>
      <c r="AH666" s="179"/>
      <c r="AI666" s="179"/>
      <c r="AJ666" s="179"/>
      <c r="AK666" s="4"/>
      <c r="AL666" s="4"/>
      <c r="AM666" s="206"/>
      <c r="AN666" s="206"/>
      <c r="AO666" s="206"/>
      <c r="AP666" s="206"/>
      <c r="AQ666" s="206"/>
      <c r="AR666" s="206"/>
      <c r="AS666" s="4"/>
      <c r="AT666" s="4"/>
      <c r="AU666" s="206"/>
      <c r="AV666" s="206"/>
      <c r="AW666" s="206"/>
      <c r="AX666" s="206"/>
      <c r="AY666" s="206"/>
      <c r="AZ666" s="206"/>
      <c r="BA666" s="4"/>
    </row>
    <row r="667" spans="2:53" x14ac:dyDescent="0.2">
      <c r="B667" s="88" t="s">
        <v>519</v>
      </c>
      <c r="C667" s="88"/>
      <c r="D667" s="175">
        <v>8215</v>
      </c>
      <c r="E667" s="186">
        <v>1</v>
      </c>
      <c r="F667" s="186">
        <v>1</v>
      </c>
      <c r="G667" s="186">
        <v>2</v>
      </c>
      <c r="H667" s="186"/>
      <c r="I667" s="186"/>
      <c r="J667" s="186">
        <v>0</v>
      </c>
      <c r="M667" s="185">
        <v>1618.1699999999998</v>
      </c>
      <c r="N667" s="183">
        <v>72.009999999999991</v>
      </c>
      <c r="O667" s="183">
        <v>85.62</v>
      </c>
      <c r="P667" s="183"/>
      <c r="Q667" s="183"/>
      <c r="R667" s="183">
        <v>0</v>
      </c>
      <c r="S667" s="344"/>
      <c r="T667" s="344"/>
      <c r="U667" s="184">
        <v>404.54249999999996</v>
      </c>
      <c r="V667" s="184">
        <v>24.00333333333333</v>
      </c>
      <c r="W667" s="184">
        <v>42.81</v>
      </c>
      <c r="X667" s="184"/>
      <c r="Y667" s="184"/>
      <c r="Z667" s="184">
        <v>0</v>
      </c>
      <c r="AA667" s="4"/>
      <c r="AB667" s="88"/>
      <c r="AC667" s="88"/>
      <c r="AD667" s="175"/>
      <c r="AE667" s="179"/>
      <c r="AF667" s="179"/>
      <c r="AG667" s="179"/>
      <c r="AH667" s="179"/>
      <c r="AI667" s="179"/>
      <c r="AJ667" s="179"/>
      <c r="AK667" s="4"/>
      <c r="AL667" s="4"/>
      <c r="AM667" s="206"/>
      <c r="AN667" s="206"/>
      <c r="AO667" s="206"/>
      <c r="AP667" s="206"/>
      <c r="AQ667" s="206"/>
      <c r="AR667" s="206"/>
      <c r="AS667" s="4"/>
      <c r="AT667" s="4"/>
      <c r="AU667" s="206"/>
      <c r="AV667" s="206"/>
      <c r="AW667" s="206"/>
      <c r="AX667" s="206"/>
      <c r="AY667" s="206"/>
      <c r="AZ667" s="206"/>
      <c r="BA667" s="4"/>
    </row>
    <row r="668" spans="2:53" x14ac:dyDescent="0.2">
      <c r="B668" s="88" t="s">
        <v>362</v>
      </c>
      <c r="C668" s="88"/>
      <c r="D668" s="175">
        <v>8037</v>
      </c>
      <c r="E668" s="186"/>
      <c r="F668" s="186"/>
      <c r="G668" s="186">
        <v>1</v>
      </c>
      <c r="H668" s="186">
        <v>2</v>
      </c>
      <c r="I668" s="186"/>
      <c r="J668" s="186">
        <v>2</v>
      </c>
      <c r="M668" s="185">
        <v>157</v>
      </c>
      <c r="N668" s="183">
        <v>260.43</v>
      </c>
      <c r="O668" s="183">
        <v>259.21000000000004</v>
      </c>
      <c r="P668" s="183">
        <v>139.51999999999998</v>
      </c>
      <c r="Q668" s="183">
        <v>146.38999999999999</v>
      </c>
      <c r="R668" s="183">
        <v>539.11</v>
      </c>
      <c r="S668" s="344"/>
      <c r="T668" s="344"/>
      <c r="U668" s="184">
        <v>39.25</v>
      </c>
      <c r="V668" s="184">
        <v>65.107500000000002</v>
      </c>
      <c r="W668" s="184">
        <v>64.802500000000009</v>
      </c>
      <c r="X668" s="184">
        <v>46.506666666666661</v>
      </c>
      <c r="Y668" s="184">
        <v>146.38999999999999</v>
      </c>
      <c r="Z668" s="184">
        <v>107.822</v>
      </c>
      <c r="AA668" s="4"/>
      <c r="AB668" s="88"/>
      <c r="AC668" s="88"/>
      <c r="AD668" s="175"/>
      <c r="AE668" s="179"/>
      <c r="AF668" s="179"/>
      <c r="AG668" s="179"/>
      <c r="AH668" s="179"/>
      <c r="AI668" s="179"/>
      <c r="AJ668" s="179"/>
      <c r="AK668" s="4"/>
      <c r="AL668" s="4"/>
      <c r="AM668" s="206"/>
      <c r="AN668" s="206"/>
      <c r="AO668" s="206"/>
      <c r="AP668" s="206"/>
      <c r="AQ668" s="206"/>
      <c r="AR668" s="206"/>
      <c r="AS668" s="4"/>
      <c r="AT668" s="4"/>
      <c r="AU668" s="206"/>
      <c r="AV668" s="206"/>
      <c r="AW668" s="206"/>
      <c r="AX668" s="206"/>
      <c r="AY668" s="206"/>
      <c r="AZ668" s="206"/>
      <c r="BA668" s="4"/>
    </row>
    <row r="669" spans="2:53" x14ac:dyDescent="0.2">
      <c r="B669" s="88" t="s">
        <v>362</v>
      </c>
      <c r="C669" s="88"/>
      <c r="D669" s="175">
        <v>8215</v>
      </c>
      <c r="E669" s="186">
        <v>5</v>
      </c>
      <c r="F669" s="186"/>
      <c r="G669" s="186">
        <v>2</v>
      </c>
      <c r="H669" s="186">
        <v>2</v>
      </c>
      <c r="I669" s="186">
        <v>1</v>
      </c>
      <c r="J669" s="186">
        <v>0</v>
      </c>
      <c r="M669" s="185">
        <v>660.4</v>
      </c>
      <c r="N669" s="183">
        <v>175.91</v>
      </c>
      <c r="O669" s="183">
        <v>285.34999999999997</v>
      </c>
      <c r="P669" s="183">
        <v>72.5</v>
      </c>
      <c r="Q669" s="183">
        <v>113.9</v>
      </c>
      <c r="R669" s="183">
        <v>0</v>
      </c>
      <c r="S669" s="344"/>
      <c r="T669" s="344"/>
      <c r="U669" s="184">
        <v>73.37777777777778</v>
      </c>
      <c r="V669" s="184">
        <v>43.977499999999999</v>
      </c>
      <c r="W669" s="184">
        <v>71.337499999999991</v>
      </c>
      <c r="X669" s="184">
        <v>36.25</v>
      </c>
      <c r="Y669" s="184">
        <v>113.9</v>
      </c>
      <c r="Z669" s="184">
        <v>0</v>
      </c>
      <c r="AA669" s="4"/>
      <c r="AB669" s="88"/>
      <c r="AC669" s="88"/>
      <c r="AD669" s="175"/>
      <c r="AE669" s="179"/>
      <c r="AF669" s="179"/>
      <c r="AG669" s="179"/>
      <c r="AH669" s="179"/>
      <c r="AI669" s="179"/>
      <c r="AJ669" s="179"/>
      <c r="AK669" s="4"/>
      <c r="AL669" s="4"/>
      <c r="AM669" s="206"/>
      <c r="AN669" s="206"/>
      <c r="AO669" s="206"/>
      <c r="AP669" s="206"/>
      <c r="AQ669" s="206"/>
      <c r="AR669" s="206"/>
      <c r="AS669" s="4"/>
      <c r="AT669" s="4"/>
      <c r="AU669" s="206"/>
      <c r="AV669" s="206"/>
      <c r="AW669" s="206"/>
      <c r="AX669" s="206"/>
      <c r="AY669" s="206"/>
      <c r="AZ669" s="206"/>
      <c r="BA669" s="4"/>
    </row>
    <row r="670" spans="2:53" x14ac:dyDescent="0.2">
      <c r="B670" s="88" t="s">
        <v>362</v>
      </c>
      <c r="C670" s="88"/>
      <c r="D670" s="175">
        <v>8217</v>
      </c>
      <c r="E670" s="186">
        <v>1</v>
      </c>
      <c r="F670" s="186"/>
      <c r="G670" s="186">
        <v>1</v>
      </c>
      <c r="H670" s="186">
        <v>1</v>
      </c>
      <c r="I670" s="186"/>
      <c r="J670" s="186">
        <v>0</v>
      </c>
      <c r="M670" s="185">
        <v>24.75</v>
      </c>
      <c r="N670" s="183">
        <v>22</v>
      </c>
      <c r="O670" s="183">
        <v>38.270000000000003</v>
      </c>
      <c r="P670" s="183">
        <v>612.80999999999995</v>
      </c>
      <c r="Q670" s="183"/>
      <c r="R670" s="183">
        <v>0</v>
      </c>
      <c r="S670" s="344"/>
      <c r="T670" s="344"/>
      <c r="U670" s="184">
        <v>12.375</v>
      </c>
      <c r="V670" s="184">
        <v>22</v>
      </c>
      <c r="W670" s="184">
        <v>38.270000000000003</v>
      </c>
      <c r="X670" s="184">
        <v>612.80999999999995</v>
      </c>
      <c r="Y670" s="184"/>
      <c r="Z670" s="184">
        <v>0</v>
      </c>
      <c r="AA670" s="4"/>
      <c r="AB670" s="88"/>
      <c r="AC670" s="88"/>
      <c r="AD670" s="175"/>
      <c r="AE670" s="179"/>
      <c r="AF670" s="179"/>
      <c r="AG670" s="179"/>
      <c r="AH670" s="179"/>
      <c r="AI670" s="179"/>
      <c r="AJ670" s="179"/>
      <c r="AK670" s="4"/>
      <c r="AL670" s="4"/>
      <c r="AM670" s="206"/>
      <c r="AN670" s="206"/>
      <c r="AO670" s="206"/>
      <c r="AP670" s="206"/>
      <c r="AQ670" s="206"/>
      <c r="AR670" s="206"/>
      <c r="AS670" s="4"/>
      <c r="AT670" s="4"/>
      <c r="AU670" s="206"/>
      <c r="AV670" s="206"/>
      <c r="AW670" s="206"/>
      <c r="AX670" s="206"/>
      <c r="AY670" s="206"/>
      <c r="AZ670" s="206"/>
      <c r="BA670" s="4"/>
    </row>
    <row r="671" spans="2:53" x14ac:dyDescent="0.2">
      <c r="B671" s="88" t="s">
        <v>363</v>
      </c>
      <c r="C671" s="88"/>
      <c r="D671" s="175">
        <v>8322</v>
      </c>
      <c r="E671" s="186"/>
      <c r="F671" s="186"/>
      <c r="G671" s="186"/>
      <c r="H671" s="186"/>
      <c r="I671" s="186"/>
      <c r="J671" s="186">
        <v>2</v>
      </c>
      <c r="M671" s="185">
        <v>20.67</v>
      </c>
      <c r="N671" s="183">
        <v>21.71</v>
      </c>
      <c r="O671" s="183">
        <v>23.8</v>
      </c>
      <c r="P671" s="183">
        <v>28.12</v>
      </c>
      <c r="Q671" s="183">
        <v>63.47</v>
      </c>
      <c r="R671" s="183">
        <v>150.88</v>
      </c>
      <c r="S671" s="344"/>
      <c r="T671" s="344"/>
      <c r="U671" s="184">
        <v>10.335000000000001</v>
      </c>
      <c r="V671" s="184">
        <v>10.855</v>
      </c>
      <c r="W671" s="184">
        <v>11.9</v>
      </c>
      <c r="X671" s="184">
        <v>14.06</v>
      </c>
      <c r="Y671" s="184">
        <v>31.734999999999999</v>
      </c>
      <c r="Z671" s="184">
        <v>75.44</v>
      </c>
      <c r="AA671" s="4"/>
      <c r="AB671" s="88"/>
      <c r="AC671" s="88"/>
      <c r="AD671" s="175"/>
      <c r="AE671" s="179"/>
      <c r="AF671" s="179"/>
      <c r="AG671" s="179"/>
      <c r="AH671" s="179"/>
      <c r="AI671" s="179"/>
      <c r="AJ671" s="179"/>
      <c r="AK671" s="4"/>
      <c r="AL671" s="4"/>
      <c r="AM671" s="206"/>
      <c r="AN671" s="206"/>
      <c r="AO671" s="206"/>
      <c r="AP671" s="206"/>
      <c r="AQ671" s="206"/>
      <c r="AR671" s="206"/>
      <c r="AS671" s="4"/>
      <c r="AT671" s="4"/>
      <c r="AU671" s="206"/>
      <c r="AV671" s="206"/>
      <c r="AW671" s="206"/>
      <c r="AX671" s="206"/>
      <c r="AY671" s="206"/>
      <c r="AZ671" s="206"/>
      <c r="BA671" s="4"/>
    </row>
    <row r="672" spans="2:53" x14ac:dyDescent="0.2">
      <c r="B672" s="88" t="s">
        <v>363</v>
      </c>
      <c r="C672" s="88"/>
      <c r="D672" s="175">
        <v>8344</v>
      </c>
      <c r="E672" s="186">
        <v>61</v>
      </c>
      <c r="F672" s="186">
        <v>44</v>
      </c>
      <c r="G672" s="186">
        <v>27</v>
      </c>
      <c r="H672" s="186">
        <v>19</v>
      </c>
      <c r="I672" s="186">
        <v>28</v>
      </c>
      <c r="J672" s="186">
        <v>116</v>
      </c>
      <c r="M672" s="185">
        <v>15814.869999999992</v>
      </c>
      <c r="N672" s="183">
        <v>12095.779999999988</v>
      </c>
      <c r="O672" s="183">
        <v>8193.4400000000023</v>
      </c>
      <c r="P672" s="183">
        <v>8433.3900000000031</v>
      </c>
      <c r="Q672" s="183">
        <v>17126.159999999996</v>
      </c>
      <c r="R672" s="183">
        <v>65195.580000000024</v>
      </c>
      <c r="S672" s="344"/>
      <c r="T672" s="344"/>
      <c r="U672" s="184">
        <v>57.093393501805025</v>
      </c>
      <c r="V672" s="184">
        <v>56.25944186046506</v>
      </c>
      <c r="W672" s="184">
        <v>45.773407821229064</v>
      </c>
      <c r="X672" s="184">
        <v>54.408967741935506</v>
      </c>
      <c r="Y672" s="184">
        <v>124.10260869565215</v>
      </c>
      <c r="Z672" s="184">
        <v>221.00196610169499</v>
      </c>
      <c r="AA672" s="4"/>
      <c r="AB672" s="88"/>
      <c r="AC672" s="88"/>
      <c r="AD672" s="175"/>
      <c r="AE672" s="179"/>
      <c r="AF672" s="179"/>
      <c r="AG672" s="179"/>
      <c r="AH672" s="179"/>
      <c r="AI672" s="179"/>
      <c r="AJ672" s="179"/>
      <c r="AK672" s="4"/>
      <c r="AL672" s="4"/>
      <c r="AM672" s="206"/>
      <c r="AN672" s="206"/>
      <c r="AO672" s="206"/>
      <c r="AP672" s="206"/>
      <c r="AQ672" s="206"/>
      <c r="AR672" s="206"/>
      <c r="AS672" s="4"/>
      <c r="AT672" s="4"/>
      <c r="AU672" s="206"/>
      <c r="AV672" s="206"/>
      <c r="AW672" s="206"/>
      <c r="AX672" s="206"/>
      <c r="AY672" s="206"/>
      <c r="AZ672" s="206"/>
      <c r="BA672" s="4"/>
    </row>
    <row r="673" spans="2:53" x14ac:dyDescent="0.2">
      <c r="B673" s="88" t="s">
        <v>363</v>
      </c>
      <c r="C673" s="88"/>
      <c r="D673" s="175">
        <v>8360</v>
      </c>
      <c r="E673" s="186">
        <v>5</v>
      </c>
      <c r="F673" s="186"/>
      <c r="G673" s="186"/>
      <c r="H673" s="186"/>
      <c r="I673" s="186">
        <v>2</v>
      </c>
      <c r="J673" s="186">
        <v>0</v>
      </c>
      <c r="M673" s="185">
        <v>348.95</v>
      </c>
      <c r="N673" s="183">
        <v>137.33999999999997</v>
      </c>
      <c r="O673" s="183">
        <v>174.45</v>
      </c>
      <c r="P673" s="183">
        <v>213.25</v>
      </c>
      <c r="Q673" s="183">
        <v>51.400000000000006</v>
      </c>
      <c r="R673" s="183">
        <v>0</v>
      </c>
      <c r="S673" s="344"/>
      <c r="T673" s="344"/>
      <c r="U673" s="184">
        <v>49.85</v>
      </c>
      <c r="V673" s="184">
        <v>68.669999999999987</v>
      </c>
      <c r="W673" s="184">
        <v>87.224999999999994</v>
      </c>
      <c r="X673" s="184">
        <v>106.625</v>
      </c>
      <c r="Y673" s="184">
        <v>25.700000000000003</v>
      </c>
      <c r="Z673" s="184">
        <v>0</v>
      </c>
      <c r="AA673" s="4"/>
      <c r="AB673" s="88"/>
      <c r="AC673" s="88"/>
      <c r="AD673" s="175"/>
      <c r="AE673" s="179"/>
      <c r="AF673" s="179"/>
      <c r="AG673" s="179"/>
      <c r="AH673" s="179"/>
      <c r="AI673" s="179"/>
      <c r="AJ673" s="179"/>
      <c r="AK673" s="4"/>
      <c r="AL673" s="4"/>
      <c r="AM673" s="206"/>
      <c r="AN673" s="206"/>
      <c r="AO673" s="206"/>
      <c r="AP673" s="206"/>
      <c r="AQ673" s="206"/>
      <c r="AR673" s="206"/>
      <c r="AS673" s="4"/>
      <c r="AT673" s="4"/>
      <c r="AU673" s="206"/>
      <c r="AV673" s="206"/>
      <c r="AW673" s="206"/>
      <c r="AX673" s="206"/>
      <c r="AY673" s="206"/>
      <c r="AZ673" s="206"/>
      <c r="BA673" s="4"/>
    </row>
    <row r="674" spans="2:53" x14ac:dyDescent="0.2">
      <c r="B674" s="88" t="s">
        <v>364</v>
      </c>
      <c r="C674" s="88"/>
      <c r="D674" s="175">
        <v>8345</v>
      </c>
      <c r="E674" s="186">
        <v>8</v>
      </c>
      <c r="F674" s="186">
        <v>1</v>
      </c>
      <c r="G674" s="186">
        <v>5</v>
      </c>
      <c r="H674" s="186">
        <v>6</v>
      </c>
      <c r="I674" s="186">
        <v>4</v>
      </c>
      <c r="J674" s="186">
        <v>19</v>
      </c>
      <c r="M674" s="185">
        <v>4116.6100000000006</v>
      </c>
      <c r="N674" s="183">
        <v>717.75</v>
      </c>
      <c r="O674" s="183">
        <v>2066.3599999999997</v>
      </c>
      <c r="P674" s="183">
        <v>1392.9700000000003</v>
      </c>
      <c r="Q674" s="183">
        <v>2471.920000000001</v>
      </c>
      <c r="R674" s="183">
        <v>7402.3200000000006</v>
      </c>
      <c r="S674" s="344"/>
      <c r="T674" s="344"/>
      <c r="U674" s="184">
        <v>100.40512195121953</v>
      </c>
      <c r="V674" s="184">
        <v>21.75</v>
      </c>
      <c r="W674" s="184">
        <v>71.25379310344826</v>
      </c>
      <c r="X674" s="184">
        <v>49.748928571428578</v>
      </c>
      <c r="Y674" s="184">
        <v>112.36000000000004</v>
      </c>
      <c r="Z674" s="184">
        <v>172.14697674418605</v>
      </c>
      <c r="AA674" s="4"/>
      <c r="AB674" s="88"/>
      <c r="AC674" s="88"/>
      <c r="AD674" s="175"/>
      <c r="AE674" s="179"/>
      <c r="AF674" s="179"/>
      <c r="AG674" s="179"/>
      <c r="AH674" s="179"/>
      <c r="AI674" s="179"/>
      <c r="AJ674" s="179"/>
      <c r="AK674" s="4"/>
      <c r="AL674" s="4"/>
      <c r="AM674" s="206"/>
      <c r="AN674" s="206"/>
      <c r="AO674" s="206"/>
      <c r="AP674" s="206"/>
      <c r="AQ674" s="206"/>
      <c r="AR674" s="206"/>
      <c r="AS674" s="4"/>
      <c r="AT674" s="4"/>
      <c r="AU674" s="206"/>
      <c r="AV674" s="206"/>
      <c r="AW674" s="206"/>
      <c r="AX674" s="206"/>
      <c r="AY674" s="206"/>
      <c r="AZ674" s="206"/>
      <c r="BA674" s="4"/>
    </row>
    <row r="675" spans="2:53" x14ac:dyDescent="0.2">
      <c r="B675" s="88" t="s">
        <v>365</v>
      </c>
      <c r="C675" s="88"/>
      <c r="D675" s="175">
        <v>8346</v>
      </c>
      <c r="E675" s="186">
        <v>17</v>
      </c>
      <c r="F675" s="186">
        <v>7</v>
      </c>
      <c r="G675" s="186">
        <v>4</v>
      </c>
      <c r="H675" s="186">
        <v>6</v>
      </c>
      <c r="I675" s="186">
        <v>5</v>
      </c>
      <c r="J675" s="186">
        <v>31</v>
      </c>
      <c r="M675" s="185">
        <v>3660.1299999999997</v>
      </c>
      <c r="N675" s="183">
        <v>6261.8600000000024</v>
      </c>
      <c r="O675" s="183">
        <v>1481.4499999999998</v>
      </c>
      <c r="P675" s="183">
        <v>2675.18</v>
      </c>
      <c r="Q675" s="183">
        <v>3074.0699999999993</v>
      </c>
      <c r="R675" s="183">
        <v>12291.800000000001</v>
      </c>
      <c r="S675" s="344"/>
      <c r="T675" s="344"/>
      <c r="U675" s="184">
        <v>57.189531249999995</v>
      </c>
      <c r="V675" s="184">
        <v>127.79306122448985</v>
      </c>
      <c r="W675" s="184">
        <v>37.985897435897428</v>
      </c>
      <c r="X675" s="184">
        <v>72.302162162162162</v>
      </c>
      <c r="Y675" s="184">
        <v>99.163548387096753</v>
      </c>
      <c r="Z675" s="184">
        <v>175.59714285714287</v>
      </c>
      <c r="AA675" s="4"/>
      <c r="AB675" s="88"/>
      <c r="AC675" s="88"/>
      <c r="AD675" s="175"/>
      <c r="AE675" s="179"/>
      <c r="AF675" s="179"/>
      <c r="AG675" s="179"/>
      <c r="AH675" s="179"/>
      <c r="AI675" s="179"/>
      <c r="AJ675" s="179"/>
      <c r="AK675" s="4"/>
      <c r="AL675" s="4"/>
      <c r="AM675" s="206"/>
      <c r="AN675" s="206"/>
      <c r="AO675" s="206"/>
      <c r="AP675" s="206"/>
      <c r="AQ675" s="206"/>
      <c r="AR675" s="206"/>
      <c r="AS675" s="4"/>
      <c r="AT675" s="4"/>
      <c r="AU675" s="206"/>
      <c r="AV675" s="206"/>
      <c r="AW675" s="206"/>
      <c r="AX675" s="206"/>
      <c r="AY675" s="206"/>
      <c r="AZ675" s="206"/>
      <c r="BA675" s="4"/>
    </row>
    <row r="676" spans="2:53" x14ac:dyDescent="0.2">
      <c r="B676" s="88" t="s">
        <v>366</v>
      </c>
      <c r="C676" s="88"/>
      <c r="D676" s="175">
        <v>8347</v>
      </c>
      <c r="E676" s="186">
        <v>1</v>
      </c>
      <c r="F676" s="186">
        <v>1</v>
      </c>
      <c r="G676" s="186">
        <v>2</v>
      </c>
      <c r="H676" s="186"/>
      <c r="I676" s="186">
        <v>2</v>
      </c>
      <c r="J676" s="186">
        <v>4</v>
      </c>
      <c r="M676" s="185">
        <v>266.39000000000004</v>
      </c>
      <c r="N676" s="183">
        <v>1306.17</v>
      </c>
      <c r="O676" s="183">
        <v>1856.5800000000002</v>
      </c>
      <c r="P676" s="183">
        <v>305.49</v>
      </c>
      <c r="Q676" s="183">
        <v>439.41999999999996</v>
      </c>
      <c r="R676" s="183">
        <v>428.18000000000006</v>
      </c>
      <c r="S676" s="344"/>
      <c r="T676" s="344"/>
      <c r="U676" s="184">
        <v>33.298750000000005</v>
      </c>
      <c r="V676" s="184">
        <v>186.59571428571431</v>
      </c>
      <c r="W676" s="184">
        <v>265.22571428571433</v>
      </c>
      <c r="X676" s="184">
        <v>61.097999999999999</v>
      </c>
      <c r="Y676" s="184">
        <v>87.883999999999986</v>
      </c>
      <c r="Z676" s="184">
        <v>42.818000000000005</v>
      </c>
      <c r="AA676" s="4"/>
      <c r="AB676" s="88"/>
      <c r="AC676" s="88"/>
      <c r="AD676" s="175"/>
      <c r="AE676" s="179"/>
      <c r="AF676" s="179"/>
      <c r="AG676" s="179"/>
      <c r="AH676" s="179"/>
      <c r="AI676" s="179"/>
      <c r="AJ676" s="179"/>
      <c r="AK676" s="4"/>
      <c r="AL676" s="4"/>
      <c r="AM676" s="206"/>
      <c r="AN676" s="206"/>
      <c r="AO676" s="206"/>
      <c r="AP676" s="206"/>
      <c r="AQ676" s="206"/>
      <c r="AR676" s="206"/>
      <c r="AS676" s="4"/>
      <c r="AT676" s="4"/>
      <c r="AU676" s="206"/>
      <c r="AV676" s="206"/>
      <c r="AW676" s="206"/>
      <c r="AX676" s="206"/>
      <c r="AY676" s="206"/>
      <c r="AZ676" s="206"/>
      <c r="BA676" s="4"/>
    </row>
    <row r="677" spans="2:53" x14ac:dyDescent="0.2">
      <c r="B677" s="88" t="s">
        <v>367</v>
      </c>
      <c r="C677" s="88"/>
      <c r="D677" s="175">
        <v>8204</v>
      </c>
      <c r="E677" s="186">
        <v>80</v>
      </c>
      <c r="F677" s="186">
        <v>50</v>
      </c>
      <c r="G677" s="186">
        <v>19</v>
      </c>
      <c r="H677" s="186">
        <v>6</v>
      </c>
      <c r="I677" s="186">
        <v>14</v>
      </c>
      <c r="J677" s="186">
        <v>47</v>
      </c>
      <c r="M677" s="185">
        <v>12535.239999999993</v>
      </c>
      <c r="N677" s="183">
        <v>11492.769999999991</v>
      </c>
      <c r="O677" s="183">
        <v>3884.8600000000006</v>
      </c>
      <c r="P677" s="183">
        <v>2406.6699999999996</v>
      </c>
      <c r="Q677" s="183">
        <v>4596.3999999999987</v>
      </c>
      <c r="R677" s="183">
        <v>11613.750000000002</v>
      </c>
      <c r="S677" s="344"/>
      <c r="T677" s="344"/>
      <c r="U677" s="184">
        <v>62.055643564356401</v>
      </c>
      <c r="V677" s="184">
        <v>91.94215999999993</v>
      </c>
      <c r="W677" s="184">
        <v>49.805897435897442</v>
      </c>
      <c r="X677" s="184">
        <v>38.817258064516125</v>
      </c>
      <c r="Y677" s="184">
        <v>79.248275862068937</v>
      </c>
      <c r="Z677" s="184">
        <v>53.767361111111121</v>
      </c>
      <c r="AA677" s="4"/>
      <c r="AB677" s="88"/>
      <c r="AC677" s="88"/>
      <c r="AD677" s="175"/>
      <c r="AE677" s="179"/>
      <c r="AF677" s="179"/>
      <c r="AG677" s="179"/>
      <c r="AH677" s="179"/>
      <c r="AI677" s="179"/>
      <c r="AJ677" s="179"/>
      <c r="AK677" s="4"/>
      <c r="AL677" s="4"/>
      <c r="AM677" s="206"/>
      <c r="AN677" s="206"/>
      <c r="AO677" s="206"/>
      <c r="AP677" s="206"/>
      <c r="AQ677" s="206"/>
      <c r="AR677" s="206"/>
      <c r="AS677" s="4"/>
      <c r="AT677" s="4"/>
      <c r="AU677" s="206"/>
      <c r="AV677" s="206"/>
      <c r="AW677" s="206"/>
      <c r="AX677" s="206"/>
      <c r="AY677" s="206"/>
      <c r="AZ677" s="206"/>
      <c r="BA677" s="4"/>
    </row>
    <row r="678" spans="2:53" x14ac:dyDescent="0.2">
      <c r="B678" s="88" t="s">
        <v>367</v>
      </c>
      <c r="C678" s="88"/>
      <c r="D678" s="175">
        <v>8226</v>
      </c>
      <c r="E678" s="186"/>
      <c r="F678" s="186"/>
      <c r="G678" s="186"/>
      <c r="H678" s="186"/>
      <c r="I678" s="186"/>
      <c r="J678" s="186">
        <v>1</v>
      </c>
      <c r="M678" s="185">
        <v>11.9</v>
      </c>
      <c r="N678" s="183">
        <v>13.07</v>
      </c>
      <c r="O678" s="183">
        <v>14.92</v>
      </c>
      <c r="P678" s="183">
        <v>15.07</v>
      </c>
      <c r="Q678" s="183">
        <v>48.91</v>
      </c>
      <c r="R678" s="183">
        <v>497.31</v>
      </c>
      <c r="S678" s="344"/>
      <c r="T678" s="344"/>
      <c r="U678" s="184">
        <v>11.9</v>
      </c>
      <c r="V678" s="184">
        <v>13.07</v>
      </c>
      <c r="W678" s="184">
        <v>14.92</v>
      </c>
      <c r="X678" s="184">
        <v>15.07</v>
      </c>
      <c r="Y678" s="184">
        <v>48.91</v>
      </c>
      <c r="Z678" s="184">
        <v>497.31</v>
      </c>
      <c r="AA678" s="4"/>
      <c r="AB678" s="88"/>
      <c r="AC678" s="88"/>
      <c r="AD678" s="175"/>
      <c r="AE678" s="179"/>
      <c r="AF678" s="179"/>
      <c r="AG678" s="179"/>
      <c r="AH678" s="179"/>
      <c r="AI678" s="179"/>
      <c r="AJ678" s="179"/>
      <c r="AK678" s="4"/>
      <c r="AL678" s="4"/>
      <c r="AM678" s="206"/>
      <c r="AN678" s="206"/>
      <c r="AO678" s="206"/>
      <c r="AP678" s="206"/>
      <c r="AQ678" s="206"/>
      <c r="AR678" s="206"/>
      <c r="AS678" s="4"/>
      <c r="AT678" s="4"/>
      <c r="AU678" s="206"/>
      <c r="AV678" s="206"/>
      <c r="AW678" s="206"/>
      <c r="AX678" s="206"/>
      <c r="AY678" s="206"/>
      <c r="AZ678" s="206"/>
      <c r="BA678" s="4"/>
    </row>
    <row r="679" spans="2:53" x14ac:dyDescent="0.2">
      <c r="B679" s="88" t="s">
        <v>368</v>
      </c>
      <c r="C679" s="88"/>
      <c r="D679" s="175">
        <v>8260</v>
      </c>
      <c r="E679" s="186">
        <v>38</v>
      </c>
      <c r="F679" s="186">
        <v>12</v>
      </c>
      <c r="G679" s="186">
        <v>7</v>
      </c>
      <c r="H679" s="186">
        <v>3</v>
      </c>
      <c r="I679" s="186">
        <v>14</v>
      </c>
      <c r="J679" s="186">
        <v>15</v>
      </c>
      <c r="M679" s="185">
        <v>4151.9400000000005</v>
      </c>
      <c r="N679" s="183">
        <v>1698.2000000000003</v>
      </c>
      <c r="O679" s="183">
        <v>1867.3199999999997</v>
      </c>
      <c r="P679" s="183">
        <v>1078.49</v>
      </c>
      <c r="Q679" s="183">
        <v>2677.6000000000004</v>
      </c>
      <c r="R679" s="183">
        <v>2819.23</v>
      </c>
      <c r="S679" s="344"/>
      <c r="T679" s="344"/>
      <c r="U679" s="184">
        <v>50.633414634146348</v>
      </c>
      <c r="V679" s="184">
        <v>38.595454545454551</v>
      </c>
      <c r="W679" s="184">
        <v>93.365999999999985</v>
      </c>
      <c r="X679" s="184">
        <v>56.762631578947371</v>
      </c>
      <c r="Y679" s="184">
        <v>107.10400000000001</v>
      </c>
      <c r="Z679" s="184">
        <v>31.676741573033709</v>
      </c>
      <c r="AA679" s="4"/>
      <c r="AB679" s="88"/>
      <c r="AC679" s="88"/>
      <c r="AD679" s="175"/>
      <c r="AE679" s="179"/>
      <c r="AF679" s="179"/>
      <c r="AG679" s="179"/>
      <c r="AH679" s="179"/>
      <c r="AI679" s="179"/>
      <c r="AJ679" s="179"/>
      <c r="AK679" s="4"/>
      <c r="AL679" s="4"/>
      <c r="AM679" s="206"/>
      <c r="AN679" s="206"/>
      <c r="AO679" s="206"/>
      <c r="AP679" s="206"/>
      <c r="AQ679" s="206"/>
      <c r="AR679" s="206"/>
      <c r="AS679" s="4"/>
      <c r="AT679" s="4"/>
      <c r="AU679" s="206"/>
      <c r="AV679" s="206"/>
      <c r="AW679" s="206"/>
      <c r="AX679" s="206"/>
      <c r="AY679" s="206"/>
      <c r="AZ679" s="206"/>
      <c r="BA679" s="4"/>
    </row>
    <row r="680" spans="2:53" x14ac:dyDescent="0.2">
      <c r="B680" s="88" t="s">
        <v>369</v>
      </c>
      <c r="C680" s="88"/>
      <c r="D680" s="175">
        <v>8225</v>
      </c>
      <c r="E680" s="186">
        <v>120</v>
      </c>
      <c r="F680" s="186">
        <v>83</v>
      </c>
      <c r="G680" s="186">
        <v>57</v>
      </c>
      <c r="H680" s="186">
        <v>36</v>
      </c>
      <c r="I680" s="186">
        <v>60</v>
      </c>
      <c r="J680" s="186">
        <v>124</v>
      </c>
      <c r="M680" s="185">
        <v>26575.809999999994</v>
      </c>
      <c r="N680" s="183">
        <v>22735.929999999978</v>
      </c>
      <c r="O680" s="183">
        <v>21746.59</v>
      </c>
      <c r="P680" s="183">
        <v>15661.000000000004</v>
      </c>
      <c r="Q680" s="183">
        <v>26836.190000000013</v>
      </c>
      <c r="R680" s="183">
        <v>67245.169999999969</v>
      </c>
      <c r="S680" s="344"/>
      <c r="T680" s="344"/>
      <c r="U680" s="184">
        <v>59.3210044642857</v>
      </c>
      <c r="V680" s="184">
        <v>68.896757575757505</v>
      </c>
      <c r="W680" s="184">
        <v>84.947617187500001</v>
      </c>
      <c r="X680" s="184">
        <v>77.915422885572156</v>
      </c>
      <c r="Y680" s="184">
        <v>155.12248554913302</v>
      </c>
      <c r="Z680" s="184">
        <v>140.0941041666666</v>
      </c>
      <c r="AA680" s="4"/>
      <c r="AB680" s="88"/>
      <c r="AC680" s="88"/>
      <c r="AD680" s="175"/>
      <c r="AE680" s="179"/>
      <c r="AF680" s="179"/>
      <c r="AG680" s="179"/>
      <c r="AH680" s="179"/>
      <c r="AI680" s="179"/>
      <c r="AJ680" s="179"/>
      <c r="AK680" s="4"/>
      <c r="AL680" s="4"/>
      <c r="AM680" s="206"/>
      <c r="AN680" s="206"/>
      <c r="AO680" s="206"/>
      <c r="AP680" s="206"/>
      <c r="AQ680" s="206"/>
      <c r="AR680" s="206"/>
      <c r="AS680" s="4"/>
      <c r="AT680" s="4"/>
      <c r="AU680" s="206"/>
      <c r="AV680" s="206"/>
      <c r="AW680" s="206"/>
      <c r="AX680" s="206"/>
      <c r="AY680" s="206"/>
      <c r="AZ680" s="206"/>
      <c r="BA680" s="4"/>
    </row>
    <row r="681" spans="2:53" x14ac:dyDescent="0.2">
      <c r="B681" s="88" t="s">
        <v>637</v>
      </c>
      <c r="C681" s="88"/>
      <c r="D681" s="175">
        <v>8226</v>
      </c>
      <c r="E681" s="186">
        <v>2</v>
      </c>
      <c r="F681" s="186"/>
      <c r="G681" s="186"/>
      <c r="H681" s="186"/>
      <c r="I681" s="186"/>
      <c r="J681" s="186">
        <v>0</v>
      </c>
      <c r="M681" s="185">
        <v>51.46</v>
      </c>
      <c r="N681" s="183"/>
      <c r="O681" s="183"/>
      <c r="P681" s="183"/>
      <c r="Q681" s="183"/>
      <c r="R681" s="183">
        <v>0</v>
      </c>
      <c r="S681" s="344"/>
      <c r="T681" s="344"/>
      <c r="U681" s="184">
        <v>25.73</v>
      </c>
      <c r="V681" s="184"/>
      <c r="W681" s="184"/>
      <c r="X681" s="184"/>
      <c r="Y681" s="184"/>
      <c r="Z681" s="184">
        <v>0</v>
      </c>
      <c r="AA681" s="4"/>
      <c r="AB681" s="88"/>
      <c r="AC681" s="88"/>
      <c r="AD681" s="175"/>
      <c r="AE681" s="179"/>
      <c r="AF681" s="179"/>
      <c r="AG681" s="179"/>
      <c r="AH681" s="179"/>
      <c r="AI681" s="179"/>
      <c r="AJ681" s="179"/>
      <c r="AK681" s="4"/>
      <c r="AL681" s="4"/>
      <c r="AM681" s="206"/>
      <c r="AN681" s="206"/>
      <c r="AO681" s="206"/>
      <c r="AP681" s="206"/>
      <c r="AQ681" s="206"/>
      <c r="AR681" s="206"/>
      <c r="AS681" s="4"/>
      <c r="AT681" s="4"/>
      <c r="AU681" s="206"/>
      <c r="AV681" s="206"/>
      <c r="AW681" s="206"/>
      <c r="AX681" s="206"/>
      <c r="AY681" s="206"/>
      <c r="AZ681" s="206"/>
      <c r="BA681" s="4"/>
    </row>
    <row r="682" spans="2:53" x14ac:dyDescent="0.2">
      <c r="B682" s="88" t="s">
        <v>370</v>
      </c>
      <c r="C682" s="88"/>
      <c r="D682" s="175">
        <v>8222</v>
      </c>
      <c r="E682" s="186">
        <v>1</v>
      </c>
      <c r="F682" s="186"/>
      <c r="G682" s="186"/>
      <c r="H682" s="186"/>
      <c r="I682" s="186"/>
      <c r="J682" s="186">
        <v>0</v>
      </c>
      <c r="M682" s="185">
        <v>14.98</v>
      </c>
      <c r="N682" s="183"/>
      <c r="O682" s="183"/>
      <c r="P682" s="183"/>
      <c r="Q682" s="183"/>
      <c r="R682" s="183">
        <v>0</v>
      </c>
      <c r="S682" s="344"/>
      <c r="T682" s="344"/>
      <c r="U682" s="184">
        <v>14.98</v>
      </c>
      <c r="V682" s="184"/>
      <c r="W682" s="184"/>
      <c r="X682" s="184"/>
      <c r="Y682" s="184"/>
      <c r="Z682" s="184">
        <v>0</v>
      </c>
      <c r="AA682" s="4"/>
      <c r="AB682" s="88"/>
      <c r="AC682" s="88"/>
      <c r="AD682" s="175"/>
      <c r="AE682" s="179"/>
      <c r="AF682" s="179"/>
      <c r="AG682" s="179"/>
      <c r="AH682" s="179"/>
      <c r="AI682" s="179"/>
      <c r="AJ682" s="179"/>
      <c r="AK682" s="4"/>
      <c r="AL682" s="4"/>
      <c r="AM682" s="206"/>
      <c r="AN682" s="206"/>
      <c r="AO682" s="206"/>
      <c r="AP682" s="206"/>
      <c r="AQ682" s="206"/>
      <c r="AR682" s="206"/>
      <c r="AS682" s="4"/>
      <c r="AT682" s="4"/>
      <c r="AU682" s="206"/>
      <c r="AV682" s="206"/>
      <c r="AW682" s="206"/>
      <c r="AX682" s="206"/>
      <c r="AY682" s="206"/>
      <c r="AZ682" s="206"/>
      <c r="BA682" s="4"/>
    </row>
    <row r="683" spans="2:53" x14ac:dyDescent="0.2">
      <c r="B683" s="88" t="s">
        <v>370</v>
      </c>
      <c r="C683" s="88"/>
      <c r="D683" s="175">
        <v>8225</v>
      </c>
      <c r="E683" s="186"/>
      <c r="F683" s="186"/>
      <c r="G683" s="186"/>
      <c r="H683" s="186"/>
      <c r="I683" s="186"/>
      <c r="J683" s="186">
        <v>1</v>
      </c>
      <c r="M683" s="185">
        <v>26.93</v>
      </c>
      <c r="N683" s="183">
        <v>37.92</v>
      </c>
      <c r="O683" s="183">
        <v>29.8</v>
      </c>
      <c r="P683" s="183">
        <v>33.229999999999997</v>
      </c>
      <c r="Q683" s="183">
        <v>30.38</v>
      </c>
      <c r="R683" s="183">
        <v>590.80999999999995</v>
      </c>
      <c r="S683" s="344"/>
      <c r="T683" s="344"/>
      <c r="U683" s="184">
        <v>26.93</v>
      </c>
      <c r="V683" s="184">
        <v>37.92</v>
      </c>
      <c r="W683" s="184">
        <v>29.8</v>
      </c>
      <c r="X683" s="184">
        <v>33.229999999999997</v>
      </c>
      <c r="Y683" s="184">
        <v>30.38</v>
      </c>
      <c r="Z683" s="184">
        <v>590.80999999999995</v>
      </c>
      <c r="AA683" s="4"/>
      <c r="AB683" s="88"/>
      <c r="AC683" s="88"/>
      <c r="AD683" s="175"/>
      <c r="AE683" s="179"/>
      <c r="AF683" s="179"/>
      <c r="AG683" s="179"/>
      <c r="AH683" s="179"/>
      <c r="AI683" s="179"/>
      <c r="AJ683" s="179"/>
      <c r="AK683" s="4"/>
      <c r="AL683" s="4"/>
      <c r="AM683" s="206"/>
      <c r="AN683" s="206"/>
      <c r="AO683" s="206"/>
      <c r="AP683" s="206"/>
      <c r="AQ683" s="206"/>
      <c r="AR683" s="206"/>
      <c r="AS683" s="4"/>
      <c r="AT683" s="4"/>
      <c r="AU683" s="206"/>
      <c r="AV683" s="206"/>
      <c r="AW683" s="206"/>
      <c r="AX683" s="206"/>
      <c r="AY683" s="206"/>
      <c r="AZ683" s="206"/>
      <c r="BA683" s="4"/>
    </row>
    <row r="684" spans="2:53" x14ac:dyDescent="0.2">
      <c r="B684" s="88" t="s">
        <v>370</v>
      </c>
      <c r="C684" s="88"/>
      <c r="D684" s="175">
        <v>8226</v>
      </c>
      <c r="E684" s="186">
        <v>597</v>
      </c>
      <c r="F684" s="186">
        <v>159</v>
      </c>
      <c r="G684" s="186">
        <v>112</v>
      </c>
      <c r="H684" s="186">
        <v>62</v>
      </c>
      <c r="I684" s="186">
        <v>59</v>
      </c>
      <c r="J684" s="186">
        <v>183</v>
      </c>
      <c r="M684" s="185">
        <v>45716.769999999909</v>
      </c>
      <c r="N684" s="183">
        <v>22593.269999999993</v>
      </c>
      <c r="O684" s="183">
        <v>14418.629999999983</v>
      </c>
      <c r="P684" s="183">
        <v>15067.460000000003</v>
      </c>
      <c r="Q684" s="183">
        <v>11570.390000000003</v>
      </c>
      <c r="R684" s="183">
        <v>43072.260000000009</v>
      </c>
      <c r="S684" s="344"/>
      <c r="T684" s="344"/>
      <c r="U684" s="184">
        <v>40.493153232949432</v>
      </c>
      <c r="V684" s="184">
        <v>46.392751540041054</v>
      </c>
      <c r="W684" s="184">
        <v>36.970846153846111</v>
      </c>
      <c r="X684" s="184">
        <v>52.136539792387552</v>
      </c>
      <c r="Y684" s="184">
        <v>50.747324561403524</v>
      </c>
      <c r="Z684" s="184">
        <v>36.751075085324239</v>
      </c>
      <c r="AA684" s="4"/>
      <c r="AB684" s="88"/>
      <c r="AC684" s="88"/>
      <c r="AD684" s="175"/>
      <c r="AE684" s="179"/>
      <c r="AF684" s="179"/>
      <c r="AG684" s="179"/>
      <c r="AH684" s="179"/>
      <c r="AI684" s="179"/>
      <c r="AJ684" s="179"/>
      <c r="AK684" s="4"/>
      <c r="AL684" s="4"/>
      <c r="AM684" s="206"/>
      <c r="AN684" s="206"/>
      <c r="AO684" s="206"/>
      <c r="AP684" s="206"/>
      <c r="AQ684" s="206"/>
      <c r="AR684" s="206"/>
      <c r="AS684" s="4"/>
      <c r="AT684" s="4"/>
      <c r="AU684" s="206"/>
      <c r="AV684" s="206"/>
      <c r="AW684" s="206"/>
      <c r="AX684" s="206"/>
      <c r="AY684" s="206"/>
      <c r="AZ684" s="206"/>
      <c r="BA684" s="4"/>
    </row>
    <row r="685" spans="2:53" x14ac:dyDescent="0.2">
      <c r="B685" s="88" t="s">
        <v>371</v>
      </c>
      <c r="C685" s="88"/>
      <c r="D685" s="175">
        <v>8230</v>
      </c>
      <c r="E685" s="186">
        <v>77</v>
      </c>
      <c r="F685" s="186">
        <v>43</v>
      </c>
      <c r="G685" s="186">
        <v>22</v>
      </c>
      <c r="H685" s="186">
        <v>15</v>
      </c>
      <c r="I685" s="186">
        <v>20</v>
      </c>
      <c r="J685" s="186">
        <v>61</v>
      </c>
      <c r="M685" s="185">
        <v>15493.770000000002</v>
      </c>
      <c r="N685" s="183">
        <v>8394.2199999999993</v>
      </c>
      <c r="O685" s="183">
        <v>3419.4299999999994</v>
      </c>
      <c r="P685" s="183">
        <v>4707.7400000000025</v>
      </c>
      <c r="Q685" s="183">
        <v>8035.53</v>
      </c>
      <c r="R685" s="183">
        <v>25609.350000000002</v>
      </c>
      <c r="S685" s="344"/>
      <c r="T685" s="344"/>
      <c r="U685" s="184">
        <v>73.083820754716996</v>
      </c>
      <c r="V685" s="184">
        <v>57.8911724137931</v>
      </c>
      <c r="W685" s="184">
        <v>33.85574257425742</v>
      </c>
      <c r="X685" s="184">
        <v>56.719759036144609</v>
      </c>
      <c r="Y685" s="184">
        <v>113.17647887323943</v>
      </c>
      <c r="Z685" s="184">
        <v>107.60231092436976</v>
      </c>
      <c r="AA685" s="4"/>
      <c r="AB685" s="88"/>
      <c r="AC685" s="88"/>
      <c r="AD685" s="175"/>
      <c r="AE685" s="179"/>
      <c r="AF685" s="179"/>
      <c r="AG685" s="179"/>
      <c r="AH685" s="179"/>
      <c r="AI685" s="179"/>
      <c r="AJ685" s="179"/>
      <c r="AK685" s="4"/>
      <c r="AL685" s="4"/>
      <c r="AM685" s="206"/>
      <c r="AN685" s="206"/>
      <c r="AO685" s="206"/>
      <c r="AP685" s="206"/>
      <c r="AQ685" s="206"/>
      <c r="AR685" s="206"/>
      <c r="AS685" s="4"/>
      <c r="AT685" s="4"/>
      <c r="AU685" s="206"/>
      <c r="AV685" s="206"/>
      <c r="AW685" s="206"/>
      <c r="AX685" s="206"/>
      <c r="AY685" s="206"/>
      <c r="AZ685" s="206"/>
      <c r="BA685" s="4"/>
    </row>
    <row r="686" spans="2:53" x14ac:dyDescent="0.2">
      <c r="B686" s="88" t="s">
        <v>489</v>
      </c>
      <c r="C686" s="88"/>
      <c r="D686" s="175">
        <v>8231</v>
      </c>
      <c r="E686" s="186">
        <v>1</v>
      </c>
      <c r="F686" s="186">
        <v>1</v>
      </c>
      <c r="G686" s="186"/>
      <c r="H686" s="186"/>
      <c r="I686" s="186"/>
      <c r="J686" s="186">
        <v>0</v>
      </c>
      <c r="M686" s="185">
        <v>132.63999999999999</v>
      </c>
      <c r="N686" s="183">
        <v>1954.12</v>
      </c>
      <c r="O686" s="183"/>
      <c r="P686" s="183"/>
      <c r="Q686" s="183"/>
      <c r="R686" s="183">
        <v>0</v>
      </c>
      <c r="S686" s="344"/>
      <c r="T686" s="344"/>
      <c r="U686" s="184">
        <v>66.319999999999993</v>
      </c>
      <c r="V686" s="184">
        <v>1954.12</v>
      </c>
      <c r="W686" s="184"/>
      <c r="X686" s="184"/>
      <c r="Y686" s="184"/>
      <c r="Z686" s="184">
        <v>0</v>
      </c>
      <c r="AA686" s="4"/>
      <c r="AB686" s="88"/>
      <c r="AC686" s="88"/>
      <c r="AD686" s="175"/>
      <c r="AE686" s="179"/>
      <c r="AF686" s="179"/>
      <c r="AG686" s="179"/>
      <c r="AH686" s="179"/>
      <c r="AI686" s="179"/>
      <c r="AJ686" s="179"/>
      <c r="AK686" s="4"/>
      <c r="AL686" s="4"/>
      <c r="AM686" s="206"/>
      <c r="AN686" s="206"/>
      <c r="AO686" s="206"/>
      <c r="AP686" s="206"/>
      <c r="AQ686" s="206"/>
      <c r="AR686" s="206"/>
      <c r="AS686" s="4"/>
      <c r="AT686" s="4"/>
      <c r="AU686" s="206"/>
      <c r="AV686" s="206"/>
      <c r="AW686" s="206"/>
      <c r="AX686" s="206"/>
      <c r="AY686" s="206"/>
      <c r="AZ686" s="206"/>
      <c r="BA686" s="4"/>
    </row>
    <row r="687" spans="2:53" x14ac:dyDescent="0.2">
      <c r="B687" s="88" t="s">
        <v>372</v>
      </c>
      <c r="C687" s="88"/>
      <c r="D687" s="175">
        <v>8067</v>
      </c>
      <c r="E687" s="186">
        <v>3</v>
      </c>
      <c r="F687" s="186"/>
      <c r="G687" s="186">
        <v>1</v>
      </c>
      <c r="H687" s="186">
        <v>2</v>
      </c>
      <c r="I687" s="186">
        <v>1</v>
      </c>
      <c r="J687" s="186">
        <v>4</v>
      </c>
      <c r="M687" s="185">
        <v>1519.4699999999998</v>
      </c>
      <c r="N687" s="183">
        <v>182.29000000000005</v>
      </c>
      <c r="O687" s="183">
        <v>225.07</v>
      </c>
      <c r="P687" s="183">
        <v>314.04999999999995</v>
      </c>
      <c r="Q687" s="183">
        <v>580.65</v>
      </c>
      <c r="R687" s="183">
        <v>2205.1299999999997</v>
      </c>
      <c r="S687" s="344"/>
      <c r="T687" s="344"/>
      <c r="U687" s="184">
        <v>151.94699999999997</v>
      </c>
      <c r="V687" s="184">
        <v>30.381666666666675</v>
      </c>
      <c r="W687" s="184">
        <v>37.511666666666663</v>
      </c>
      <c r="X687" s="184">
        <v>52.341666666666661</v>
      </c>
      <c r="Y687" s="184">
        <v>145.16249999999999</v>
      </c>
      <c r="Z687" s="184">
        <v>200.46636363636361</v>
      </c>
      <c r="AA687" s="4"/>
      <c r="AB687" s="88"/>
      <c r="AC687" s="88"/>
      <c r="AD687" s="175"/>
      <c r="AE687" s="179"/>
      <c r="AF687" s="179"/>
      <c r="AG687" s="179"/>
      <c r="AH687" s="179"/>
      <c r="AI687" s="179"/>
      <c r="AJ687" s="179"/>
      <c r="AK687" s="4"/>
      <c r="AL687" s="4"/>
      <c r="AM687" s="206"/>
      <c r="AN687" s="206"/>
      <c r="AO687" s="206"/>
      <c r="AP687" s="206"/>
      <c r="AQ687" s="206"/>
      <c r="AR687" s="206"/>
      <c r="AS687" s="4"/>
      <c r="AT687" s="4"/>
      <c r="AU687" s="206"/>
      <c r="AV687" s="206"/>
      <c r="AW687" s="206"/>
      <c r="AX687" s="206"/>
      <c r="AY687" s="206"/>
      <c r="AZ687" s="206"/>
      <c r="BA687" s="4"/>
    </row>
    <row r="688" spans="2:53" x14ac:dyDescent="0.2">
      <c r="B688" s="88" t="s">
        <v>373</v>
      </c>
      <c r="C688" s="88"/>
      <c r="D688" s="175">
        <v>8066</v>
      </c>
      <c r="E688" s="186">
        <v>90</v>
      </c>
      <c r="F688" s="186">
        <v>71</v>
      </c>
      <c r="G688" s="186">
        <v>51</v>
      </c>
      <c r="H688" s="186">
        <v>20</v>
      </c>
      <c r="I688" s="186">
        <v>126</v>
      </c>
      <c r="J688" s="186">
        <v>260</v>
      </c>
      <c r="M688" s="185">
        <v>32708.520000000011</v>
      </c>
      <c r="N688" s="183">
        <v>25025.499999999956</v>
      </c>
      <c r="O688" s="183">
        <v>27058.139999999985</v>
      </c>
      <c r="P688" s="183">
        <v>9400.4600000000009</v>
      </c>
      <c r="Q688" s="183">
        <v>79841.179999999978</v>
      </c>
      <c r="R688" s="183">
        <v>139337.12999999998</v>
      </c>
      <c r="S688" s="344"/>
      <c r="T688" s="344"/>
      <c r="U688" s="184">
        <v>58.934270270270289</v>
      </c>
      <c r="V688" s="184">
        <v>53.818279569892383</v>
      </c>
      <c r="W688" s="184">
        <v>84.293271028037339</v>
      </c>
      <c r="X688" s="184">
        <v>90.389038461538476</v>
      </c>
      <c r="Y688" s="184">
        <v>216.37176151761511</v>
      </c>
      <c r="Z688" s="184">
        <v>225.46461165048541</v>
      </c>
      <c r="AA688" s="4"/>
      <c r="AB688" s="88"/>
      <c r="AC688" s="88"/>
      <c r="AD688" s="175"/>
      <c r="AE688" s="179"/>
      <c r="AF688" s="179"/>
      <c r="AG688" s="179"/>
      <c r="AH688" s="179"/>
      <c r="AI688" s="179"/>
      <c r="AJ688" s="179"/>
      <c r="AK688" s="4"/>
      <c r="AL688" s="4"/>
      <c r="AM688" s="206"/>
      <c r="AN688" s="206"/>
      <c r="AO688" s="206"/>
      <c r="AP688" s="206"/>
      <c r="AQ688" s="206"/>
      <c r="AR688" s="206"/>
      <c r="AS688" s="4"/>
      <c r="AT688" s="4"/>
      <c r="AU688" s="206"/>
      <c r="AV688" s="206"/>
      <c r="AW688" s="206"/>
      <c r="AX688" s="206"/>
      <c r="AY688" s="206"/>
      <c r="AZ688" s="206"/>
      <c r="BA688" s="4"/>
    </row>
    <row r="689" spans="2:53" x14ac:dyDescent="0.2">
      <c r="B689" s="88" t="s">
        <v>373</v>
      </c>
      <c r="C689" s="88"/>
      <c r="D689" s="175">
        <v>8096</v>
      </c>
      <c r="E689" s="186">
        <v>1</v>
      </c>
      <c r="F689" s="186"/>
      <c r="G689" s="186"/>
      <c r="H689" s="186"/>
      <c r="I689" s="186"/>
      <c r="J689" s="186">
        <v>0</v>
      </c>
      <c r="M689" s="185">
        <v>153.51</v>
      </c>
      <c r="N689" s="183"/>
      <c r="O689" s="183"/>
      <c r="P689" s="183"/>
      <c r="Q689" s="183"/>
      <c r="R689" s="183">
        <v>0</v>
      </c>
      <c r="S689" s="344"/>
      <c r="T689" s="344"/>
      <c r="U689" s="184">
        <v>153.51</v>
      </c>
      <c r="V689" s="184"/>
      <c r="W689" s="184"/>
      <c r="X689" s="184"/>
      <c r="Y689" s="184"/>
      <c r="Z689" s="184">
        <v>0</v>
      </c>
      <c r="AA689" s="4"/>
      <c r="AB689" s="88"/>
      <c r="AC689" s="88"/>
      <c r="AD689" s="175"/>
      <c r="AE689" s="179"/>
      <c r="AF689" s="179"/>
      <c r="AG689" s="179"/>
      <c r="AH689" s="179"/>
      <c r="AI689" s="179"/>
      <c r="AJ689" s="179"/>
      <c r="AK689" s="4"/>
      <c r="AL689" s="4"/>
      <c r="AM689" s="206"/>
      <c r="AN689" s="206"/>
      <c r="AO689" s="206"/>
      <c r="AP689" s="206"/>
      <c r="AQ689" s="206"/>
      <c r="AR689" s="206"/>
      <c r="AS689" s="4"/>
      <c r="AT689" s="4"/>
      <c r="AU689" s="206"/>
      <c r="AV689" s="206"/>
      <c r="AW689" s="206"/>
      <c r="AX689" s="206"/>
      <c r="AY689" s="206"/>
      <c r="AZ689" s="206"/>
      <c r="BA689" s="4"/>
    </row>
    <row r="690" spans="2:53" x14ac:dyDescent="0.2">
      <c r="B690" s="88" t="s">
        <v>374</v>
      </c>
      <c r="C690" s="88"/>
      <c r="D690" s="175">
        <v>8067</v>
      </c>
      <c r="E690" s="186">
        <v>12</v>
      </c>
      <c r="F690" s="186">
        <v>8</v>
      </c>
      <c r="G690" s="186">
        <v>6</v>
      </c>
      <c r="H690" s="186">
        <v>6</v>
      </c>
      <c r="I690" s="186">
        <v>15</v>
      </c>
      <c r="J690" s="186">
        <v>16</v>
      </c>
      <c r="M690" s="185">
        <v>1669.3599999999997</v>
      </c>
      <c r="N690" s="183">
        <v>2117.6899999999996</v>
      </c>
      <c r="O690" s="183">
        <v>1493.35</v>
      </c>
      <c r="P690" s="183">
        <v>2239.4700000000003</v>
      </c>
      <c r="Q690" s="183">
        <v>3105.52</v>
      </c>
      <c r="R690" s="183">
        <v>4166.47</v>
      </c>
      <c r="S690" s="344"/>
      <c r="T690" s="344"/>
      <c r="U690" s="184">
        <v>27.82266666666666</v>
      </c>
      <c r="V690" s="184">
        <v>42.353799999999993</v>
      </c>
      <c r="W690" s="184">
        <v>38.291025641025641</v>
      </c>
      <c r="X690" s="184">
        <v>60.52621621621622</v>
      </c>
      <c r="Y690" s="184">
        <v>103.51733333333333</v>
      </c>
      <c r="Z690" s="184">
        <v>66.134444444444455</v>
      </c>
      <c r="AA690" s="4"/>
      <c r="AB690" s="88"/>
      <c r="AC690" s="88"/>
      <c r="AD690" s="175"/>
      <c r="AE690" s="179"/>
      <c r="AF690" s="179"/>
      <c r="AG690" s="179"/>
      <c r="AH690" s="179"/>
      <c r="AI690" s="179"/>
      <c r="AJ690" s="179"/>
      <c r="AK690" s="4"/>
      <c r="AL690" s="4"/>
      <c r="AM690" s="206"/>
      <c r="AN690" s="206"/>
      <c r="AO690" s="206"/>
      <c r="AP690" s="206"/>
      <c r="AQ690" s="206"/>
      <c r="AR690" s="206"/>
      <c r="AS690" s="4"/>
      <c r="AT690" s="4"/>
      <c r="AU690" s="206"/>
      <c r="AV690" s="206"/>
      <c r="AW690" s="206"/>
      <c r="AX690" s="206"/>
      <c r="AY690" s="206"/>
      <c r="AZ690" s="206"/>
      <c r="BA690" s="4"/>
    </row>
    <row r="691" spans="2:53" x14ac:dyDescent="0.2">
      <c r="B691" s="88" t="s">
        <v>375</v>
      </c>
      <c r="C691" s="88"/>
      <c r="D691" s="175">
        <v>8069</v>
      </c>
      <c r="E691" s="186">
        <v>107</v>
      </c>
      <c r="F691" s="186">
        <v>57</v>
      </c>
      <c r="G691" s="186">
        <v>54</v>
      </c>
      <c r="H691" s="186">
        <v>39</v>
      </c>
      <c r="I691" s="186">
        <v>83</v>
      </c>
      <c r="J691" s="186">
        <v>276</v>
      </c>
      <c r="M691" s="185">
        <v>28341.059999999987</v>
      </c>
      <c r="N691" s="183">
        <v>15908.459999999939</v>
      </c>
      <c r="O691" s="183">
        <v>27727.319999999942</v>
      </c>
      <c r="P691" s="183">
        <v>22596.749999999971</v>
      </c>
      <c r="Q691" s="183">
        <v>48746.439999999995</v>
      </c>
      <c r="R691" s="183">
        <v>135295.70999999996</v>
      </c>
      <c r="S691" s="344"/>
      <c r="T691" s="344"/>
      <c r="U691" s="184">
        <v>50.072544169611284</v>
      </c>
      <c r="V691" s="184">
        <v>34.433896103895975</v>
      </c>
      <c r="W691" s="184">
        <v>71.646821705426206</v>
      </c>
      <c r="X691" s="184">
        <v>62.42196132596677</v>
      </c>
      <c r="Y691" s="184">
        <v>145.51176119402984</v>
      </c>
      <c r="Z691" s="184">
        <v>219.63589285714281</v>
      </c>
      <c r="AA691" s="4"/>
      <c r="AB691" s="88"/>
      <c r="AC691" s="88"/>
      <c r="AD691" s="175"/>
      <c r="AE691" s="179"/>
      <c r="AF691" s="179"/>
      <c r="AG691" s="179"/>
      <c r="AH691" s="179"/>
      <c r="AI691" s="179"/>
      <c r="AJ691" s="179"/>
      <c r="AK691" s="4"/>
      <c r="AL691" s="4"/>
      <c r="AM691" s="206"/>
      <c r="AN691" s="206"/>
      <c r="AO691" s="206"/>
      <c r="AP691" s="206"/>
      <c r="AQ691" s="206"/>
      <c r="AR691" s="206"/>
      <c r="AS691" s="4"/>
      <c r="AT691" s="4"/>
      <c r="AU691" s="206"/>
      <c r="AV691" s="206"/>
      <c r="AW691" s="206"/>
      <c r="AX691" s="206"/>
      <c r="AY691" s="206"/>
      <c r="AZ691" s="206"/>
      <c r="BA691" s="4"/>
    </row>
    <row r="692" spans="2:53" x14ac:dyDescent="0.2">
      <c r="B692" s="88" t="s">
        <v>522</v>
      </c>
      <c r="C692" s="88"/>
      <c r="D692" s="175">
        <v>8069</v>
      </c>
      <c r="E692" s="186">
        <v>1</v>
      </c>
      <c r="F692" s="186"/>
      <c r="G692" s="186"/>
      <c r="H692" s="186"/>
      <c r="I692" s="186"/>
      <c r="J692" s="186">
        <v>2</v>
      </c>
      <c r="M692" s="185">
        <v>120.23</v>
      </c>
      <c r="N692" s="183">
        <v>72.960000000000008</v>
      </c>
      <c r="O692" s="183">
        <v>52.53</v>
      </c>
      <c r="P692" s="183">
        <v>125.87</v>
      </c>
      <c r="Q692" s="183">
        <v>78.75</v>
      </c>
      <c r="R692" s="183">
        <v>219.75</v>
      </c>
      <c r="S692" s="344"/>
      <c r="T692" s="344"/>
      <c r="U692" s="184">
        <v>40.076666666666668</v>
      </c>
      <c r="V692" s="184">
        <v>36.480000000000004</v>
      </c>
      <c r="W692" s="184">
        <v>26.265000000000001</v>
      </c>
      <c r="X692" s="184">
        <v>62.935000000000002</v>
      </c>
      <c r="Y692" s="184">
        <v>78.75</v>
      </c>
      <c r="Z692" s="184">
        <v>73.25</v>
      </c>
      <c r="AA692" s="4"/>
      <c r="AB692" s="88"/>
      <c r="AC692" s="88"/>
      <c r="AD692" s="175"/>
      <c r="AE692" s="179"/>
      <c r="AF692" s="179"/>
      <c r="AG692" s="179"/>
      <c r="AH692" s="179"/>
      <c r="AI692" s="179"/>
      <c r="AJ692" s="179"/>
      <c r="AK692" s="4"/>
      <c r="AL692" s="4"/>
      <c r="AM692" s="206"/>
      <c r="AN692" s="206"/>
      <c r="AO692" s="206"/>
      <c r="AP692" s="206"/>
      <c r="AQ692" s="206"/>
      <c r="AR692" s="206"/>
      <c r="AS692" s="4"/>
      <c r="AT692" s="4"/>
      <c r="AU692" s="206"/>
      <c r="AV692" s="206"/>
      <c r="AW692" s="206"/>
      <c r="AX692" s="206"/>
      <c r="AY692" s="206"/>
      <c r="AZ692" s="206"/>
      <c r="BA692" s="4"/>
    </row>
    <row r="693" spans="2:53" x14ac:dyDescent="0.2">
      <c r="B693" s="88" t="s">
        <v>376</v>
      </c>
      <c r="C693" s="88"/>
      <c r="D693" s="175">
        <v>8023</v>
      </c>
      <c r="E693" s="186"/>
      <c r="F693" s="186"/>
      <c r="G693" s="186"/>
      <c r="H693" s="186">
        <v>1</v>
      </c>
      <c r="I693" s="186"/>
      <c r="J693" s="186">
        <v>1</v>
      </c>
      <c r="M693" s="185">
        <v>64.86</v>
      </c>
      <c r="N693" s="183">
        <v>65.239999999999995</v>
      </c>
      <c r="O693" s="183">
        <v>60.07</v>
      </c>
      <c r="P693" s="183">
        <v>52.31</v>
      </c>
      <c r="Q693" s="183">
        <v>270.05</v>
      </c>
      <c r="R693" s="183">
        <v>469.55</v>
      </c>
      <c r="S693" s="344"/>
      <c r="T693" s="344"/>
      <c r="U693" s="184">
        <v>32.43</v>
      </c>
      <c r="V693" s="184">
        <v>32.619999999999997</v>
      </c>
      <c r="W693" s="184">
        <v>60.07</v>
      </c>
      <c r="X693" s="184">
        <v>52.31</v>
      </c>
      <c r="Y693" s="184">
        <v>270.05</v>
      </c>
      <c r="Z693" s="184">
        <v>234.77500000000001</v>
      </c>
      <c r="AA693" s="4"/>
      <c r="AB693" s="88"/>
      <c r="AC693" s="88"/>
      <c r="AD693" s="175"/>
      <c r="AE693" s="179"/>
      <c r="AF693" s="179"/>
      <c r="AG693" s="179"/>
      <c r="AH693" s="179"/>
      <c r="AI693" s="179"/>
      <c r="AJ693" s="179"/>
      <c r="AK693" s="4"/>
      <c r="AL693" s="4"/>
      <c r="AM693" s="206"/>
      <c r="AN693" s="206"/>
      <c r="AO693" s="206"/>
      <c r="AP693" s="206"/>
      <c r="AQ693" s="206"/>
      <c r="AR693" s="206"/>
      <c r="AS693" s="4"/>
      <c r="AT693" s="4"/>
      <c r="AU693" s="206"/>
      <c r="AV693" s="206"/>
      <c r="AW693" s="206"/>
      <c r="AX693" s="206"/>
      <c r="AY693" s="206"/>
      <c r="AZ693" s="206"/>
      <c r="BA693" s="4"/>
    </row>
    <row r="694" spans="2:53" x14ac:dyDescent="0.2">
      <c r="B694" s="88" t="s">
        <v>376</v>
      </c>
      <c r="C694" s="88"/>
      <c r="D694" s="175">
        <v>8070</v>
      </c>
      <c r="E694" s="186">
        <v>166</v>
      </c>
      <c r="F694" s="186">
        <v>76</v>
      </c>
      <c r="G694" s="186">
        <v>70</v>
      </c>
      <c r="H694" s="186">
        <v>45</v>
      </c>
      <c r="I694" s="186">
        <v>72</v>
      </c>
      <c r="J694" s="186">
        <v>254</v>
      </c>
      <c r="M694" s="185">
        <v>32778.789999999928</v>
      </c>
      <c r="N694" s="183">
        <v>18626.419999999955</v>
      </c>
      <c r="O694" s="183">
        <v>22227.009999999933</v>
      </c>
      <c r="P694" s="183">
        <v>19871.569999999971</v>
      </c>
      <c r="Q694" s="183">
        <v>35135.820000000007</v>
      </c>
      <c r="R694" s="183">
        <v>122674.12000000007</v>
      </c>
      <c r="S694" s="344"/>
      <c r="T694" s="344"/>
      <c r="U694" s="184">
        <v>50.274217791410933</v>
      </c>
      <c r="V694" s="184">
        <v>38.484338842975113</v>
      </c>
      <c r="W694" s="184">
        <v>55.017351485148346</v>
      </c>
      <c r="X694" s="184">
        <v>56.134378531073367</v>
      </c>
      <c r="Y694" s="184">
        <v>112.61480769230772</v>
      </c>
      <c r="Z694" s="184">
        <v>179.61071742313334</v>
      </c>
      <c r="AA694" s="4"/>
      <c r="AB694" s="88"/>
      <c r="AC694" s="88"/>
      <c r="AD694" s="175"/>
      <c r="AE694" s="179"/>
      <c r="AF694" s="179"/>
      <c r="AG694" s="179"/>
      <c r="AH694" s="179"/>
      <c r="AI694" s="179"/>
      <c r="AJ694" s="179"/>
      <c r="AK694" s="4"/>
      <c r="AL694" s="4"/>
      <c r="AM694" s="206"/>
      <c r="AN694" s="206"/>
      <c r="AO694" s="206"/>
      <c r="AP694" s="206"/>
      <c r="AQ694" s="206"/>
      <c r="AR694" s="206"/>
      <c r="AS694" s="4"/>
      <c r="AT694" s="4"/>
      <c r="AU694" s="206"/>
      <c r="AV694" s="206"/>
      <c r="AW694" s="206"/>
      <c r="AX694" s="206"/>
      <c r="AY694" s="206"/>
      <c r="AZ694" s="206"/>
      <c r="BA694" s="4"/>
    </row>
    <row r="695" spans="2:53" x14ac:dyDescent="0.2">
      <c r="B695" s="88" t="s">
        <v>556</v>
      </c>
      <c r="C695" s="88"/>
      <c r="D695" s="175">
        <v>8270</v>
      </c>
      <c r="E695" s="186"/>
      <c r="F695" s="186"/>
      <c r="G695" s="186"/>
      <c r="H695" s="186"/>
      <c r="I695" s="186"/>
      <c r="J695" s="186">
        <v>2</v>
      </c>
      <c r="M695" s="185">
        <v>32.549999999999997</v>
      </c>
      <c r="N695" s="183">
        <v>12.25</v>
      </c>
      <c r="O695" s="183">
        <v>21</v>
      </c>
      <c r="P695" s="183">
        <v>21.7</v>
      </c>
      <c r="Q695" s="183">
        <v>21</v>
      </c>
      <c r="R695" s="183">
        <v>280.76</v>
      </c>
      <c r="S695" s="344"/>
      <c r="T695" s="344"/>
      <c r="U695" s="184">
        <v>16.274999999999999</v>
      </c>
      <c r="V695" s="184">
        <v>12.25</v>
      </c>
      <c r="W695" s="184">
        <v>10.5</v>
      </c>
      <c r="X695" s="184">
        <v>10.85</v>
      </c>
      <c r="Y695" s="184">
        <v>10.5</v>
      </c>
      <c r="Z695" s="184">
        <v>140.38</v>
      </c>
      <c r="AA695" s="4"/>
      <c r="AB695" s="88"/>
      <c r="AC695" s="88"/>
      <c r="AD695" s="175"/>
      <c r="AE695" s="179"/>
      <c r="AF695" s="179"/>
      <c r="AG695" s="179"/>
      <c r="AH695" s="179"/>
      <c r="AI695" s="179"/>
      <c r="AJ695" s="179"/>
      <c r="AK695" s="4"/>
      <c r="AL695" s="4"/>
      <c r="AM695" s="206"/>
      <c r="AN695" s="206"/>
      <c r="AO695" s="206"/>
      <c r="AP695" s="206"/>
      <c r="AQ695" s="206"/>
      <c r="AR695" s="206"/>
      <c r="AS695" s="4"/>
      <c r="AT695" s="4"/>
      <c r="AU695" s="206"/>
      <c r="AV695" s="206"/>
      <c r="AW695" s="206"/>
      <c r="AX695" s="206"/>
      <c r="AY695" s="206"/>
      <c r="AZ695" s="206"/>
      <c r="BA695" s="4"/>
    </row>
    <row r="696" spans="2:53" x14ac:dyDescent="0.2">
      <c r="B696" s="88" t="s">
        <v>642</v>
      </c>
      <c r="C696" s="88"/>
      <c r="D696" s="175">
        <v>8098</v>
      </c>
      <c r="E696" s="186"/>
      <c r="F696" s="186"/>
      <c r="G696" s="186">
        <v>1</v>
      </c>
      <c r="H696" s="186"/>
      <c r="I696" s="186"/>
      <c r="J696" s="186">
        <v>0</v>
      </c>
      <c r="M696" s="185">
        <v>33.21</v>
      </c>
      <c r="N696" s="183">
        <v>30.6</v>
      </c>
      <c r="O696" s="183">
        <v>39.46</v>
      </c>
      <c r="P696" s="183"/>
      <c r="Q696" s="183"/>
      <c r="R696" s="183">
        <v>0</v>
      </c>
      <c r="S696" s="344"/>
      <c r="T696" s="344"/>
      <c r="U696" s="184">
        <v>33.21</v>
      </c>
      <c r="V696" s="184">
        <v>30.6</v>
      </c>
      <c r="W696" s="184">
        <v>39.46</v>
      </c>
      <c r="X696" s="184"/>
      <c r="Y696" s="184"/>
      <c r="Z696" s="184">
        <v>0</v>
      </c>
      <c r="AA696" s="4"/>
      <c r="AB696" s="88"/>
      <c r="AC696" s="88"/>
      <c r="AD696" s="175"/>
      <c r="AE696" s="179"/>
      <c r="AF696" s="179"/>
      <c r="AG696" s="179"/>
      <c r="AH696" s="179"/>
      <c r="AI696" s="179"/>
      <c r="AJ696" s="179"/>
      <c r="AK696" s="4"/>
      <c r="AL696" s="4"/>
      <c r="AM696" s="206"/>
      <c r="AN696" s="206"/>
      <c r="AO696" s="206"/>
      <c r="AP696" s="206"/>
      <c r="AQ696" s="206"/>
      <c r="AR696" s="206"/>
      <c r="AS696" s="4"/>
      <c r="AT696" s="4"/>
      <c r="AU696" s="206"/>
      <c r="AV696" s="206"/>
      <c r="AW696" s="206"/>
      <c r="AX696" s="206"/>
      <c r="AY696" s="206"/>
      <c r="AZ696" s="206"/>
      <c r="BA696" s="4"/>
    </row>
    <row r="697" spans="2:53" x14ac:dyDescent="0.2">
      <c r="B697" s="88" t="s">
        <v>456</v>
      </c>
      <c r="C697" s="88"/>
      <c r="D697" s="175">
        <v>8098</v>
      </c>
      <c r="E697" s="186">
        <v>11</v>
      </c>
      <c r="F697" s="186">
        <v>3</v>
      </c>
      <c r="G697" s="186"/>
      <c r="H697" s="186">
        <v>2</v>
      </c>
      <c r="I697" s="186">
        <v>1</v>
      </c>
      <c r="J697" s="186">
        <v>5</v>
      </c>
      <c r="M697" s="185">
        <v>933.38</v>
      </c>
      <c r="N697" s="183">
        <v>1650.7499999999998</v>
      </c>
      <c r="O697" s="183">
        <v>237.50000000000003</v>
      </c>
      <c r="P697" s="183">
        <v>264.96999999999997</v>
      </c>
      <c r="Q697" s="183">
        <v>735.42000000000007</v>
      </c>
      <c r="R697" s="183">
        <v>430.07</v>
      </c>
      <c r="S697" s="344"/>
      <c r="T697" s="344"/>
      <c r="U697" s="184">
        <v>42.426363636363639</v>
      </c>
      <c r="V697" s="184">
        <v>150.06818181818178</v>
      </c>
      <c r="W697" s="184">
        <v>29.687500000000004</v>
      </c>
      <c r="X697" s="184">
        <v>37.85285714285714</v>
      </c>
      <c r="Y697" s="184">
        <v>122.57000000000001</v>
      </c>
      <c r="Z697" s="184">
        <v>19.548636363636362</v>
      </c>
      <c r="AA697" s="4"/>
      <c r="AB697" s="88"/>
      <c r="AC697" s="88"/>
      <c r="AD697" s="175"/>
      <c r="AE697" s="179"/>
      <c r="AF697" s="179"/>
      <c r="AG697" s="179"/>
      <c r="AH697" s="179"/>
      <c r="AI697" s="179"/>
      <c r="AJ697" s="179"/>
      <c r="AK697" s="4"/>
      <c r="AL697" s="4"/>
      <c r="AM697" s="206"/>
      <c r="AN697" s="206"/>
      <c r="AO697" s="206"/>
      <c r="AP697" s="206"/>
      <c r="AQ697" s="206"/>
      <c r="AR697" s="206"/>
      <c r="AS697" s="4"/>
      <c r="AT697" s="4"/>
      <c r="AU697" s="206"/>
      <c r="AV697" s="206"/>
      <c r="AW697" s="206"/>
      <c r="AX697" s="206"/>
      <c r="AY697" s="206"/>
      <c r="AZ697" s="206"/>
      <c r="BA697" s="4"/>
    </row>
    <row r="698" spans="2:53" x14ac:dyDescent="0.2">
      <c r="B698" s="88" t="s">
        <v>377</v>
      </c>
      <c r="C698" s="88"/>
      <c r="D698" s="175">
        <v>8009</v>
      </c>
      <c r="E698" s="186">
        <v>3</v>
      </c>
      <c r="F698" s="186"/>
      <c r="G698" s="186"/>
      <c r="H698" s="186">
        <v>3</v>
      </c>
      <c r="I698" s="186">
        <v>1</v>
      </c>
      <c r="J698" s="186">
        <v>4</v>
      </c>
      <c r="M698" s="185">
        <v>380.05</v>
      </c>
      <c r="N698" s="183">
        <v>266.86</v>
      </c>
      <c r="O698" s="183">
        <v>277.8</v>
      </c>
      <c r="P698" s="183">
        <v>426.78</v>
      </c>
      <c r="Q698" s="183">
        <v>403.26</v>
      </c>
      <c r="R698" s="183">
        <v>2336.66</v>
      </c>
      <c r="S698" s="344"/>
      <c r="T698" s="344"/>
      <c r="U698" s="184">
        <v>54.292857142857144</v>
      </c>
      <c r="V698" s="184">
        <v>38.122857142857143</v>
      </c>
      <c r="W698" s="184">
        <v>39.68571428571429</v>
      </c>
      <c r="X698" s="184">
        <v>53.347499999999997</v>
      </c>
      <c r="Y698" s="184">
        <v>80.652000000000001</v>
      </c>
      <c r="Z698" s="184">
        <v>212.42363636363635</v>
      </c>
      <c r="AA698" s="4"/>
      <c r="AB698" s="88"/>
      <c r="AC698" s="88"/>
      <c r="AD698" s="175"/>
      <c r="AE698" s="179"/>
      <c r="AF698" s="179"/>
      <c r="AG698" s="179"/>
      <c r="AH698" s="179"/>
      <c r="AI698" s="179"/>
      <c r="AJ698" s="179"/>
      <c r="AK698" s="4"/>
      <c r="AL698" s="4"/>
      <c r="AM698" s="206"/>
      <c r="AN698" s="206"/>
      <c r="AO698" s="206"/>
      <c r="AP698" s="206"/>
      <c r="AQ698" s="206"/>
      <c r="AR698" s="206"/>
      <c r="AS698" s="4"/>
      <c r="AT698" s="4"/>
      <c r="AU698" s="206"/>
      <c r="AV698" s="206"/>
      <c r="AW698" s="206"/>
      <c r="AX698" s="206"/>
      <c r="AY698" s="206"/>
      <c r="AZ698" s="206"/>
      <c r="BA698" s="4"/>
    </row>
    <row r="699" spans="2:53" x14ac:dyDescent="0.2">
      <c r="B699" s="88" t="s">
        <v>377</v>
      </c>
      <c r="C699" s="88"/>
      <c r="D699" s="175">
        <v>8021</v>
      </c>
      <c r="E699" s="186">
        <v>158</v>
      </c>
      <c r="F699" s="186">
        <v>78</v>
      </c>
      <c r="G699" s="186">
        <v>55</v>
      </c>
      <c r="H699" s="186">
        <v>77</v>
      </c>
      <c r="I699" s="186">
        <v>83</v>
      </c>
      <c r="J699" s="186">
        <v>335</v>
      </c>
      <c r="M699" s="185">
        <v>45251.929999999884</v>
      </c>
      <c r="N699" s="183">
        <v>24212.410000000029</v>
      </c>
      <c r="O699" s="183">
        <v>23299.150000000045</v>
      </c>
      <c r="P699" s="183">
        <v>32766.179999999975</v>
      </c>
      <c r="Q699" s="183">
        <v>33522.260000000024</v>
      </c>
      <c r="R699" s="183">
        <v>180425.61999999997</v>
      </c>
      <c r="S699" s="344"/>
      <c r="T699" s="344"/>
      <c r="U699" s="184">
        <v>65.298600288600127</v>
      </c>
      <c r="V699" s="184">
        <v>66.700853994490444</v>
      </c>
      <c r="W699" s="184">
        <v>66.003257790368394</v>
      </c>
      <c r="X699" s="184">
        <v>72.975902004454284</v>
      </c>
      <c r="Y699" s="184">
        <v>87.525483028720686</v>
      </c>
      <c r="Z699" s="184">
        <v>229.54913486005086</v>
      </c>
      <c r="AA699" s="4"/>
      <c r="AB699" s="88"/>
      <c r="AC699" s="88"/>
      <c r="AD699" s="175"/>
      <c r="AE699" s="179"/>
      <c r="AF699" s="179"/>
      <c r="AG699" s="179"/>
      <c r="AH699" s="179"/>
      <c r="AI699" s="179"/>
      <c r="AJ699" s="179"/>
      <c r="AK699" s="4"/>
      <c r="AL699" s="4"/>
      <c r="AM699" s="206"/>
      <c r="AN699" s="206"/>
      <c r="AO699" s="206"/>
      <c r="AP699" s="206"/>
      <c r="AQ699" s="206"/>
      <c r="AR699" s="206"/>
      <c r="AS699" s="4"/>
      <c r="AT699" s="4"/>
      <c r="AU699" s="206"/>
      <c r="AV699" s="206"/>
      <c r="AW699" s="206"/>
      <c r="AX699" s="206"/>
      <c r="AY699" s="206"/>
      <c r="AZ699" s="206"/>
      <c r="BA699" s="4"/>
    </row>
    <row r="700" spans="2:53" x14ac:dyDescent="0.2">
      <c r="B700" s="88" t="s">
        <v>378</v>
      </c>
      <c r="C700" s="88"/>
      <c r="D700" s="175">
        <v>8071</v>
      </c>
      <c r="E700" s="186">
        <v>199</v>
      </c>
      <c r="F700" s="186">
        <v>79</v>
      </c>
      <c r="G700" s="186">
        <v>59</v>
      </c>
      <c r="H700" s="186">
        <v>44</v>
      </c>
      <c r="I700" s="186">
        <v>40</v>
      </c>
      <c r="J700" s="186">
        <v>166</v>
      </c>
      <c r="M700" s="185">
        <v>30446.459999999948</v>
      </c>
      <c r="N700" s="183">
        <v>20200.369999999955</v>
      </c>
      <c r="O700" s="183">
        <v>16408.03999999999</v>
      </c>
      <c r="P700" s="183">
        <v>20459.670000000006</v>
      </c>
      <c r="Q700" s="183">
        <v>19581.600000000002</v>
      </c>
      <c r="R700" s="183">
        <v>90533.92</v>
      </c>
      <c r="S700" s="344"/>
      <c r="T700" s="344"/>
      <c r="U700" s="184">
        <v>54.858486486486392</v>
      </c>
      <c r="V700" s="184">
        <v>57.880716332378093</v>
      </c>
      <c r="W700" s="184">
        <v>58.184539007092162</v>
      </c>
      <c r="X700" s="184">
        <v>88.570000000000022</v>
      </c>
      <c r="Y700" s="184">
        <v>101.45906735751296</v>
      </c>
      <c r="Z700" s="184">
        <v>154.23155025553663</v>
      </c>
      <c r="AA700" s="4"/>
      <c r="AB700" s="88"/>
      <c r="AC700" s="88"/>
      <c r="AD700" s="175"/>
      <c r="AE700" s="179"/>
      <c r="AF700" s="179"/>
      <c r="AG700" s="179"/>
      <c r="AH700" s="179"/>
      <c r="AI700" s="179"/>
      <c r="AJ700" s="179"/>
      <c r="AK700" s="4"/>
      <c r="AL700" s="4"/>
      <c r="AM700" s="206"/>
      <c r="AN700" s="206"/>
      <c r="AO700" s="206"/>
      <c r="AP700" s="206"/>
      <c r="AQ700" s="206"/>
      <c r="AR700" s="206"/>
      <c r="AS700" s="4"/>
      <c r="AT700" s="4"/>
      <c r="AU700" s="206"/>
      <c r="AV700" s="206"/>
      <c r="AW700" s="206"/>
      <c r="AX700" s="206"/>
      <c r="AY700" s="206"/>
      <c r="AZ700" s="206"/>
      <c r="BA700" s="4"/>
    </row>
    <row r="701" spans="2:53" x14ac:dyDescent="0.2">
      <c r="B701" s="88" t="s">
        <v>458</v>
      </c>
      <c r="C701" s="88"/>
      <c r="D701" s="175">
        <v>8318</v>
      </c>
      <c r="E701" s="186"/>
      <c r="F701" s="186"/>
      <c r="G701" s="186">
        <v>1</v>
      </c>
      <c r="H701" s="186">
        <v>1</v>
      </c>
      <c r="I701" s="186"/>
      <c r="J701" s="186">
        <v>1</v>
      </c>
      <c r="M701" s="185">
        <v>96.960000000000008</v>
      </c>
      <c r="N701" s="183">
        <v>97.98</v>
      </c>
      <c r="O701" s="183">
        <v>107.28999999999999</v>
      </c>
      <c r="P701" s="183">
        <v>97.5</v>
      </c>
      <c r="Q701" s="183">
        <v>81.52</v>
      </c>
      <c r="R701" s="183">
        <v>485.21</v>
      </c>
      <c r="S701" s="344"/>
      <c r="T701" s="344"/>
      <c r="U701" s="184">
        <v>32.32</v>
      </c>
      <c r="V701" s="184">
        <v>32.660000000000004</v>
      </c>
      <c r="W701" s="184">
        <v>35.763333333333328</v>
      </c>
      <c r="X701" s="184">
        <v>48.75</v>
      </c>
      <c r="Y701" s="184">
        <v>81.52</v>
      </c>
      <c r="Z701" s="184">
        <v>161.73666666666665</v>
      </c>
      <c r="AA701" s="4"/>
      <c r="AB701" s="88"/>
      <c r="AC701" s="88"/>
      <c r="AD701" s="175"/>
      <c r="AE701" s="179"/>
      <c r="AF701" s="179"/>
      <c r="AG701" s="179"/>
      <c r="AH701" s="179"/>
      <c r="AI701" s="179"/>
      <c r="AJ701" s="179"/>
      <c r="AK701" s="4"/>
      <c r="AL701" s="4"/>
      <c r="AM701" s="206"/>
      <c r="AN701" s="206"/>
      <c r="AO701" s="206"/>
      <c r="AP701" s="206"/>
      <c r="AQ701" s="206"/>
      <c r="AR701" s="206"/>
      <c r="AS701" s="4"/>
      <c r="AT701" s="4"/>
      <c r="AU701" s="206"/>
      <c r="AV701" s="206"/>
      <c r="AW701" s="206"/>
      <c r="AX701" s="206"/>
      <c r="AY701" s="206"/>
      <c r="AZ701" s="206"/>
      <c r="BA701" s="4"/>
    </row>
    <row r="702" spans="2:53" x14ac:dyDescent="0.2">
      <c r="B702" s="88" t="s">
        <v>491</v>
      </c>
      <c r="C702" s="88"/>
      <c r="D702" s="175">
        <v>8302</v>
      </c>
      <c r="E702" s="186">
        <v>1</v>
      </c>
      <c r="F702" s="186">
        <v>1</v>
      </c>
      <c r="G702" s="186"/>
      <c r="H702" s="186"/>
      <c r="I702" s="186"/>
      <c r="J702" s="186">
        <v>3</v>
      </c>
      <c r="M702" s="185">
        <v>119.56</v>
      </c>
      <c r="N702" s="183">
        <v>89.07</v>
      </c>
      <c r="O702" s="183">
        <v>88.66</v>
      </c>
      <c r="P702" s="183">
        <v>185.39</v>
      </c>
      <c r="Q702" s="183">
        <v>250.84999999999997</v>
      </c>
      <c r="R702" s="183">
        <v>998.08999999999992</v>
      </c>
      <c r="S702" s="344"/>
      <c r="T702" s="344"/>
      <c r="U702" s="184">
        <v>23.911999999999999</v>
      </c>
      <c r="V702" s="184">
        <v>22.267499999999998</v>
      </c>
      <c r="W702" s="184">
        <v>29.553333333333331</v>
      </c>
      <c r="X702" s="184">
        <v>61.79666666666666</v>
      </c>
      <c r="Y702" s="184">
        <v>83.61666666666666</v>
      </c>
      <c r="Z702" s="184">
        <v>199.61799999999999</v>
      </c>
      <c r="AA702" s="4"/>
      <c r="AB702" s="88"/>
      <c r="AC702" s="88"/>
      <c r="AD702" s="175"/>
      <c r="AE702" s="179"/>
      <c r="AF702" s="179"/>
      <c r="AG702" s="179"/>
      <c r="AH702" s="179"/>
      <c r="AI702" s="179"/>
      <c r="AJ702" s="179"/>
      <c r="AK702" s="4"/>
      <c r="AL702" s="4"/>
      <c r="AM702" s="206"/>
      <c r="AN702" s="206"/>
      <c r="AO702" s="206"/>
      <c r="AP702" s="206"/>
      <c r="AQ702" s="206"/>
      <c r="AR702" s="206"/>
      <c r="AS702" s="4"/>
      <c r="AT702" s="4"/>
      <c r="AU702" s="206"/>
      <c r="AV702" s="206"/>
      <c r="AW702" s="206"/>
      <c r="AX702" s="206"/>
      <c r="AY702" s="206"/>
      <c r="AZ702" s="206"/>
      <c r="BA702" s="4"/>
    </row>
    <row r="703" spans="2:53" x14ac:dyDescent="0.2">
      <c r="B703" s="88" t="s">
        <v>491</v>
      </c>
      <c r="C703" s="88"/>
      <c r="D703" s="175">
        <v>8318</v>
      </c>
      <c r="E703" s="186">
        <v>16</v>
      </c>
      <c r="F703" s="186">
        <v>3</v>
      </c>
      <c r="G703" s="186">
        <v>1</v>
      </c>
      <c r="H703" s="186">
        <v>3</v>
      </c>
      <c r="I703" s="186">
        <v>5</v>
      </c>
      <c r="J703" s="186">
        <v>6</v>
      </c>
      <c r="M703" s="185">
        <v>3160.7199999999993</v>
      </c>
      <c r="N703" s="183">
        <v>656.53</v>
      </c>
      <c r="O703" s="183">
        <v>688.41000000000008</v>
      </c>
      <c r="P703" s="183">
        <v>931.35</v>
      </c>
      <c r="Q703" s="183">
        <v>965.3</v>
      </c>
      <c r="R703" s="183">
        <v>1159.83</v>
      </c>
      <c r="S703" s="344"/>
      <c r="T703" s="344"/>
      <c r="U703" s="184">
        <v>92.962352941176448</v>
      </c>
      <c r="V703" s="184">
        <v>36.473888888888887</v>
      </c>
      <c r="W703" s="184">
        <v>45.894000000000005</v>
      </c>
      <c r="X703" s="184">
        <v>66.525000000000006</v>
      </c>
      <c r="Y703" s="184">
        <v>87.75454545454545</v>
      </c>
      <c r="Z703" s="184">
        <v>34.112647058823526</v>
      </c>
      <c r="AA703" s="4"/>
      <c r="AB703" s="88"/>
      <c r="AC703" s="88"/>
      <c r="AD703" s="175"/>
      <c r="AE703" s="179"/>
      <c r="AF703" s="179"/>
      <c r="AG703" s="179"/>
      <c r="AH703" s="179"/>
      <c r="AI703" s="179"/>
      <c r="AJ703" s="179"/>
      <c r="AK703" s="4"/>
      <c r="AL703" s="4"/>
      <c r="AM703" s="206"/>
      <c r="AN703" s="206"/>
      <c r="AO703" s="206"/>
      <c r="AP703" s="206"/>
      <c r="AQ703" s="206"/>
      <c r="AR703" s="206"/>
      <c r="AS703" s="4"/>
      <c r="AT703" s="4"/>
      <c r="AU703" s="206"/>
      <c r="AV703" s="206"/>
      <c r="AW703" s="206"/>
      <c r="AX703" s="206"/>
      <c r="AY703" s="206"/>
      <c r="AZ703" s="206"/>
      <c r="BA703" s="4"/>
    </row>
    <row r="704" spans="2:53" x14ac:dyDescent="0.2">
      <c r="B704" s="88" t="s">
        <v>491</v>
      </c>
      <c r="C704" s="88"/>
      <c r="D704" s="175">
        <v>8344</v>
      </c>
      <c r="E704" s="186">
        <v>1</v>
      </c>
      <c r="F704" s="186"/>
      <c r="G704" s="186"/>
      <c r="H704" s="186"/>
      <c r="I704" s="186"/>
      <c r="J704" s="186">
        <v>0</v>
      </c>
      <c r="M704" s="185">
        <v>43.68</v>
      </c>
      <c r="N704" s="183"/>
      <c r="O704" s="183"/>
      <c r="P704" s="183"/>
      <c r="Q704" s="183"/>
      <c r="R704" s="183">
        <v>0</v>
      </c>
      <c r="S704" s="344"/>
      <c r="T704" s="344"/>
      <c r="U704" s="184">
        <v>43.68</v>
      </c>
      <c r="V704" s="184"/>
      <c r="W704" s="184"/>
      <c r="X704" s="184"/>
      <c r="Y704" s="184"/>
      <c r="Z704" s="184">
        <v>0</v>
      </c>
      <c r="AA704" s="4"/>
      <c r="AB704" s="88"/>
      <c r="AC704" s="88"/>
      <c r="AD704" s="175"/>
      <c r="AE704" s="179"/>
      <c r="AF704" s="179"/>
      <c r="AG704" s="179"/>
      <c r="AH704" s="179"/>
      <c r="AI704" s="179"/>
      <c r="AJ704" s="179"/>
      <c r="AK704" s="4"/>
      <c r="AL704" s="4"/>
      <c r="AM704" s="206"/>
      <c r="AN704" s="206"/>
      <c r="AO704" s="206"/>
      <c r="AP704" s="206"/>
      <c r="AQ704" s="206"/>
      <c r="AR704" s="206"/>
      <c r="AS704" s="4"/>
      <c r="AT704" s="4"/>
      <c r="AU704" s="206"/>
      <c r="AV704" s="206"/>
      <c r="AW704" s="206"/>
      <c r="AX704" s="206"/>
      <c r="AY704" s="206"/>
      <c r="AZ704" s="206"/>
      <c r="BA704" s="4"/>
    </row>
    <row r="705" spans="2:53" x14ac:dyDescent="0.2">
      <c r="B705" s="88" t="s">
        <v>490</v>
      </c>
      <c r="C705" s="88"/>
      <c r="D705" s="175">
        <v>8318</v>
      </c>
      <c r="E705" s="186">
        <v>25</v>
      </c>
      <c r="F705" s="186">
        <v>15</v>
      </c>
      <c r="G705" s="186">
        <v>8</v>
      </c>
      <c r="H705" s="186">
        <v>5</v>
      </c>
      <c r="I705" s="186">
        <v>14</v>
      </c>
      <c r="J705" s="186">
        <v>49</v>
      </c>
      <c r="M705" s="185">
        <v>4868.9400000000032</v>
      </c>
      <c r="N705" s="183">
        <v>2552.4299999999994</v>
      </c>
      <c r="O705" s="183">
        <v>3939.8999999999987</v>
      </c>
      <c r="P705" s="183">
        <v>2435.670000000001</v>
      </c>
      <c r="Q705" s="183">
        <v>5136.6799999999994</v>
      </c>
      <c r="R705" s="183">
        <v>13868.489999999994</v>
      </c>
      <c r="S705" s="344"/>
      <c r="T705" s="344"/>
      <c r="U705" s="184">
        <v>45.082777777777807</v>
      </c>
      <c r="V705" s="184">
        <v>30.752168674698787</v>
      </c>
      <c r="W705" s="184">
        <v>54.720833333333317</v>
      </c>
      <c r="X705" s="184">
        <v>40.594500000000018</v>
      </c>
      <c r="Y705" s="184">
        <v>90.117192982456132</v>
      </c>
      <c r="Z705" s="184">
        <v>119.55594827586202</v>
      </c>
      <c r="AA705" s="4"/>
      <c r="AB705" s="88"/>
      <c r="AC705" s="88"/>
      <c r="AD705" s="175"/>
      <c r="AE705" s="179"/>
      <c r="AF705" s="179"/>
      <c r="AG705" s="179"/>
      <c r="AH705" s="179"/>
      <c r="AI705" s="179"/>
      <c r="AJ705" s="179"/>
      <c r="AK705" s="4"/>
      <c r="AL705" s="4"/>
      <c r="AM705" s="206"/>
      <c r="AN705" s="206"/>
      <c r="AO705" s="206"/>
      <c r="AP705" s="206"/>
      <c r="AQ705" s="206"/>
      <c r="AR705" s="206"/>
      <c r="AS705" s="4"/>
      <c r="AT705" s="4"/>
      <c r="AU705" s="206"/>
      <c r="AV705" s="206"/>
      <c r="AW705" s="206"/>
      <c r="AX705" s="206"/>
      <c r="AY705" s="206"/>
      <c r="AZ705" s="206"/>
      <c r="BA705" s="4"/>
    </row>
    <row r="706" spans="2:53" x14ac:dyDescent="0.2">
      <c r="B706" s="88" t="s">
        <v>380</v>
      </c>
      <c r="C706" s="88"/>
      <c r="D706" s="175">
        <v>8232</v>
      </c>
      <c r="E706" s="186">
        <v>471</v>
      </c>
      <c r="F706" s="186">
        <v>230</v>
      </c>
      <c r="G706" s="186">
        <v>197</v>
      </c>
      <c r="H706" s="186">
        <v>180</v>
      </c>
      <c r="I706" s="186">
        <v>167</v>
      </c>
      <c r="J706" s="186">
        <v>890</v>
      </c>
      <c r="M706" s="185">
        <v>131290.75000000035</v>
      </c>
      <c r="N706" s="183">
        <v>85413.06999999992</v>
      </c>
      <c r="O706" s="183">
        <v>96028.719999999885</v>
      </c>
      <c r="P706" s="183">
        <v>100528.94999999988</v>
      </c>
      <c r="Q706" s="183">
        <v>105236.20999999995</v>
      </c>
      <c r="R706" s="183">
        <v>525610.94000000018</v>
      </c>
      <c r="S706" s="344"/>
      <c r="T706" s="344"/>
      <c r="U706" s="184">
        <v>66.746695475343344</v>
      </c>
      <c r="V706" s="184">
        <v>56.828389886892829</v>
      </c>
      <c r="W706" s="184">
        <v>73.304366412213653</v>
      </c>
      <c r="X706" s="184">
        <v>87.492558746736194</v>
      </c>
      <c r="Y706" s="184">
        <v>107.16518329938894</v>
      </c>
      <c r="Z706" s="184">
        <v>246.18779391100711</v>
      </c>
      <c r="AA706" s="4"/>
      <c r="AB706" s="88"/>
      <c r="AC706" s="88"/>
      <c r="AD706" s="175"/>
      <c r="AE706" s="179"/>
      <c r="AF706" s="179"/>
      <c r="AG706" s="179"/>
      <c r="AH706" s="179"/>
      <c r="AI706" s="179"/>
      <c r="AJ706" s="179"/>
      <c r="AK706" s="4"/>
      <c r="AL706" s="4"/>
      <c r="AM706" s="206"/>
      <c r="AN706" s="206"/>
      <c r="AO706" s="206"/>
      <c r="AP706" s="206"/>
      <c r="AQ706" s="206"/>
      <c r="AR706" s="206"/>
      <c r="AS706" s="4"/>
      <c r="AT706" s="4"/>
      <c r="AU706" s="206"/>
      <c r="AV706" s="206"/>
      <c r="AW706" s="206"/>
      <c r="AX706" s="206"/>
      <c r="AY706" s="206"/>
      <c r="AZ706" s="206"/>
      <c r="BA706" s="4"/>
    </row>
    <row r="707" spans="2:53" x14ac:dyDescent="0.2">
      <c r="B707" s="88" t="s">
        <v>380</v>
      </c>
      <c r="C707" s="88"/>
      <c r="D707" s="175">
        <v>8234</v>
      </c>
      <c r="E707" s="186"/>
      <c r="F707" s="186">
        <v>1</v>
      </c>
      <c r="G707" s="186"/>
      <c r="H707" s="186"/>
      <c r="I707" s="186"/>
      <c r="J707" s="186">
        <v>0</v>
      </c>
      <c r="M707" s="185"/>
      <c r="N707" s="183">
        <v>40.04</v>
      </c>
      <c r="O707" s="183"/>
      <c r="P707" s="183"/>
      <c r="Q707" s="183"/>
      <c r="R707" s="183">
        <v>0</v>
      </c>
      <c r="S707" s="344"/>
      <c r="T707" s="344"/>
      <c r="U707" s="184"/>
      <c r="V707" s="184">
        <v>40.04</v>
      </c>
      <c r="W707" s="184"/>
      <c r="X707" s="184"/>
      <c r="Y707" s="184"/>
      <c r="Z707" s="184">
        <v>0</v>
      </c>
      <c r="AA707" s="4"/>
      <c r="AB707" s="88"/>
      <c r="AC707" s="88"/>
      <c r="AD707" s="175"/>
      <c r="AE707" s="179"/>
      <c r="AF707" s="179"/>
      <c r="AG707" s="179"/>
      <c r="AH707" s="179"/>
      <c r="AI707" s="179"/>
      <c r="AJ707" s="179"/>
      <c r="AK707" s="4"/>
      <c r="AL707" s="4"/>
      <c r="AM707" s="206"/>
      <c r="AN707" s="206"/>
      <c r="AO707" s="206"/>
      <c r="AP707" s="206"/>
      <c r="AQ707" s="206"/>
      <c r="AR707" s="206"/>
      <c r="AS707" s="4"/>
      <c r="AT707" s="4"/>
      <c r="AU707" s="206"/>
      <c r="AV707" s="206"/>
      <c r="AW707" s="206"/>
      <c r="AX707" s="206"/>
      <c r="AY707" s="206"/>
      <c r="AZ707" s="206"/>
      <c r="BA707" s="4"/>
    </row>
    <row r="708" spans="2:53" x14ac:dyDescent="0.2">
      <c r="B708" s="88" t="s">
        <v>381</v>
      </c>
      <c r="C708" s="88"/>
      <c r="D708" s="175">
        <v>8240</v>
      </c>
      <c r="E708" s="186">
        <v>1</v>
      </c>
      <c r="F708" s="186">
        <v>4</v>
      </c>
      <c r="G708" s="186">
        <v>3</v>
      </c>
      <c r="H708" s="186">
        <v>1</v>
      </c>
      <c r="I708" s="186">
        <v>2</v>
      </c>
      <c r="J708" s="186">
        <v>10</v>
      </c>
      <c r="M708" s="185">
        <v>1648.1000000000004</v>
      </c>
      <c r="N708" s="183">
        <v>862.54000000000008</v>
      </c>
      <c r="O708" s="183">
        <v>1018.7199999999999</v>
      </c>
      <c r="P708" s="183">
        <v>722.23</v>
      </c>
      <c r="Q708" s="183">
        <v>985.34000000000015</v>
      </c>
      <c r="R708" s="183">
        <v>6363.7899999999991</v>
      </c>
      <c r="S708" s="344"/>
      <c r="T708" s="344"/>
      <c r="U708" s="184">
        <v>86.74210526315791</v>
      </c>
      <c r="V708" s="184">
        <v>47.918888888888894</v>
      </c>
      <c r="W708" s="184">
        <v>72.765714285714282</v>
      </c>
      <c r="X708" s="184">
        <v>65.657272727272726</v>
      </c>
      <c r="Y708" s="184">
        <v>89.576363636363652</v>
      </c>
      <c r="Z708" s="184">
        <v>303.03761904761899</v>
      </c>
      <c r="AA708" s="4"/>
      <c r="AB708" s="88"/>
      <c r="AC708" s="88"/>
      <c r="AD708" s="175"/>
      <c r="AE708" s="179"/>
      <c r="AF708" s="179"/>
      <c r="AG708" s="179"/>
      <c r="AH708" s="179"/>
      <c r="AI708" s="179"/>
      <c r="AJ708" s="179"/>
      <c r="AK708" s="4"/>
      <c r="AL708" s="4"/>
      <c r="AM708" s="206"/>
      <c r="AN708" s="206"/>
      <c r="AO708" s="206"/>
      <c r="AP708" s="206"/>
      <c r="AQ708" s="206"/>
      <c r="AR708" s="206"/>
      <c r="AS708" s="4"/>
      <c r="AT708" s="4"/>
      <c r="AU708" s="206"/>
      <c r="AV708" s="206"/>
      <c r="AW708" s="206"/>
      <c r="AX708" s="206"/>
      <c r="AY708" s="206"/>
      <c r="AZ708" s="206"/>
      <c r="BA708" s="4"/>
    </row>
    <row r="709" spans="2:53" x14ac:dyDescent="0.2">
      <c r="B709" s="88" t="s">
        <v>459</v>
      </c>
      <c r="C709" s="88"/>
      <c r="D709" s="175">
        <v>8348</v>
      </c>
      <c r="E709" s="186">
        <v>3</v>
      </c>
      <c r="F709" s="186">
        <v>3</v>
      </c>
      <c r="G709" s="186"/>
      <c r="H709" s="186"/>
      <c r="I709" s="186">
        <v>1</v>
      </c>
      <c r="J709" s="186">
        <v>4</v>
      </c>
      <c r="M709" s="185">
        <v>925.88</v>
      </c>
      <c r="N709" s="183">
        <v>1020.09</v>
      </c>
      <c r="O709" s="183"/>
      <c r="P709" s="183">
        <v>238.36</v>
      </c>
      <c r="Q709" s="183">
        <v>808.37</v>
      </c>
      <c r="R709" s="183">
        <v>2412.04</v>
      </c>
      <c r="S709" s="344"/>
      <c r="T709" s="344"/>
      <c r="U709" s="184">
        <v>102.87555555555555</v>
      </c>
      <c r="V709" s="184">
        <v>145.72714285714287</v>
      </c>
      <c r="W709" s="184"/>
      <c r="X709" s="184">
        <v>59.59</v>
      </c>
      <c r="Y709" s="184">
        <v>202.0925</v>
      </c>
      <c r="Z709" s="184">
        <v>219.27636363636364</v>
      </c>
      <c r="AA709" s="4"/>
      <c r="AB709" s="88"/>
      <c r="AC709" s="88"/>
      <c r="AD709" s="175"/>
      <c r="AE709" s="179"/>
      <c r="AF709" s="179"/>
      <c r="AG709" s="179"/>
      <c r="AH709" s="179"/>
      <c r="AI709" s="179"/>
      <c r="AJ709" s="179"/>
      <c r="AK709" s="4"/>
      <c r="AL709" s="4"/>
      <c r="AM709" s="206"/>
      <c r="AN709" s="206"/>
      <c r="AO709" s="206"/>
      <c r="AP709" s="206"/>
      <c r="AQ709" s="206"/>
      <c r="AR709" s="206"/>
      <c r="AS709" s="4"/>
      <c r="AT709" s="4"/>
      <c r="AU709" s="206"/>
      <c r="AV709" s="206"/>
      <c r="AW709" s="206"/>
      <c r="AX709" s="206"/>
      <c r="AY709" s="206"/>
      <c r="AZ709" s="206"/>
      <c r="BA709" s="4"/>
    </row>
    <row r="710" spans="2:53" x14ac:dyDescent="0.2">
      <c r="B710" s="88" t="s">
        <v>383</v>
      </c>
      <c r="C710" s="88"/>
      <c r="D710" s="175">
        <v>8329</v>
      </c>
      <c r="E710" s="186"/>
      <c r="F710" s="186">
        <v>1</v>
      </c>
      <c r="G710" s="186"/>
      <c r="H710" s="186"/>
      <c r="I710" s="186"/>
      <c r="J710" s="186">
        <v>0</v>
      </c>
      <c r="M710" s="185">
        <v>40.96</v>
      </c>
      <c r="N710" s="183">
        <v>21.64</v>
      </c>
      <c r="O710" s="183"/>
      <c r="P710" s="183"/>
      <c r="Q710" s="183"/>
      <c r="R710" s="183">
        <v>0</v>
      </c>
      <c r="S710" s="344"/>
      <c r="T710" s="344"/>
      <c r="U710" s="184">
        <v>40.96</v>
      </c>
      <c r="V710" s="184">
        <v>21.64</v>
      </c>
      <c r="W710" s="184"/>
      <c r="X710" s="184"/>
      <c r="Y710" s="184"/>
      <c r="Z710" s="184">
        <v>0</v>
      </c>
      <c r="AA710" s="4"/>
      <c r="AB710" s="88"/>
      <c r="AC710" s="88"/>
      <c r="AD710" s="175"/>
      <c r="AE710" s="179"/>
      <c r="AF710" s="179"/>
      <c r="AG710" s="179"/>
      <c r="AH710" s="179"/>
      <c r="AI710" s="179"/>
      <c r="AJ710" s="179"/>
      <c r="AK710" s="4"/>
      <c r="AL710" s="4"/>
      <c r="AM710" s="206"/>
      <c r="AN710" s="206"/>
      <c r="AO710" s="206"/>
      <c r="AP710" s="206"/>
      <c r="AQ710" s="206"/>
      <c r="AR710" s="206"/>
      <c r="AS710" s="4"/>
      <c r="AT710" s="4"/>
      <c r="AU710" s="206"/>
      <c r="AV710" s="206"/>
      <c r="AW710" s="206"/>
      <c r="AX710" s="206"/>
      <c r="AY710" s="206"/>
      <c r="AZ710" s="206"/>
      <c r="BA710" s="4"/>
    </row>
    <row r="711" spans="2:53" x14ac:dyDescent="0.2">
      <c r="B711" s="88" t="s">
        <v>383</v>
      </c>
      <c r="C711" s="88"/>
      <c r="D711" s="175">
        <v>8349</v>
      </c>
      <c r="E711" s="186">
        <v>30</v>
      </c>
      <c r="F711" s="186">
        <v>3</v>
      </c>
      <c r="G711" s="186">
        <v>1</v>
      </c>
      <c r="H711" s="186">
        <v>7</v>
      </c>
      <c r="I711" s="186">
        <v>22</v>
      </c>
      <c r="J711" s="186">
        <v>49</v>
      </c>
      <c r="M711" s="185">
        <v>5974.86</v>
      </c>
      <c r="N711" s="183">
        <v>1998.2799999999995</v>
      </c>
      <c r="O711" s="183">
        <v>172.32000000000002</v>
      </c>
      <c r="P711" s="183">
        <v>4700</v>
      </c>
      <c r="Q711" s="183">
        <v>12212.8</v>
      </c>
      <c r="R711" s="183">
        <v>17794.29</v>
      </c>
      <c r="S711" s="344"/>
      <c r="T711" s="344"/>
      <c r="U711" s="184">
        <v>58.008349514563101</v>
      </c>
      <c r="V711" s="184">
        <v>28.546857142857135</v>
      </c>
      <c r="W711" s="184">
        <v>34.464000000000006</v>
      </c>
      <c r="X711" s="184">
        <v>72.307692307692307</v>
      </c>
      <c r="Y711" s="184">
        <v>187.88923076923075</v>
      </c>
      <c r="Z711" s="184">
        <v>158.87758928571429</v>
      </c>
      <c r="AA711" s="4"/>
      <c r="AB711" s="88"/>
      <c r="AC711" s="88"/>
      <c r="AD711" s="175"/>
      <c r="AE711" s="179"/>
      <c r="AF711" s="179"/>
      <c r="AG711" s="179"/>
      <c r="AH711" s="179"/>
      <c r="AI711" s="179"/>
      <c r="AJ711" s="179"/>
      <c r="AK711" s="4"/>
      <c r="AL711" s="4"/>
      <c r="AM711" s="206"/>
      <c r="AN711" s="206"/>
      <c r="AO711" s="206"/>
      <c r="AP711" s="206"/>
      <c r="AQ711" s="206"/>
      <c r="AR711" s="206"/>
      <c r="AS711" s="4"/>
      <c r="AT711" s="4"/>
      <c r="AU711" s="206"/>
      <c r="AV711" s="206"/>
      <c r="AW711" s="206"/>
      <c r="AX711" s="206"/>
      <c r="AY711" s="206"/>
      <c r="AZ711" s="206"/>
      <c r="BA711" s="4"/>
    </row>
    <row r="712" spans="2:53" x14ac:dyDescent="0.2">
      <c r="B712" s="88" t="s">
        <v>647</v>
      </c>
      <c r="C712" s="88"/>
      <c r="D712" s="175">
        <v>8241</v>
      </c>
      <c r="E712" s="186">
        <v>1</v>
      </c>
      <c r="F712" s="186"/>
      <c r="G712" s="186">
        <v>1</v>
      </c>
      <c r="H712" s="186"/>
      <c r="I712" s="186"/>
      <c r="J712" s="186">
        <v>0</v>
      </c>
      <c r="M712" s="185">
        <v>173.84</v>
      </c>
      <c r="N712" s="183">
        <v>89.75</v>
      </c>
      <c r="O712" s="183">
        <v>74.09</v>
      </c>
      <c r="P712" s="183"/>
      <c r="Q712" s="183"/>
      <c r="R712" s="183">
        <v>0</v>
      </c>
      <c r="S712" s="344"/>
      <c r="T712" s="344"/>
      <c r="U712" s="184">
        <v>86.92</v>
      </c>
      <c r="V712" s="184">
        <v>89.75</v>
      </c>
      <c r="W712" s="184">
        <v>74.09</v>
      </c>
      <c r="X712" s="184"/>
      <c r="Y712" s="184"/>
      <c r="Z712" s="184">
        <v>0</v>
      </c>
      <c r="AA712" s="4"/>
      <c r="AB712" s="88"/>
      <c r="AC712" s="88"/>
      <c r="AD712" s="175"/>
      <c r="AE712" s="179"/>
      <c r="AF712" s="179"/>
      <c r="AG712" s="179"/>
      <c r="AH712" s="179"/>
      <c r="AI712" s="179"/>
      <c r="AJ712" s="179"/>
      <c r="AK712" s="4"/>
      <c r="AL712" s="4"/>
      <c r="AM712" s="206"/>
      <c r="AN712" s="206"/>
      <c r="AO712" s="206"/>
      <c r="AP712" s="206"/>
      <c r="AQ712" s="206"/>
      <c r="AR712" s="206"/>
      <c r="AS712" s="4"/>
      <c r="AT712" s="4"/>
      <c r="AU712" s="206"/>
      <c r="AV712" s="206"/>
      <c r="AW712" s="206"/>
      <c r="AX712" s="206"/>
      <c r="AY712" s="206"/>
      <c r="AZ712" s="206"/>
      <c r="BA712" s="4"/>
    </row>
    <row r="713" spans="2:53" x14ac:dyDescent="0.2">
      <c r="B713" s="88" t="s">
        <v>384</v>
      </c>
      <c r="C713" s="88"/>
      <c r="D713" s="175">
        <v>8310</v>
      </c>
      <c r="E713" s="186"/>
      <c r="F713" s="186">
        <v>1</v>
      </c>
      <c r="G713" s="186"/>
      <c r="H713" s="186"/>
      <c r="I713" s="186"/>
      <c r="J713" s="186">
        <v>0</v>
      </c>
      <c r="M713" s="185">
        <v>10.5</v>
      </c>
      <c r="N713" s="183">
        <v>11.21</v>
      </c>
      <c r="O713" s="183"/>
      <c r="P713" s="183"/>
      <c r="Q713" s="183"/>
      <c r="R713" s="183">
        <v>0</v>
      </c>
      <c r="S713" s="344"/>
      <c r="T713" s="344"/>
      <c r="U713" s="184">
        <v>10.5</v>
      </c>
      <c r="V713" s="184">
        <v>11.21</v>
      </c>
      <c r="W713" s="184"/>
      <c r="X713" s="184"/>
      <c r="Y713" s="184"/>
      <c r="Z713" s="184">
        <v>0</v>
      </c>
      <c r="AA713" s="4"/>
      <c r="AB713" s="88"/>
      <c r="AC713" s="88"/>
      <c r="AD713" s="175"/>
      <c r="AE713" s="179"/>
      <c r="AF713" s="179"/>
      <c r="AG713" s="179"/>
      <c r="AH713" s="179"/>
      <c r="AI713" s="179"/>
      <c r="AJ713" s="179"/>
      <c r="AK713" s="4"/>
      <c r="AL713" s="4"/>
      <c r="AM713" s="206"/>
      <c r="AN713" s="206"/>
      <c r="AO713" s="206"/>
      <c r="AP713" s="206"/>
      <c r="AQ713" s="206"/>
      <c r="AR713" s="206"/>
      <c r="AS713" s="4"/>
      <c r="AT713" s="4"/>
      <c r="AU713" s="206"/>
      <c r="AV713" s="206"/>
      <c r="AW713" s="206"/>
      <c r="AX713" s="206"/>
      <c r="AY713" s="206"/>
      <c r="AZ713" s="206"/>
      <c r="BA713" s="4"/>
    </row>
    <row r="714" spans="2:53" x14ac:dyDescent="0.2">
      <c r="B714" s="88" t="s">
        <v>384</v>
      </c>
      <c r="C714" s="88"/>
      <c r="D714" s="175">
        <v>8350</v>
      </c>
      <c r="E714" s="186">
        <v>15</v>
      </c>
      <c r="F714" s="186">
        <v>6</v>
      </c>
      <c r="G714" s="186">
        <v>2</v>
      </c>
      <c r="H714" s="186">
        <v>6</v>
      </c>
      <c r="I714" s="186">
        <v>4</v>
      </c>
      <c r="J714" s="186">
        <v>20</v>
      </c>
      <c r="M714" s="185">
        <v>3406.2500000000005</v>
      </c>
      <c r="N714" s="183">
        <v>2409.86</v>
      </c>
      <c r="O714" s="183">
        <v>1454.06</v>
      </c>
      <c r="P714" s="183">
        <v>1465.1200000000001</v>
      </c>
      <c r="Q714" s="183">
        <v>2447.6699999999996</v>
      </c>
      <c r="R714" s="183">
        <v>9342.0700000000015</v>
      </c>
      <c r="S714" s="344"/>
      <c r="T714" s="344"/>
      <c r="U714" s="184">
        <v>65.504807692307708</v>
      </c>
      <c r="V714" s="184">
        <v>66.940555555555562</v>
      </c>
      <c r="W714" s="184">
        <v>48.468666666666664</v>
      </c>
      <c r="X714" s="184">
        <v>54.263703703703705</v>
      </c>
      <c r="Y714" s="184">
        <v>101.98624999999998</v>
      </c>
      <c r="Z714" s="184">
        <v>176.26547169811323</v>
      </c>
      <c r="AA714" s="4"/>
      <c r="AB714" s="88"/>
      <c r="AC714" s="88"/>
      <c r="AD714" s="175"/>
      <c r="AE714" s="179"/>
      <c r="AF714" s="179"/>
      <c r="AG714" s="179"/>
      <c r="AH714" s="179"/>
      <c r="AI714" s="179"/>
      <c r="AJ714" s="179"/>
      <c r="AK714" s="4"/>
      <c r="AL714" s="4"/>
      <c r="AM714" s="206"/>
      <c r="AN714" s="206"/>
      <c r="AO714" s="206"/>
      <c r="AP714" s="206"/>
      <c r="AQ714" s="206"/>
      <c r="AR714" s="206"/>
      <c r="AS714" s="4"/>
      <c r="AT714" s="4"/>
      <c r="AU714" s="206"/>
      <c r="AV714" s="206"/>
      <c r="AW714" s="206"/>
      <c r="AX714" s="206"/>
      <c r="AY714" s="206"/>
      <c r="AZ714" s="206"/>
      <c r="BA714" s="4"/>
    </row>
    <row r="715" spans="2:53" x14ac:dyDescent="0.2">
      <c r="B715" s="88" t="s">
        <v>385</v>
      </c>
      <c r="C715" s="88"/>
      <c r="D715" s="175">
        <v>8074</v>
      </c>
      <c r="E715" s="186">
        <v>4</v>
      </c>
      <c r="F715" s="186">
        <v>1</v>
      </c>
      <c r="G715" s="186">
        <v>3</v>
      </c>
      <c r="H715" s="186"/>
      <c r="I715" s="186">
        <v>1</v>
      </c>
      <c r="J715" s="186">
        <v>1</v>
      </c>
      <c r="M715" s="185">
        <v>317.28000000000003</v>
      </c>
      <c r="N715" s="183">
        <v>1032.8799999999999</v>
      </c>
      <c r="O715" s="183">
        <v>291.96999999999997</v>
      </c>
      <c r="P715" s="183">
        <v>315.38</v>
      </c>
      <c r="Q715" s="183">
        <v>72.77</v>
      </c>
      <c r="R715" s="183">
        <v>61.68</v>
      </c>
      <c r="S715" s="344"/>
      <c r="T715" s="344"/>
      <c r="U715" s="184">
        <v>35.253333333333337</v>
      </c>
      <c r="V715" s="184">
        <v>172.14666666666665</v>
      </c>
      <c r="W715" s="184">
        <v>58.393999999999991</v>
      </c>
      <c r="X715" s="184">
        <v>157.69</v>
      </c>
      <c r="Y715" s="184">
        <v>72.77</v>
      </c>
      <c r="Z715" s="184">
        <v>6.1680000000000001</v>
      </c>
      <c r="AA715" s="4"/>
      <c r="AB715" s="88"/>
      <c r="AC715" s="88"/>
      <c r="AD715" s="175"/>
      <c r="AE715" s="179"/>
      <c r="AF715" s="179"/>
      <c r="AG715" s="179"/>
      <c r="AH715" s="179"/>
      <c r="AI715" s="179"/>
      <c r="AJ715" s="179"/>
      <c r="AK715" s="4"/>
      <c r="AL715" s="4"/>
      <c r="AM715" s="206"/>
      <c r="AN715" s="206"/>
      <c r="AO715" s="206"/>
      <c r="AP715" s="206"/>
      <c r="AQ715" s="206"/>
      <c r="AR715" s="206"/>
      <c r="AS715" s="4"/>
      <c r="AT715" s="4"/>
      <c r="AU715" s="206"/>
      <c r="AV715" s="206"/>
      <c r="AW715" s="206"/>
      <c r="AX715" s="206"/>
      <c r="AY715" s="206"/>
      <c r="AZ715" s="206"/>
      <c r="BA715" s="4"/>
    </row>
    <row r="716" spans="2:53" x14ac:dyDescent="0.2">
      <c r="B716" s="88" t="s">
        <v>386</v>
      </c>
      <c r="C716" s="88"/>
      <c r="D716" s="175">
        <v>8242</v>
      </c>
      <c r="E716" s="186">
        <v>99</v>
      </c>
      <c r="F716" s="186">
        <v>35</v>
      </c>
      <c r="G716" s="186">
        <v>15</v>
      </c>
      <c r="H716" s="186">
        <v>16</v>
      </c>
      <c r="I716" s="186">
        <v>17</v>
      </c>
      <c r="J716" s="186">
        <v>87</v>
      </c>
      <c r="M716" s="185">
        <v>13883.419999999998</v>
      </c>
      <c r="N716" s="183">
        <v>10007.199999999993</v>
      </c>
      <c r="O716" s="183">
        <v>5454.2400000000016</v>
      </c>
      <c r="P716" s="183">
        <v>5668.439999999996</v>
      </c>
      <c r="Q716" s="183">
        <v>5449.3200000000024</v>
      </c>
      <c r="R716" s="183">
        <v>23155.59</v>
      </c>
      <c r="S716" s="344"/>
      <c r="T716" s="344"/>
      <c r="U716" s="184">
        <v>54.232109374999993</v>
      </c>
      <c r="V716" s="184">
        <v>63.740127388534987</v>
      </c>
      <c r="W716" s="184">
        <v>45.452000000000012</v>
      </c>
      <c r="X716" s="184">
        <v>52.485555555555521</v>
      </c>
      <c r="Y716" s="184">
        <v>59.882637362637389</v>
      </c>
      <c r="Z716" s="184">
        <v>86.080260223048327</v>
      </c>
      <c r="AA716" s="4"/>
      <c r="AB716" s="88"/>
      <c r="AC716" s="88"/>
      <c r="AD716" s="175"/>
      <c r="AE716" s="179"/>
      <c r="AF716" s="179"/>
      <c r="AG716" s="179"/>
      <c r="AH716" s="179"/>
      <c r="AI716" s="179"/>
      <c r="AJ716" s="179"/>
      <c r="AK716" s="4"/>
      <c r="AL716" s="4"/>
      <c r="AM716" s="206"/>
      <c r="AN716" s="206"/>
      <c r="AO716" s="206"/>
      <c r="AP716" s="206"/>
      <c r="AQ716" s="206"/>
      <c r="AR716" s="206"/>
      <c r="AS716" s="4"/>
      <c r="AT716" s="4"/>
      <c r="AU716" s="206"/>
      <c r="AV716" s="206"/>
      <c r="AW716" s="206"/>
      <c r="AX716" s="206"/>
      <c r="AY716" s="206"/>
      <c r="AZ716" s="206"/>
      <c r="BA716" s="4"/>
    </row>
    <row r="717" spans="2:53" x14ac:dyDescent="0.2">
      <c r="B717" s="88" t="s">
        <v>650</v>
      </c>
      <c r="C717" s="88"/>
      <c r="D717" s="175">
        <v>8260</v>
      </c>
      <c r="E717" s="186"/>
      <c r="F717" s="186">
        <v>1</v>
      </c>
      <c r="G717" s="186"/>
      <c r="H717" s="186"/>
      <c r="I717" s="186"/>
      <c r="J717" s="186">
        <v>0</v>
      </c>
      <c r="M717" s="185">
        <v>11.56</v>
      </c>
      <c r="N717" s="183">
        <v>10.85</v>
      </c>
      <c r="O717" s="183"/>
      <c r="P717" s="183"/>
      <c r="Q717" s="183"/>
      <c r="R717" s="183">
        <v>0</v>
      </c>
      <c r="S717" s="344"/>
      <c r="T717" s="344"/>
      <c r="U717" s="184">
        <v>11.56</v>
      </c>
      <c r="V717" s="184">
        <v>10.85</v>
      </c>
      <c r="W717" s="184"/>
      <c r="X717" s="184"/>
      <c r="Y717" s="184"/>
      <c r="Z717" s="184">
        <v>0</v>
      </c>
      <c r="AA717" s="4"/>
      <c r="AB717" s="88"/>
      <c r="AC717" s="88"/>
      <c r="AD717" s="175"/>
      <c r="AE717" s="179"/>
      <c r="AF717" s="179"/>
      <c r="AG717" s="179"/>
      <c r="AH717" s="179"/>
      <c r="AI717" s="179"/>
      <c r="AJ717" s="179"/>
      <c r="AK717" s="4"/>
      <c r="AL717" s="4"/>
      <c r="AM717" s="206"/>
      <c r="AN717" s="206"/>
      <c r="AO717" s="206"/>
      <c r="AP717" s="206"/>
      <c r="AQ717" s="206"/>
      <c r="AR717" s="206"/>
      <c r="AS717" s="4"/>
      <c r="AT717" s="4"/>
      <c r="AU717" s="206"/>
      <c r="AV717" s="206"/>
      <c r="AW717" s="206"/>
      <c r="AX717" s="206"/>
      <c r="AY717" s="206"/>
      <c r="AZ717" s="206"/>
      <c r="BA717" s="4"/>
    </row>
    <row r="718" spans="2:53" x14ac:dyDescent="0.2">
      <c r="B718" s="88" t="s">
        <v>387</v>
      </c>
      <c r="C718" s="88"/>
      <c r="D718" s="175">
        <v>8352</v>
      </c>
      <c r="E718" s="186">
        <v>16</v>
      </c>
      <c r="F718" s="186">
        <v>5</v>
      </c>
      <c r="G718" s="186">
        <v>7</v>
      </c>
      <c r="H718" s="186">
        <v>6</v>
      </c>
      <c r="I718" s="186">
        <v>8</v>
      </c>
      <c r="J718" s="186">
        <v>22</v>
      </c>
      <c r="M718" s="185">
        <v>3304.2499999999995</v>
      </c>
      <c r="N718" s="183">
        <v>2093.9500000000003</v>
      </c>
      <c r="O718" s="183">
        <v>1871.84</v>
      </c>
      <c r="P718" s="183">
        <v>2007.64</v>
      </c>
      <c r="Q718" s="183">
        <v>2899.5300000000007</v>
      </c>
      <c r="R718" s="183">
        <v>10730.619999999999</v>
      </c>
      <c r="S718" s="344"/>
      <c r="T718" s="344"/>
      <c r="U718" s="184">
        <v>56.96982758620689</v>
      </c>
      <c r="V718" s="184">
        <v>48.696511627906986</v>
      </c>
      <c r="W718" s="184">
        <v>46.795999999999999</v>
      </c>
      <c r="X718" s="184">
        <v>59.048235294117653</v>
      </c>
      <c r="Y718" s="184">
        <v>99.983793103448292</v>
      </c>
      <c r="Z718" s="184">
        <v>167.66593749999998</v>
      </c>
      <c r="AA718" s="4"/>
      <c r="AB718" s="88"/>
      <c r="AC718" s="88"/>
      <c r="AD718" s="175"/>
      <c r="AE718" s="179"/>
      <c r="AF718" s="179"/>
      <c r="AG718" s="179"/>
      <c r="AH718" s="179"/>
      <c r="AI718" s="179"/>
      <c r="AJ718" s="179"/>
      <c r="AK718" s="4"/>
      <c r="AL718" s="4"/>
      <c r="AM718" s="206"/>
      <c r="AN718" s="206"/>
      <c r="AO718" s="206"/>
      <c r="AP718" s="206"/>
      <c r="AQ718" s="206"/>
      <c r="AR718" s="206"/>
      <c r="AS718" s="4"/>
      <c r="AT718" s="4"/>
      <c r="AU718" s="206"/>
      <c r="AV718" s="206"/>
      <c r="AW718" s="206"/>
      <c r="AX718" s="206"/>
      <c r="AY718" s="206"/>
      <c r="AZ718" s="206"/>
      <c r="BA718" s="4"/>
    </row>
    <row r="719" spans="2:53" x14ac:dyDescent="0.2">
      <c r="B719" s="88" t="s">
        <v>652</v>
      </c>
      <c r="C719" s="88"/>
      <c r="D719" s="175">
        <v>8029</v>
      </c>
      <c r="E719" s="186"/>
      <c r="F719" s="186">
        <v>1</v>
      </c>
      <c r="G719" s="186"/>
      <c r="H719" s="186"/>
      <c r="I719" s="186"/>
      <c r="J719" s="186">
        <v>0</v>
      </c>
      <c r="M719" s="185">
        <v>28.34</v>
      </c>
      <c r="N719" s="183">
        <v>8.5399999999999991</v>
      </c>
      <c r="O719" s="183"/>
      <c r="P719" s="183"/>
      <c r="Q719" s="183"/>
      <c r="R719" s="183">
        <v>0</v>
      </c>
      <c r="S719" s="344"/>
      <c r="T719" s="344"/>
      <c r="U719" s="184">
        <v>28.34</v>
      </c>
      <c r="V719" s="184">
        <v>8.5399999999999991</v>
      </c>
      <c r="W719" s="184"/>
      <c r="X719" s="184"/>
      <c r="Y719" s="184"/>
      <c r="Z719" s="184">
        <v>0</v>
      </c>
      <c r="AA719" s="4"/>
      <c r="AB719" s="88"/>
      <c r="AC719" s="88"/>
      <c r="AD719" s="175"/>
      <c r="AE719" s="179"/>
      <c r="AF719" s="179"/>
      <c r="AG719" s="179"/>
      <c r="AH719" s="179"/>
      <c r="AI719" s="179"/>
      <c r="AJ719" s="179"/>
      <c r="AK719" s="4"/>
      <c r="AL719" s="4"/>
      <c r="AM719" s="206"/>
      <c r="AN719" s="206"/>
      <c r="AO719" s="206"/>
      <c r="AP719" s="206"/>
      <c r="AQ719" s="206"/>
      <c r="AR719" s="206"/>
      <c r="AS719" s="4"/>
      <c r="AT719" s="4"/>
      <c r="AU719" s="206"/>
      <c r="AV719" s="206"/>
      <c r="AW719" s="206"/>
      <c r="AX719" s="206"/>
      <c r="AY719" s="206"/>
      <c r="AZ719" s="206"/>
      <c r="BA719" s="4"/>
    </row>
    <row r="720" spans="2:53" x14ac:dyDescent="0.2">
      <c r="B720" s="88" t="s">
        <v>652</v>
      </c>
      <c r="C720" s="88"/>
      <c r="D720" s="175">
        <v>8078</v>
      </c>
      <c r="E720" s="186">
        <v>157</v>
      </c>
      <c r="F720" s="186">
        <v>100</v>
      </c>
      <c r="G720" s="186">
        <v>56</v>
      </c>
      <c r="H720" s="186">
        <v>44</v>
      </c>
      <c r="I720" s="186">
        <v>36</v>
      </c>
      <c r="J720" s="186">
        <v>187</v>
      </c>
      <c r="M720" s="185">
        <v>33584.659999999974</v>
      </c>
      <c r="N720" s="183">
        <v>20612.320000000014</v>
      </c>
      <c r="O720" s="183">
        <v>19398.07</v>
      </c>
      <c r="P720" s="183">
        <v>16737.490000000005</v>
      </c>
      <c r="Q720" s="183">
        <v>17692.32</v>
      </c>
      <c r="R720" s="183">
        <v>79628.110000000015</v>
      </c>
      <c r="S720" s="344"/>
      <c r="T720" s="344"/>
      <c r="U720" s="184">
        <v>60.73175406871605</v>
      </c>
      <c r="V720" s="184">
        <v>52.315532994923892</v>
      </c>
      <c r="W720" s="184">
        <v>63.600229508196719</v>
      </c>
      <c r="X720" s="184">
        <v>66.418611111111133</v>
      </c>
      <c r="Y720" s="184">
        <v>85.059230769230766</v>
      </c>
      <c r="Z720" s="184">
        <v>137.28984482758622</v>
      </c>
      <c r="AA720" s="4"/>
      <c r="AB720" s="88"/>
      <c r="AC720" s="88"/>
      <c r="AD720" s="175"/>
      <c r="AE720" s="179"/>
      <c r="AF720" s="179"/>
      <c r="AG720" s="179"/>
      <c r="AH720" s="179"/>
      <c r="AI720" s="179"/>
      <c r="AJ720" s="179"/>
      <c r="AK720" s="4"/>
      <c r="AL720" s="4"/>
      <c r="AM720" s="206"/>
      <c r="AN720" s="206"/>
      <c r="AO720" s="206"/>
      <c r="AP720" s="206"/>
      <c r="AQ720" s="206"/>
      <c r="AR720" s="206"/>
      <c r="AS720" s="4"/>
      <c r="AT720" s="4"/>
      <c r="AU720" s="206"/>
      <c r="AV720" s="206"/>
      <c r="AW720" s="206"/>
      <c r="AX720" s="206"/>
      <c r="AY720" s="206"/>
      <c r="AZ720" s="206"/>
      <c r="BA720" s="4"/>
    </row>
    <row r="721" spans="2:53" x14ac:dyDescent="0.2">
      <c r="B721" s="88" t="s">
        <v>506</v>
      </c>
      <c r="C721" s="88"/>
      <c r="D721" s="175">
        <v>8078</v>
      </c>
      <c r="E721" s="186"/>
      <c r="F721" s="186"/>
      <c r="G721" s="186"/>
      <c r="H721" s="186"/>
      <c r="I721" s="186"/>
      <c r="J721" s="186">
        <v>1</v>
      </c>
      <c r="M721" s="185">
        <v>25.77</v>
      </c>
      <c r="N721" s="183">
        <v>18.3</v>
      </c>
      <c r="O721" s="183">
        <v>13.42</v>
      </c>
      <c r="P721" s="183">
        <v>9.8000000000000007</v>
      </c>
      <c r="Q721" s="183">
        <v>10.5</v>
      </c>
      <c r="R721" s="183">
        <v>1201.17</v>
      </c>
      <c r="S721" s="344"/>
      <c r="T721" s="344"/>
      <c r="U721" s="184">
        <v>25.77</v>
      </c>
      <c r="V721" s="184">
        <v>18.3</v>
      </c>
      <c r="W721" s="184">
        <v>13.42</v>
      </c>
      <c r="X721" s="184">
        <v>9.8000000000000007</v>
      </c>
      <c r="Y721" s="184">
        <v>10.5</v>
      </c>
      <c r="Z721" s="184">
        <v>1201.17</v>
      </c>
      <c r="AA721" s="4"/>
      <c r="AB721" s="88"/>
      <c r="AC721" s="88"/>
      <c r="AD721" s="175"/>
      <c r="AE721" s="179"/>
      <c r="AF721" s="179"/>
      <c r="AG721" s="179"/>
      <c r="AH721" s="179"/>
      <c r="AI721" s="179"/>
      <c r="AJ721" s="179"/>
      <c r="AK721" s="4"/>
      <c r="AL721" s="4"/>
      <c r="AM721" s="206"/>
      <c r="AN721" s="206"/>
      <c r="AO721" s="206"/>
      <c r="AP721" s="206"/>
      <c r="AQ721" s="206"/>
      <c r="AR721" s="206"/>
      <c r="AS721" s="4"/>
      <c r="AT721" s="4"/>
      <c r="AU721" s="206"/>
      <c r="AV721" s="206"/>
      <c r="AW721" s="206"/>
      <c r="AX721" s="206"/>
      <c r="AY721" s="206"/>
      <c r="AZ721" s="206"/>
      <c r="BA721" s="4"/>
    </row>
    <row r="722" spans="2:53" x14ac:dyDescent="0.2">
      <c r="B722" s="88" t="s">
        <v>389</v>
      </c>
      <c r="C722" s="88"/>
      <c r="D722" s="175">
        <v>8079</v>
      </c>
      <c r="E722" s="186">
        <v>91</v>
      </c>
      <c r="F722" s="186">
        <v>44</v>
      </c>
      <c r="G722" s="186">
        <v>34</v>
      </c>
      <c r="H722" s="186">
        <v>37</v>
      </c>
      <c r="I722" s="186">
        <v>51</v>
      </c>
      <c r="J722" s="186">
        <v>218</v>
      </c>
      <c r="M722" s="185">
        <v>33333.019999999895</v>
      </c>
      <c r="N722" s="183">
        <v>18913.249999999927</v>
      </c>
      <c r="O722" s="183">
        <v>13466.819999999978</v>
      </c>
      <c r="P722" s="183">
        <v>22075.589999999989</v>
      </c>
      <c r="Q722" s="183">
        <v>32621.260000000013</v>
      </c>
      <c r="R722" s="183">
        <v>107165.01000000008</v>
      </c>
      <c r="S722" s="344"/>
      <c r="T722" s="344"/>
      <c r="U722" s="184">
        <v>76.804193548386849</v>
      </c>
      <c r="V722" s="184">
        <v>54.662572254335046</v>
      </c>
      <c r="W722" s="184">
        <v>44.298749999999927</v>
      </c>
      <c r="X722" s="184">
        <v>77.730950704225307</v>
      </c>
      <c r="Y722" s="184">
        <v>127.42679687500005</v>
      </c>
      <c r="Z722" s="184">
        <v>225.61054736842124</v>
      </c>
      <c r="AA722" s="4"/>
      <c r="AB722" s="88"/>
      <c r="AC722" s="88"/>
      <c r="AD722" s="175"/>
      <c r="AE722" s="179"/>
      <c r="AF722" s="179"/>
      <c r="AG722" s="179"/>
      <c r="AH722" s="179"/>
      <c r="AI722" s="179"/>
      <c r="AJ722" s="179"/>
      <c r="AK722" s="4"/>
      <c r="AL722" s="4"/>
      <c r="AM722" s="206"/>
      <c r="AN722" s="206"/>
      <c r="AO722" s="206"/>
      <c r="AP722" s="206"/>
      <c r="AQ722" s="206"/>
      <c r="AR722" s="206"/>
      <c r="AS722" s="4"/>
      <c r="AT722" s="4"/>
      <c r="AU722" s="206"/>
      <c r="AV722" s="206"/>
      <c r="AW722" s="206"/>
      <c r="AX722" s="206"/>
      <c r="AY722" s="206"/>
      <c r="AZ722" s="206"/>
      <c r="BA722" s="4"/>
    </row>
    <row r="723" spans="2:53" x14ac:dyDescent="0.2">
      <c r="B723" s="88" t="s">
        <v>390</v>
      </c>
      <c r="C723" s="88"/>
      <c r="D723" s="175">
        <v>8243</v>
      </c>
      <c r="E723" s="186">
        <v>108</v>
      </c>
      <c r="F723" s="186">
        <v>29</v>
      </c>
      <c r="G723" s="186">
        <v>38</v>
      </c>
      <c r="H723" s="186">
        <v>14</v>
      </c>
      <c r="I723" s="186">
        <v>12</v>
      </c>
      <c r="J723" s="186">
        <v>39</v>
      </c>
      <c r="M723" s="185">
        <v>9288.4800000000032</v>
      </c>
      <c r="N723" s="183">
        <v>5078.4199999999992</v>
      </c>
      <c r="O723" s="183">
        <v>5292.7600000000084</v>
      </c>
      <c r="P723" s="183">
        <v>1833.6100000000001</v>
      </c>
      <c r="Q723" s="183">
        <v>2715.5200000000004</v>
      </c>
      <c r="R723" s="183">
        <v>7892.1399999999985</v>
      </c>
      <c r="S723" s="344"/>
      <c r="T723" s="344"/>
      <c r="U723" s="184">
        <v>39.525446808510651</v>
      </c>
      <c r="V723" s="184">
        <v>40.627359999999996</v>
      </c>
      <c r="W723" s="184">
        <v>53.462222222222309</v>
      </c>
      <c r="X723" s="184">
        <v>29.104920634920639</v>
      </c>
      <c r="Y723" s="184">
        <v>55.418775510204092</v>
      </c>
      <c r="Z723" s="184">
        <v>32.883916666666657</v>
      </c>
      <c r="AA723" s="4"/>
      <c r="AB723" s="88"/>
      <c r="AC723" s="88"/>
      <c r="AD723" s="175"/>
      <c r="AE723" s="179"/>
      <c r="AF723" s="179"/>
      <c r="AG723" s="179"/>
      <c r="AH723" s="179"/>
      <c r="AI723" s="179"/>
      <c r="AJ723" s="179"/>
      <c r="AK723" s="4"/>
      <c r="AL723" s="4"/>
      <c r="AM723" s="99"/>
      <c r="AN723" s="99"/>
      <c r="AO723" s="99"/>
      <c r="AP723" s="99"/>
      <c r="AQ723" s="99"/>
      <c r="AR723" s="99"/>
      <c r="AS723" s="4"/>
      <c r="AT723" s="4"/>
      <c r="AU723" s="99"/>
      <c r="AV723" s="99"/>
      <c r="AW723" s="99"/>
      <c r="AX723" s="99"/>
      <c r="AY723" s="99"/>
      <c r="AZ723" s="99"/>
      <c r="BA723" s="4"/>
    </row>
    <row r="724" spans="2:53" x14ac:dyDescent="0.2">
      <c r="B724" s="88" t="s">
        <v>391</v>
      </c>
      <c r="C724" s="88"/>
      <c r="D724" s="175">
        <v>8302</v>
      </c>
      <c r="E724" s="186">
        <v>2</v>
      </c>
      <c r="F724" s="186">
        <v>2</v>
      </c>
      <c r="G724" s="186"/>
      <c r="H724" s="186"/>
      <c r="I724" s="186">
        <v>1</v>
      </c>
      <c r="J724" s="186">
        <v>14</v>
      </c>
      <c r="M724" s="185">
        <v>5556.9099999999989</v>
      </c>
      <c r="N724" s="183">
        <v>996.93999999999971</v>
      </c>
      <c r="O724" s="183">
        <v>582.53</v>
      </c>
      <c r="P724" s="183">
        <v>954.99</v>
      </c>
      <c r="Q724" s="183">
        <v>1194.68</v>
      </c>
      <c r="R724" s="183">
        <v>9834.94</v>
      </c>
      <c r="S724" s="344"/>
      <c r="T724" s="344"/>
      <c r="U724" s="184">
        <v>326.87705882352935</v>
      </c>
      <c r="V724" s="184">
        <v>66.462666666666649</v>
      </c>
      <c r="W724" s="184">
        <v>41.609285714285711</v>
      </c>
      <c r="X724" s="184">
        <v>68.213571428571427</v>
      </c>
      <c r="Y724" s="184">
        <v>91.898461538461547</v>
      </c>
      <c r="Z724" s="184">
        <v>517.62842105263155</v>
      </c>
      <c r="AA724" s="4"/>
      <c r="AB724" s="88"/>
      <c r="AC724" s="88"/>
      <c r="AD724" s="175"/>
      <c r="AE724" s="179"/>
      <c r="AF724" s="179"/>
      <c r="AG724" s="179"/>
      <c r="AH724" s="179"/>
      <c r="AI724" s="179"/>
      <c r="AJ724" s="179"/>
      <c r="AK724" s="4"/>
      <c r="AL724" s="4"/>
      <c r="AM724" s="99"/>
      <c r="AN724" s="99"/>
      <c r="AO724" s="99"/>
      <c r="AP724" s="99"/>
      <c r="AQ724" s="99"/>
      <c r="AR724" s="99"/>
      <c r="AS724" s="4"/>
      <c r="AT724" s="4"/>
      <c r="AU724" s="99"/>
      <c r="AV724" s="99"/>
      <c r="AW724" s="99"/>
      <c r="AX724" s="99"/>
      <c r="AY724" s="99"/>
      <c r="AZ724" s="99"/>
      <c r="BA724" s="4"/>
    </row>
    <row r="725" spans="2:53" x14ac:dyDescent="0.2">
      <c r="B725" s="88" t="s">
        <v>492</v>
      </c>
      <c r="C725" s="88"/>
      <c r="D725" s="175">
        <v>8230</v>
      </c>
      <c r="E725" s="186">
        <v>6</v>
      </c>
      <c r="F725" s="186">
        <v>1</v>
      </c>
      <c r="G725" s="186">
        <v>1</v>
      </c>
      <c r="H725" s="186"/>
      <c r="I725" s="186"/>
      <c r="J725" s="186">
        <v>2</v>
      </c>
      <c r="M725" s="185">
        <v>377.93</v>
      </c>
      <c r="N725" s="183">
        <v>54.91</v>
      </c>
      <c r="O725" s="183">
        <v>40.81</v>
      </c>
      <c r="P725" s="183">
        <v>27.770000000000003</v>
      </c>
      <c r="Q725" s="183">
        <v>61.63</v>
      </c>
      <c r="R725" s="183">
        <v>1225.8399999999999</v>
      </c>
      <c r="S725" s="344"/>
      <c r="T725" s="344"/>
      <c r="U725" s="184">
        <v>37.792999999999999</v>
      </c>
      <c r="V725" s="184">
        <v>13.727499999999999</v>
      </c>
      <c r="W725" s="184">
        <v>13.603333333333333</v>
      </c>
      <c r="X725" s="184">
        <v>13.885000000000002</v>
      </c>
      <c r="Y725" s="184">
        <v>30.815000000000001</v>
      </c>
      <c r="Z725" s="184">
        <v>122.58399999999999</v>
      </c>
      <c r="AA725" s="4"/>
      <c r="AB725" s="88"/>
      <c r="AC725" s="88"/>
      <c r="AD725" s="175"/>
      <c r="AE725" s="179"/>
      <c r="AF725" s="179"/>
      <c r="AG725" s="179"/>
      <c r="AH725" s="179"/>
      <c r="AI725" s="179"/>
      <c r="AJ725" s="179"/>
      <c r="AK725" s="4"/>
      <c r="AL725" s="4"/>
      <c r="AM725" s="99"/>
      <c r="AN725" s="99"/>
      <c r="AO725" s="99"/>
      <c r="AP725" s="99"/>
      <c r="AQ725" s="99"/>
      <c r="AR725" s="99"/>
      <c r="AS725" s="4"/>
      <c r="AT725" s="4"/>
      <c r="AU725" s="99"/>
      <c r="AV725" s="99"/>
      <c r="AW725" s="99"/>
      <c r="AX725" s="99"/>
      <c r="AY725" s="99"/>
      <c r="AZ725" s="99"/>
      <c r="BA725" s="4"/>
    </row>
    <row r="726" spans="2:53" x14ac:dyDescent="0.2">
      <c r="B726" s="88" t="s">
        <v>392</v>
      </c>
      <c r="C726" s="88"/>
      <c r="D726" s="175">
        <v>8012</v>
      </c>
      <c r="E726" s="186"/>
      <c r="F726" s="186">
        <v>1</v>
      </c>
      <c r="G726" s="186"/>
      <c r="H726" s="186"/>
      <c r="I726" s="186"/>
      <c r="J726" s="186">
        <v>0</v>
      </c>
      <c r="M726" s="185"/>
      <c r="N726" s="183">
        <v>444.36</v>
      </c>
      <c r="O726" s="183"/>
      <c r="P726" s="183"/>
      <c r="Q726" s="183"/>
      <c r="R726" s="183">
        <v>0</v>
      </c>
      <c r="S726" s="344"/>
      <c r="T726" s="344"/>
      <c r="U726" s="184"/>
      <c r="V726" s="184">
        <v>444.36</v>
      </c>
      <c r="W726" s="184"/>
      <c r="X726" s="184"/>
      <c r="Y726" s="184"/>
      <c r="Z726" s="184">
        <v>0</v>
      </c>
      <c r="AA726" s="4"/>
      <c r="AB726" s="88"/>
      <c r="AC726" s="88"/>
      <c r="AD726" s="175"/>
      <c r="AE726" s="179"/>
      <c r="AF726" s="179"/>
      <c r="AG726" s="179"/>
      <c r="AH726" s="179"/>
      <c r="AI726" s="179"/>
      <c r="AJ726" s="179"/>
      <c r="AK726" s="4"/>
      <c r="AL726" s="4"/>
      <c r="AM726" s="99"/>
      <c r="AN726" s="99"/>
      <c r="AO726" s="99"/>
      <c r="AP726" s="99"/>
      <c r="AQ726" s="99"/>
      <c r="AR726" s="99"/>
      <c r="AS726" s="4"/>
      <c r="AT726" s="4"/>
      <c r="AU726" s="99"/>
      <c r="AV726" s="99"/>
      <c r="AW726" s="99"/>
      <c r="AX726" s="99"/>
      <c r="AY726" s="99"/>
      <c r="AZ726" s="99"/>
      <c r="BA726" s="4"/>
    </row>
    <row r="727" spans="2:53" x14ac:dyDescent="0.2">
      <c r="B727" s="88" t="s">
        <v>392</v>
      </c>
      <c r="C727" s="88"/>
      <c r="D727" s="175">
        <v>8080</v>
      </c>
      <c r="E727" s="186">
        <v>499</v>
      </c>
      <c r="F727" s="186">
        <v>262</v>
      </c>
      <c r="G727" s="186">
        <v>172</v>
      </c>
      <c r="H727" s="186">
        <v>138</v>
      </c>
      <c r="I727" s="186">
        <v>149</v>
      </c>
      <c r="J727" s="186">
        <v>564</v>
      </c>
      <c r="M727" s="185">
        <v>90125.810000000027</v>
      </c>
      <c r="N727" s="183">
        <v>76329.819999999832</v>
      </c>
      <c r="O727" s="183">
        <v>68739.070000000022</v>
      </c>
      <c r="P727" s="183">
        <v>63250.82</v>
      </c>
      <c r="Q727" s="183">
        <v>61062.459999999963</v>
      </c>
      <c r="R727" s="183">
        <v>258976.62</v>
      </c>
      <c r="S727" s="344"/>
      <c r="T727" s="344"/>
      <c r="U727" s="184">
        <v>62.370802768166108</v>
      </c>
      <c r="V727" s="184">
        <v>72.145387523629324</v>
      </c>
      <c r="W727" s="184">
        <v>74.797682263329733</v>
      </c>
      <c r="X727" s="184">
        <v>81.71940568475452</v>
      </c>
      <c r="Y727" s="184">
        <v>93.367675840978535</v>
      </c>
      <c r="Z727" s="184">
        <v>145.16626681614349</v>
      </c>
      <c r="AA727" s="4"/>
      <c r="AB727" s="88"/>
      <c r="AC727" s="88"/>
      <c r="AD727" s="175"/>
      <c r="AE727" s="179"/>
      <c r="AF727" s="179"/>
      <c r="AG727" s="179"/>
      <c r="AH727" s="179"/>
      <c r="AI727" s="179"/>
      <c r="AJ727" s="179"/>
      <c r="AK727" s="4"/>
      <c r="AL727" s="4"/>
      <c r="AM727" s="99"/>
      <c r="AN727" s="99"/>
      <c r="AO727" s="99"/>
      <c r="AP727" s="99"/>
      <c r="AQ727" s="99"/>
      <c r="AR727" s="99"/>
      <c r="AS727" s="4"/>
      <c r="AT727" s="4"/>
      <c r="AU727" s="99"/>
      <c r="AV727" s="99"/>
      <c r="AW727" s="99"/>
      <c r="AX727" s="99"/>
      <c r="AY727" s="99"/>
      <c r="AZ727" s="99"/>
      <c r="BA727" s="4"/>
    </row>
    <row r="728" spans="2:53" x14ac:dyDescent="0.2">
      <c r="B728" s="88" t="s">
        <v>392</v>
      </c>
      <c r="C728" s="88"/>
      <c r="D728" s="175">
        <v>8096</v>
      </c>
      <c r="E728" s="186"/>
      <c r="F728" s="186">
        <v>1</v>
      </c>
      <c r="G728" s="186"/>
      <c r="H728" s="186"/>
      <c r="I728" s="186"/>
      <c r="J728" s="186">
        <v>0</v>
      </c>
      <c r="M728" s="185">
        <v>25.07</v>
      </c>
      <c r="N728" s="183">
        <v>27.96</v>
      </c>
      <c r="O728" s="183"/>
      <c r="P728" s="183"/>
      <c r="Q728" s="183"/>
      <c r="R728" s="183">
        <v>0</v>
      </c>
      <c r="S728" s="344"/>
      <c r="T728" s="344"/>
      <c r="U728" s="184">
        <v>25.07</v>
      </c>
      <c r="V728" s="184">
        <v>27.96</v>
      </c>
      <c r="W728" s="184"/>
      <c r="X728" s="184"/>
      <c r="Y728" s="184"/>
      <c r="Z728" s="184">
        <v>0</v>
      </c>
      <c r="AA728" s="4"/>
      <c r="AB728" s="88"/>
      <c r="AC728" s="88"/>
      <c r="AD728" s="175"/>
      <c r="AE728" s="179"/>
      <c r="AF728" s="179"/>
      <c r="AG728" s="179"/>
      <c r="AH728" s="179"/>
      <c r="AI728" s="179"/>
      <c r="AJ728" s="179"/>
      <c r="AK728" s="4"/>
      <c r="AL728" s="4"/>
      <c r="AM728" s="99"/>
      <c r="AN728" s="99"/>
      <c r="AO728" s="99"/>
      <c r="AP728" s="99"/>
      <c r="AQ728" s="99"/>
      <c r="AR728" s="99"/>
      <c r="AS728" s="4"/>
      <c r="AT728" s="4"/>
      <c r="AU728" s="99"/>
      <c r="AV728" s="99"/>
      <c r="AW728" s="99"/>
      <c r="AX728" s="99"/>
      <c r="AY728" s="99"/>
      <c r="AZ728" s="99"/>
      <c r="BA728" s="4"/>
    </row>
    <row r="729" spans="2:53" x14ac:dyDescent="0.2">
      <c r="B729" s="88" t="s">
        <v>393</v>
      </c>
      <c r="C729" s="88"/>
      <c r="D729" s="175">
        <v>8088</v>
      </c>
      <c r="E729" s="186">
        <v>20</v>
      </c>
      <c r="F729" s="186">
        <v>6</v>
      </c>
      <c r="G729" s="186">
        <v>4</v>
      </c>
      <c r="H729" s="186">
        <v>3</v>
      </c>
      <c r="I729" s="186">
        <v>13</v>
      </c>
      <c r="J729" s="186">
        <v>18</v>
      </c>
      <c r="M729" s="185">
        <v>5402.5699999999988</v>
      </c>
      <c r="N729" s="183">
        <v>1462.56</v>
      </c>
      <c r="O729" s="183">
        <v>1576.37</v>
      </c>
      <c r="P729" s="183">
        <v>615.01</v>
      </c>
      <c r="Q729" s="183">
        <v>3448.2299999999996</v>
      </c>
      <c r="R729" s="183">
        <v>4450.3099999999995</v>
      </c>
      <c r="S729" s="344"/>
      <c r="T729" s="344"/>
      <c r="U729" s="184">
        <v>87.138225806451587</v>
      </c>
      <c r="V729" s="184">
        <v>35.672195121951219</v>
      </c>
      <c r="W729" s="184">
        <v>45.039142857142856</v>
      </c>
      <c r="X729" s="184">
        <v>41.000666666666667</v>
      </c>
      <c r="Y729" s="184">
        <v>118.90448275862067</v>
      </c>
      <c r="Z729" s="184">
        <v>69.536093749999992</v>
      </c>
      <c r="AA729" s="4"/>
      <c r="AB729" s="88"/>
      <c r="AC729" s="88"/>
      <c r="AD729" s="175"/>
      <c r="AE729" s="179"/>
      <c r="AF729" s="179"/>
      <c r="AG729" s="179"/>
      <c r="AH729" s="179"/>
      <c r="AI729" s="179"/>
      <c r="AJ729" s="179"/>
      <c r="AK729" s="4"/>
      <c r="AL729" s="4"/>
      <c r="AM729" s="99"/>
      <c r="AN729" s="99"/>
      <c r="AO729" s="99"/>
      <c r="AP729" s="99"/>
      <c r="AQ729" s="99"/>
      <c r="AR729" s="99"/>
      <c r="AS729" s="4"/>
      <c r="AT729" s="4"/>
      <c r="AU729" s="99"/>
      <c r="AV729" s="99"/>
      <c r="AW729" s="99"/>
      <c r="AX729" s="99"/>
      <c r="AY729" s="99"/>
      <c r="AZ729" s="99"/>
      <c r="BA729" s="4"/>
    </row>
    <row r="730" spans="2:53" x14ac:dyDescent="0.2">
      <c r="B730" s="88" t="s">
        <v>394</v>
      </c>
      <c r="C730" s="88"/>
      <c r="D730" s="175">
        <v>8353</v>
      </c>
      <c r="E730" s="186">
        <v>7</v>
      </c>
      <c r="F730" s="186">
        <v>4</v>
      </c>
      <c r="G730" s="186">
        <v>1</v>
      </c>
      <c r="H730" s="186"/>
      <c r="I730" s="186">
        <v>5</v>
      </c>
      <c r="J730" s="186">
        <v>6</v>
      </c>
      <c r="M730" s="185">
        <v>442.5100000000001</v>
      </c>
      <c r="N730" s="183">
        <v>1406.4599999999998</v>
      </c>
      <c r="O730" s="183">
        <v>318.85000000000002</v>
      </c>
      <c r="P730" s="183">
        <v>452.70999999999992</v>
      </c>
      <c r="Q730" s="183">
        <v>407.22</v>
      </c>
      <c r="R730" s="183">
        <v>745.07</v>
      </c>
      <c r="S730" s="344"/>
      <c r="T730" s="344"/>
      <c r="U730" s="184">
        <v>21.071904761904769</v>
      </c>
      <c r="V730" s="184">
        <v>93.763999999999982</v>
      </c>
      <c r="W730" s="184">
        <v>28.986363636363638</v>
      </c>
      <c r="X730" s="184">
        <v>41.155454545454539</v>
      </c>
      <c r="Y730" s="184">
        <v>37.020000000000003</v>
      </c>
      <c r="Z730" s="184">
        <v>32.394347826086957</v>
      </c>
      <c r="AA730" s="4"/>
      <c r="AB730" s="88"/>
      <c r="AC730" s="88"/>
      <c r="AD730" s="175"/>
      <c r="AE730" s="179"/>
      <c r="AF730" s="179"/>
      <c r="AG730" s="179"/>
      <c r="AH730" s="179"/>
      <c r="AI730" s="179"/>
      <c r="AJ730" s="179"/>
      <c r="AK730" s="4"/>
      <c r="AL730" s="4"/>
      <c r="AM730" s="99"/>
      <c r="AN730" s="99"/>
      <c r="AO730" s="99"/>
      <c r="AP730" s="99"/>
      <c r="AQ730" s="99"/>
      <c r="AR730" s="99"/>
      <c r="AS730" s="4"/>
      <c r="AT730" s="4"/>
      <c r="AU730" s="99"/>
      <c r="AV730" s="99"/>
      <c r="AW730" s="99"/>
      <c r="AX730" s="99"/>
      <c r="AY730" s="99"/>
      <c r="AZ730" s="99"/>
      <c r="BA730" s="4"/>
    </row>
    <row r="731" spans="2:53" x14ac:dyDescent="0.2">
      <c r="B731" s="88" t="s">
        <v>395</v>
      </c>
      <c r="C731" s="88"/>
      <c r="D731" s="175">
        <v>8018</v>
      </c>
      <c r="E731" s="186"/>
      <c r="F731" s="186"/>
      <c r="G731" s="186">
        <v>1</v>
      </c>
      <c r="H731" s="186"/>
      <c r="I731" s="186"/>
      <c r="J731" s="186">
        <v>0</v>
      </c>
      <c r="M731" s="185">
        <v>44.03</v>
      </c>
      <c r="N731" s="183"/>
      <c r="O731" s="183">
        <v>617.95000000000005</v>
      </c>
      <c r="P731" s="183"/>
      <c r="Q731" s="183"/>
      <c r="R731" s="183">
        <v>0</v>
      </c>
      <c r="S731" s="344"/>
      <c r="T731" s="344"/>
      <c r="U731" s="184">
        <v>44.03</v>
      </c>
      <c r="V731" s="184"/>
      <c r="W731" s="184">
        <v>617.95000000000005</v>
      </c>
      <c r="X731" s="184"/>
      <c r="Y731" s="184"/>
      <c r="Z731" s="184">
        <v>0</v>
      </c>
      <c r="AA731" s="4"/>
      <c r="AB731" s="88"/>
      <c r="AC731" s="88"/>
      <c r="AD731" s="175"/>
      <c r="AE731" s="179"/>
      <c r="AF731" s="179"/>
      <c r="AG731" s="179"/>
      <c r="AH731" s="179"/>
      <c r="AI731" s="179"/>
      <c r="AJ731" s="179"/>
      <c r="AK731" s="4"/>
      <c r="AL731" s="4"/>
      <c r="AM731" s="99"/>
      <c r="AN731" s="99"/>
      <c r="AO731" s="99"/>
      <c r="AP731" s="99"/>
      <c r="AQ731" s="99"/>
      <c r="AR731" s="99"/>
      <c r="AS731" s="4"/>
      <c r="AT731" s="4"/>
      <c r="AU731" s="99"/>
      <c r="AV731" s="99"/>
      <c r="AW731" s="99"/>
      <c r="AX731" s="99"/>
      <c r="AY731" s="99"/>
      <c r="AZ731" s="99"/>
      <c r="BA731" s="4"/>
    </row>
    <row r="732" spans="2:53" x14ac:dyDescent="0.2">
      <c r="B732" s="88" t="s">
        <v>395</v>
      </c>
      <c r="C732" s="88"/>
      <c r="D732" s="175">
        <v>8036</v>
      </c>
      <c r="E732" s="186">
        <v>1</v>
      </c>
      <c r="F732" s="186">
        <v>1</v>
      </c>
      <c r="G732" s="186">
        <v>1</v>
      </c>
      <c r="H732" s="186"/>
      <c r="I732" s="186">
        <v>1</v>
      </c>
      <c r="J732" s="186">
        <v>1</v>
      </c>
      <c r="M732" s="185">
        <v>143.51</v>
      </c>
      <c r="N732" s="183">
        <v>95.91</v>
      </c>
      <c r="O732" s="183">
        <v>79.31</v>
      </c>
      <c r="P732" s="183">
        <v>40.090000000000003</v>
      </c>
      <c r="Q732" s="183">
        <v>36.22</v>
      </c>
      <c r="R732" s="183">
        <v>132.25</v>
      </c>
      <c r="S732" s="344"/>
      <c r="T732" s="344"/>
      <c r="U732" s="184">
        <v>28.701999999999998</v>
      </c>
      <c r="V732" s="184">
        <v>23.977499999999999</v>
      </c>
      <c r="W732" s="184">
        <v>26.436666666666667</v>
      </c>
      <c r="X732" s="184">
        <v>20.045000000000002</v>
      </c>
      <c r="Y732" s="184">
        <v>18.11</v>
      </c>
      <c r="Z732" s="184">
        <v>26.45</v>
      </c>
      <c r="AA732" s="4"/>
      <c r="AB732" s="88"/>
      <c r="AC732" s="88"/>
      <c r="AD732" s="175"/>
      <c r="AE732" s="179"/>
      <c r="AF732" s="179"/>
      <c r="AG732" s="179"/>
      <c r="AH732" s="179"/>
      <c r="AI732" s="179"/>
      <c r="AJ732" s="179"/>
      <c r="AK732" s="4"/>
      <c r="AL732" s="4"/>
      <c r="AM732" s="99"/>
      <c r="AN732" s="99"/>
      <c r="AO732" s="99"/>
      <c r="AP732" s="99"/>
      <c r="AQ732" s="99"/>
      <c r="AR732" s="99"/>
      <c r="AS732" s="4"/>
      <c r="AT732" s="4"/>
      <c r="AU732" s="99"/>
      <c r="AV732" s="99"/>
      <c r="AW732" s="99"/>
      <c r="AX732" s="99"/>
      <c r="AY732" s="99"/>
      <c r="AZ732" s="99"/>
      <c r="BA732" s="4"/>
    </row>
    <row r="733" spans="2:53" x14ac:dyDescent="0.2">
      <c r="B733" s="88" t="s">
        <v>395</v>
      </c>
      <c r="C733" s="88"/>
      <c r="D733" s="175">
        <v>8081</v>
      </c>
      <c r="E733" s="186">
        <v>977</v>
      </c>
      <c r="F733" s="186">
        <v>562</v>
      </c>
      <c r="G733" s="186">
        <v>350</v>
      </c>
      <c r="H733" s="186">
        <v>375</v>
      </c>
      <c r="I733" s="186">
        <v>294</v>
      </c>
      <c r="J733" s="186">
        <v>1434</v>
      </c>
      <c r="M733" s="185">
        <v>273665.84999999905</v>
      </c>
      <c r="N733" s="183">
        <v>262358.06999999681</v>
      </c>
      <c r="O733" s="183">
        <v>167555.17999999851</v>
      </c>
      <c r="P733" s="183">
        <v>203443.58000000022</v>
      </c>
      <c r="Q733" s="183">
        <v>184940.10999999978</v>
      </c>
      <c r="R733" s="183">
        <v>781988.94999999914</v>
      </c>
      <c r="S733" s="344"/>
      <c r="T733" s="344"/>
      <c r="U733" s="184">
        <v>79.300449145175037</v>
      </c>
      <c r="V733" s="184">
        <v>99.793864587294337</v>
      </c>
      <c r="W733" s="184">
        <v>79.902327134000245</v>
      </c>
      <c r="X733" s="184">
        <v>107.81323794382629</v>
      </c>
      <c r="Y733" s="184">
        <v>118.47540679051876</v>
      </c>
      <c r="Z733" s="184">
        <v>195.88901553106191</v>
      </c>
      <c r="AA733" s="4"/>
      <c r="AB733" s="88"/>
      <c r="AC733" s="88"/>
      <c r="AD733" s="175"/>
      <c r="AE733" s="179"/>
      <c r="AF733" s="179"/>
      <c r="AG733" s="179"/>
      <c r="AH733" s="179"/>
      <c r="AI733" s="179"/>
      <c r="AJ733" s="179"/>
      <c r="AK733" s="4"/>
      <c r="AL733" s="4"/>
      <c r="AM733" s="99"/>
      <c r="AN733" s="99"/>
      <c r="AO733" s="99"/>
      <c r="AP733" s="99"/>
      <c r="AQ733" s="99"/>
      <c r="AR733" s="99"/>
      <c r="AS733" s="4"/>
      <c r="AT733" s="4"/>
      <c r="AU733" s="99"/>
      <c r="AV733" s="99"/>
      <c r="AW733" s="99"/>
      <c r="AX733" s="99"/>
      <c r="AY733" s="99"/>
      <c r="AZ733" s="99"/>
      <c r="BA733" s="4"/>
    </row>
    <row r="734" spans="2:53" x14ac:dyDescent="0.2">
      <c r="B734" s="88" t="s">
        <v>493</v>
      </c>
      <c r="C734" s="88"/>
      <c r="D734" s="175">
        <v>8083</v>
      </c>
      <c r="E734" s="186">
        <v>221</v>
      </c>
      <c r="F734" s="186">
        <v>82</v>
      </c>
      <c r="G734" s="186">
        <v>45</v>
      </c>
      <c r="H734" s="186">
        <v>61</v>
      </c>
      <c r="I734" s="186">
        <v>45</v>
      </c>
      <c r="J734" s="186">
        <v>184</v>
      </c>
      <c r="M734" s="185">
        <v>41539.739999999976</v>
      </c>
      <c r="N734" s="183">
        <v>26042.039999999994</v>
      </c>
      <c r="O734" s="183">
        <v>26033.189999999984</v>
      </c>
      <c r="P734" s="183">
        <v>21020.03000000001</v>
      </c>
      <c r="Q734" s="183">
        <v>24234.589999999989</v>
      </c>
      <c r="R734" s="183">
        <v>86994.09</v>
      </c>
      <c r="S734" s="344"/>
      <c r="T734" s="344"/>
      <c r="U734" s="184">
        <v>70.645816326530579</v>
      </c>
      <c r="V734" s="184">
        <v>71.15311475409834</v>
      </c>
      <c r="W734" s="184">
        <v>89.769620689655113</v>
      </c>
      <c r="X734" s="184">
        <v>80.536513409961728</v>
      </c>
      <c r="Y734" s="184">
        <v>120.57009950248751</v>
      </c>
      <c r="Z734" s="184">
        <v>136.35437304075234</v>
      </c>
      <c r="AA734" s="4"/>
      <c r="AB734" s="88"/>
      <c r="AC734" s="88"/>
      <c r="AD734" s="175"/>
      <c r="AE734" s="179"/>
      <c r="AF734" s="179"/>
      <c r="AG734" s="179"/>
      <c r="AH734" s="179"/>
      <c r="AI734" s="179"/>
      <c r="AJ734" s="179"/>
      <c r="AK734" s="4"/>
      <c r="AL734" s="4"/>
      <c r="AM734" s="99"/>
      <c r="AN734" s="99"/>
      <c r="AO734" s="99"/>
      <c r="AP734" s="99"/>
      <c r="AQ734" s="99"/>
      <c r="AR734" s="99"/>
      <c r="AS734" s="4"/>
      <c r="AT734" s="4"/>
      <c r="AU734" s="99"/>
      <c r="AV734" s="99"/>
      <c r="AW734" s="99"/>
      <c r="AX734" s="99"/>
      <c r="AY734" s="99"/>
      <c r="AZ734" s="99"/>
      <c r="BA734" s="4"/>
    </row>
    <row r="735" spans="2:53" x14ac:dyDescent="0.2">
      <c r="B735" s="88" t="s">
        <v>494</v>
      </c>
      <c r="C735" s="88"/>
      <c r="D735" s="175">
        <v>8244</v>
      </c>
      <c r="E735" s="186">
        <v>107</v>
      </c>
      <c r="F735" s="186">
        <v>66</v>
      </c>
      <c r="G735" s="186">
        <v>29</v>
      </c>
      <c r="H735" s="186">
        <v>32</v>
      </c>
      <c r="I735" s="186">
        <v>87</v>
      </c>
      <c r="J735" s="186">
        <v>116</v>
      </c>
      <c r="M735" s="185">
        <v>23924.689999999991</v>
      </c>
      <c r="N735" s="183">
        <v>13974.899999999985</v>
      </c>
      <c r="O735" s="183">
        <v>8359.2400000000016</v>
      </c>
      <c r="P735" s="183">
        <v>12223.77</v>
      </c>
      <c r="Q735" s="183">
        <v>34501.43</v>
      </c>
      <c r="R735" s="183">
        <v>68282.679999999993</v>
      </c>
      <c r="S735" s="344"/>
      <c r="T735" s="344"/>
      <c r="U735" s="184">
        <v>60.263702770780831</v>
      </c>
      <c r="V735" s="184">
        <v>47.212499999999949</v>
      </c>
      <c r="W735" s="184">
        <v>69.084628099173571</v>
      </c>
      <c r="X735" s="184">
        <v>82.038724832214768</v>
      </c>
      <c r="Y735" s="184">
        <v>178.76388601036268</v>
      </c>
      <c r="Z735" s="184">
        <v>156.25327231121281</v>
      </c>
      <c r="AA735" s="4"/>
      <c r="AB735" s="88"/>
      <c r="AC735" s="88"/>
      <c r="AD735" s="175"/>
      <c r="AE735" s="179"/>
      <c r="AF735" s="179"/>
      <c r="AG735" s="179"/>
      <c r="AH735" s="179"/>
      <c r="AI735" s="179"/>
      <c r="AJ735" s="179"/>
      <c r="AK735" s="4"/>
      <c r="AL735" s="4"/>
      <c r="AM735" s="99"/>
      <c r="AN735" s="99"/>
      <c r="AO735" s="99"/>
      <c r="AP735" s="99"/>
      <c r="AQ735" s="99"/>
      <c r="AR735" s="99"/>
      <c r="AS735" s="4"/>
      <c r="AT735" s="4"/>
      <c r="AU735" s="99"/>
      <c r="AV735" s="99"/>
      <c r="AW735" s="99"/>
      <c r="AX735" s="99"/>
      <c r="AY735" s="99"/>
      <c r="AZ735" s="99"/>
      <c r="BA735" s="4"/>
    </row>
    <row r="736" spans="2:53" x14ac:dyDescent="0.2">
      <c r="B736" s="88" t="s">
        <v>661</v>
      </c>
      <c r="C736" s="88"/>
      <c r="D736" s="175">
        <v>8244</v>
      </c>
      <c r="E736" s="186"/>
      <c r="F736" s="186"/>
      <c r="G736" s="186"/>
      <c r="H736" s="186"/>
      <c r="I736" s="186"/>
      <c r="J736" s="186">
        <v>1</v>
      </c>
      <c r="M736" s="185">
        <v>416.21</v>
      </c>
      <c r="N736" s="183"/>
      <c r="O736" s="183"/>
      <c r="P736" s="183"/>
      <c r="Q736" s="183">
        <v>10.85</v>
      </c>
      <c r="R736" s="183">
        <v>161.06</v>
      </c>
      <c r="S736" s="344"/>
      <c r="T736" s="344"/>
      <c r="U736" s="184">
        <v>416.21</v>
      </c>
      <c r="V736" s="184"/>
      <c r="W736" s="184"/>
      <c r="X736" s="184"/>
      <c r="Y736" s="184">
        <v>10.85</v>
      </c>
      <c r="Z736" s="184">
        <v>161.06</v>
      </c>
      <c r="AA736" s="4"/>
      <c r="AB736" s="88"/>
      <c r="AC736" s="88"/>
      <c r="AD736" s="175"/>
      <c r="AE736" s="179"/>
      <c r="AF736" s="179"/>
      <c r="AG736" s="179"/>
      <c r="AH736" s="179"/>
      <c r="AI736" s="179"/>
      <c r="AJ736" s="179"/>
      <c r="AK736" s="4"/>
      <c r="AL736" s="4"/>
      <c r="AM736" s="99"/>
      <c r="AN736" s="99"/>
      <c r="AO736" s="99"/>
      <c r="AP736" s="99"/>
      <c r="AQ736" s="99"/>
      <c r="AR736" s="99"/>
      <c r="AS736" s="4"/>
      <c r="AT736" s="4"/>
      <c r="AU736" s="99"/>
      <c r="AV736" s="99"/>
      <c r="AW736" s="99"/>
      <c r="AX736" s="99"/>
      <c r="AY736" s="99"/>
      <c r="AZ736" s="99"/>
      <c r="BA736" s="4"/>
    </row>
    <row r="737" spans="2:53" x14ac:dyDescent="0.2">
      <c r="B737" s="88" t="s">
        <v>398</v>
      </c>
      <c r="C737" s="88"/>
      <c r="D737" s="175">
        <v>8062</v>
      </c>
      <c r="E737" s="186">
        <v>9</v>
      </c>
      <c r="F737" s="186">
        <v>4</v>
      </c>
      <c r="G737" s="186">
        <v>2</v>
      </c>
      <c r="H737" s="186">
        <v>1</v>
      </c>
      <c r="I737" s="186">
        <v>2</v>
      </c>
      <c r="J737" s="186">
        <v>3</v>
      </c>
      <c r="M737" s="185">
        <v>2210.0300000000007</v>
      </c>
      <c r="N737" s="183">
        <v>1149.5400000000002</v>
      </c>
      <c r="O737" s="183">
        <v>969.92</v>
      </c>
      <c r="P737" s="183">
        <v>553</v>
      </c>
      <c r="Q737" s="183">
        <v>177.51000000000002</v>
      </c>
      <c r="R737" s="183">
        <v>408.78000000000003</v>
      </c>
      <c r="S737" s="344"/>
      <c r="T737" s="344"/>
      <c r="U737" s="184">
        <v>116.31736842105266</v>
      </c>
      <c r="V737" s="184">
        <v>104.50363636363637</v>
      </c>
      <c r="W737" s="184">
        <v>138.56</v>
      </c>
      <c r="X737" s="184">
        <v>92.166666666666671</v>
      </c>
      <c r="Y737" s="184">
        <v>35.502000000000002</v>
      </c>
      <c r="Z737" s="184">
        <v>19.465714285714288</v>
      </c>
      <c r="AA737" s="4"/>
      <c r="AB737" s="88"/>
      <c r="AC737" s="88"/>
      <c r="AD737" s="175"/>
      <c r="AE737" s="179"/>
      <c r="AF737" s="179"/>
      <c r="AG737" s="179"/>
      <c r="AH737" s="179"/>
      <c r="AI737" s="179"/>
      <c r="AJ737" s="179"/>
      <c r="AK737" s="4"/>
      <c r="AL737" s="4"/>
      <c r="AM737" s="99"/>
      <c r="AN737" s="99"/>
      <c r="AO737" s="99"/>
      <c r="AP737" s="99"/>
      <c r="AQ737" s="99"/>
      <c r="AR737" s="99"/>
      <c r="AS737" s="4"/>
      <c r="AT737" s="4"/>
      <c r="AU737" s="99"/>
      <c r="AV737" s="99"/>
      <c r="AW737" s="99"/>
      <c r="AX737" s="99"/>
      <c r="AY737" s="99"/>
      <c r="AZ737" s="99"/>
      <c r="BA737" s="4"/>
    </row>
    <row r="738" spans="2:53" x14ac:dyDescent="0.2">
      <c r="B738" s="88" t="s">
        <v>399</v>
      </c>
      <c r="C738" s="88"/>
      <c r="D738" s="175">
        <v>8210</v>
      </c>
      <c r="E738" s="186"/>
      <c r="F738" s="186">
        <v>1</v>
      </c>
      <c r="G738" s="186"/>
      <c r="H738" s="186"/>
      <c r="I738" s="186"/>
      <c r="J738" s="186">
        <v>0</v>
      </c>
      <c r="M738" s="185"/>
      <c r="N738" s="183">
        <v>12</v>
      </c>
      <c r="O738" s="183"/>
      <c r="P738" s="183"/>
      <c r="Q738" s="183"/>
      <c r="R738" s="183">
        <v>0</v>
      </c>
      <c r="S738" s="344"/>
      <c r="T738" s="344"/>
      <c r="U738" s="184"/>
      <c r="V738" s="184">
        <v>12</v>
      </c>
      <c r="W738" s="184"/>
      <c r="X738" s="184"/>
      <c r="Y738" s="184"/>
      <c r="Z738" s="184">
        <v>0</v>
      </c>
      <c r="AA738" s="4"/>
      <c r="AB738" s="88"/>
      <c r="AC738" s="88"/>
      <c r="AD738" s="175"/>
      <c r="AE738" s="179"/>
      <c r="AF738" s="179"/>
      <c r="AG738" s="179"/>
      <c r="AH738" s="179"/>
      <c r="AI738" s="179"/>
      <c r="AJ738" s="179"/>
      <c r="AK738" s="4"/>
      <c r="AL738" s="4"/>
      <c r="AM738" s="99"/>
      <c r="AN738" s="99"/>
      <c r="AO738" s="99"/>
      <c r="AP738" s="99"/>
      <c r="AQ738" s="99"/>
      <c r="AR738" s="99"/>
      <c r="AS738" s="4"/>
      <c r="AT738" s="4"/>
      <c r="AU738" s="99"/>
      <c r="AV738" s="99"/>
      <c r="AW738" s="99"/>
      <c r="AX738" s="99"/>
      <c r="AY738" s="99"/>
      <c r="AZ738" s="99"/>
      <c r="BA738" s="4"/>
    </row>
    <row r="739" spans="2:53" x14ac:dyDescent="0.2">
      <c r="B739" s="88" t="s">
        <v>399</v>
      </c>
      <c r="C739" s="88"/>
      <c r="D739" s="175">
        <v>8230</v>
      </c>
      <c r="E739" s="186"/>
      <c r="F739" s="186"/>
      <c r="G739" s="186"/>
      <c r="H739" s="186"/>
      <c r="I739" s="186">
        <v>1</v>
      </c>
      <c r="J739" s="186">
        <v>0</v>
      </c>
      <c r="M739" s="185"/>
      <c r="N739" s="183">
        <v>31.3</v>
      </c>
      <c r="O739" s="183">
        <v>31.66</v>
      </c>
      <c r="P739" s="183">
        <v>62.37</v>
      </c>
      <c r="Q739" s="183">
        <v>74.98</v>
      </c>
      <c r="R739" s="183">
        <v>0</v>
      </c>
      <c r="S739" s="344"/>
      <c r="T739" s="344"/>
      <c r="U739" s="184"/>
      <c r="V739" s="184">
        <v>31.3</v>
      </c>
      <c r="W739" s="184">
        <v>31.66</v>
      </c>
      <c r="X739" s="184">
        <v>62.37</v>
      </c>
      <c r="Y739" s="184">
        <v>74.98</v>
      </c>
      <c r="Z739" s="184">
        <v>0</v>
      </c>
      <c r="AA739" s="4"/>
      <c r="AB739" s="88"/>
      <c r="AC739" s="88"/>
      <c r="AD739" s="175"/>
      <c r="AE739" s="179"/>
      <c r="AF739" s="179"/>
      <c r="AG739" s="179"/>
      <c r="AH739" s="179"/>
      <c r="AI739" s="179"/>
      <c r="AJ739" s="179"/>
      <c r="AK739" s="4"/>
      <c r="AL739" s="4"/>
      <c r="AM739" s="99"/>
      <c r="AN739" s="99"/>
      <c r="AO739" s="99"/>
      <c r="AP739" s="99"/>
      <c r="AQ739" s="99"/>
      <c r="AR739" s="99"/>
      <c r="AS739" s="4"/>
      <c r="AT739" s="4"/>
      <c r="AU739" s="99"/>
      <c r="AV739" s="99"/>
      <c r="AW739" s="99"/>
      <c r="AX739" s="99"/>
      <c r="AY739" s="99"/>
      <c r="AZ739" s="99"/>
      <c r="BA739" s="4"/>
    </row>
    <row r="740" spans="2:53" x14ac:dyDescent="0.2">
      <c r="B740" s="88" t="s">
        <v>399</v>
      </c>
      <c r="C740" s="88"/>
      <c r="D740" s="175">
        <v>8246</v>
      </c>
      <c r="E740" s="186">
        <v>1</v>
      </c>
      <c r="F740" s="186">
        <v>3</v>
      </c>
      <c r="G740" s="186">
        <v>1</v>
      </c>
      <c r="H740" s="186">
        <v>1</v>
      </c>
      <c r="I740" s="186">
        <v>1</v>
      </c>
      <c r="J740" s="186">
        <v>4</v>
      </c>
      <c r="M740" s="185">
        <v>91.58</v>
      </c>
      <c r="N740" s="183">
        <v>629.01000000000022</v>
      </c>
      <c r="O740" s="183">
        <v>227.55</v>
      </c>
      <c r="P740" s="183">
        <v>378.81</v>
      </c>
      <c r="Q740" s="183">
        <v>259.52</v>
      </c>
      <c r="R740" s="183">
        <v>497.35</v>
      </c>
      <c r="S740" s="344"/>
      <c r="T740" s="344"/>
      <c r="U740" s="184">
        <v>45.79</v>
      </c>
      <c r="V740" s="184">
        <v>62.901000000000025</v>
      </c>
      <c r="W740" s="184">
        <v>37.925000000000004</v>
      </c>
      <c r="X740" s="184">
        <v>63.134999999999998</v>
      </c>
      <c r="Y740" s="184">
        <v>64.88</v>
      </c>
      <c r="Z740" s="184">
        <v>45.213636363636368</v>
      </c>
      <c r="AA740" s="4"/>
      <c r="AB740" s="88"/>
      <c r="AC740" s="88"/>
      <c r="AD740" s="175"/>
      <c r="AE740" s="179"/>
      <c r="AF740" s="179"/>
      <c r="AG740" s="179"/>
      <c r="AH740" s="179"/>
      <c r="AI740" s="179"/>
      <c r="AJ740" s="179"/>
      <c r="AK740" s="4"/>
      <c r="AL740" s="4"/>
      <c r="AM740" s="99"/>
      <c r="AN740" s="99"/>
      <c r="AO740" s="99"/>
      <c r="AP740" s="99"/>
      <c r="AQ740" s="99"/>
      <c r="AR740" s="99"/>
      <c r="AS740" s="4"/>
      <c r="AT740" s="4"/>
      <c r="AU740" s="99"/>
      <c r="AV740" s="99"/>
      <c r="AW740" s="99"/>
      <c r="AX740" s="99"/>
      <c r="AY740" s="99"/>
      <c r="AZ740" s="99"/>
      <c r="BA740" s="4"/>
    </row>
    <row r="741" spans="2:53" x14ac:dyDescent="0.2">
      <c r="B741" s="88" t="s">
        <v>462</v>
      </c>
      <c r="C741" s="88"/>
      <c r="D741" s="175">
        <v>8079</v>
      </c>
      <c r="E741" s="186"/>
      <c r="F741" s="186"/>
      <c r="G741" s="186">
        <v>1</v>
      </c>
      <c r="H741" s="186"/>
      <c r="I741" s="186"/>
      <c r="J741" s="186">
        <v>0</v>
      </c>
      <c r="M741" s="185">
        <v>10.5</v>
      </c>
      <c r="N741" s="183">
        <v>4.9000000000000004</v>
      </c>
      <c r="O741" s="183">
        <v>45</v>
      </c>
      <c r="P741" s="183"/>
      <c r="Q741" s="183"/>
      <c r="R741" s="183">
        <v>0</v>
      </c>
      <c r="S741" s="344"/>
      <c r="T741" s="344"/>
      <c r="U741" s="184">
        <v>10.5</v>
      </c>
      <c r="V741" s="184">
        <v>4.9000000000000004</v>
      </c>
      <c r="W741" s="184">
        <v>45</v>
      </c>
      <c r="X741" s="184"/>
      <c r="Y741" s="184"/>
      <c r="Z741" s="184">
        <v>0</v>
      </c>
      <c r="AA741" s="4"/>
      <c r="AB741" s="88"/>
      <c r="AC741" s="88"/>
      <c r="AD741" s="175"/>
      <c r="AE741" s="179"/>
      <c r="AF741" s="179"/>
      <c r="AG741" s="179"/>
      <c r="AH741" s="179"/>
      <c r="AI741" s="179"/>
      <c r="AJ741" s="179"/>
      <c r="AK741" s="4"/>
      <c r="AL741" s="4"/>
      <c r="AM741" s="99"/>
      <c r="AN741" s="99"/>
      <c r="AO741" s="99"/>
      <c r="AP741" s="99"/>
      <c r="AQ741" s="99"/>
      <c r="AR741" s="99"/>
      <c r="AS741" s="4"/>
      <c r="AT741" s="4"/>
      <c r="AU741" s="99"/>
      <c r="AV741" s="99"/>
      <c r="AW741" s="99"/>
      <c r="AX741" s="99"/>
      <c r="AY741" s="99"/>
      <c r="AZ741" s="99"/>
      <c r="BA741" s="4"/>
    </row>
    <row r="742" spans="2:53" x14ac:dyDescent="0.2">
      <c r="B742" s="88" t="s">
        <v>462</v>
      </c>
      <c r="C742" s="88"/>
      <c r="D742" s="175">
        <v>8088</v>
      </c>
      <c r="E742" s="186">
        <v>7</v>
      </c>
      <c r="F742" s="186">
        <v>2</v>
      </c>
      <c r="G742" s="186"/>
      <c r="H742" s="186"/>
      <c r="I742" s="186"/>
      <c r="J742" s="186">
        <v>0</v>
      </c>
      <c r="M742" s="185">
        <v>328.98</v>
      </c>
      <c r="N742" s="183">
        <v>90</v>
      </c>
      <c r="O742" s="183"/>
      <c r="P742" s="183"/>
      <c r="Q742" s="183"/>
      <c r="R742" s="183">
        <v>0</v>
      </c>
      <c r="S742" s="344"/>
      <c r="T742" s="344"/>
      <c r="U742" s="184">
        <v>41.122500000000002</v>
      </c>
      <c r="V742" s="184">
        <v>45</v>
      </c>
      <c r="W742" s="184"/>
      <c r="X742" s="184"/>
      <c r="Y742" s="184"/>
      <c r="Z742" s="184">
        <v>0</v>
      </c>
      <c r="AA742" s="4"/>
      <c r="AB742" s="88"/>
      <c r="AC742" s="88"/>
      <c r="AD742" s="175"/>
      <c r="AE742" s="179"/>
      <c r="AF742" s="179"/>
      <c r="AG742" s="179"/>
      <c r="AH742" s="179"/>
      <c r="AI742" s="179"/>
      <c r="AJ742" s="179"/>
      <c r="AK742" s="4"/>
      <c r="AL742" s="4"/>
      <c r="AM742" s="99"/>
      <c r="AN742" s="99"/>
      <c r="AO742" s="99"/>
      <c r="AP742" s="99"/>
      <c r="AQ742" s="99"/>
      <c r="AR742" s="99"/>
      <c r="AS742" s="4"/>
      <c r="AT742" s="4"/>
      <c r="AU742" s="99"/>
      <c r="AV742" s="99"/>
      <c r="AW742" s="99"/>
      <c r="AX742" s="99"/>
      <c r="AY742" s="99"/>
      <c r="AZ742" s="99"/>
      <c r="BA742" s="4"/>
    </row>
    <row r="743" spans="2:53" x14ac:dyDescent="0.2">
      <c r="B743" s="88" t="s">
        <v>400</v>
      </c>
      <c r="C743" s="88"/>
      <c r="D743" s="175">
        <v>8247</v>
      </c>
      <c r="E743" s="186">
        <v>38</v>
      </c>
      <c r="F743" s="186">
        <v>14</v>
      </c>
      <c r="G743" s="186">
        <v>1</v>
      </c>
      <c r="H743" s="186">
        <v>6</v>
      </c>
      <c r="I743" s="186">
        <v>12</v>
      </c>
      <c r="J743" s="186">
        <v>9</v>
      </c>
      <c r="M743" s="185">
        <v>4236.97</v>
      </c>
      <c r="N743" s="183">
        <v>2234.1100000000006</v>
      </c>
      <c r="O743" s="183">
        <v>161.61999999999998</v>
      </c>
      <c r="P743" s="183">
        <v>1271.4799999999998</v>
      </c>
      <c r="Q743" s="183">
        <v>2307.2899999999995</v>
      </c>
      <c r="R743" s="183">
        <v>1236.7799999999997</v>
      </c>
      <c r="S743" s="344"/>
      <c r="T743" s="344"/>
      <c r="U743" s="184">
        <v>53.632531645569621</v>
      </c>
      <c r="V743" s="184">
        <v>54.490487804878065</v>
      </c>
      <c r="W743" s="184">
        <v>26.936666666666664</v>
      </c>
      <c r="X743" s="184">
        <v>60.54666666666666</v>
      </c>
      <c r="Y743" s="184">
        <v>115.36449999999998</v>
      </c>
      <c r="Z743" s="184">
        <v>15.459749999999996</v>
      </c>
      <c r="AA743" s="4"/>
      <c r="AB743" s="88"/>
      <c r="AC743" s="88"/>
      <c r="AD743" s="175"/>
      <c r="AE743" s="179"/>
      <c r="AF743" s="179"/>
      <c r="AG743" s="179"/>
      <c r="AH743" s="179"/>
      <c r="AI743" s="179"/>
      <c r="AJ743" s="179"/>
      <c r="AK743" s="4"/>
      <c r="AL743" s="4"/>
      <c r="AM743" s="99"/>
      <c r="AN743" s="99"/>
      <c r="AO743" s="99"/>
      <c r="AP743" s="99"/>
      <c r="AQ743" s="99"/>
      <c r="AR743" s="99"/>
      <c r="AS743" s="4"/>
      <c r="AT743" s="4"/>
      <c r="AU743" s="99"/>
      <c r="AV743" s="99"/>
      <c r="AW743" s="99"/>
      <c r="AX743" s="99"/>
      <c r="AY743" s="99"/>
      <c r="AZ743" s="99"/>
      <c r="BA743" s="4"/>
    </row>
    <row r="744" spans="2:53" x14ac:dyDescent="0.2">
      <c r="B744" s="88" t="s">
        <v>401</v>
      </c>
      <c r="C744" s="88"/>
      <c r="D744" s="175">
        <v>8084</v>
      </c>
      <c r="E744" s="186">
        <v>96</v>
      </c>
      <c r="F744" s="186">
        <v>47</v>
      </c>
      <c r="G744" s="186">
        <v>42</v>
      </c>
      <c r="H744" s="186">
        <v>35</v>
      </c>
      <c r="I744" s="186">
        <v>43</v>
      </c>
      <c r="J744" s="186">
        <v>123</v>
      </c>
      <c r="M744" s="185">
        <v>23069.269999999957</v>
      </c>
      <c r="N744" s="183">
        <v>13619.819999999978</v>
      </c>
      <c r="O744" s="183">
        <v>15983.529999999999</v>
      </c>
      <c r="P744" s="183">
        <v>15512.650000000012</v>
      </c>
      <c r="Q744" s="183">
        <v>22590.879999999983</v>
      </c>
      <c r="R744" s="183">
        <v>74602.819999999992</v>
      </c>
      <c r="S744" s="344"/>
      <c r="T744" s="344"/>
      <c r="U744" s="184">
        <v>64.983859154929462</v>
      </c>
      <c r="V744" s="184">
        <v>52.789999999999914</v>
      </c>
      <c r="W744" s="184">
        <v>73.656820276497697</v>
      </c>
      <c r="X744" s="184">
        <v>85.705248618784594</v>
      </c>
      <c r="Y744" s="184">
        <v>147.65281045751624</v>
      </c>
      <c r="Z744" s="184">
        <v>193.27155440414506</v>
      </c>
      <c r="AA744" s="4"/>
      <c r="AB744" s="88"/>
      <c r="AC744" s="88"/>
      <c r="AD744" s="175"/>
      <c r="AE744" s="179"/>
      <c r="AF744" s="179"/>
      <c r="AG744" s="179"/>
      <c r="AH744" s="179"/>
      <c r="AI744" s="179"/>
      <c r="AJ744" s="179"/>
      <c r="AK744" s="4"/>
      <c r="AL744" s="4"/>
      <c r="AM744" s="99"/>
      <c r="AN744" s="99"/>
      <c r="AO744" s="99"/>
      <c r="AP744" s="99"/>
      <c r="AQ744" s="99"/>
      <c r="AR744" s="99"/>
      <c r="AS744" s="4"/>
      <c r="AT744" s="4"/>
      <c r="AU744" s="99"/>
      <c r="AV744" s="99"/>
      <c r="AW744" s="99"/>
      <c r="AX744" s="99"/>
      <c r="AY744" s="99"/>
      <c r="AZ744" s="99"/>
      <c r="BA744" s="4"/>
    </row>
    <row r="745" spans="2:53" x14ac:dyDescent="0.2">
      <c r="B745" s="88" t="s">
        <v>463</v>
      </c>
      <c r="C745" s="88"/>
      <c r="D745" s="175">
        <v>8248</v>
      </c>
      <c r="E745" s="186">
        <v>11</v>
      </c>
      <c r="F745" s="186">
        <v>4</v>
      </c>
      <c r="G745" s="186">
        <v>3</v>
      </c>
      <c r="H745" s="186">
        <v>1</v>
      </c>
      <c r="I745" s="186">
        <v>2</v>
      </c>
      <c r="J745" s="186">
        <v>1</v>
      </c>
      <c r="M745" s="185">
        <v>1483.4500000000003</v>
      </c>
      <c r="N745" s="183">
        <v>395.15</v>
      </c>
      <c r="O745" s="183">
        <v>289.44</v>
      </c>
      <c r="P745" s="183">
        <v>135.07999999999998</v>
      </c>
      <c r="Q745" s="183">
        <v>117</v>
      </c>
      <c r="R745" s="183">
        <v>198.92000000000002</v>
      </c>
      <c r="S745" s="344"/>
      <c r="T745" s="344"/>
      <c r="U745" s="184">
        <v>67.429545454545462</v>
      </c>
      <c r="V745" s="184">
        <v>35.922727272727272</v>
      </c>
      <c r="W745" s="184">
        <v>41.348571428571425</v>
      </c>
      <c r="X745" s="184">
        <v>33.769999999999996</v>
      </c>
      <c r="Y745" s="184">
        <v>39</v>
      </c>
      <c r="Z745" s="184">
        <v>9.0418181818181829</v>
      </c>
      <c r="AA745" s="4"/>
      <c r="AB745" s="88"/>
      <c r="AC745" s="88"/>
      <c r="AD745" s="175"/>
      <c r="AE745" s="179"/>
      <c r="AF745" s="179"/>
      <c r="AG745" s="179"/>
      <c r="AH745" s="179"/>
      <c r="AI745" s="179"/>
      <c r="AJ745" s="179"/>
      <c r="AK745" s="4"/>
      <c r="AL745" s="4"/>
      <c r="AM745" s="99"/>
      <c r="AN745" s="99"/>
      <c r="AO745" s="99"/>
      <c r="AP745" s="99"/>
      <c r="AQ745" s="99"/>
      <c r="AR745" s="99"/>
      <c r="AS745" s="4"/>
      <c r="AT745" s="4"/>
      <c r="AU745" s="99"/>
      <c r="AV745" s="99"/>
      <c r="AW745" s="99"/>
      <c r="AX745" s="99"/>
      <c r="AY745" s="99"/>
      <c r="AZ745" s="99"/>
      <c r="BA745" s="4"/>
    </row>
    <row r="746" spans="2:53" x14ac:dyDescent="0.2">
      <c r="B746" s="88" t="s">
        <v>402</v>
      </c>
      <c r="C746" s="88"/>
      <c r="D746" s="175">
        <v>8085</v>
      </c>
      <c r="E746" s="186">
        <v>191</v>
      </c>
      <c r="F746" s="186">
        <v>108</v>
      </c>
      <c r="G746" s="186">
        <v>83</v>
      </c>
      <c r="H746" s="186">
        <v>64</v>
      </c>
      <c r="I746" s="186">
        <v>88</v>
      </c>
      <c r="J746" s="186">
        <v>225</v>
      </c>
      <c r="M746" s="185">
        <v>41998.42999999992</v>
      </c>
      <c r="N746" s="183">
        <v>32128.75</v>
      </c>
      <c r="O746" s="183">
        <v>31092.959999999977</v>
      </c>
      <c r="P746" s="183">
        <v>28823.389999999981</v>
      </c>
      <c r="Q746" s="183">
        <v>44994.670000000013</v>
      </c>
      <c r="R746" s="183">
        <v>115531.18000000002</v>
      </c>
      <c r="S746" s="344"/>
      <c r="T746" s="344"/>
      <c r="U746" s="184">
        <v>58.739062937062826</v>
      </c>
      <c r="V746" s="184">
        <v>61.081273764258555</v>
      </c>
      <c r="W746" s="184">
        <v>74.030857142857087</v>
      </c>
      <c r="X746" s="184">
        <v>85.783898809523748</v>
      </c>
      <c r="Y746" s="184">
        <v>150.98882550335574</v>
      </c>
      <c r="Z746" s="184">
        <v>152.21499341238476</v>
      </c>
      <c r="AA746" s="4"/>
      <c r="AB746" s="88"/>
      <c r="AC746" s="88"/>
      <c r="AD746" s="175"/>
      <c r="AE746" s="179"/>
      <c r="AF746" s="179"/>
      <c r="AG746" s="179"/>
      <c r="AH746" s="179"/>
      <c r="AI746" s="179"/>
      <c r="AJ746" s="179"/>
      <c r="AK746" s="4"/>
      <c r="AL746" s="4"/>
      <c r="AM746" s="99"/>
      <c r="AN746" s="99"/>
      <c r="AO746" s="99"/>
      <c r="AP746" s="99"/>
      <c r="AQ746" s="99"/>
      <c r="AR746" s="99"/>
      <c r="AS746" s="4"/>
      <c r="AT746" s="4"/>
      <c r="AU746" s="99"/>
      <c r="AV746" s="99"/>
      <c r="AW746" s="99"/>
      <c r="AX746" s="99"/>
      <c r="AY746" s="99"/>
      <c r="AZ746" s="99"/>
      <c r="BA746" s="4"/>
    </row>
    <row r="747" spans="2:53" x14ac:dyDescent="0.2">
      <c r="B747" s="88" t="s">
        <v>402</v>
      </c>
      <c r="C747" s="88"/>
      <c r="D747" s="175">
        <v>8096</v>
      </c>
      <c r="E747" s="186"/>
      <c r="F747" s="186"/>
      <c r="G747" s="186"/>
      <c r="H747" s="186"/>
      <c r="I747" s="186"/>
      <c r="J747" s="186">
        <v>1</v>
      </c>
      <c r="M747" s="185">
        <v>49.26</v>
      </c>
      <c r="N747" s="183">
        <v>51.41</v>
      </c>
      <c r="O747" s="183">
        <v>75.13</v>
      </c>
      <c r="P747" s="183">
        <v>69.48</v>
      </c>
      <c r="Q747" s="183">
        <v>208.14</v>
      </c>
      <c r="R747" s="183">
        <v>205.3</v>
      </c>
      <c r="S747" s="344"/>
      <c r="T747" s="344"/>
      <c r="U747" s="184">
        <v>49.26</v>
      </c>
      <c r="V747" s="184">
        <v>51.41</v>
      </c>
      <c r="W747" s="184">
        <v>75.13</v>
      </c>
      <c r="X747" s="184">
        <v>69.48</v>
      </c>
      <c r="Y747" s="184">
        <v>208.14</v>
      </c>
      <c r="Z747" s="184">
        <v>205.3</v>
      </c>
      <c r="AA747" s="4"/>
      <c r="AB747" s="88"/>
      <c r="AC747" s="88"/>
      <c r="AD747" s="175"/>
      <c r="AE747" s="179"/>
      <c r="AF747" s="179"/>
      <c r="AG747" s="179"/>
      <c r="AH747" s="179"/>
      <c r="AI747" s="179"/>
      <c r="AJ747" s="179"/>
      <c r="AK747" s="4"/>
      <c r="AL747" s="4"/>
      <c r="AM747" s="99"/>
      <c r="AN747" s="99"/>
      <c r="AO747" s="99"/>
      <c r="AP747" s="99"/>
      <c r="AQ747" s="99"/>
      <c r="AR747" s="99"/>
      <c r="AS747" s="4"/>
      <c r="AT747" s="4"/>
      <c r="AU747" s="99"/>
      <c r="AV747" s="99"/>
      <c r="AW747" s="99"/>
      <c r="AX747" s="99"/>
      <c r="AY747" s="99"/>
      <c r="AZ747" s="99"/>
      <c r="BA747" s="4"/>
    </row>
    <row r="748" spans="2:53" x14ac:dyDescent="0.2">
      <c r="B748" s="88" t="s">
        <v>465</v>
      </c>
      <c r="C748" s="88"/>
      <c r="D748" s="175">
        <v>8088</v>
      </c>
      <c r="E748" s="186"/>
      <c r="F748" s="186"/>
      <c r="G748" s="186"/>
      <c r="H748" s="186"/>
      <c r="I748" s="186">
        <v>1</v>
      </c>
      <c r="J748" s="186">
        <v>0</v>
      </c>
      <c r="M748" s="185">
        <v>12.02</v>
      </c>
      <c r="N748" s="183">
        <v>15.27</v>
      </c>
      <c r="O748" s="183">
        <v>17.84</v>
      </c>
      <c r="P748" s="183">
        <v>53.04</v>
      </c>
      <c r="Q748" s="183">
        <v>22.02</v>
      </c>
      <c r="R748" s="183">
        <v>0</v>
      </c>
      <c r="S748" s="344"/>
      <c r="T748" s="344"/>
      <c r="U748" s="184">
        <v>12.02</v>
      </c>
      <c r="V748" s="184">
        <v>15.27</v>
      </c>
      <c r="W748" s="184">
        <v>17.84</v>
      </c>
      <c r="X748" s="184">
        <v>53.04</v>
      </c>
      <c r="Y748" s="184">
        <v>22.02</v>
      </c>
      <c r="Z748" s="184">
        <v>0</v>
      </c>
      <c r="AA748" s="4"/>
      <c r="AB748" s="88"/>
      <c r="AC748" s="88"/>
      <c r="AD748" s="175"/>
      <c r="AE748" s="179"/>
      <c r="AF748" s="179"/>
      <c r="AG748" s="179"/>
      <c r="AH748" s="179"/>
      <c r="AI748" s="179"/>
      <c r="AJ748" s="179"/>
      <c r="AK748" s="4"/>
      <c r="AL748" s="4"/>
      <c r="AM748" s="99"/>
      <c r="AN748" s="99"/>
      <c r="AO748" s="99"/>
      <c r="AP748" s="99"/>
      <c r="AQ748" s="99"/>
      <c r="AR748" s="99"/>
      <c r="AS748" s="4"/>
      <c r="AT748" s="4"/>
      <c r="AU748" s="99"/>
      <c r="AV748" s="99"/>
      <c r="AW748" s="99"/>
      <c r="AX748" s="99"/>
      <c r="AY748" s="99"/>
      <c r="AZ748" s="99"/>
      <c r="BA748" s="4"/>
    </row>
    <row r="749" spans="2:53" x14ac:dyDescent="0.2">
      <c r="B749" s="88" t="s">
        <v>403</v>
      </c>
      <c r="C749" s="88"/>
      <c r="D749" s="175">
        <v>8088</v>
      </c>
      <c r="E749" s="186">
        <v>24</v>
      </c>
      <c r="F749" s="186">
        <v>8</v>
      </c>
      <c r="G749" s="186">
        <v>5</v>
      </c>
      <c r="H749" s="186">
        <v>5</v>
      </c>
      <c r="I749" s="186">
        <v>8</v>
      </c>
      <c r="J749" s="186">
        <v>25</v>
      </c>
      <c r="M749" s="185">
        <v>4754.4300000000012</v>
      </c>
      <c r="N749" s="183">
        <v>1422.9899999999998</v>
      </c>
      <c r="O749" s="183">
        <v>1815.4100000000003</v>
      </c>
      <c r="P749" s="183">
        <v>1664.0399999999997</v>
      </c>
      <c r="Q749" s="183">
        <v>2985.0600000000009</v>
      </c>
      <c r="R749" s="183">
        <v>6294.3300000000008</v>
      </c>
      <c r="S749" s="344"/>
      <c r="T749" s="344"/>
      <c r="U749" s="184">
        <v>66.033750000000012</v>
      </c>
      <c r="V749" s="184">
        <v>29.645624999999995</v>
      </c>
      <c r="W749" s="184">
        <v>45.385250000000006</v>
      </c>
      <c r="X749" s="184">
        <v>50.425454545454535</v>
      </c>
      <c r="Y749" s="184">
        <v>96.292258064516162</v>
      </c>
      <c r="Z749" s="184">
        <v>83.924400000000006</v>
      </c>
      <c r="AA749" s="4"/>
      <c r="AB749" s="88"/>
      <c r="AC749" s="88"/>
      <c r="AD749" s="175"/>
      <c r="AE749" s="179"/>
      <c r="AF749" s="179"/>
      <c r="AG749" s="179"/>
      <c r="AH749" s="179"/>
      <c r="AI749" s="179"/>
      <c r="AJ749" s="179"/>
      <c r="AK749" s="4"/>
      <c r="AL749" s="4"/>
      <c r="AM749" s="99"/>
      <c r="AN749" s="99"/>
      <c r="AO749" s="99"/>
      <c r="AP749" s="99"/>
      <c r="AQ749" s="99"/>
      <c r="AR749" s="99"/>
      <c r="AS749" s="4"/>
      <c r="AT749" s="4"/>
      <c r="AU749" s="99"/>
      <c r="AV749" s="99"/>
      <c r="AW749" s="99"/>
      <c r="AX749" s="99"/>
      <c r="AY749" s="99"/>
      <c r="AZ749" s="99"/>
      <c r="BA749" s="4"/>
    </row>
    <row r="750" spans="2:53" x14ac:dyDescent="0.2">
      <c r="B750" s="88" t="s">
        <v>523</v>
      </c>
      <c r="C750" s="88"/>
      <c r="D750" s="175">
        <v>8086</v>
      </c>
      <c r="E750" s="186">
        <v>2</v>
      </c>
      <c r="F750" s="186"/>
      <c r="G750" s="186"/>
      <c r="H750" s="186"/>
      <c r="I750" s="186"/>
      <c r="J750" s="186">
        <v>0</v>
      </c>
      <c r="M750" s="185">
        <v>86.48</v>
      </c>
      <c r="N750" s="183"/>
      <c r="O750" s="183"/>
      <c r="P750" s="183"/>
      <c r="Q750" s="183"/>
      <c r="R750" s="183">
        <v>0</v>
      </c>
      <c r="S750" s="344"/>
      <c r="T750" s="344"/>
      <c r="U750" s="184">
        <v>43.24</v>
      </c>
      <c r="V750" s="184"/>
      <c r="W750" s="184"/>
      <c r="X750" s="184"/>
      <c r="Y750" s="184"/>
      <c r="Z750" s="184">
        <v>0</v>
      </c>
      <c r="AA750" s="4"/>
      <c r="AB750" s="88"/>
      <c r="AC750" s="88"/>
      <c r="AD750" s="175"/>
      <c r="AE750" s="179"/>
      <c r="AF750" s="179"/>
      <c r="AG750" s="179"/>
      <c r="AH750" s="179"/>
      <c r="AI750" s="179"/>
      <c r="AJ750" s="179"/>
      <c r="AK750" s="4"/>
      <c r="AL750" s="4"/>
      <c r="AM750" s="99"/>
      <c r="AN750" s="99"/>
      <c r="AO750" s="99"/>
      <c r="AP750" s="99"/>
      <c r="AQ750" s="99"/>
      <c r="AR750" s="99"/>
      <c r="AS750" s="4"/>
      <c r="AT750" s="4"/>
      <c r="AU750" s="99"/>
      <c r="AV750" s="99"/>
      <c r="AW750" s="99"/>
      <c r="AX750" s="99"/>
      <c r="AY750" s="99"/>
      <c r="AZ750" s="99"/>
      <c r="BA750" s="4"/>
    </row>
    <row r="751" spans="2:53" x14ac:dyDescent="0.2">
      <c r="B751" s="88" t="s">
        <v>404</v>
      </c>
      <c r="C751" s="88"/>
      <c r="D751" s="175">
        <v>8250</v>
      </c>
      <c r="E751" s="186">
        <v>7</v>
      </c>
      <c r="F751" s="186"/>
      <c r="G751" s="186">
        <v>1</v>
      </c>
      <c r="H751" s="186"/>
      <c r="I751" s="186">
        <v>1</v>
      </c>
      <c r="J751" s="186">
        <v>1</v>
      </c>
      <c r="M751" s="185">
        <v>525.76</v>
      </c>
      <c r="N751" s="183">
        <v>48.67</v>
      </c>
      <c r="O751" s="183">
        <v>1051.4000000000001</v>
      </c>
      <c r="P751" s="183">
        <v>120.19</v>
      </c>
      <c r="Q751" s="183">
        <v>197.88</v>
      </c>
      <c r="R751" s="183">
        <v>105.67</v>
      </c>
      <c r="S751" s="344"/>
      <c r="T751" s="344"/>
      <c r="U751" s="184">
        <v>58.417777777777779</v>
      </c>
      <c r="V751" s="184">
        <v>24.335000000000001</v>
      </c>
      <c r="W751" s="184">
        <v>350.4666666666667</v>
      </c>
      <c r="X751" s="184">
        <v>60.094999999999999</v>
      </c>
      <c r="Y751" s="184">
        <v>98.94</v>
      </c>
      <c r="Z751" s="184">
        <v>10.567</v>
      </c>
      <c r="AA751" s="4"/>
      <c r="AB751" s="88"/>
      <c r="AC751" s="88"/>
      <c r="AD751" s="175"/>
      <c r="AE751" s="179"/>
      <c r="AF751" s="179"/>
      <c r="AG751" s="179"/>
      <c r="AH751" s="179"/>
      <c r="AI751" s="179"/>
      <c r="AJ751" s="179"/>
      <c r="AK751" s="4"/>
      <c r="AL751" s="4"/>
      <c r="AM751" s="99"/>
      <c r="AN751" s="99"/>
      <c r="AO751" s="99"/>
      <c r="AP751" s="99"/>
      <c r="AQ751" s="99"/>
      <c r="AR751" s="99"/>
      <c r="AS751" s="4"/>
      <c r="AT751" s="4"/>
      <c r="AU751" s="99"/>
      <c r="AV751" s="99"/>
      <c r="AW751" s="99"/>
      <c r="AX751" s="99"/>
      <c r="AY751" s="99"/>
      <c r="AZ751" s="99"/>
      <c r="BA751" s="4"/>
    </row>
    <row r="752" spans="2:53" x14ac:dyDescent="0.2">
      <c r="B752" s="88" t="s">
        <v>405</v>
      </c>
      <c r="C752" s="88"/>
      <c r="D752" s="175">
        <v>8012</v>
      </c>
      <c r="E752" s="186">
        <v>10</v>
      </c>
      <c r="F752" s="186">
        <v>2</v>
      </c>
      <c r="G752" s="186">
        <v>1</v>
      </c>
      <c r="H752" s="186">
        <v>3</v>
      </c>
      <c r="I752" s="186">
        <v>3</v>
      </c>
      <c r="J752" s="186">
        <v>14</v>
      </c>
      <c r="M752" s="185">
        <v>2100.12</v>
      </c>
      <c r="N752" s="183">
        <v>988.25999999999988</v>
      </c>
      <c r="O752" s="183">
        <v>548.70999999999992</v>
      </c>
      <c r="P752" s="183">
        <v>1418.1</v>
      </c>
      <c r="Q752" s="183">
        <v>841.82999999999993</v>
      </c>
      <c r="R752" s="183">
        <v>5186.0800000000008</v>
      </c>
      <c r="S752" s="344"/>
      <c r="T752" s="344"/>
      <c r="U752" s="184">
        <v>84.004799999999989</v>
      </c>
      <c r="V752" s="184">
        <v>54.903333333333329</v>
      </c>
      <c r="W752" s="184">
        <v>36.580666666666659</v>
      </c>
      <c r="X752" s="184">
        <v>83.417647058823519</v>
      </c>
      <c r="Y752" s="184">
        <v>60.130714285714284</v>
      </c>
      <c r="Z752" s="184">
        <v>157.15393939393942</v>
      </c>
      <c r="AA752" s="4"/>
      <c r="AB752" s="88"/>
      <c r="AC752" s="88"/>
      <c r="AD752" s="175"/>
      <c r="AE752" s="179"/>
      <c r="AF752" s="179"/>
      <c r="AG752" s="179"/>
      <c r="AH752" s="179"/>
      <c r="AI752" s="179"/>
      <c r="AJ752" s="179"/>
      <c r="AK752" s="4"/>
      <c r="AL752" s="4"/>
      <c r="AM752" s="99"/>
      <c r="AN752" s="99"/>
      <c r="AO752" s="99"/>
      <c r="AP752" s="99"/>
      <c r="AQ752" s="99"/>
      <c r="AR752" s="99"/>
      <c r="AS752" s="4"/>
      <c r="AT752" s="4"/>
      <c r="AU752" s="99"/>
      <c r="AV752" s="99"/>
      <c r="AW752" s="99"/>
      <c r="AX752" s="99"/>
      <c r="AY752" s="99"/>
      <c r="AZ752" s="99"/>
      <c r="BA752" s="4"/>
    </row>
    <row r="753" spans="2:53" x14ac:dyDescent="0.2">
      <c r="B753" s="88" t="s">
        <v>680</v>
      </c>
      <c r="C753" s="88"/>
      <c r="D753" s="175">
        <v>8028</v>
      </c>
      <c r="E753" s="186"/>
      <c r="F753" s="186"/>
      <c r="G753" s="186"/>
      <c r="H753" s="186"/>
      <c r="I753" s="186"/>
      <c r="J753" s="186">
        <v>1</v>
      </c>
      <c r="M753" s="185">
        <v>9.8000000000000007</v>
      </c>
      <c r="N753" s="183"/>
      <c r="O753" s="183">
        <v>10.5</v>
      </c>
      <c r="P753" s="183">
        <v>11.9</v>
      </c>
      <c r="Q753" s="183">
        <v>23.25</v>
      </c>
      <c r="R753" s="183">
        <v>102.21</v>
      </c>
      <c r="S753" s="344"/>
      <c r="T753" s="344"/>
      <c r="U753" s="184">
        <v>9.8000000000000007</v>
      </c>
      <c r="V753" s="184"/>
      <c r="W753" s="184">
        <v>10.5</v>
      </c>
      <c r="X753" s="184">
        <v>11.9</v>
      </c>
      <c r="Y753" s="184">
        <v>23.25</v>
      </c>
      <c r="Z753" s="184">
        <v>102.21</v>
      </c>
      <c r="AA753" s="4"/>
      <c r="AB753" s="88"/>
      <c r="AC753" s="88"/>
      <c r="AD753" s="175"/>
      <c r="AE753" s="179"/>
      <c r="AF753" s="179"/>
      <c r="AG753" s="179"/>
      <c r="AH753" s="179"/>
      <c r="AI753" s="179"/>
      <c r="AJ753" s="179"/>
      <c r="AK753" s="4"/>
      <c r="AL753" s="4"/>
      <c r="AM753" s="99"/>
      <c r="AN753" s="99"/>
      <c r="AO753" s="99"/>
      <c r="AP753" s="99"/>
      <c r="AQ753" s="99"/>
      <c r="AR753" s="99"/>
      <c r="AS753" s="4"/>
      <c r="AT753" s="4"/>
      <c r="AU753" s="99"/>
      <c r="AV753" s="99"/>
      <c r="AW753" s="99"/>
      <c r="AX753" s="99"/>
      <c r="AY753" s="99"/>
      <c r="AZ753" s="99"/>
      <c r="BA753" s="4"/>
    </row>
    <row r="754" spans="2:53" x14ac:dyDescent="0.2">
      <c r="B754" s="88" t="s">
        <v>682</v>
      </c>
      <c r="C754" s="88"/>
      <c r="D754" s="175">
        <v>8302</v>
      </c>
      <c r="E754" s="186">
        <v>1</v>
      </c>
      <c r="F754" s="186"/>
      <c r="G754" s="186"/>
      <c r="H754" s="186"/>
      <c r="I754" s="186"/>
      <c r="J754" s="186">
        <v>0</v>
      </c>
      <c r="M754" s="185">
        <v>42.17</v>
      </c>
      <c r="N754" s="183"/>
      <c r="O754" s="183"/>
      <c r="P754" s="183"/>
      <c r="Q754" s="183"/>
      <c r="R754" s="183">
        <v>0</v>
      </c>
      <c r="S754" s="344"/>
      <c r="T754" s="344"/>
      <c r="U754" s="184">
        <v>42.17</v>
      </c>
      <c r="V754" s="184"/>
      <c r="W754" s="184"/>
      <c r="X754" s="184"/>
      <c r="Y754" s="184"/>
      <c r="Z754" s="184">
        <v>0</v>
      </c>
      <c r="AA754" s="4"/>
      <c r="AB754" s="88"/>
      <c r="AC754" s="88"/>
      <c r="AD754" s="175"/>
      <c r="AE754" s="179"/>
      <c r="AF754" s="179"/>
      <c r="AG754" s="179"/>
      <c r="AH754" s="179"/>
      <c r="AI754" s="179"/>
      <c r="AJ754" s="179"/>
      <c r="AK754" s="4"/>
      <c r="AL754" s="4"/>
      <c r="AM754" s="99"/>
      <c r="AN754" s="99"/>
      <c r="AO754" s="99"/>
      <c r="AP754" s="99"/>
      <c r="AQ754" s="99"/>
      <c r="AR754" s="99"/>
      <c r="AS754" s="4"/>
      <c r="AT754" s="4"/>
      <c r="AU754" s="99"/>
      <c r="AV754" s="99"/>
      <c r="AW754" s="99"/>
      <c r="AX754" s="99"/>
      <c r="AY754" s="99"/>
      <c r="AZ754" s="99"/>
      <c r="BA754" s="4"/>
    </row>
    <row r="755" spans="2:53" x14ac:dyDescent="0.2">
      <c r="B755" s="88" t="s">
        <v>466</v>
      </c>
      <c r="C755" s="88"/>
      <c r="D755" s="175">
        <v>8302</v>
      </c>
      <c r="E755" s="186">
        <v>8</v>
      </c>
      <c r="F755" s="186">
        <v>6</v>
      </c>
      <c r="G755" s="186"/>
      <c r="H755" s="186">
        <v>1</v>
      </c>
      <c r="I755" s="186">
        <v>1</v>
      </c>
      <c r="J755" s="186">
        <v>10</v>
      </c>
      <c r="M755" s="185">
        <v>1104.0999999999999</v>
      </c>
      <c r="N755" s="183">
        <v>1646.9599999999996</v>
      </c>
      <c r="O755" s="183">
        <v>295.72999999999996</v>
      </c>
      <c r="P755" s="183">
        <v>398.77999999999992</v>
      </c>
      <c r="Q755" s="183">
        <v>435.77000000000004</v>
      </c>
      <c r="R755" s="183">
        <v>2928.3900000000003</v>
      </c>
      <c r="S755" s="344"/>
      <c r="T755" s="344"/>
      <c r="U755" s="184">
        <v>48.004347826086949</v>
      </c>
      <c r="V755" s="184">
        <v>102.93499999999997</v>
      </c>
      <c r="W755" s="184">
        <v>29.572999999999997</v>
      </c>
      <c r="X755" s="184">
        <v>39.877999999999993</v>
      </c>
      <c r="Y755" s="184">
        <v>48.418888888888894</v>
      </c>
      <c r="Z755" s="184">
        <v>112.63038461538463</v>
      </c>
      <c r="AA755" s="4"/>
      <c r="AB755" s="88"/>
      <c r="AC755" s="88"/>
      <c r="AD755" s="175"/>
      <c r="AE755" s="179"/>
      <c r="AF755" s="179"/>
      <c r="AG755" s="179"/>
      <c r="AH755" s="179"/>
      <c r="AI755" s="179"/>
      <c r="AJ755" s="179"/>
      <c r="AK755" s="4"/>
      <c r="AL755" s="4"/>
      <c r="AM755" s="99"/>
      <c r="AN755" s="99"/>
      <c r="AO755" s="99"/>
      <c r="AP755" s="99"/>
      <c r="AQ755" s="99"/>
      <c r="AR755" s="99"/>
      <c r="AS755" s="4"/>
      <c r="AT755" s="4"/>
      <c r="AU755" s="99"/>
      <c r="AV755" s="99"/>
      <c r="AW755" s="99"/>
      <c r="AX755" s="99"/>
      <c r="AY755" s="99"/>
      <c r="AZ755" s="99"/>
      <c r="BA755" s="4"/>
    </row>
    <row r="756" spans="2:53" x14ac:dyDescent="0.2">
      <c r="B756" s="88" t="s">
        <v>684</v>
      </c>
      <c r="C756" s="88"/>
      <c r="D756" s="175">
        <v>8344</v>
      </c>
      <c r="E756" s="186"/>
      <c r="F756" s="186">
        <v>1</v>
      </c>
      <c r="G756" s="186"/>
      <c r="H756" s="186"/>
      <c r="I756" s="186"/>
      <c r="J756" s="186">
        <v>0</v>
      </c>
      <c r="M756" s="185">
        <v>15.76</v>
      </c>
      <c r="N756" s="183">
        <v>15.64</v>
      </c>
      <c r="O756" s="183"/>
      <c r="P756" s="183"/>
      <c r="Q756" s="183"/>
      <c r="R756" s="183">
        <v>0</v>
      </c>
      <c r="S756" s="344"/>
      <c r="T756" s="344"/>
      <c r="U756" s="184">
        <v>15.76</v>
      </c>
      <c r="V756" s="184">
        <v>15.64</v>
      </c>
      <c r="W756" s="184"/>
      <c r="X756" s="184"/>
      <c r="Y756" s="184"/>
      <c r="Z756" s="184">
        <v>0</v>
      </c>
      <c r="AA756" s="4"/>
      <c r="AB756" s="88"/>
      <c r="AC756" s="88"/>
      <c r="AD756" s="175"/>
      <c r="AE756" s="179"/>
      <c r="AF756" s="179"/>
      <c r="AG756" s="179"/>
      <c r="AH756" s="179"/>
      <c r="AI756" s="179"/>
      <c r="AJ756" s="179"/>
      <c r="AK756" s="4"/>
      <c r="AL756" s="4"/>
      <c r="AM756" s="99"/>
      <c r="AN756" s="99"/>
      <c r="AO756" s="99"/>
      <c r="AP756" s="99"/>
      <c r="AQ756" s="99"/>
      <c r="AR756" s="99"/>
      <c r="AS756" s="4"/>
      <c r="AT756" s="4"/>
      <c r="AU756" s="99"/>
      <c r="AV756" s="99"/>
      <c r="AW756" s="99"/>
      <c r="AX756" s="99"/>
      <c r="AY756" s="99"/>
      <c r="AZ756" s="99"/>
      <c r="BA756" s="4"/>
    </row>
    <row r="757" spans="2:53" x14ac:dyDescent="0.2">
      <c r="B757" s="88" t="s">
        <v>495</v>
      </c>
      <c r="C757" s="88"/>
      <c r="D757" s="175">
        <v>8343</v>
      </c>
      <c r="E757" s="186">
        <v>3</v>
      </c>
      <c r="F757" s="186"/>
      <c r="G757" s="186"/>
      <c r="H757" s="186"/>
      <c r="I757" s="186">
        <v>1</v>
      </c>
      <c r="J757" s="186">
        <v>1</v>
      </c>
      <c r="M757" s="185">
        <v>999.13000000000011</v>
      </c>
      <c r="N757" s="183">
        <v>59.63</v>
      </c>
      <c r="O757" s="183">
        <v>12.25</v>
      </c>
      <c r="P757" s="183">
        <v>51.31</v>
      </c>
      <c r="Q757" s="183">
        <v>82.97</v>
      </c>
      <c r="R757" s="183">
        <v>147.85999999999999</v>
      </c>
      <c r="S757" s="344"/>
      <c r="T757" s="344"/>
      <c r="U757" s="184">
        <v>199.82600000000002</v>
      </c>
      <c r="V757" s="184">
        <v>29.815000000000001</v>
      </c>
      <c r="W757" s="184">
        <v>12.25</v>
      </c>
      <c r="X757" s="184">
        <v>25.655000000000001</v>
      </c>
      <c r="Y757" s="184">
        <v>41.484999999999999</v>
      </c>
      <c r="Z757" s="184">
        <v>29.571999999999996</v>
      </c>
      <c r="AA757" s="4"/>
      <c r="AB757" s="88"/>
      <c r="AC757" s="88"/>
      <c r="AD757" s="175"/>
      <c r="AE757" s="179"/>
      <c r="AF757" s="179"/>
      <c r="AG757" s="179"/>
      <c r="AH757" s="179"/>
      <c r="AI757" s="179"/>
      <c r="AJ757" s="179"/>
      <c r="AK757" s="4"/>
      <c r="AL757" s="4"/>
      <c r="AM757" s="99"/>
      <c r="AN757" s="99"/>
      <c r="AO757" s="99"/>
      <c r="AP757" s="99"/>
      <c r="AQ757" s="99"/>
      <c r="AR757" s="99"/>
      <c r="AS757" s="4"/>
      <c r="AT757" s="4"/>
      <c r="AU757" s="99"/>
      <c r="AV757" s="99"/>
      <c r="AW757" s="99"/>
      <c r="AX757" s="99"/>
      <c r="AY757" s="99"/>
      <c r="AZ757" s="99"/>
      <c r="BA757" s="4"/>
    </row>
    <row r="758" spans="2:53" x14ac:dyDescent="0.2">
      <c r="B758" s="88" t="s">
        <v>406</v>
      </c>
      <c r="C758" s="88"/>
      <c r="D758" s="175">
        <v>8223</v>
      </c>
      <c r="E758" s="186">
        <v>7</v>
      </c>
      <c r="F758" s="186">
        <v>3</v>
      </c>
      <c r="G758" s="186">
        <v>2</v>
      </c>
      <c r="H758" s="186">
        <v>5</v>
      </c>
      <c r="I758" s="186"/>
      <c r="J758" s="186">
        <v>2</v>
      </c>
      <c r="M758" s="185">
        <v>1533.3600000000001</v>
      </c>
      <c r="N758" s="183">
        <v>812.71</v>
      </c>
      <c r="O758" s="183">
        <v>1095.71</v>
      </c>
      <c r="P758" s="183">
        <v>388.28</v>
      </c>
      <c r="Q758" s="183">
        <v>459.56</v>
      </c>
      <c r="R758" s="183">
        <v>277.16000000000003</v>
      </c>
      <c r="S758" s="344"/>
      <c r="T758" s="344"/>
      <c r="U758" s="184">
        <v>80.703157894736847</v>
      </c>
      <c r="V758" s="184">
        <v>73.88272727272728</v>
      </c>
      <c r="W758" s="184">
        <v>121.74555555555555</v>
      </c>
      <c r="X758" s="184">
        <v>55.468571428571423</v>
      </c>
      <c r="Y758" s="184">
        <v>229.78</v>
      </c>
      <c r="Z758" s="184">
        <v>14.587368421052632</v>
      </c>
      <c r="AA758" s="4"/>
      <c r="AB758" s="88"/>
      <c r="AC758" s="88"/>
      <c r="AD758" s="175"/>
      <c r="AE758" s="179"/>
      <c r="AF758" s="179"/>
      <c r="AG758" s="179"/>
      <c r="AH758" s="179"/>
      <c r="AI758" s="179"/>
      <c r="AJ758" s="179"/>
      <c r="AK758" s="4"/>
      <c r="AL758" s="4"/>
      <c r="AM758" s="99"/>
      <c r="AN758" s="99"/>
      <c r="AO758" s="99"/>
      <c r="AP758" s="99"/>
      <c r="AQ758" s="99"/>
      <c r="AR758" s="99"/>
      <c r="AS758" s="4"/>
      <c r="AT758" s="4"/>
      <c r="AU758" s="99"/>
      <c r="AV758" s="99"/>
      <c r="AW758" s="99"/>
      <c r="AX758" s="99"/>
      <c r="AY758" s="99"/>
      <c r="AZ758" s="99"/>
      <c r="BA758" s="4"/>
    </row>
    <row r="759" spans="2:53" x14ac:dyDescent="0.2">
      <c r="B759" s="88" t="s">
        <v>406</v>
      </c>
      <c r="C759" s="88"/>
      <c r="D759" s="175">
        <v>8270</v>
      </c>
      <c r="E759" s="186">
        <v>1</v>
      </c>
      <c r="F759" s="186">
        <v>1</v>
      </c>
      <c r="G759" s="186">
        <v>4</v>
      </c>
      <c r="H759" s="186">
        <v>1</v>
      </c>
      <c r="I759" s="186">
        <v>1</v>
      </c>
      <c r="J759" s="186">
        <v>1</v>
      </c>
      <c r="M759" s="185">
        <v>242.70999999999998</v>
      </c>
      <c r="N759" s="183">
        <v>265.69</v>
      </c>
      <c r="O759" s="183">
        <v>670.74</v>
      </c>
      <c r="P759" s="183">
        <v>90.97999999999999</v>
      </c>
      <c r="Q759" s="183">
        <v>113.81</v>
      </c>
      <c r="R759" s="183">
        <v>151.38</v>
      </c>
      <c r="S759" s="344"/>
      <c r="T759" s="344"/>
      <c r="U759" s="184">
        <v>30.338749999999997</v>
      </c>
      <c r="V759" s="184">
        <v>37.955714285714286</v>
      </c>
      <c r="W759" s="184">
        <v>95.820000000000007</v>
      </c>
      <c r="X759" s="184">
        <v>30.326666666666664</v>
      </c>
      <c r="Y759" s="184">
        <v>56.905000000000001</v>
      </c>
      <c r="Z759" s="184">
        <v>16.82</v>
      </c>
      <c r="AA759" s="4"/>
      <c r="AB759" s="88"/>
      <c r="AC759" s="88"/>
      <c r="AD759" s="175"/>
      <c r="AE759" s="179"/>
      <c r="AF759" s="179"/>
      <c r="AG759" s="179"/>
      <c r="AH759" s="179"/>
      <c r="AI759" s="179"/>
      <c r="AJ759" s="179"/>
      <c r="AK759" s="4"/>
      <c r="AL759" s="4"/>
      <c r="AM759" s="99"/>
      <c r="AN759" s="99"/>
      <c r="AO759" s="99"/>
      <c r="AP759" s="99"/>
      <c r="AQ759" s="99"/>
      <c r="AR759" s="99"/>
      <c r="AS759" s="4"/>
      <c r="AT759" s="4"/>
      <c r="AU759" s="99"/>
      <c r="AV759" s="99"/>
      <c r="AW759" s="99"/>
      <c r="AX759" s="99"/>
      <c r="AY759" s="99"/>
      <c r="AZ759" s="99"/>
      <c r="BA759" s="4"/>
    </row>
    <row r="760" spans="2:53" x14ac:dyDescent="0.2">
      <c r="B760" s="88" t="s">
        <v>407</v>
      </c>
      <c r="C760" s="88"/>
      <c r="D760" s="175">
        <v>8401</v>
      </c>
      <c r="E760" s="186"/>
      <c r="F760" s="186">
        <v>1</v>
      </c>
      <c r="G760" s="186"/>
      <c r="H760" s="186"/>
      <c r="I760" s="186"/>
      <c r="J760" s="186">
        <v>0</v>
      </c>
      <c r="M760" s="185">
        <v>49.26</v>
      </c>
      <c r="N760" s="183">
        <v>7</v>
      </c>
      <c r="O760" s="183"/>
      <c r="P760" s="183"/>
      <c r="Q760" s="183"/>
      <c r="R760" s="183">
        <v>0</v>
      </c>
      <c r="S760" s="344"/>
      <c r="T760" s="344"/>
      <c r="U760" s="184">
        <v>49.26</v>
      </c>
      <c r="V760" s="184">
        <v>7</v>
      </c>
      <c r="W760" s="184"/>
      <c r="X760" s="184"/>
      <c r="Y760" s="184"/>
      <c r="Z760" s="184">
        <v>0</v>
      </c>
      <c r="AA760" s="4"/>
      <c r="AB760" s="88"/>
      <c r="AC760" s="88"/>
      <c r="AD760" s="175"/>
      <c r="AE760" s="179"/>
      <c r="AF760" s="179"/>
      <c r="AG760" s="179"/>
      <c r="AH760" s="179"/>
      <c r="AI760" s="179"/>
      <c r="AJ760" s="179"/>
      <c r="AK760" s="4"/>
      <c r="AL760" s="4"/>
      <c r="AM760" s="99"/>
      <c r="AN760" s="99"/>
      <c r="AO760" s="99"/>
      <c r="AP760" s="99"/>
      <c r="AQ760" s="99"/>
      <c r="AR760" s="99"/>
      <c r="AS760" s="4"/>
      <c r="AT760" s="4"/>
      <c r="AU760" s="99"/>
      <c r="AV760" s="99"/>
      <c r="AW760" s="99"/>
      <c r="AX760" s="99"/>
      <c r="AY760" s="99"/>
      <c r="AZ760" s="99"/>
      <c r="BA760" s="4"/>
    </row>
    <row r="761" spans="2:53" x14ac:dyDescent="0.2">
      <c r="B761" s="88" t="s">
        <v>407</v>
      </c>
      <c r="C761" s="88"/>
      <c r="D761" s="175">
        <v>8406</v>
      </c>
      <c r="E761" s="186">
        <v>167</v>
      </c>
      <c r="F761" s="186">
        <v>104</v>
      </c>
      <c r="G761" s="186">
        <v>86</v>
      </c>
      <c r="H761" s="186">
        <v>38</v>
      </c>
      <c r="I761" s="186">
        <v>73</v>
      </c>
      <c r="J761" s="186">
        <v>200</v>
      </c>
      <c r="M761" s="185">
        <v>230150.91999999888</v>
      </c>
      <c r="N761" s="183">
        <v>23607.879999999968</v>
      </c>
      <c r="O761" s="183">
        <v>22296.630000000005</v>
      </c>
      <c r="P761" s="183">
        <v>17413.37</v>
      </c>
      <c r="Q761" s="183">
        <v>32928.130000000012</v>
      </c>
      <c r="R761" s="183">
        <v>84160.570000000022</v>
      </c>
      <c r="S761" s="344"/>
      <c r="T761" s="344"/>
      <c r="U761" s="184">
        <v>363.58755134281023</v>
      </c>
      <c r="V761" s="184">
        <v>50.879051724137859</v>
      </c>
      <c r="W761" s="184">
        <v>60.588668478260885</v>
      </c>
      <c r="X761" s="184">
        <v>71.366270491803277</v>
      </c>
      <c r="Y761" s="184">
        <v>126.6466538461539</v>
      </c>
      <c r="Z761" s="184">
        <v>125.98887724550902</v>
      </c>
      <c r="AA761" s="4"/>
      <c r="AB761" s="88"/>
      <c r="AC761" s="88"/>
      <c r="AD761" s="175"/>
      <c r="AE761" s="179"/>
      <c r="AF761" s="179"/>
      <c r="AG761" s="179"/>
      <c r="AH761" s="179"/>
      <c r="AI761" s="179"/>
      <c r="AJ761" s="179"/>
      <c r="AK761" s="4"/>
      <c r="AL761" s="4"/>
      <c r="AM761" s="99"/>
      <c r="AN761" s="99"/>
      <c r="AO761" s="99"/>
      <c r="AP761" s="99"/>
      <c r="AQ761" s="99"/>
      <c r="AR761" s="99"/>
      <c r="AS761" s="4"/>
      <c r="AT761" s="4"/>
      <c r="AU761" s="99"/>
      <c r="AV761" s="99"/>
      <c r="AW761" s="99"/>
      <c r="AX761" s="99"/>
      <c r="AY761" s="99"/>
      <c r="AZ761" s="99"/>
      <c r="BA761" s="4"/>
    </row>
    <row r="762" spans="2:53" x14ac:dyDescent="0.2">
      <c r="B762" s="88" t="s">
        <v>468</v>
      </c>
      <c r="C762" s="88"/>
      <c r="D762" s="175">
        <v>8406</v>
      </c>
      <c r="E762" s="186">
        <v>12</v>
      </c>
      <c r="F762" s="186">
        <v>5</v>
      </c>
      <c r="G762" s="186">
        <v>9</v>
      </c>
      <c r="H762" s="186">
        <v>1</v>
      </c>
      <c r="I762" s="186">
        <v>2</v>
      </c>
      <c r="J762" s="186">
        <v>10</v>
      </c>
      <c r="M762" s="185">
        <v>1700.1299999999999</v>
      </c>
      <c r="N762" s="183">
        <v>822.65999999999963</v>
      </c>
      <c r="O762" s="183">
        <v>776.16000000000008</v>
      </c>
      <c r="P762" s="183">
        <v>470.38</v>
      </c>
      <c r="Q762" s="183">
        <v>1166.7399999999996</v>
      </c>
      <c r="R762" s="183">
        <v>1451.33</v>
      </c>
      <c r="S762" s="344"/>
      <c r="T762" s="344"/>
      <c r="U762" s="184">
        <v>43.593076923076922</v>
      </c>
      <c r="V762" s="184">
        <v>31.640769230769216</v>
      </c>
      <c r="W762" s="184">
        <v>36.96</v>
      </c>
      <c r="X762" s="184">
        <v>47.037999999999997</v>
      </c>
      <c r="Y762" s="184">
        <v>106.06727272727268</v>
      </c>
      <c r="Z762" s="184">
        <v>37.213589743589743</v>
      </c>
      <c r="AA762" s="4"/>
      <c r="AB762" s="88"/>
      <c r="AC762" s="88"/>
      <c r="AD762" s="175"/>
      <c r="AE762" s="179"/>
      <c r="AF762" s="179"/>
      <c r="AG762" s="179"/>
      <c r="AH762" s="179"/>
      <c r="AI762" s="179"/>
      <c r="AJ762" s="179"/>
      <c r="AK762" s="4"/>
      <c r="AL762" s="4"/>
      <c r="AM762" s="99"/>
      <c r="AN762" s="99"/>
      <c r="AO762" s="99"/>
      <c r="AP762" s="99"/>
      <c r="AQ762" s="99"/>
      <c r="AR762" s="99"/>
      <c r="AS762" s="4"/>
      <c r="AT762" s="4"/>
      <c r="AU762" s="99"/>
      <c r="AV762" s="99"/>
      <c r="AW762" s="99"/>
      <c r="AX762" s="99"/>
      <c r="AY762" s="99"/>
      <c r="AZ762" s="99"/>
      <c r="BA762" s="4"/>
    </row>
    <row r="763" spans="2:53" x14ac:dyDescent="0.2">
      <c r="B763" s="88" t="s">
        <v>409</v>
      </c>
      <c r="C763" s="88"/>
      <c r="D763" s="175">
        <v>8204</v>
      </c>
      <c r="E763" s="186"/>
      <c r="F763" s="186"/>
      <c r="G763" s="186">
        <v>1</v>
      </c>
      <c r="H763" s="186"/>
      <c r="I763" s="186"/>
      <c r="J763" s="186">
        <v>1</v>
      </c>
      <c r="M763" s="185">
        <v>49.540000000000006</v>
      </c>
      <c r="N763" s="183">
        <v>63.19</v>
      </c>
      <c r="O763" s="183">
        <v>66.59</v>
      </c>
      <c r="P763" s="183">
        <v>38.119999999999997</v>
      </c>
      <c r="Q763" s="183">
        <v>67.599999999999994</v>
      </c>
      <c r="R763" s="183">
        <v>241.6</v>
      </c>
      <c r="S763" s="344"/>
      <c r="T763" s="344"/>
      <c r="U763" s="184">
        <v>24.770000000000003</v>
      </c>
      <c r="V763" s="184">
        <v>31.594999999999999</v>
      </c>
      <c r="W763" s="184">
        <v>33.295000000000002</v>
      </c>
      <c r="X763" s="184">
        <v>38.119999999999997</v>
      </c>
      <c r="Y763" s="184">
        <v>67.599999999999994</v>
      </c>
      <c r="Z763" s="184">
        <v>120.8</v>
      </c>
      <c r="AA763" s="4"/>
      <c r="AB763" s="88"/>
      <c r="AC763" s="88"/>
      <c r="AD763" s="175"/>
      <c r="AE763" s="179"/>
      <c r="AF763" s="179"/>
      <c r="AG763" s="179"/>
      <c r="AH763" s="179"/>
      <c r="AI763" s="179"/>
      <c r="AJ763" s="179"/>
      <c r="AK763" s="4"/>
      <c r="AL763" s="4"/>
      <c r="AM763" s="99"/>
      <c r="AN763" s="99"/>
      <c r="AO763" s="99"/>
      <c r="AP763" s="99"/>
      <c r="AQ763" s="99"/>
      <c r="AR763" s="99"/>
      <c r="AS763" s="4"/>
      <c r="AT763" s="4"/>
      <c r="AU763" s="99"/>
      <c r="AV763" s="99"/>
      <c r="AW763" s="99"/>
      <c r="AX763" s="99"/>
      <c r="AY763" s="99"/>
      <c r="AZ763" s="99"/>
      <c r="BA763" s="4"/>
    </row>
    <row r="764" spans="2:53" x14ac:dyDescent="0.2">
      <c r="B764" s="88" t="s">
        <v>409</v>
      </c>
      <c r="C764" s="88"/>
      <c r="D764" s="175">
        <v>8251</v>
      </c>
      <c r="E764" s="186">
        <v>186</v>
      </c>
      <c r="F764" s="186">
        <v>70</v>
      </c>
      <c r="G764" s="186">
        <v>54</v>
      </c>
      <c r="H764" s="186">
        <v>27</v>
      </c>
      <c r="I764" s="186">
        <v>35</v>
      </c>
      <c r="J764" s="186">
        <v>152</v>
      </c>
      <c r="M764" s="185">
        <v>18298.310000000001</v>
      </c>
      <c r="N764" s="183">
        <v>9797.7799999999879</v>
      </c>
      <c r="O764" s="183">
        <v>11828.289999999975</v>
      </c>
      <c r="P764" s="183">
        <v>8286.2600000000057</v>
      </c>
      <c r="Q764" s="183">
        <v>9739.7799999999916</v>
      </c>
      <c r="R764" s="183">
        <v>35064.700000000004</v>
      </c>
      <c r="S764" s="344"/>
      <c r="T764" s="344"/>
      <c r="U764" s="184">
        <v>36.378349900596426</v>
      </c>
      <c r="V764" s="184">
        <v>30.810628930817572</v>
      </c>
      <c r="W764" s="184">
        <v>46.937658730158631</v>
      </c>
      <c r="X764" s="184">
        <v>40.819014778325148</v>
      </c>
      <c r="Y764" s="184">
        <v>54.412178770949673</v>
      </c>
      <c r="Z764" s="184">
        <v>66.917366412213752</v>
      </c>
      <c r="AA764" s="4"/>
      <c r="AB764" s="88"/>
      <c r="AC764" s="88"/>
      <c r="AD764" s="175"/>
      <c r="AE764" s="179"/>
      <c r="AF764" s="179"/>
      <c r="AG764" s="179"/>
      <c r="AH764" s="179"/>
      <c r="AI764" s="179"/>
      <c r="AJ764" s="179"/>
      <c r="AK764" s="4"/>
      <c r="AL764" s="4"/>
      <c r="AM764" s="99"/>
      <c r="AN764" s="99"/>
      <c r="AO764" s="99"/>
      <c r="AP764" s="99"/>
      <c r="AQ764" s="99"/>
      <c r="AR764" s="99"/>
      <c r="AS764" s="4"/>
      <c r="AT764" s="4"/>
      <c r="AU764" s="99"/>
      <c r="AV764" s="99"/>
      <c r="AW764" s="99"/>
      <c r="AX764" s="99"/>
      <c r="AY764" s="99"/>
      <c r="AZ764" s="99"/>
      <c r="BA764" s="4"/>
    </row>
    <row r="765" spans="2:53" x14ac:dyDescent="0.2">
      <c r="B765" s="88" t="s">
        <v>557</v>
      </c>
      <c r="C765" s="88"/>
      <c r="D765" s="175">
        <v>8256</v>
      </c>
      <c r="E765" s="186">
        <v>1</v>
      </c>
      <c r="F765" s="186"/>
      <c r="G765" s="186"/>
      <c r="H765" s="186"/>
      <c r="I765" s="186"/>
      <c r="J765" s="186">
        <v>0</v>
      </c>
      <c r="M765" s="185">
        <v>11.56</v>
      </c>
      <c r="N765" s="183"/>
      <c r="O765" s="183"/>
      <c r="P765" s="183"/>
      <c r="Q765" s="183"/>
      <c r="R765" s="183">
        <v>0</v>
      </c>
      <c r="S765" s="344"/>
      <c r="T765" s="344"/>
      <c r="U765" s="184">
        <v>11.56</v>
      </c>
      <c r="V765" s="184"/>
      <c r="W765" s="184"/>
      <c r="X765" s="184"/>
      <c r="Y765" s="184"/>
      <c r="Z765" s="184">
        <v>0</v>
      </c>
      <c r="AA765" s="4"/>
      <c r="AB765" s="88"/>
      <c r="AC765" s="88"/>
      <c r="AD765" s="175"/>
      <c r="AE765" s="179"/>
      <c r="AF765" s="179"/>
      <c r="AG765" s="179"/>
      <c r="AH765" s="179"/>
      <c r="AI765" s="179"/>
      <c r="AJ765" s="179"/>
      <c r="AK765" s="4"/>
      <c r="AL765" s="4"/>
      <c r="AM765" s="99"/>
      <c r="AN765" s="99"/>
      <c r="AO765" s="99"/>
      <c r="AP765" s="99"/>
      <c r="AQ765" s="99"/>
      <c r="AR765" s="99"/>
      <c r="AS765" s="4"/>
      <c r="AT765" s="4"/>
      <c r="AU765" s="99"/>
      <c r="AV765" s="99"/>
      <c r="AW765" s="99"/>
      <c r="AX765" s="99"/>
      <c r="AY765" s="99"/>
      <c r="AZ765" s="99"/>
      <c r="BA765" s="4"/>
    </row>
    <row r="766" spans="2:53" x14ac:dyDescent="0.2">
      <c r="B766" s="88" t="s">
        <v>409</v>
      </c>
      <c r="C766" s="88"/>
      <c r="D766" s="175">
        <v>8521</v>
      </c>
      <c r="E766" s="186"/>
      <c r="F766" s="186"/>
      <c r="G766" s="186">
        <v>1</v>
      </c>
      <c r="H766" s="186"/>
      <c r="I766" s="186"/>
      <c r="J766" s="186">
        <v>0</v>
      </c>
      <c r="M766" s="185">
        <v>11.9</v>
      </c>
      <c r="N766" s="183">
        <v>10.85</v>
      </c>
      <c r="O766" s="183">
        <v>49.2</v>
      </c>
      <c r="P766" s="183"/>
      <c r="Q766" s="183"/>
      <c r="R766" s="183">
        <v>0</v>
      </c>
      <c r="S766" s="344"/>
      <c r="T766" s="344"/>
      <c r="U766" s="184">
        <v>11.9</v>
      </c>
      <c r="V766" s="184">
        <v>10.85</v>
      </c>
      <c r="W766" s="184">
        <v>49.2</v>
      </c>
      <c r="X766" s="184"/>
      <c r="Y766" s="184"/>
      <c r="Z766" s="184">
        <v>0</v>
      </c>
      <c r="AA766" s="4"/>
      <c r="AB766" s="88"/>
      <c r="AC766" s="88"/>
      <c r="AD766" s="175"/>
      <c r="AE766" s="179"/>
      <c r="AF766" s="179"/>
      <c r="AG766" s="179"/>
      <c r="AH766" s="179"/>
      <c r="AI766" s="179"/>
      <c r="AJ766" s="179"/>
      <c r="AK766" s="4"/>
      <c r="AL766" s="4"/>
      <c r="AM766" s="99"/>
      <c r="AN766" s="99"/>
      <c r="AO766" s="99"/>
      <c r="AP766" s="99"/>
      <c r="AQ766" s="99"/>
      <c r="AR766" s="99"/>
      <c r="AS766" s="4"/>
      <c r="AT766" s="4"/>
      <c r="AU766" s="99"/>
      <c r="AV766" s="99"/>
      <c r="AW766" s="99"/>
      <c r="AX766" s="99"/>
      <c r="AY766" s="99"/>
      <c r="AZ766" s="99"/>
      <c r="BA766" s="4"/>
    </row>
    <row r="767" spans="2:53" x14ac:dyDescent="0.2">
      <c r="B767" s="88" t="s">
        <v>410</v>
      </c>
      <c r="C767" s="88"/>
      <c r="D767" s="175">
        <v>8088</v>
      </c>
      <c r="E767" s="186">
        <v>68</v>
      </c>
      <c r="F767" s="186">
        <v>42</v>
      </c>
      <c r="G767" s="186">
        <v>27</v>
      </c>
      <c r="H767" s="186">
        <v>15</v>
      </c>
      <c r="I767" s="186">
        <v>33</v>
      </c>
      <c r="J767" s="186">
        <v>67</v>
      </c>
      <c r="M767" s="185">
        <v>10891.839999999982</v>
      </c>
      <c r="N767" s="183">
        <v>7659.2600000000084</v>
      </c>
      <c r="O767" s="183">
        <v>10530.170000000002</v>
      </c>
      <c r="P767" s="183">
        <v>4675.8599999999988</v>
      </c>
      <c r="Q767" s="183">
        <v>17192.910000000018</v>
      </c>
      <c r="R767" s="183">
        <v>21537.659999999993</v>
      </c>
      <c r="S767" s="344"/>
      <c r="T767" s="344"/>
      <c r="U767" s="184">
        <v>45.764033613445299</v>
      </c>
      <c r="V767" s="184">
        <v>44.790994152046835</v>
      </c>
      <c r="W767" s="184">
        <v>81.001307692307705</v>
      </c>
      <c r="X767" s="184">
        <v>58.448249999999987</v>
      </c>
      <c r="Y767" s="184">
        <v>177.24649484536101</v>
      </c>
      <c r="Z767" s="184">
        <v>85.466904761904729</v>
      </c>
      <c r="AA767" s="4"/>
      <c r="AB767" s="88"/>
      <c r="AC767" s="88"/>
      <c r="AD767" s="175"/>
      <c r="AE767" s="179"/>
      <c r="AF767" s="179"/>
      <c r="AG767" s="179"/>
      <c r="AH767" s="179"/>
      <c r="AI767" s="179"/>
      <c r="AJ767" s="179"/>
      <c r="AK767" s="4"/>
      <c r="AL767" s="4"/>
      <c r="AM767" s="99"/>
      <c r="AN767" s="99"/>
      <c r="AO767" s="99"/>
      <c r="AP767" s="99"/>
      <c r="AQ767" s="99"/>
      <c r="AR767" s="99"/>
      <c r="AS767" s="4"/>
      <c r="AT767" s="4"/>
      <c r="AU767" s="99"/>
      <c r="AV767" s="99"/>
      <c r="AW767" s="99"/>
      <c r="AX767" s="99"/>
      <c r="AY767" s="99"/>
      <c r="AZ767" s="99"/>
      <c r="BA767" s="4"/>
    </row>
    <row r="768" spans="2:53" x14ac:dyDescent="0.2">
      <c r="B768" s="88" t="s">
        <v>411</v>
      </c>
      <c r="C768" s="88"/>
      <c r="D768" s="175">
        <v>8310</v>
      </c>
      <c r="E768" s="186"/>
      <c r="F768" s="186"/>
      <c r="G768" s="186"/>
      <c r="H768" s="186"/>
      <c r="I768" s="186"/>
      <c r="J768" s="186">
        <v>2</v>
      </c>
      <c r="M768" s="185">
        <v>22.42</v>
      </c>
      <c r="N768" s="183">
        <v>20.3</v>
      </c>
      <c r="O768" s="183"/>
      <c r="P768" s="183">
        <v>24.5</v>
      </c>
      <c r="Q768" s="183">
        <v>21</v>
      </c>
      <c r="R768" s="183">
        <v>99.320000000000007</v>
      </c>
      <c r="S768" s="344"/>
      <c r="T768" s="344"/>
      <c r="U768" s="184">
        <v>11.21</v>
      </c>
      <c r="V768" s="184">
        <v>10.15</v>
      </c>
      <c r="W768" s="184"/>
      <c r="X768" s="184">
        <v>12.25</v>
      </c>
      <c r="Y768" s="184">
        <v>10.5</v>
      </c>
      <c r="Z768" s="184">
        <v>49.660000000000004</v>
      </c>
      <c r="AA768" s="4"/>
      <c r="AB768" s="88"/>
      <c r="AC768" s="88"/>
      <c r="AD768" s="175"/>
      <c r="AE768" s="179"/>
      <c r="AF768" s="179"/>
      <c r="AG768" s="179"/>
      <c r="AH768" s="179"/>
      <c r="AI768" s="179"/>
      <c r="AJ768" s="179"/>
      <c r="AK768" s="4"/>
      <c r="AL768" s="4"/>
      <c r="AM768" s="99"/>
      <c r="AN768" s="99"/>
      <c r="AO768" s="99"/>
      <c r="AP768" s="99"/>
      <c r="AQ768" s="99"/>
      <c r="AR768" s="99"/>
      <c r="AS768" s="4"/>
      <c r="AT768" s="4"/>
      <c r="AU768" s="99"/>
      <c r="AV768" s="99"/>
      <c r="AW768" s="99"/>
      <c r="AX768" s="99"/>
      <c r="AY768" s="99"/>
      <c r="AZ768" s="99"/>
      <c r="BA768" s="4"/>
    </row>
    <row r="769" spans="2:53" x14ac:dyDescent="0.2">
      <c r="B769" s="88" t="s">
        <v>411</v>
      </c>
      <c r="C769" s="88"/>
      <c r="D769" s="175">
        <v>8332</v>
      </c>
      <c r="E769" s="186"/>
      <c r="F769" s="186"/>
      <c r="G769" s="186"/>
      <c r="H769" s="186"/>
      <c r="I769" s="186">
        <v>1</v>
      </c>
      <c r="J769" s="186">
        <v>1</v>
      </c>
      <c r="M769" s="185">
        <v>59.41</v>
      </c>
      <c r="N769" s="183">
        <v>79.330000000000013</v>
      </c>
      <c r="O769" s="183">
        <v>192.34</v>
      </c>
      <c r="P769" s="183">
        <v>213.59</v>
      </c>
      <c r="Q769" s="183">
        <v>411.77</v>
      </c>
      <c r="R769" s="183">
        <v>369.26</v>
      </c>
      <c r="S769" s="344"/>
      <c r="T769" s="344"/>
      <c r="U769" s="184">
        <v>29.704999999999998</v>
      </c>
      <c r="V769" s="184">
        <v>39.665000000000006</v>
      </c>
      <c r="W769" s="184">
        <v>96.17</v>
      </c>
      <c r="X769" s="184">
        <v>106.795</v>
      </c>
      <c r="Y769" s="184">
        <v>205.88499999999999</v>
      </c>
      <c r="Z769" s="184">
        <v>184.63</v>
      </c>
      <c r="AA769" s="4"/>
      <c r="AB769" s="88"/>
      <c r="AC769" s="88"/>
      <c r="AD769" s="175"/>
      <c r="AE769" s="179"/>
      <c r="AF769" s="179"/>
      <c r="AG769" s="179"/>
      <c r="AH769" s="179"/>
      <c r="AI769" s="179"/>
      <c r="AJ769" s="179"/>
      <c r="AK769" s="4"/>
      <c r="AL769" s="4"/>
      <c r="AM769" s="99"/>
      <c r="AN769" s="99"/>
      <c r="AO769" s="99"/>
      <c r="AP769" s="99"/>
      <c r="AQ769" s="99"/>
      <c r="AR769" s="99"/>
      <c r="AS769" s="4"/>
      <c r="AT769" s="4"/>
      <c r="AU769" s="99"/>
      <c r="AV769" s="99"/>
      <c r="AW769" s="99"/>
      <c r="AX769" s="99"/>
      <c r="AY769" s="99"/>
      <c r="AZ769" s="99"/>
      <c r="BA769" s="4"/>
    </row>
    <row r="770" spans="2:53" x14ac:dyDescent="0.2">
      <c r="B770" s="88" t="s">
        <v>411</v>
      </c>
      <c r="C770" s="88"/>
      <c r="D770" s="175">
        <v>8344</v>
      </c>
      <c r="E770" s="186">
        <v>2</v>
      </c>
      <c r="F770" s="186">
        <v>1</v>
      </c>
      <c r="G770" s="186">
        <v>1</v>
      </c>
      <c r="H770" s="186"/>
      <c r="I770" s="186">
        <v>1</v>
      </c>
      <c r="J770" s="186">
        <v>2</v>
      </c>
      <c r="M770" s="185">
        <v>167.04000000000002</v>
      </c>
      <c r="N770" s="183">
        <v>2025.7299999999998</v>
      </c>
      <c r="O770" s="183">
        <v>124.67000000000002</v>
      </c>
      <c r="P770" s="183">
        <v>195.37</v>
      </c>
      <c r="Q770" s="183">
        <v>556.48</v>
      </c>
      <c r="R770" s="183">
        <v>1480.36</v>
      </c>
      <c r="S770" s="344"/>
      <c r="T770" s="344"/>
      <c r="U770" s="184">
        <v>23.862857142857145</v>
      </c>
      <c r="V770" s="184">
        <v>405.14599999999996</v>
      </c>
      <c r="W770" s="184">
        <v>31.167500000000004</v>
      </c>
      <c r="X770" s="184">
        <v>65.123333333333335</v>
      </c>
      <c r="Y770" s="184">
        <v>185.49333333333334</v>
      </c>
      <c r="Z770" s="184">
        <v>211.48</v>
      </c>
      <c r="AA770" s="4"/>
      <c r="AB770" s="88"/>
      <c r="AC770" s="88"/>
      <c r="AD770" s="175"/>
      <c r="AE770" s="179"/>
      <c r="AF770" s="179"/>
      <c r="AG770" s="179"/>
      <c r="AH770" s="179"/>
      <c r="AI770" s="179"/>
      <c r="AJ770" s="179"/>
      <c r="AK770" s="4"/>
      <c r="AL770" s="4"/>
      <c r="AM770" s="99"/>
      <c r="AN770" s="99"/>
      <c r="AO770" s="99"/>
      <c r="AP770" s="99"/>
      <c r="AQ770" s="99"/>
      <c r="AR770" s="99"/>
      <c r="AS770" s="4"/>
      <c r="AT770" s="4"/>
      <c r="AU770" s="99"/>
      <c r="AV770" s="99"/>
      <c r="AW770" s="99"/>
      <c r="AX770" s="99"/>
      <c r="AY770" s="99"/>
      <c r="AZ770" s="99"/>
      <c r="BA770" s="4"/>
    </row>
    <row r="771" spans="2:53" x14ac:dyDescent="0.2">
      <c r="B771" s="88" t="s">
        <v>411</v>
      </c>
      <c r="C771" s="88"/>
      <c r="D771" s="175">
        <v>8360</v>
      </c>
      <c r="E771" s="186">
        <v>695</v>
      </c>
      <c r="F771" s="186">
        <v>415</v>
      </c>
      <c r="G771" s="186">
        <v>333</v>
      </c>
      <c r="H771" s="186">
        <v>266</v>
      </c>
      <c r="I771" s="186">
        <v>411</v>
      </c>
      <c r="J771" s="186">
        <v>1280</v>
      </c>
      <c r="M771" s="185">
        <v>181031.95999999941</v>
      </c>
      <c r="N771" s="183">
        <v>132651.51000000039</v>
      </c>
      <c r="O771" s="183">
        <v>132446.70000000062</v>
      </c>
      <c r="P771" s="183">
        <v>124524.67000000027</v>
      </c>
      <c r="Q771" s="183">
        <v>195661.01999999973</v>
      </c>
      <c r="R771" s="183">
        <v>571920.50000000023</v>
      </c>
      <c r="S771" s="344"/>
      <c r="T771" s="344"/>
      <c r="U771" s="184">
        <v>57.782304500478588</v>
      </c>
      <c r="V771" s="184">
        <v>53.923378048780648</v>
      </c>
      <c r="W771" s="184">
        <v>63.069857142857437</v>
      </c>
      <c r="X771" s="184">
        <v>69.141960022210043</v>
      </c>
      <c r="Y771" s="184">
        <v>123.60140240050519</v>
      </c>
      <c r="Z771" s="184">
        <v>168.21191176470595</v>
      </c>
      <c r="AA771" s="4"/>
      <c r="AB771" s="88"/>
      <c r="AC771" s="88"/>
      <c r="AD771" s="175"/>
      <c r="AE771" s="179"/>
      <c r="AF771" s="179"/>
      <c r="AG771" s="179"/>
      <c r="AH771" s="179"/>
      <c r="AI771" s="179"/>
      <c r="AJ771" s="179"/>
      <c r="AK771" s="4"/>
      <c r="AL771" s="4"/>
      <c r="AM771" s="99"/>
      <c r="AN771" s="99"/>
      <c r="AO771" s="99"/>
      <c r="AP771" s="99"/>
      <c r="AQ771" s="99"/>
      <c r="AR771" s="99"/>
      <c r="AS771" s="4"/>
      <c r="AT771" s="4"/>
      <c r="AU771" s="99"/>
      <c r="AV771" s="99"/>
      <c r="AW771" s="99"/>
      <c r="AX771" s="99"/>
      <c r="AY771" s="99"/>
      <c r="AZ771" s="99"/>
      <c r="BA771" s="4"/>
    </row>
    <row r="772" spans="2:53" x14ac:dyDescent="0.2">
      <c r="B772" s="88" t="s">
        <v>411</v>
      </c>
      <c r="C772" s="88"/>
      <c r="D772" s="175">
        <v>8361</v>
      </c>
      <c r="E772" s="186">
        <v>232</v>
      </c>
      <c r="F772" s="186">
        <v>135</v>
      </c>
      <c r="G772" s="186">
        <v>98</v>
      </c>
      <c r="H772" s="186">
        <v>85</v>
      </c>
      <c r="I772" s="186">
        <v>118</v>
      </c>
      <c r="J772" s="186">
        <v>324</v>
      </c>
      <c r="M772" s="185">
        <v>73724.949999999866</v>
      </c>
      <c r="N772" s="183">
        <v>41529.959999999919</v>
      </c>
      <c r="O772" s="183">
        <v>42268.119999999966</v>
      </c>
      <c r="P772" s="183">
        <v>35457.900000000009</v>
      </c>
      <c r="Q772" s="183">
        <v>58118.139999999978</v>
      </c>
      <c r="R772" s="183">
        <v>140599.30000000002</v>
      </c>
      <c r="S772" s="344"/>
      <c r="T772" s="344"/>
      <c r="U772" s="184">
        <v>79.274139784946087</v>
      </c>
      <c r="V772" s="184">
        <v>59.328514285714171</v>
      </c>
      <c r="W772" s="184">
        <v>73.128235294117587</v>
      </c>
      <c r="X772" s="184">
        <v>72.659631147541006</v>
      </c>
      <c r="Y772" s="184">
        <v>141.75156097560969</v>
      </c>
      <c r="Z772" s="184">
        <v>141.73316532258067</v>
      </c>
      <c r="AA772" s="4"/>
      <c r="AB772" s="88"/>
      <c r="AC772" s="88"/>
      <c r="AD772" s="175"/>
      <c r="AE772" s="179"/>
      <c r="AF772" s="179"/>
      <c r="AG772" s="179"/>
      <c r="AH772" s="179"/>
      <c r="AI772" s="179"/>
      <c r="AJ772" s="179"/>
      <c r="AK772" s="4"/>
      <c r="AL772" s="4"/>
      <c r="AM772" s="99"/>
      <c r="AN772" s="99"/>
      <c r="AO772" s="99"/>
      <c r="AP772" s="99"/>
      <c r="AQ772" s="99"/>
      <c r="AR772" s="99"/>
      <c r="AS772" s="4"/>
      <c r="AT772" s="4"/>
      <c r="AU772" s="99"/>
      <c r="AV772" s="99"/>
      <c r="AW772" s="99"/>
      <c r="AX772" s="99"/>
      <c r="AY772" s="99"/>
      <c r="AZ772" s="99"/>
      <c r="BA772" s="4"/>
    </row>
    <row r="773" spans="2:53" x14ac:dyDescent="0.2">
      <c r="B773" s="88" t="s">
        <v>412</v>
      </c>
      <c r="C773" s="88"/>
      <c r="D773" s="175">
        <v>8043</v>
      </c>
      <c r="E773" s="186">
        <v>423</v>
      </c>
      <c r="F773" s="186">
        <v>202</v>
      </c>
      <c r="G773" s="186">
        <v>141</v>
      </c>
      <c r="H773" s="186">
        <v>91</v>
      </c>
      <c r="I773" s="186">
        <v>118</v>
      </c>
      <c r="J773" s="186">
        <v>358</v>
      </c>
      <c r="M773" s="185">
        <v>84457.830000000264</v>
      </c>
      <c r="N773" s="183">
        <v>54517.359999999986</v>
      </c>
      <c r="O773" s="183">
        <v>42088.720000000016</v>
      </c>
      <c r="P773" s="183">
        <v>43434.69999999999</v>
      </c>
      <c r="Q773" s="183">
        <v>55557.469999999979</v>
      </c>
      <c r="R773" s="183">
        <v>184616.44</v>
      </c>
      <c r="S773" s="344"/>
      <c r="T773" s="344"/>
      <c r="U773" s="184">
        <v>67.404493216281139</v>
      </c>
      <c r="V773" s="184">
        <v>64.9789749702026</v>
      </c>
      <c r="W773" s="184">
        <v>65.456796267496131</v>
      </c>
      <c r="X773" s="184">
        <v>85.166078431372526</v>
      </c>
      <c r="Y773" s="184">
        <v>124.84824719101118</v>
      </c>
      <c r="Z773" s="184">
        <v>138.49695423855965</v>
      </c>
      <c r="AA773" s="4"/>
      <c r="AB773" s="88"/>
      <c r="AC773" s="88"/>
      <c r="AD773" s="175"/>
      <c r="AE773" s="179"/>
      <c r="AF773" s="179"/>
      <c r="AG773" s="179"/>
      <c r="AH773" s="179"/>
      <c r="AI773" s="179"/>
      <c r="AJ773" s="179"/>
      <c r="AK773" s="4"/>
      <c r="AL773" s="4"/>
      <c r="AM773" s="99"/>
      <c r="AN773" s="99"/>
      <c r="AO773" s="99"/>
      <c r="AP773" s="99"/>
      <c r="AQ773" s="99"/>
      <c r="AR773" s="99"/>
      <c r="AS773" s="4"/>
      <c r="AT773" s="4"/>
      <c r="AU773" s="99"/>
      <c r="AV773" s="99"/>
      <c r="AW773" s="99"/>
      <c r="AX773" s="99"/>
      <c r="AY773" s="99"/>
      <c r="AZ773" s="99"/>
      <c r="BA773" s="4"/>
    </row>
    <row r="774" spans="2:53" x14ac:dyDescent="0.2">
      <c r="B774" s="88" t="s">
        <v>412</v>
      </c>
      <c r="C774" s="88"/>
      <c r="D774" s="175">
        <v>8091</v>
      </c>
      <c r="E774" s="186"/>
      <c r="F774" s="186"/>
      <c r="G774" s="186"/>
      <c r="H774" s="186"/>
      <c r="I774" s="186"/>
      <c r="J774" s="186">
        <v>1</v>
      </c>
      <c r="M774" s="185">
        <v>29.23</v>
      </c>
      <c r="N774" s="183">
        <v>43.15</v>
      </c>
      <c r="O774" s="183">
        <v>218.68</v>
      </c>
      <c r="P774" s="183">
        <v>194.34</v>
      </c>
      <c r="Q774" s="183">
        <v>359.15</v>
      </c>
      <c r="R774" s="183">
        <v>982.99</v>
      </c>
      <c r="S774" s="344"/>
      <c r="T774" s="344"/>
      <c r="U774" s="184">
        <v>29.23</v>
      </c>
      <c r="V774" s="184">
        <v>43.15</v>
      </c>
      <c r="W774" s="184">
        <v>218.68</v>
      </c>
      <c r="X774" s="184">
        <v>194.34</v>
      </c>
      <c r="Y774" s="184">
        <v>359.15</v>
      </c>
      <c r="Z774" s="184">
        <v>982.99</v>
      </c>
      <c r="AA774" s="4"/>
      <c r="AB774" s="88"/>
      <c r="AC774" s="88"/>
      <c r="AD774" s="175"/>
      <c r="AE774" s="179"/>
      <c r="AF774" s="179"/>
      <c r="AG774" s="179"/>
      <c r="AH774" s="179"/>
      <c r="AI774" s="179"/>
      <c r="AJ774" s="179"/>
      <c r="AK774" s="4"/>
      <c r="AL774" s="4"/>
      <c r="AM774" s="99"/>
      <c r="AN774" s="99"/>
      <c r="AO774" s="99"/>
      <c r="AP774" s="99"/>
      <c r="AQ774" s="99"/>
      <c r="AR774" s="99"/>
      <c r="AS774" s="4"/>
      <c r="AT774" s="4"/>
      <c r="AU774" s="99"/>
      <c r="AV774" s="99"/>
      <c r="AW774" s="99"/>
      <c r="AX774" s="99"/>
      <c r="AY774" s="99"/>
      <c r="AZ774" s="99"/>
      <c r="BA774" s="4"/>
    </row>
    <row r="775" spans="2:53" x14ac:dyDescent="0.2">
      <c r="B775" s="88" t="s">
        <v>413</v>
      </c>
      <c r="C775" s="88"/>
      <c r="D775" s="175">
        <v>8012</v>
      </c>
      <c r="E775" s="186">
        <v>42</v>
      </c>
      <c r="F775" s="186">
        <v>28</v>
      </c>
      <c r="G775" s="186">
        <v>18</v>
      </c>
      <c r="H775" s="186">
        <v>11</v>
      </c>
      <c r="I775" s="186">
        <v>5</v>
      </c>
      <c r="J775" s="186">
        <v>43</v>
      </c>
      <c r="M775" s="185">
        <v>7887.8700000000035</v>
      </c>
      <c r="N775" s="183">
        <v>4325.4199999999992</v>
      </c>
      <c r="O775" s="183">
        <v>3372.4200000000005</v>
      </c>
      <c r="P775" s="183">
        <v>3681.8199999999993</v>
      </c>
      <c r="Q775" s="183">
        <v>3353.84</v>
      </c>
      <c r="R775" s="183">
        <v>23521.829999999998</v>
      </c>
      <c r="S775" s="344"/>
      <c r="T775" s="344"/>
      <c r="U775" s="184">
        <v>62.109212598425223</v>
      </c>
      <c r="V775" s="184">
        <v>58.451621621621612</v>
      </c>
      <c r="W775" s="184">
        <v>53.5304761904762</v>
      </c>
      <c r="X775" s="184">
        <v>72.192549019607824</v>
      </c>
      <c r="Y775" s="184">
        <v>85.995897435897433</v>
      </c>
      <c r="Z775" s="184">
        <v>160.01244897959182</v>
      </c>
      <c r="AA775" s="4"/>
      <c r="AB775" s="88"/>
      <c r="AC775" s="88"/>
      <c r="AD775" s="175"/>
      <c r="AE775" s="179"/>
      <c r="AF775" s="179"/>
      <c r="AG775" s="179"/>
      <c r="AH775" s="179"/>
      <c r="AI775" s="179"/>
      <c r="AJ775" s="179"/>
      <c r="AK775" s="4"/>
      <c r="AL775" s="4"/>
      <c r="AM775" s="99"/>
      <c r="AN775" s="99"/>
      <c r="AO775" s="99"/>
      <c r="AP775" s="99"/>
      <c r="AQ775" s="99"/>
      <c r="AR775" s="99"/>
      <c r="AS775" s="4"/>
      <c r="AT775" s="4"/>
      <c r="AU775" s="99"/>
      <c r="AV775" s="99"/>
      <c r="AW775" s="99"/>
      <c r="AX775" s="99"/>
      <c r="AY775" s="99"/>
      <c r="AZ775" s="99"/>
      <c r="BA775" s="4"/>
    </row>
    <row r="776" spans="2:53" x14ac:dyDescent="0.2">
      <c r="B776" s="88" t="s">
        <v>413</v>
      </c>
      <c r="C776" s="88"/>
      <c r="D776" s="175">
        <v>8028</v>
      </c>
      <c r="E776" s="186">
        <v>2</v>
      </c>
      <c r="F776" s="186"/>
      <c r="G776" s="186">
        <v>1</v>
      </c>
      <c r="H776" s="186">
        <v>1</v>
      </c>
      <c r="I776" s="186">
        <v>2</v>
      </c>
      <c r="J776" s="186">
        <v>0</v>
      </c>
      <c r="M776" s="185">
        <v>270.54000000000002</v>
      </c>
      <c r="N776" s="183">
        <v>202.13000000000002</v>
      </c>
      <c r="O776" s="183">
        <v>136.88</v>
      </c>
      <c r="P776" s="183">
        <v>462.72999999999996</v>
      </c>
      <c r="Q776" s="183">
        <v>212.26</v>
      </c>
      <c r="R776" s="183">
        <v>0</v>
      </c>
      <c r="S776" s="344"/>
      <c r="T776" s="344"/>
      <c r="U776" s="184">
        <v>54.108000000000004</v>
      </c>
      <c r="V776" s="184">
        <v>67.376666666666679</v>
      </c>
      <c r="W776" s="184">
        <v>45.626666666666665</v>
      </c>
      <c r="X776" s="184">
        <v>154.24333333333331</v>
      </c>
      <c r="Y776" s="184">
        <v>106.13</v>
      </c>
      <c r="Z776" s="184">
        <v>0</v>
      </c>
      <c r="AA776" s="4"/>
      <c r="AB776" s="88"/>
      <c r="AC776" s="88"/>
      <c r="AD776" s="175"/>
      <c r="AE776" s="179"/>
      <c r="AF776" s="179"/>
      <c r="AG776" s="179"/>
      <c r="AH776" s="179"/>
      <c r="AI776" s="179"/>
      <c r="AJ776" s="179"/>
      <c r="AK776" s="4"/>
      <c r="AL776" s="4"/>
      <c r="AM776" s="99"/>
      <c r="AN776" s="99"/>
      <c r="AO776" s="99"/>
      <c r="AP776" s="99"/>
      <c r="AQ776" s="99"/>
      <c r="AR776" s="99"/>
      <c r="AS776" s="4"/>
      <c r="AT776" s="4"/>
      <c r="AU776" s="99"/>
      <c r="AV776" s="99"/>
      <c r="AW776" s="99"/>
      <c r="AX776" s="99"/>
      <c r="AY776" s="99"/>
      <c r="AZ776" s="99"/>
      <c r="BA776" s="4"/>
    </row>
    <row r="777" spans="2:53" x14ac:dyDescent="0.2">
      <c r="B777" s="88" t="s">
        <v>413</v>
      </c>
      <c r="C777" s="88"/>
      <c r="D777" s="175">
        <v>8032</v>
      </c>
      <c r="E777" s="186"/>
      <c r="F777" s="186"/>
      <c r="G777" s="186"/>
      <c r="H777" s="186"/>
      <c r="I777" s="186"/>
      <c r="J777" s="186">
        <v>1</v>
      </c>
      <c r="M777" s="185">
        <v>45.43</v>
      </c>
      <c r="N777" s="183">
        <v>28.39</v>
      </c>
      <c r="O777" s="183">
        <v>49.79</v>
      </c>
      <c r="P777" s="183">
        <v>90.37</v>
      </c>
      <c r="Q777" s="183">
        <v>93.51</v>
      </c>
      <c r="R777" s="183">
        <v>84.36</v>
      </c>
      <c r="S777" s="344"/>
      <c r="T777" s="344"/>
      <c r="U777" s="184">
        <v>45.43</v>
      </c>
      <c r="V777" s="184">
        <v>28.39</v>
      </c>
      <c r="W777" s="184">
        <v>49.79</v>
      </c>
      <c r="X777" s="184">
        <v>90.37</v>
      </c>
      <c r="Y777" s="184">
        <v>93.51</v>
      </c>
      <c r="Z777" s="184">
        <v>84.36</v>
      </c>
      <c r="AA777" s="4"/>
      <c r="AB777" s="88"/>
      <c r="AC777" s="88"/>
      <c r="AD777" s="175"/>
      <c r="AE777" s="179"/>
      <c r="AF777" s="179"/>
      <c r="AG777" s="179"/>
      <c r="AH777" s="179"/>
      <c r="AI777" s="179"/>
      <c r="AJ777" s="179"/>
      <c r="AK777" s="4"/>
      <c r="AL777" s="4"/>
      <c r="AM777" s="99"/>
      <c r="AN777" s="99"/>
      <c r="AO777" s="99"/>
      <c r="AP777" s="99"/>
      <c r="AQ777" s="99"/>
      <c r="AR777" s="99"/>
      <c r="AS777" s="4"/>
      <c r="AT777" s="4"/>
      <c r="AU777" s="99"/>
      <c r="AV777" s="99"/>
      <c r="AW777" s="99"/>
      <c r="AX777" s="99"/>
      <c r="AY777" s="99"/>
      <c r="AZ777" s="99"/>
      <c r="BA777" s="4"/>
    </row>
    <row r="778" spans="2:53" x14ac:dyDescent="0.2">
      <c r="B778" s="88" t="s">
        <v>413</v>
      </c>
      <c r="C778" s="88"/>
      <c r="D778" s="175">
        <v>8080</v>
      </c>
      <c r="E778" s="186">
        <v>70</v>
      </c>
      <c r="F778" s="186">
        <v>30</v>
      </c>
      <c r="G778" s="186">
        <v>16</v>
      </c>
      <c r="H778" s="186">
        <v>17</v>
      </c>
      <c r="I778" s="186">
        <v>12</v>
      </c>
      <c r="J778" s="186">
        <v>65</v>
      </c>
      <c r="M778" s="185">
        <v>11143.28</v>
      </c>
      <c r="N778" s="183">
        <v>6684.48</v>
      </c>
      <c r="O778" s="183">
        <v>5574.5299999999979</v>
      </c>
      <c r="P778" s="183">
        <v>5347.21</v>
      </c>
      <c r="Q778" s="183">
        <v>5494.1699999999964</v>
      </c>
      <c r="R778" s="183">
        <v>15407.199999999993</v>
      </c>
      <c r="S778" s="344"/>
      <c r="T778" s="344"/>
      <c r="U778" s="184">
        <v>68.363680981595095</v>
      </c>
      <c r="V778" s="184">
        <v>57.132307692307691</v>
      </c>
      <c r="W778" s="184">
        <v>60.592717391304326</v>
      </c>
      <c r="X778" s="184">
        <v>67.686202531645577</v>
      </c>
      <c r="Y778" s="184">
        <v>87.209047619047567</v>
      </c>
      <c r="Z778" s="184">
        <v>73.367619047619016</v>
      </c>
      <c r="AA778" s="4"/>
      <c r="AB778" s="88"/>
      <c r="AC778" s="88"/>
      <c r="AD778" s="175"/>
      <c r="AE778" s="179"/>
      <c r="AF778" s="179"/>
      <c r="AG778" s="179"/>
      <c r="AH778" s="179"/>
      <c r="AI778" s="179"/>
      <c r="AJ778" s="179"/>
      <c r="AK778" s="4"/>
      <c r="AL778" s="4"/>
      <c r="AM778" s="99"/>
      <c r="AN778" s="99"/>
      <c r="AO778" s="99"/>
      <c r="AP778" s="99"/>
      <c r="AQ778" s="99"/>
      <c r="AR778" s="99"/>
      <c r="AS778" s="4"/>
      <c r="AT778" s="4"/>
      <c r="AU778" s="99"/>
      <c r="AV778" s="99"/>
      <c r="AW778" s="99"/>
      <c r="AX778" s="99"/>
      <c r="AY778" s="99"/>
      <c r="AZ778" s="99"/>
      <c r="BA778" s="4"/>
    </row>
    <row r="779" spans="2:53" x14ac:dyDescent="0.2">
      <c r="B779" s="88" t="s">
        <v>413</v>
      </c>
      <c r="C779" s="88"/>
      <c r="D779" s="175">
        <v>8081</v>
      </c>
      <c r="E779" s="186"/>
      <c r="F779" s="186"/>
      <c r="G779" s="186"/>
      <c r="H779" s="186">
        <v>1</v>
      </c>
      <c r="I779" s="186">
        <v>1</v>
      </c>
      <c r="J779" s="186">
        <v>2</v>
      </c>
      <c r="M779" s="185">
        <v>178.21</v>
      </c>
      <c r="N779" s="183">
        <v>125.11</v>
      </c>
      <c r="O779" s="183">
        <v>58.89</v>
      </c>
      <c r="P779" s="183">
        <v>166.45000000000002</v>
      </c>
      <c r="Q779" s="183">
        <v>110.59</v>
      </c>
      <c r="R779" s="183">
        <v>484.42999999999995</v>
      </c>
      <c r="S779" s="344"/>
      <c r="T779" s="344"/>
      <c r="U779" s="184">
        <v>44.552500000000002</v>
      </c>
      <c r="V779" s="184">
        <v>62.555</v>
      </c>
      <c r="W779" s="184">
        <v>29.445</v>
      </c>
      <c r="X779" s="184">
        <v>41.612500000000004</v>
      </c>
      <c r="Y779" s="184">
        <v>36.863333333333337</v>
      </c>
      <c r="Z779" s="184">
        <v>121.10749999999999</v>
      </c>
      <c r="AA779" s="4"/>
      <c r="AB779" s="88"/>
      <c r="AC779" s="88"/>
      <c r="AD779" s="175"/>
      <c r="AE779" s="179"/>
      <c r="AF779" s="179"/>
      <c r="AG779" s="179"/>
      <c r="AH779" s="179"/>
      <c r="AI779" s="179"/>
      <c r="AJ779" s="179"/>
      <c r="AK779" s="4"/>
      <c r="AL779" s="4"/>
      <c r="AM779" s="99"/>
      <c r="AN779" s="99"/>
      <c r="AO779" s="99"/>
      <c r="AP779" s="99"/>
      <c r="AQ779" s="99"/>
      <c r="AR779" s="99"/>
      <c r="AS779" s="4"/>
      <c r="AT779" s="4"/>
      <c r="AU779" s="99"/>
      <c r="AV779" s="99"/>
      <c r="AW779" s="99"/>
      <c r="AX779" s="99"/>
      <c r="AY779" s="99"/>
      <c r="AZ779" s="99"/>
      <c r="BA779" s="4"/>
    </row>
    <row r="780" spans="2:53" x14ac:dyDescent="0.2">
      <c r="B780" s="88" t="s">
        <v>414</v>
      </c>
      <c r="C780" s="88"/>
      <c r="D780" s="175">
        <v>8089</v>
      </c>
      <c r="E780" s="186">
        <v>58</v>
      </c>
      <c r="F780" s="186">
        <v>14</v>
      </c>
      <c r="G780" s="186">
        <v>10</v>
      </c>
      <c r="H780" s="186">
        <v>21</v>
      </c>
      <c r="I780" s="186">
        <v>10</v>
      </c>
      <c r="J780" s="186">
        <v>40</v>
      </c>
      <c r="M780" s="185">
        <v>7162.8600000000024</v>
      </c>
      <c r="N780" s="183">
        <v>3422.4500000000003</v>
      </c>
      <c r="O780" s="183">
        <v>6458.3099999999977</v>
      </c>
      <c r="P780" s="183">
        <v>6088.86</v>
      </c>
      <c r="Q780" s="183">
        <v>5071.87</v>
      </c>
      <c r="R780" s="183">
        <v>20382.289999999997</v>
      </c>
      <c r="S780" s="344"/>
      <c r="T780" s="344"/>
      <c r="U780" s="184">
        <v>49.060684931506863</v>
      </c>
      <c r="V780" s="184">
        <v>39.33850574712644</v>
      </c>
      <c r="W780" s="184">
        <v>86.110799999999969</v>
      </c>
      <c r="X780" s="184">
        <v>88.244347826086951</v>
      </c>
      <c r="Y780" s="184">
        <v>103.50755102040816</v>
      </c>
      <c r="Z780" s="184">
        <v>133.2175816993464</v>
      </c>
      <c r="AA780" s="4"/>
      <c r="AB780" s="88"/>
      <c r="AC780" s="88"/>
      <c r="AD780" s="175"/>
      <c r="AE780" s="179"/>
      <c r="AF780" s="179"/>
      <c r="AG780" s="179"/>
      <c r="AH780" s="179"/>
      <c r="AI780" s="179"/>
      <c r="AJ780" s="179"/>
      <c r="AK780" s="4"/>
      <c r="AL780" s="4"/>
      <c r="AM780" s="99"/>
      <c r="AN780" s="99"/>
      <c r="AO780" s="99"/>
      <c r="AP780" s="99"/>
      <c r="AQ780" s="99"/>
      <c r="AR780" s="99"/>
      <c r="AS780" s="4"/>
      <c r="AT780" s="4"/>
      <c r="AU780" s="99"/>
      <c r="AV780" s="99"/>
      <c r="AW780" s="99"/>
      <c r="AX780" s="99"/>
      <c r="AY780" s="99"/>
      <c r="AZ780" s="99"/>
      <c r="BA780" s="4"/>
    </row>
    <row r="781" spans="2:53" x14ac:dyDescent="0.2">
      <c r="B781" s="88" t="s">
        <v>415</v>
      </c>
      <c r="C781" s="88"/>
      <c r="D781" s="175">
        <v>8004</v>
      </c>
      <c r="E781" s="186">
        <v>39</v>
      </c>
      <c r="F781" s="186">
        <v>23</v>
      </c>
      <c r="G781" s="186">
        <v>7</v>
      </c>
      <c r="H781" s="186">
        <v>10</v>
      </c>
      <c r="I781" s="186">
        <v>6</v>
      </c>
      <c r="J781" s="186">
        <v>31</v>
      </c>
      <c r="M781" s="185">
        <v>4969.8000000000038</v>
      </c>
      <c r="N781" s="183">
        <v>4517.5899999999992</v>
      </c>
      <c r="O781" s="183">
        <v>3078.2800000000007</v>
      </c>
      <c r="P781" s="183">
        <v>3168.5</v>
      </c>
      <c r="Q781" s="183">
        <v>3891.82</v>
      </c>
      <c r="R781" s="183">
        <v>11052.779999999999</v>
      </c>
      <c r="S781" s="344"/>
      <c r="T781" s="344"/>
      <c r="U781" s="184">
        <v>43.594736842105299</v>
      </c>
      <c r="V781" s="184">
        <v>60.234533333333324</v>
      </c>
      <c r="W781" s="184">
        <v>58.080754716981147</v>
      </c>
      <c r="X781" s="184">
        <v>70.411111111111111</v>
      </c>
      <c r="Y781" s="184">
        <v>108.10611111111112</v>
      </c>
      <c r="Z781" s="184">
        <v>95.282586206896539</v>
      </c>
      <c r="AA781" s="4"/>
      <c r="AB781" s="88"/>
      <c r="AC781" s="88"/>
      <c r="AD781" s="175"/>
      <c r="AE781" s="179"/>
      <c r="AF781" s="179"/>
      <c r="AG781" s="179"/>
      <c r="AH781" s="179"/>
      <c r="AI781" s="179"/>
      <c r="AJ781" s="179"/>
      <c r="AK781" s="4"/>
      <c r="AL781" s="4"/>
      <c r="AM781" s="99"/>
      <c r="AN781" s="99"/>
      <c r="AO781" s="99"/>
      <c r="AP781" s="99"/>
      <c r="AQ781" s="99"/>
      <c r="AR781" s="99"/>
      <c r="AS781" s="4"/>
      <c r="AT781" s="4"/>
      <c r="AU781" s="99"/>
      <c r="AV781" s="99"/>
      <c r="AW781" s="99"/>
      <c r="AX781" s="99"/>
      <c r="AY781" s="99"/>
      <c r="AZ781" s="99"/>
      <c r="BA781" s="4"/>
    </row>
    <row r="782" spans="2:53" x14ac:dyDescent="0.2">
      <c r="B782" s="88" t="s">
        <v>415</v>
      </c>
      <c r="C782" s="88"/>
      <c r="D782" s="175">
        <v>8009</v>
      </c>
      <c r="E782" s="186"/>
      <c r="F782" s="186"/>
      <c r="G782" s="186"/>
      <c r="H782" s="186"/>
      <c r="I782" s="186">
        <v>1</v>
      </c>
      <c r="J782" s="186">
        <v>0</v>
      </c>
      <c r="M782" s="185">
        <v>20.96</v>
      </c>
      <c r="N782" s="183">
        <v>29.44</v>
      </c>
      <c r="O782" s="183">
        <v>92.22</v>
      </c>
      <c r="P782" s="183"/>
      <c r="Q782" s="183">
        <v>329.74</v>
      </c>
      <c r="R782" s="183">
        <v>0</v>
      </c>
      <c r="S782" s="344"/>
      <c r="T782" s="344"/>
      <c r="U782" s="184">
        <v>20.96</v>
      </c>
      <c r="V782" s="184">
        <v>29.44</v>
      </c>
      <c r="W782" s="184">
        <v>92.22</v>
      </c>
      <c r="X782" s="184"/>
      <c r="Y782" s="184">
        <v>329.74</v>
      </c>
      <c r="Z782" s="184">
        <v>0</v>
      </c>
      <c r="AA782" s="4"/>
      <c r="AB782" s="88"/>
      <c r="AC782" s="88"/>
      <c r="AD782" s="175"/>
      <c r="AE782" s="179"/>
      <c r="AF782" s="179"/>
      <c r="AG782" s="179"/>
      <c r="AH782" s="179"/>
      <c r="AI782" s="179"/>
      <c r="AJ782" s="179"/>
      <c r="AK782" s="4"/>
      <c r="AL782" s="4"/>
      <c r="AM782" s="99"/>
      <c r="AN782" s="99"/>
      <c r="AO782" s="99"/>
      <c r="AP782" s="99"/>
      <c r="AQ782" s="99"/>
      <c r="AR782" s="99"/>
      <c r="AS782" s="4"/>
      <c r="AT782" s="4"/>
      <c r="AU782" s="99"/>
      <c r="AV782" s="99"/>
      <c r="AW782" s="99"/>
      <c r="AX782" s="99"/>
      <c r="AY782" s="99"/>
      <c r="AZ782" s="99"/>
      <c r="BA782" s="4"/>
    </row>
    <row r="783" spans="2:53" x14ac:dyDescent="0.2">
      <c r="B783" s="88" t="s">
        <v>415</v>
      </c>
      <c r="C783" s="88"/>
      <c r="D783" s="175">
        <v>8089</v>
      </c>
      <c r="E783" s="186">
        <v>2</v>
      </c>
      <c r="F783" s="186">
        <v>3</v>
      </c>
      <c r="G783" s="186">
        <v>1</v>
      </c>
      <c r="H783" s="186">
        <v>3</v>
      </c>
      <c r="I783" s="186">
        <v>3</v>
      </c>
      <c r="J783" s="186">
        <v>4</v>
      </c>
      <c r="M783" s="185">
        <v>412.54</v>
      </c>
      <c r="N783" s="183">
        <v>1034.8399999999999</v>
      </c>
      <c r="O783" s="183">
        <v>271.22000000000003</v>
      </c>
      <c r="P783" s="183">
        <v>372.88000000000005</v>
      </c>
      <c r="Q783" s="183">
        <v>426.09</v>
      </c>
      <c r="R783" s="183">
        <v>3302.9800000000005</v>
      </c>
      <c r="S783" s="344"/>
      <c r="T783" s="344"/>
      <c r="U783" s="184">
        <v>27.502666666666666</v>
      </c>
      <c r="V783" s="184">
        <v>79.603076923076912</v>
      </c>
      <c r="W783" s="184">
        <v>27.122000000000003</v>
      </c>
      <c r="X783" s="184">
        <v>41.431111111111115</v>
      </c>
      <c r="Y783" s="184">
        <v>71.015000000000001</v>
      </c>
      <c r="Z783" s="184">
        <v>206.43625000000003</v>
      </c>
      <c r="AA783" s="4"/>
      <c r="AB783" s="88"/>
      <c r="AC783" s="88"/>
      <c r="AD783" s="175"/>
      <c r="AE783" s="179"/>
      <c r="AF783" s="179"/>
      <c r="AG783" s="179"/>
      <c r="AH783" s="179"/>
      <c r="AI783" s="179"/>
      <c r="AJ783" s="179"/>
      <c r="AK783" s="4"/>
      <c r="AL783" s="4"/>
      <c r="AM783" s="99"/>
      <c r="AN783" s="99"/>
      <c r="AO783" s="99"/>
      <c r="AP783" s="99"/>
      <c r="AQ783" s="99"/>
      <c r="AR783" s="99"/>
      <c r="AS783" s="4"/>
      <c r="AT783" s="4"/>
      <c r="AU783" s="99"/>
      <c r="AV783" s="99"/>
      <c r="AW783" s="99"/>
      <c r="AX783" s="99"/>
      <c r="AY783" s="99"/>
      <c r="AZ783" s="99"/>
      <c r="BA783" s="4"/>
    </row>
    <row r="784" spans="2:53" x14ac:dyDescent="0.2">
      <c r="B784" s="88" t="s">
        <v>473</v>
      </c>
      <c r="C784" s="88"/>
      <c r="D784" s="175">
        <v>8090</v>
      </c>
      <c r="E784" s="186">
        <v>122</v>
      </c>
      <c r="F784" s="186">
        <v>73</v>
      </c>
      <c r="G784" s="186">
        <v>47</v>
      </c>
      <c r="H784" s="186">
        <v>45</v>
      </c>
      <c r="I784" s="186">
        <v>65</v>
      </c>
      <c r="J784" s="186">
        <v>130</v>
      </c>
      <c r="M784" s="185">
        <v>31104.579999999991</v>
      </c>
      <c r="N784" s="183">
        <v>21996.830000000013</v>
      </c>
      <c r="O784" s="183">
        <v>19032.010000000009</v>
      </c>
      <c r="P784" s="183">
        <v>24386.549999999981</v>
      </c>
      <c r="Q784" s="183">
        <v>22089.619999999995</v>
      </c>
      <c r="R784" s="183">
        <v>79754.58</v>
      </c>
      <c r="S784" s="344"/>
      <c r="T784" s="344"/>
      <c r="U784" s="184">
        <v>68.361714285714271</v>
      </c>
      <c r="V784" s="184">
        <v>66.657060606060639</v>
      </c>
      <c r="W784" s="184">
        <v>72.090946969697001</v>
      </c>
      <c r="X784" s="184">
        <v>111.35410958904102</v>
      </c>
      <c r="Y784" s="184">
        <v>125.50920454545452</v>
      </c>
      <c r="Z784" s="184">
        <v>165.46593360995851</v>
      </c>
      <c r="AA784" s="4"/>
      <c r="AB784" s="88"/>
      <c r="AC784" s="88"/>
      <c r="AD784" s="175"/>
      <c r="AE784" s="179"/>
      <c r="AF784" s="179"/>
      <c r="AG784" s="179"/>
      <c r="AH784" s="179"/>
      <c r="AI784" s="179"/>
      <c r="AJ784" s="179"/>
      <c r="AK784" s="4"/>
      <c r="AL784" s="4"/>
      <c r="AM784" s="99"/>
      <c r="AN784" s="99"/>
      <c r="AO784" s="99"/>
      <c r="AP784" s="99"/>
      <c r="AQ784" s="99"/>
      <c r="AR784" s="99"/>
      <c r="AS784" s="4"/>
      <c r="AT784" s="4"/>
      <c r="AU784" s="99"/>
      <c r="AV784" s="99"/>
      <c r="AW784" s="99"/>
      <c r="AX784" s="99"/>
      <c r="AY784" s="99"/>
      <c r="AZ784" s="99"/>
      <c r="BA784" s="4"/>
    </row>
    <row r="785" spans="2:53" x14ac:dyDescent="0.2">
      <c r="B785" s="88" t="s">
        <v>700</v>
      </c>
      <c r="C785" s="88"/>
      <c r="D785" s="175">
        <v>8004</v>
      </c>
      <c r="E785" s="186"/>
      <c r="F785" s="186">
        <v>1</v>
      </c>
      <c r="G785" s="186"/>
      <c r="H785" s="186"/>
      <c r="I785" s="186"/>
      <c r="J785" s="186">
        <v>0</v>
      </c>
      <c r="M785" s="185">
        <v>11.21</v>
      </c>
      <c r="N785" s="183">
        <v>10.5</v>
      </c>
      <c r="O785" s="183"/>
      <c r="P785" s="183"/>
      <c r="Q785" s="183"/>
      <c r="R785" s="183">
        <v>0</v>
      </c>
      <c r="S785" s="344"/>
      <c r="T785" s="344"/>
      <c r="U785" s="184">
        <v>11.21</v>
      </c>
      <c r="V785" s="184">
        <v>10.5</v>
      </c>
      <c r="W785" s="184"/>
      <c r="X785" s="184"/>
      <c r="Y785" s="184"/>
      <c r="Z785" s="184">
        <v>0</v>
      </c>
      <c r="AA785" s="4"/>
      <c r="AB785" s="88"/>
      <c r="AC785" s="88"/>
      <c r="AD785" s="175"/>
      <c r="AE785" s="179"/>
      <c r="AF785" s="179"/>
      <c r="AG785" s="179"/>
      <c r="AH785" s="179"/>
      <c r="AI785" s="179"/>
      <c r="AJ785" s="179"/>
      <c r="AK785" s="4"/>
      <c r="AL785" s="4"/>
      <c r="AM785" s="99"/>
      <c r="AN785" s="99"/>
      <c r="AO785" s="99"/>
      <c r="AP785" s="99"/>
      <c r="AQ785" s="99"/>
      <c r="AR785" s="99"/>
      <c r="AS785" s="4"/>
      <c r="AT785" s="4"/>
      <c r="AU785" s="99"/>
      <c r="AV785" s="99"/>
      <c r="AW785" s="99"/>
      <c r="AX785" s="99"/>
      <c r="AY785" s="99"/>
      <c r="AZ785" s="99"/>
      <c r="BA785" s="4"/>
    </row>
    <row r="786" spans="2:53" x14ac:dyDescent="0.2">
      <c r="B786" s="88" t="s">
        <v>417</v>
      </c>
      <c r="C786" s="88"/>
      <c r="D786" s="175">
        <v>8009</v>
      </c>
      <c r="E786" s="186"/>
      <c r="F786" s="186"/>
      <c r="G786" s="186"/>
      <c r="H786" s="186"/>
      <c r="I786" s="186"/>
      <c r="J786" s="186">
        <v>1</v>
      </c>
      <c r="M786" s="185">
        <v>11.56</v>
      </c>
      <c r="N786" s="183">
        <v>10.5</v>
      </c>
      <c r="O786" s="183">
        <v>17.149999999999999</v>
      </c>
      <c r="P786" s="183">
        <v>50.72</v>
      </c>
      <c r="Q786" s="183">
        <v>80.77</v>
      </c>
      <c r="R786" s="183">
        <v>485.2</v>
      </c>
      <c r="S786" s="344"/>
      <c r="T786" s="344"/>
      <c r="U786" s="184">
        <v>11.56</v>
      </c>
      <c r="V786" s="184">
        <v>10.5</v>
      </c>
      <c r="W786" s="184">
        <v>17.149999999999999</v>
      </c>
      <c r="X786" s="184">
        <v>50.72</v>
      </c>
      <c r="Y786" s="184">
        <v>80.77</v>
      </c>
      <c r="Z786" s="184">
        <v>485.2</v>
      </c>
      <c r="AA786" s="4"/>
      <c r="AB786" s="88"/>
      <c r="AC786" s="88"/>
      <c r="AD786" s="175"/>
      <c r="AE786" s="179"/>
      <c r="AF786" s="179"/>
      <c r="AG786" s="179"/>
      <c r="AH786" s="179"/>
      <c r="AI786" s="179"/>
      <c r="AJ786" s="179"/>
      <c r="AK786" s="4"/>
      <c r="AL786" s="4"/>
      <c r="AM786" s="99"/>
      <c r="AN786" s="99"/>
      <c r="AO786" s="99"/>
      <c r="AP786" s="99"/>
      <c r="AQ786" s="99"/>
      <c r="AR786" s="99"/>
      <c r="AS786" s="4"/>
      <c r="AT786" s="4"/>
      <c r="AU786" s="99"/>
      <c r="AV786" s="99"/>
      <c r="AW786" s="99"/>
      <c r="AX786" s="99"/>
      <c r="AY786" s="99"/>
      <c r="AZ786" s="99"/>
      <c r="BA786" s="4"/>
    </row>
    <row r="787" spans="2:53" x14ac:dyDescent="0.2">
      <c r="B787" s="88" t="s">
        <v>417</v>
      </c>
      <c r="C787" s="88"/>
      <c r="D787" s="175">
        <v>8091</v>
      </c>
      <c r="E787" s="186">
        <v>86</v>
      </c>
      <c r="F787" s="186">
        <v>47</v>
      </c>
      <c r="G787" s="186">
        <v>33</v>
      </c>
      <c r="H787" s="186">
        <v>20</v>
      </c>
      <c r="I787" s="186">
        <v>38</v>
      </c>
      <c r="J787" s="186">
        <v>123</v>
      </c>
      <c r="M787" s="185">
        <v>20878.719999999987</v>
      </c>
      <c r="N787" s="183">
        <v>12558.149999999983</v>
      </c>
      <c r="O787" s="183">
        <v>14746.699999999993</v>
      </c>
      <c r="P787" s="183">
        <v>13452.1</v>
      </c>
      <c r="Q787" s="183">
        <v>18724.410000000003</v>
      </c>
      <c r="R787" s="183">
        <v>64406.740000000027</v>
      </c>
      <c r="S787" s="344"/>
      <c r="T787" s="344"/>
      <c r="U787" s="184">
        <v>65.04274143302176</v>
      </c>
      <c r="V787" s="184">
        <v>55.079605263157823</v>
      </c>
      <c r="W787" s="184">
        <v>78.02486772486769</v>
      </c>
      <c r="X787" s="184">
        <v>87.351298701298703</v>
      </c>
      <c r="Y787" s="184">
        <v>129.13386206896553</v>
      </c>
      <c r="Z787" s="184">
        <v>185.61020172910671</v>
      </c>
      <c r="AA787" s="4"/>
      <c r="AB787" s="88"/>
      <c r="AC787" s="88"/>
      <c r="AD787" s="175"/>
      <c r="AE787" s="179"/>
      <c r="AF787" s="179"/>
      <c r="AG787" s="179"/>
      <c r="AH787" s="179"/>
      <c r="AI787" s="179"/>
      <c r="AJ787" s="179"/>
      <c r="AK787" s="4"/>
      <c r="AL787" s="4"/>
      <c r="AM787" s="99"/>
      <c r="AN787" s="99"/>
      <c r="AO787" s="99"/>
      <c r="AP787" s="99"/>
      <c r="AQ787" s="99"/>
      <c r="AR787" s="99"/>
      <c r="AS787" s="4"/>
      <c r="AT787" s="4"/>
      <c r="AU787" s="99"/>
      <c r="AV787" s="99"/>
      <c r="AW787" s="99"/>
      <c r="AX787" s="99"/>
      <c r="AY787" s="99"/>
      <c r="AZ787" s="99"/>
      <c r="BA787" s="4"/>
    </row>
    <row r="788" spans="2:53" x14ac:dyDescent="0.2">
      <c r="B788" s="88" t="s">
        <v>417</v>
      </c>
      <c r="C788" s="88"/>
      <c r="D788" s="175">
        <v>80921</v>
      </c>
      <c r="E788" s="186"/>
      <c r="F788" s="186"/>
      <c r="G788" s="186"/>
      <c r="H788" s="186"/>
      <c r="I788" s="186"/>
      <c r="J788" s="186">
        <v>1</v>
      </c>
      <c r="M788" s="185">
        <v>48.91</v>
      </c>
      <c r="N788" s="183">
        <v>47.69</v>
      </c>
      <c r="O788" s="183">
        <v>79.55</v>
      </c>
      <c r="P788" s="183">
        <v>95.59</v>
      </c>
      <c r="Q788" s="183">
        <v>255.84</v>
      </c>
      <c r="R788" s="183">
        <v>1236.79</v>
      </c>
      <c r="S788" s="344"/>
      <c r="T788" s="344"/>
      <c r="U788" s="184">
        <v>48.91</v>
      </c>
      <c r="V788" s="184">
        <v>47.69</v>
      </c>
      <c r="W788" s="184">
        <v>79.55</v>
      </c>
      <c r="X788" s="184">
        <v>95.59</v>
      </c>
      <c r="Y788" s="184">
        <v>255.84</v>
      </c>
      <c r="Z788" s="184">
        <v>1236.79</v>
      </c>
      <c r="AA788" s="4"/>
      <c r="AB788" s="88"/>
      <c r="AC788" s="88"/>
      <c r="AD788" s="175"/>
      <c r="AE788" s="179"/>
      <c r="AF788" s="179"/>
      <c r="AG788" s="179"/>
      <c r="AH788" s="179"/>
      <c r="AI788" s="179"/>
      <c r="AJ788" s="179"/>
      <c r="AK788" s="4"/>
      <c r="AL788" s="4"/>
      <c r="AM788" s="99"/>
      <c r="AN788" s="99"/>
      <c r="AO788" s="99"/>
      <c r="AP788" s="99"/>
      <c r="AQ788" s="99"/>
      <c r="AR788" s="99"/>
      <c r="AS788" s="4"/>
      <c r="AT788" s="4"/>
      <c r="AU788" s="99"/>
      <c r="AV788" s="99"/>
      <c r="AW788" s="99"/>
      <c r="AX788" s="99"/>
      <c r="AY788" s="99"/>
      <c r="AZ788" s="99"/>
      <c r="BA788" s="4"/>
    </row>
    <row r="789" spans="2:53" x14ac:dyDescent="0.2">
      <c r="B789" s="88" t="s">
        <v>418</v>
      </c>
      <c r="C789" s="88"/>
      <c r="D789" s="175">
        <v>8204</v>
      </c>
      <c r="E789" s="186">
        <v>18</v>
      </c>
      <c r="F789" s="186">
        <v>6</v>
      </c>
      <c r="G789" s="186">
        <v>7</v>
      </c>
      <c r="H789" s="186">
        <v>2</v>
      </c>
      <c r="I789" s="186">
        <v>3</v>
      </c>
      <c r="J789" s="186">
        <v>6</v>
      </c>
      <c r="M789" s="185">
        <v>2344.3100000000013</v>
      </c>
      <c r="N789" s="183">
        <v>1226.67</v>
      </c>
      <c r="O789" s="183">
        <v>3841.15</v>
      </c>
      <c r="P789" s="183">
        <v>408.41</v>
      </c>
      <c r="Q789" s="183">
        <v>510.84999999999997</v>
      </c>
      <c r="R789" s="183">
        <v>1846.9199999999998</v>
      </c>
      <c r="S789" s="344"/>
      <c r="T789" s="344"/>
      <c r="U789" s="184">
        <v>60.110512820512852</v>
      </c>
      <c r="V789" s="184">
        <v>58.412857142857149</v>
      </c>
      <c r="W789" s="184">
        <v>240.07187500000001</v>
      </c>
      <c r="X789" s="184">
        <v>45.378888888888895</v>
      </c>
      <c r="Y789" s="184">
        <v>72.978571428571428</v>
      </c>
      <c r="Z789" s="184">
        <v>43.974285714285713</v>
      </c>
      <c r="AA789" s="4"/>
      <c r="AB789" s="88"/>
      <c r="AC789" s="88"/>
      <c r="AD789" s="175"/>
      <c r="AE789" s="179"/>
      <c r="AF789" s="179"/>
      <c r="AG789" s="179"/>
      <c r="AH789" s="179"/>
      <c r="AI789" s="179"/>
      <c r="AJ789" s="179"/>
      <c r="AK789" s="4"/>
      <c r="AL789" s="4"/>
      <c r="AM789" s="99"/>
      <c r="AN789" s="99"/>
      <c r="AO789" s="99"/>
      <c r="AP789" s="99"/>
      <c r="AQ789" s="99"/>
      <c r="AR789" s="99"/>
      <c r="AS789" s="4"/>
      <c r="AT789" s="4"/>
      <c r="AU789" s="99"/>
      <c r="AV789" s="99"/>
      <c r="AW789" s="99"/>
      <c r="AX789" s="99"/>
      <c r="AY789" s="99"/>
      <c r="AZ789" s="99"/>
      <c r="BA789" s="4"/>
    </row>
    <row r="790" spans="2:53" x14ac:dyDescent="0.2">
      <c r="B790" s="88" t="s">
        <v>419</v>
      </c>
      <c r="C790" s="88"/>
      <c r="D790" s="175">
        <v>8051</v>
      </c>
      <c r="E790" s="186">
        <v>4</v>
      </c>
      <c r="F790" s="186"/>
      <c r="G790" s="186">
        <v>1</v>
      </c>
      <c r="H790" s="186"/>
      <c r="I790" s="186">
        <v>2</v>
      </c>
      <c r="J790" s="186">
        <v>2</v>
      </c>
      <c r="M790" s="185">
        <v>225.22</v>
      </c>
      <c r="N790" s="183">
        <v>111.82</v>
      </c>
      <c r="O790" s="183">
        <v>80.570000000000007</v>
      </c>
      <c r="P790" s="183">
        <v>62.59</v>
      </c>
      <c r="Q790" s="183">
        <v>248.21</v>
      </c>
      <c r="R790" s="183">
        <v>766.69</v>
      </c>
      <c r="S790" s="344"/>
      <c r="T790" s="344"/>
      <c r="U790" s="184">
        <v>25.024444444444445</v>
      </c>
      <c r="V790" s="184">
        <v>22.363999999999997</v>
      </c>
      <c r="W790" s="184">
        <v>20.142500000000002</v>
      </c>
      <c r="X790" s="184">
        <v>20.863333333333333</v>
      </c>
      <c r="Y790" s="184">
        <v>62.052500000000002</v>
      </c>
      <c r="Z790" s="184">
        <v>85.187777777777782</v>
      </c>
      <c r="AA790" s="4"/>
      <c r="AB790" s="88"/>
      <c r="AC790" s="88"/>
      <c r="AD790" s="175"/>
      <c r="AE790" s="179"/>
      <c r="AF790" s="179"/>
      <c r="AG790" s="179"/>
      <c r="AH790" s="179"/>
      <c r="AI790" s="179"/>
      <c r="AJ790" s="179"/>
      <c r="AK790" s="4"/>
      <c r="AL790" s="4"/>
      <c r="AM790" s="99"/>
      <c r="AN790" s="99"/>
      <c r="AO790" s="99"/>
      <c r="AP790" s="99"/>
      <c r="AQ790" s="99"/>
      <c r="AR790" s="99"/>
      <c r="AS790" s="4"/>
      <c r="AT790" s="4"/>
      <c r="AU790" s="99"/>
      <c r="AV790" s="99"/>
      <c r="AW790" s="99"/>
      <c r="AX790" s="99"/>
      <c r="AY790" s="99"/>
      <c r="AZ790" s="99"/>
      <c r="BA790" s="4"/>
    </row>
    <row r="791" spans="2:53" x14ac:dyDescent="0.2">
      <c r="B791" s="88" t="s">
        <v>419</v>
      </c>
      <c r="C791" s="88"/>
      <c r="D791" s="175">
        <v>8086</v>
      </c>
      <c r="E791" s="186">
        <v>1</v>
      </c>
      <c r="F791" s="186"/>
      <c r="G791" s="186"/>
      <c r="H791" s="186"/>
      <c r="I791" s="186"/>
      <c r="J791" s="186">
        <v>0</v>
      </c>
      <c r="M791" s="185">
        <v>1.25</v>
      </c>
      <c r="N791" s="183"/>
      <c r="O791" s="183"/>
      <c r="P791" s="183"/>
      <c r="Q791" s="183"/>
      <c r="R791" s="183">
        <v>0</v>
      </c>
      <c r="S791" s="344"/>
      <c r="T791" s="344"/>
      <c r="U791" s="184">
        <v>1.25</v>
      </c>
      <c r="V791" s="184"/>
      <c r="W791" s="184"/>
      <c r="X791" s="184"/>
      <c r="Y791" s="184"/>
      <c r="Z791" s="184">
        <v>0</v>
      </c>
      <c r="AA791" s="4"/>
      <c r="AB791" s="88"/>
      <c r="AC791" s="88"/>
      <c r="AD791" s="175"/>
      <c r="AE791" s="179"/>
      <c r="AF791" s="179"/>
      <c r="AG791" s="179"/>
      <c r="AH791" s="179"/>
      <c r="AI791" s="179"/>
      <c r="AJ791" s="179"/>
      <c r="AK791" s="4"/>
      <c r="AL791" s="4"/>
      <c r="AM791" s="99"/>
      <c r="AN791" s="99"/>
      <c r="AO791" s="99"/>
      <c r="AP791" s="99"/>
      <c r="AQ791" s="99"/>
      <c r="AR791" s="99"/>
      <c r="AS791" s="4"/>
      <c r="AT791" s="4"/>
      <c r="AU791" s="99"/>
      <c r="AV791" s="99"/>
      <c r="AW791" s="99"/>
      <c r="AX791" s="99"/>
      <c r="AY791" s="99"/>
      <c r="AZ791" s="99"/>
      <c r="BA791" s="4"/>
    </row>
    <row r="792" spans="2:53" x14ac:dyDescent="0.2">
      <c r="B792" s="88" t="s">
        <v>419</v>
      </c>
      <c r="C792" s="88"/>
      <c r="D792" s="175">
        <v>8096</v>
      </c>
      <c r="E792" s="186">
        <v>9</v>
      </c>
      <c r="F792" s="186">
        <v>3</v>
      </c>
      <c r="G792" s="186">
        <v>2</v>
      </c>
      <c r="H792" s="186">
        <v>2</v>
      </c>
      <c r="I792" s="186">
        <v>1</v>
      </c>
      <c r="J792" s="186">
        <v>6</v>
      </c>
      <c r="M792" s="185">
        <v>1617.0899999999997</v>
      </c>
      <c r="N792" s="183">
        <v>1446.22</v>
      </c>
      <c r="O792" s="183">
        <v>710.73000000000013</v>
      </c>
      <c r="P792" s="183">
        <v>296.02</v>
      </c>
      <c r="Q792" s="183">
        <v>411.90000000000003</v>
      </c>
      <c r="R792" s="183">
        <v>1232.3400000000001</v>
      </c>
      <c r="S792" s="344"/>
      <c r="T792" s="344"/>
      <c r="U792" s="184">
        <v>73.504090909090891</v>
      </c>
      <c r="V792" s="184">
        <v>120.51833333333333</v>
      </c>
      <c r="W792" s="184">
        <v>78.970000000000013</v>
      </c>
      <c r="X792" s="184">
        <v>42.288571428571423</v>
      </c>
      <c r="Y792" s="184">
        <v>82.38000000000001</v>
      </c>
      <c r="Z792" s="184">
        <v>53.580000000000005</v>
      </c>
      <c r="AA792" s="4"/>
      <c r="AB792" s="88"/>
      <c r="AC792" s="88"/>
      <c r="AD792" s="175"/>
      <c r="AE792" s="179"/>
      <c r="AF792" s="179"/>
      <c r="AG792" s="179"/>
      <c r="AH792" s="179"/>
      <c r="AI792" s="179"/>
      <c r="AJ792" s="179"/>
      <c r="AK792" s="4"/>
      <c r="AL792" s="4"/>
      <c r="AM792" s="99"/>
      <c r="AN792" s="99"/>
      <c r="AO792" s="99"/>
      <c r="AP792" s="99"/>
      <c r="AQ792" s="99"/>
      <c r="AR792" s="99"/>
      <c r="AS792" s="4"/>
      <c r="AT792" s="4"/>
      <c r="AU792" s="99"/>
      <c r="AV792" s="99"/>
      <c r="AW792" s="99"/>
      <c r="AX792" s="99"/>
      <c r="AY792" s="99"/>
      <c r="AZ792" s="99"/>
      <c r="BA792" s="4"/>
    </row>
    <row r="793" spans="2:53" x14ac:dyDescent="0.2">
      <c r="B793" s="88" t="s">
        <v>419</v>
      </c>
      <c r="C793" s="88"/>
      <c r="D793" s="175">
        <v>8097</v>
      </c>
      <c r="E793" s="186">
        <v>2</v>
      </c>
      <c r="F793" s="186"/>
      <c r="G793" s="186"/>
      <c r="H793" s="186">
        <v>1</v>
      </c>
      <c r="I793" s="186"/>
      <c r="J793" s="186">
        <v>1</v>
      </c>
      <c r="M793" s="185">
        <v>155.39000000000001</v>
      </c>
      <c r="N793" s="183">
        <v>65.31</v>
      </c>
      <c r="O793" s="183">
        <v>97.76</v>
      </c>
      <c r="P793" s="183">
        <v>103.02000000000001</v>
      </c>
      <c r="Q793" s="183">
        <v>151.36000000000001</v>
      </c>
      <c r="R793" s="183">
        <v>879.9</v>
      </c>
      <c r="S793" s="344"/>
      <c r="T793" s="344"/>
      <c r="U793" s="184">
        <v>38.847500000000004</v>
      </c>
      <c r="V793" s="184">
        <v>32.655000000000001</v>
      </c>
      <c r="W793" s="184">
        <v>48.88</v>
      </c>
      <c r="X793" s="184">
        <v>51.510000000000005</v>
      </c>
      <c r="Y793" s="184">
        <v>151.36000000000001</v>
      </c>
      <c r="Z793" s="184">
        <v>219.97499999999999</v>
      </c>
      <c r="AA793" s="4"/>
      <c r="AB793" s="88"/>
      <c r="AC793" s="88"/>
      <c r="AD793" s="175"/>
      <c r="AE793" s="179"/>
      <c r="AF793" s="179"/>
      <c r="AG793" s="179"/>
      <c r="AH793" s="179"/>
      <c r="AI793" s="179"/>
      <c r="AJ793" s="179"/>
      <c r="AK793" s="4"/>
      <c r="AL793" s="4"/>
      <c r="AM793" s="99"/>
      <c r="AN793" s="99"/>
      <c r="AO793" s="99"/>
      <c r="AP793" s="99"/>
      <c r="AQ793" s="99"/>
      <c r="AR793" s="99"/>
      <c r="AS793" s="4"/>
      <c r="AT793" s="4"/>
      <c r="AU793" s="99"/>
      <c r="AV793" s="99"/>
      <c r="AW793" s="99"/>
      <c r="AX793" s="99"/>
      <c r="AY793" s="99"/>
      <c r="AZ793" s="99"/>
      <c r="BA793" s="4"/>
    </row>
    <row r="794" spans="2:53" x14ac:dyDescent="0.2">
      <c r="B794" s="88" t="s">
        <v>420</v>
      </c>
      <c r="C794" s="88"/>
      <c r="D794" s="175">
        <v>8051</v>
      </c>
      <c r="E794" s="186">
        <v>22</v>
      </c>
      <c r="F794" s="186">
        <v>19</v>
      </c>
      <c r="G794" s="186">
        <v>12</v>
      </c>
      <c r="H794" s="186">
        <v>9</v>
      </c>
      <c r="I794" s="186">
        <v>10</v>
      </c>
      <c r="J794" s="186">
        <v>26</v>
      </c>
      <c r="M794" s="185">
        <v>7852.42</v>
      </c>
      <c r="N794" s="183">
        <v>3095.690000000001</v>
      </c>
      <c r="O794" s="183">
        <v>2401.5499999999993</v>
      </c>
      <c r="P794" s="183">
        <v>1991.98</v>
      </c>
      <c r="Q794" s="183">
        <v>2763.73</v>
      </c>
      <c r="R794" s="183">
        <v>8405.3599999999988</v>
      </c>
      <c r="S794" s="344"/>
      <c r="T794" s="344"/>
      <c r="U794" s="184">
        <v>82.657052631578949</v>
      </c>
      <c r="V794" s="184">
        <v>41.27586666666668</v>
      </c>
      <c r="W794" s="184">
        <v>42.884821428571414</v>
      </c>
      <c r="X794" s="184">
        <v>45.272272727272728</v>
      </c>
      <c r="Y794" s="184">
        <v>78.963714285714289</v>
      </c>
      <c r="Z794" s="184">
        <v>85.768979591836725</v>
      </c>
      <c r="AA794" s="4"/>
      <c r="AB794" s="88"/>
      <c r="AC794" s="88"/>
      <c r="AD794" s="175"/>
      <c r="AE794" s="179"/>
      <c r="AF794" s="179"/>
      <c r="AG794" s="179"/>
      <c r="AH794" s="179"/>
      <c r="AI794" s="179"/>
      <c r="AJ794" s="179"/>
      <c r="AK794" s="4"/>
      <c r="AL794" s="4"/>
      <c r="AM794" s="99"/>
      <c r="AN794" s="99"/>
      <c r="AO794" s="99"/>
      <c r="AP794" s="99"/>
      <c r="AQ794" s="99"/>
      <c r="AR794" s="99"/>
      <c r="AS794" s="4"/>
      <c r="AT794" s="4"/>
      <c r="AU794" s="99"/>
      <c r="AV794" s="99"/>
      <c r="AW794" s="99"/>
      <c r="AX794" s="99"/>
      <c r="AY794" s="99"/>
      <c r="AZ794" s="99"/>
      <c r="BA794" s="4"/>
    </row>
    <row r="795" spans="2:53" x14ac:dyDescent="0.2">
      <c r="B795" s="88" t="s">
        <v>420</v>
      </c>
      <c r="C795" s="88"/>
      <c r="D795" s="175">
        <v>8066</v>
      </c>
      <c r="E795" s="186"/>
      <c r="F795" s="186"/>
      <c r="G795" s="186"/>
      <c r="H795" s="186"/>
      <c r="I795" s="186"/>
      <c r="J795" s="186">
        <v>1</v>
      </c>
      <c r="M795" s="185">
        <v>16.46</v>
      </c>
      <c r="N795" s="183">
        <v>15.74</v>
      </c>
      <c r="O795" s="183">
        <v>19.010000000000002</v>
      </c>
      <c r="P795" s="183">
        <v>19.03</v>
      </c>
      <c r="Q795" s="183">
        <v>19.47</v>
      </c>
      <c r="R795" s="183">
        <v>98.04</v>
      </c>
      <c r="S795" s="344"/>
      <c r="T795" s="344"/>
      <c r="U795" s="184">
        <v>16.46</v>
      </c>
      <c r="V795" s="184">
        <v>15.74</v>
      </c>
      <c r="W795" s="184">
        <v>19.010000000000002</v>
      </c>
      <c r="X795" s="184">
        <v>19.03</v>
      </c>
      <c r="Y795" s="184">
        <v>19.47</v>
      </c>
      <c r="Z795" s="184">
        <v>98.04</v>
      </c>
      <c r="AA795" s="4"/>
      <c r="AB795" s="88"/>
      <c r="AC795" s="88"/>
      <c r="AD795" s="175"/>
      <c r="AE795" s="179"/>
      <c r="AF795" s="179"/>
      <c r="AG795" s="179"/>
      <c r="AH795" s="179"/>
      <c r="AI795" s="179"/>
      <c r="AJ795" s="179"/>
      <c r="AK795" s="4"/>
      <c r="AL795" s="4"/>
      <c r="AM795" s="99"/>
      <c r="AN795" s="99"/>
      <c r="AO795" s="99"/>
      <c r="AP795" s="99"/>
      <c r="AQ795" s="99"/>
      <c r="AR795" s="99"/>
      <c r="AS795" s="4"/>
      <c r="AT795" s="4"/>
      <c r="AU795" s="99"/>
      <c r="AV795" s="99"/>
      <c r="AW795" s="99"/>
      <c r="AX795" s="99"/>
      <c r="AY795" s="99"/>
      <c r="AZ795" s="99"/>
      <c r="BA795" s="4"/>
    </row>
    <row r="796" spans="2:53" x14ac:dyDescent="0.2">
      <c r="B796" s="88" t="s">
        <v>420</v>
      </c>
      <c r="C796" s="88"/>
      <c r="D796" s="175">
        <v>8086</v>
      </c>
      <c r="E796" s="186">
        <v>11</v>
      </c>
      <c r="F796" s="186">
        <v>3</v>
      </c>
      <c r="G796" s="186">
        <v>3</v>
      </c>
      <c r="H796" s="186">
        <v>2</v>
      </c>
      <c r="I796" s="186">
        <v>2</v>
      </c>
      <c r="J796" s="186">
        <v>7</v>
      </c>
      <c r="M796" s="185">
        <v>1060.1200000000001</v>
      </c>
      <c r="N796" s="183">
        <v>409.17999999999995</v>
      </c>
      <c r="O796" s="183">
        <v>481.04</v>
      </c>
      <c r="P796" s="183">
        <v>418.39</v>
      </c>
      <c r="Q796" s="183">
        <v>1043.4299999999998</v>
      </c>
      <c r="R796" s="183">
        <v>1453.14</v>
      </c>
      <c r="S796" s="344"/>
      <c r="T796" s="344"/>
      <c r="U796" s="184">
        <v>39.263703703703705</v>
      </c>
      <c r="V796" s="184">
        <v>27.278666666666663</v>
      </c>
      <c r="W796" s="184">
        <v>48.103999999999999</v>
      </c>
      <c r="X796" s="184">
        <v>46.487777777777779</v>
      </c>
      <c r="Y796" s="184">
        <v>130.42874999999998</v>
      </c>
      <c r="Z796" s="184">
        <v>51.897857142857148</v>
      </c>
      <c r="AA796" s="4"/>
      <c r="AB796" s="88"/>
      <c r="AC796" s="88"/>
      <c r="AD796" s="175"/>
      <c r="AE796" s="179"/>
      <c r="AF796" s="179"/>
      <c r="AG796" s="179"/>
      <c r="AH796" s="179"/>
      <c r="AI796" s="179"/>
      <c r="AJ796" s="179"/>
      <c r="AK796" s="4"/>
      <c r="AL796" s="4"/>
      <c r="AM796" s="99"/>
      <c r="AN796" s="99"/>
      <c r="AO796" s="99"/>
      <c r="AP796" s="99"/>
      <c r="AQ796" s="99"/>
      <c r="AR796" s="99"/>
      <c r="AS796" s="4"/>
      <c r="AT796" s="4"/>
      <c r="AU796" s="99"/>
      <c r="AV796" s="99"/>
      <c r="AW796" s="99"/>
      <c r="AX796" s="99"/>
      <c r="AY796" s="99"/>
      <c r="AZ796" s="99"/>
      <c r="BA796" s="4"/>
    </row>
    <row r="797" spans="2:53" x14ac:dyDescent="0.2">
      <c r="B797" s="88" t="s">
        <v>420</v>
      </c>
      <c r="C797" s="88"/>
      <c r="D797" s="175">
        <v>8096</v>
      </c>
      <c r="E797" s="186">
        <v>48</v>
      </c>
      <c r="F797" s="186">
        <v>23</v>
      </c>
      <c r="G797" s="186">
        <v>11</v>
      </c>
      <c r="H797" s="186">
        <v>5</v>
      </c>
      <c r="I797" s="186">
        <v>16</v>
      </c>
      <c r="J797" s="186">
        <v>33</v>
      </c>
      <c r="M797" s="185">
        <v>10066.849999999995</v>
      </c>
      <c r="N797" s="183">
        <v>4190.1700000000019</v>
      </c>
      <c r="O797" s="183">
        <v>4174.21</v>
      </c>
      <c r="P797" s="183">
        <v>3426.3800000000006</v>
      </c>
      <c r="Q797" s="183">
        <v>4661.7299999999996</v>
      </c>
      <c r="R797" s="183">
        <v>14264.82</v>
      </c>
      <c r="S797" s="344"/>
      <c r="T797" s="344"/>
      <c r="U797" s="184">
        <v>79.266535433070828</v>
      </c>
      <c r="V797" s="184">
        <v>53.720128205128226</v>
      </c>
      <c r="W797" s="184">
        <v>73.231754385964919</v>
      </c>
      <c r="X797" s="184">
        <v>74.486521739130453</v>
      </c>
      <c r="Y797" s="184">
        <v>105.94840909090908</v>
      </c>
      <c r="Z797" s="184">
        <v>104.88838235294118</v>
      </c>
      <c r="AA797" s="4"/>
      <c r="AB797" s="88"/>
      <c r="AC797" s="88"/>
      <c r="AD797" s="175"/>
      <c r="AE797" s="179"/>
      <c r="AF797" s="179"/>
      <c r="AG797" s="179"/>
      <c r="AH797" s="179"/>
      <c r="AI797" s="179"/>
      <c r="AJ797" s="179"/>
      <c r="AK797" s="4"/>
      <c r="AL797" s="4"/>
      <c r="AM797" s="99"/>
      <c r="AN797" s="99"/>
      <c r="AO797" s="99"/>
      <c r="AP797" s="99"/>
      <c r="AQ797" s="99"/>
      <c r="AR797" s="99"/>
      <c r="AS797" s="4"/>
      <c r="AT797" s="4"/>
      <c r="AU797" s="99"/>
      <c r="AV797" s="99"/>
      <c r="AW797" s="99"/>
      <c r="AX797" s="99"/>
      <c r="AY797" s="99"/>
      <c r="AZ797" s="99"/>
      <c r="BA797" s="4"/>
    </row>
    <row r="798" spans="2:53" x14ac:dyDescent="0.2">
      <c r="B798" s="88" t="s">
        <v>421</v>
      </c>
      <c r="C798" s="88"/>
      <c r="D798" s="175">
        <v>8260</v>
      </c>
      <c r="E798" s="186">
        <v>6</v>
      </c>
      <c r="F798" s="186">
        <v>8</v>
      </c>
      <c r="G798" s="186">
        <v>1</v>
      </c>
      <c r="H798" s="186"/>
      <c r="I798" s="186"/>
      <c r="J798" s="186">
        <v>5</v>
      </c>
      <c r="M798" s="185">
        <v>602.61</v>
      </c>
      <c r="N798" s="183">
        <v>856.17000000000007</v>
      </c>
      <c r="O798" s="183">
        <v>198.76</v>
      </c>
      <c r="P798" s="183">
        <v>209.25</v>
      </c>
      <c r="Q798" s="183">
        <v>460.22999999999996</v>
      </c>
      <c r="R798" s="183">
        <v>767.59999999999991</v>
      </c>
      <c r="S798" s="344"/>
      <c r="T798" s="344"/>
      <c r="U798" s="184">
        <v>31.716315789473686</v>
      </c>
      <c r="V798" s="184">
        <v>61.155000000000008</v>
      </c>
      <c r="W798" s="184">
        <v>33.126666666666665</v>
      </c>
      <c r="X798" s="184">
        <v>41.85</v>
      </c>
      <c r="Y798" s="184">
        <v>115.05749999999999</v>
      </c>
      <c r="Z798" s="184">
        <v>38.379999999999995</v>
      </c>
      <c r="AA798" s="4"/>
      <c r="AB798" s="88"/>
      <c r="AC798" s="88"/>
      <c r="AD798" s="175"/>
      <c r="AE798" s="179"/>
      <c r="AF798" s="179"/>
      <c r="AG798" s="179"/>
      <c r="AH798" s="179"/>
      <c r="AI798" s="179"/>
      <c r="AJ798" s="179"/>
      <c r="AK798" s="4"/>
      <c r="AL798" s="4"/>
      <c r="AM798" s="99"/>
      <c r="AN798" s="99"/>
      <c r="AO798" s="99"/>
      <c r="AP798" s="99"/>
      <c r="AQ798" s="99"/>
      <c r="AR798" s="99"/>
      <c r="AS798" s="4"/>
      <c r="AT798" s="4"/>
      <c r="AU798" s="99"/>
      <c r="AV798" s="99"/>
      <c r="AW798" s="99"/>
      <c r="AX798" s="99"/>
      <c r="AY798" s="99"/>
      <c r="AZ798" s="99"/>
      <c r="BA798" s="4"/>
    </row>
    <row r="799" spans="2:53" x14ac:dyDescent="0.2">
      <c r="B799" s="88" t="s">
        <v>496</v>
      </c>
      <c r="C799" s="88"/>
      <c r="D799" s="175">
        <v>8330</v>
      </c>
      <c r="E799" s="186"/>
      <c r="F799" s="186">
        <v>1</v>
      </c>
      <c r="G799" s="186">
        <v>1</v>
      </c>
      <c r="H799" s="186"/>
      <c r="I799" s="186">
        <v>1</v>
      </c>
      <c r="J799" s="186">
        <v>1</v>
      </c>
      <c r="M799" s="185">
        <v>103.91</v>
      </c>
      <c r="N799" s="183">
        <v>773.66000000000008</v>
      </c>
      <c r="O799" s="183">
        <v>165.65999999999997</v>
      </c>
      <c r="P799" s="183">
        <v>160.19</v>
      </c>
      <c r="Q799" s="183">
        <v>372.32</v>
      </c>
      <c r="R799" s="183">
        <v>416</v>
      </c>
      <c r="S799" s="344"/>
      <c r="T799" s="344"/>
      <c r="U799" s="184">
        <v>34.636666666666663</v>
      </c>
      <c r="V799" s="184">
        <v>193.41500000000002</v>
      </c>
      <c r="W799" s="184">
        <v>55.219999999999992</v>
      </c>
      <c r="X799" s="184">
        <v>80.094999999999999</v>
      </c>
      <c r="Y799" s="184">
        <v>186.16</v>
      </c>
      <c r="Z799" s="184">
        <v>104</v>
      </c>
      <c r="AA799" s="4"/>
      <c r="AB799" s="88"/>
      <c r="AC799" s="88"/>
      <c r="AD799" s="175"/>
      <c r="AE799" s="179"/>
      <c r="AF799" s="179"/>
      <c r="AG799" s="179"/>
      <c r="AH799" s="179"/>
      <c r="AI799" s="179"/>
      <c r="AJ799" s="179"/>
      <c r="AK799" s="4"/>
      <c r="AL799" s="4"/>
      <c r="AM799" s="99"/>
      <c r="AN799" s="99"/>
      <c r="AO799" s="99"/>
      <c r="AP799" s="99"/>
      <c r="AQ799" s="99"/>
      <c r="AR799" s="99"/>
      <c r="AS799" s="4"/>
      <c r="AT799" s="4"/>
      <c r="AU799" s="99"/>
      <c r="AV799" s="99"/>
      <c r="AW799" s="99"/>
      <c r="AX799" s="99"/>
      <c r="AY799" s="99"/>
      <c r="AZ799" s="99"/>
      <c r="BA799" s="4"/>
    </row>
    <row r="800" spans="2:53" x14ac:dyDescent="0.2">
      <c r="B800" s="88" t="s">
        <v>422</v>
      </c>
      <c r="C800" s="88"/>
      <c r="D800" s="175">
        <v>8210</v>
      </c>
      <c r="E800" s="186">
        <v>1</v>
      </c>
      <c r="F800" s="186"/>
      <c r="G800" s="186"/>
      <c r="H800" s="186"/>
      <c r="I800" s="186"/>
      <c r="J800" s="186">
        <v>0</v>
      </c>
      <c r="M800" s="185">
        <v>35.770000000000003</v>
      </c>
      <c r="N800" s="183"/>
      <c r="O800" s="183"/>
      <c r="P800" s="183"/>
      <c r="Q800" s="183"/>
      <c r="R800" s="183">
        <v>0</v>
      </c>
      <c r="S800" s="344"/>
      <c r="T800" s="344"/>
      <c r="U800" s="184">
        <v>35.770000000000003</v>
      </c>
      <c r="V800" s="184"/>
      <c r="W800" s="184"/>
      <c r="X800" s="184"/>
      <c r="Y800" s="184"/>
      <c r="Z800" s="184">
        <v>0</v>
      </c>
      <c r="AA800" s="4"/>
      <c r="AB800" s="88"/>
      <c r="AC800" s="88"/>
      <c r="AD800" s="175"/>
      <c r="AE800" s="179"/>
      <c r="AF800" s="179"/>
      <c r="AG800" s="179"/>
      <c r="AH800" s="179"/>
      <c r="AI800" s="179"/>
      <c r="AJ800" s="179"/>
      <c r="AK800" s="4"/>
      <c r="AL800" s="4"/>
      <c r="AM800" s="99"/>
      <c r="AN800" s="99"/>
      <c r="AO800" s="99"/>
      <c r="AP800" s="99"/>
      <c r="AQ800" s="99"/>
      <c r="AR800" s="99"/>
      <c r="AS800" s="4"/>
      <c r="AT800" s="4"/>
      <c r="AU800" s="99"/>
      <c r="AV800" s="99"/>
      <c r="AW800" s="99"/>
      <c r="AX800" s="99"/>
      <c r="AY800" s="99"/>
      <c r="AZ800" s="99"/>
      <c r="BA800" s="4"/>
    </row>
    <row r="801" spans="2:53" x14ac:dyDescent="0.2">
      <c r="B801" s="88" t="s">
        <v>422</v>
      </c>
      <c r="C801" s="88"/>
      <c r="D801" s="175">
        <v>8252</v>
      </c>
      <c r="E801" s="186">
        <v>4</v>
      </c>
      <c r="F801" s="186">
        <v>1</v>
      </c>
      <c r="G801" s="186">
        <v>7</v>
      </c>
      <c r="H801" s="186">
        <v>1</v>
      </c>
      <c r="I801" s="186"/>
      <c r="J801" s="186">
        <v>9</v>
      </c>
      <c r="M801" s="185">
        <v>782.64999999999986</v>
      </c>
      <c r="N801" s="183">
        <v>519.52</v>
      </c>
      <c r="O801" s="183">
        <v>3384.08</v>
      </c>
      <c r="P801" s="183">
        <v>419.15000000000003</v>
      </c>
      <c r="Q801" s="183">
        <v>578.31999999999994</v>
      </c>
      <c r="R801" s="183">
        <v>2920.4500000000003</v>
      </c>
      <c r="S801" s="344"/>
      <c r="T801" s="344"/>
      <c r="U801" s="184">
        <v>39.132499999999993</v>
      </c>
      <c r="V801" s="184">
        <v>37.10857142857143</v>
      </c>
      <c r="W801" s="184">
        <v>211.505</v>
      </c>
      <c r="X801" s="184">
        <v>46.572222222222223</v>
      </c>
      <c r="Y801" s="184">
        <v>72.289999999999992</v>
      </c>
      <c r="Z801" s="184">
        <v>132.74772727272727</v>
      </c>
      <c r="AA801" s="4"/>
      <c r="AB801" s="88"/>
      <c r="AC801" s="88"/>
      <c r="AD801" s="175"/>
      <c r="AE801" s="179"/>
      <c r="AF801" s="179"/>
      <c r="AG801" s="179"/>
      <c r="AH801" s="179"/>
      <c r="AI801" s="179"/>
      <c r="AJ801" s="179"/>
      <c r="AK801" s="4"/>
      <c r="AL801" s="4"/>
      <c r="AM801" s="99"/>
      <c r="AN801" s="99"/>
      <c r="AO801" s="99"/>
      <c r="AP801" s="99"/>
      <c r="AQ801" s="99"/>
      <c r="AR801" s="99"/>
      <c r="AS801" s="4"/>
      <c r="AT801" s="4"/>
      <c r="AU801" s="99"/>
      <c r="AV801" s="99"/>
      <c r="AW801" s="99"/>
      <c r="AX801" s="99"/>
      <c r="AY801" s="99"/>
      <c r="AZ801" s="99"/>
      <c r="BA801" s="4"/>
    </row>
    <row r="802" spans="2:53" x14ac:dyDescent="0.2">
      <c r="B802" s="88" t="s">
        <v>475</v>
      </c>
      <c r="C802" s="88"/>
      <c r="D802" s="175">
        <v>8206</v>
      </c>
      <c r="E802" s="186">
        <v>1</v>
      </c>
      <c r="F802" s="186"/>
      <c r="G802" s="186"/>
      <c r="H802" s="186"/>
      <c r="I802" s="186"/>
      <c r="J802" s="186">
        <v>0</v>
      </c>
      <c r="M802" s="185">
        <v>19.809999999999999</v>
      </c>
      <c r="N802" s="183"/>
      <c r="O802" s="183"/>
      <c r="P802" s="183"/>
      <c r="Q802" s="183"/>
      <c r="R802" s="183">
        <v>0</v>
      </c>
      <c r="S802" s="344"/>
      <c r="T802" s="344"/>
      <c r="U802" s="184">
        <v>19.809999999999999</v>
      </c>
      <c r="V802" s="184"/>
      <c r="W802" s="184"/>
      <c r="X802" s="184"/>
      <c r="Y802" s="184"/>
      <c r="Z802" s="184">
        <v>0</v>
      </c>
      <c r="AA802" s="4"/>
      <c r="AB802" s="88"/>
      <c r="AC802" s="88"/>
      <c r="AD802" s="175"/>
      <c r="AE802" s="179"/>
      <c r="AF802" s="179"/>
      <c r="AG802" s="179"/>
      <c r="AH802" s="179"/>
      <c r="AI802" s="179"/>
      <c r="AJ802" s="179"/>
      <c r="AK802" s="4"/>
      <c r="AL802" s="4"/>
      <c r="AM802" s="99"/>
      <c r="AN802" s="99"/>
      <c r="AO802" s="99"/>
      <c r="AP802" s="99"/>
      <c r="AQ802" s="99"/>
      <c r="AR802" s="99"/>
      <c r="AS802" s="4"/>
      <c r="AT802" s="4"/>
      <c r="AU802" s="99"/>
      <c r="AV802" s="99"/>
      <c r="AW802" s="99"/>
      <c r="AX802" s="99"/>
      <c r="AY802" s="99"/>
      <c r="AZ802" s="99"/>
      <c r="BA802" s="4"/>
    </row>
    <row r="803" spans="2:53" x14ac:dyDescent="0.2">
      <c r="B803" s="88" t="s">
        <v>754</v>
      </c>
      <c r="C803" s="88"/>
      <c r="D803" s="175">
        <v>8260</v>
      </c>
      <c r="E803" s="186">
        <v>30</v>
      </c>
      <c r="F803" s="186">
        <v>7</v>
      </c>
      <c r="G803" s="186">
        <v>8</v>
      </c>
      <c r="H803" s="186">
        <v>4</v>
      </c>
      <c r="I803" s="186">
        <v>2</v>
      </c>
      <c r="J803" s="186">
        <v>12</v>
      </c>
      <c r="M803" s="185">
        <v>1637.6599999999999</v>
      </c>
      <c r="N803" s="183">
        <v>978.2099999999997</v>
      </c>
      <c r="O803" s="183">
        <v>691.6400000000001</v>
      </c>
      <c r="P803" s="183">
        <v>644.35</v>
      </c>
      <c r="Q803" s="183">
        <v>1146.0200000000002</v>
      </c>
      <c r="R803" s="183">
        <v>1105.1000000000001</v>
      </c>
      <c r="S803" s="344"/>
      <c r="T803" s="344"/>
      <c r="U803" s="184">
        <v>26.413870967741932</v>
      </c>
      <c r="V803" s="184">
        <v>30.56906249999999</v>
      </c>
      <c r="W803" s="184">
        <v>27.665600000000005</v>
      </c>
      <c r="X803" s="184">
        <v>35.797222222222224</v>
      </c>
      <c r="Y803" s="184">
        <v>88.155384615384634</v>
      </c>
      <c r="Z803" s="184">
        <v>17.541269841269845</v>
      </c>
      <c r="AA803" s="4"/>
      <c r="AB803" s="88"/>
      <c r="AC803" s="88"/>
      <c r="AD803" s="175"/>
      <c r="AE803" s="179"/>
      <c r="AF803" s="179"/>
      <c r="AG803" s="179"/>
      <c r="AH803" s="179"/>
      <c r="AI803" s="179"/>
      <c r="AJ803" s="179"/>
      <c r="AK803" s="4"/>
      <c r="AL803" s="4"/>
      <c r="AM803" s="99"/>
      <c r="AN803" s="99"/>
      <c r="AO803" s="99"/>
      <c r="AP803" s="99"/>
      <c r="AQ803" s="99"/>
      <c r="AR803" s="99"/>
      <c r="AS803" s="4"/>
      <c r="AT803" s="4"/>
      <c r="AU803" s="99"/>
      <c r="AV803" s="99"/>
      <c r="AW803" s="99"/>
      <c r="AX803" s="99"/>
      <c r="AY803" s="99"/>
      <c r="AZ803" s="99"/>
      <c r="BA803" s="4"/>
    </row>
    <row r="804" spans="2:53" x14ac:dyDescent="0.2">
      <c r="B804" s="88" t="s">
        <v>423</v>
      </c>
      <c r="C804" s="88"/>
      <c r="D804" s="175">
        <v>8060</v>
      </c>
      <c r="E804" s="186"/>
      <c r="F804" s="186"/>
      <c r="G804" s="186"/>
      <c r="H804" s="186"/>
      <c r="I804" s="186"/>
      <c r="J804" s="186">
        <v>1</v>
      </c>
      <c r="M804" s="185">
        <v>10.5</v>
      </c>
      <c r="N804" s="183">
        <v>11.21</v>
      </c>
      <c r="O804" s="183">
        <v>1.83</v>
      </c>
      <c r="P804" s="183"/>
      <c r="Q804" s="183"/>
      <c r="R804" s="183">
        <v>68.19</v>
      </c>
      <c r="S804" s="344"/>
      <c r="T804" s="344"/>
      <c r="U804" s="184">
        <v>10.5</v>
      </c>
      <c r="V804" s="184">
        <v>11.21</v>
      </c>
      <c r="W804" s="184">
        <v>1.83</v>
      </c>
      <c r="X804" s="184"/>
      <c r="Y804" s="184"/>
      <c r="Z804" s="184">
        <v>68.19</v>
      </c>
      <c r="AA804" s="4"/>
      <c r="AB804" s="88"/>
      <c r="AC804" s="88"/>
      <c r="AD804" s="175"/>
      <c r="AE804" s="179"/>
      <c r="AF804" s="179"/>
      <c r="AG804" s="179"/>
      <c r="AH804" s="179"/>
      <c r="AI804" s="179"/>
      <c r="AJ804" s="179"/>
      <c r="AK804" s="4"/>
      <c r="AL804" s="4"/>
      <c r="AM804" s="99"/>
      <c r="AN804" s="99"/>
      <c r="AO804" s="99"/>
      <c r="AP804" s="99"/>
      <c r="AQ804" s="99"/>
      <c r="AR804" s="99"/>
      <c r="AS804" s="4"/>
      <c r="AT804" s="4"/>
      <c r="AU804" s="99"/>
      <c r="AV804" s="99"/>
      <c r="AW804" s="99"/>
      <c r="AX804" s="99"/>
      <c r="AY804" s="99"/>
      <c r="AZ804" s="99"/>
      <c r="BA804" s="4"/>
    </row>
    <row r="805" spans="2:53" x14ac:dyDescent="0.2">
      <c r="B805" s="88" t="s">
        <v>423</v>
      </c>
      <c r="C805" s="88"/>
      <c r="D805" s="175">
        <v>8260</v>
      </c>
      <c r="E805" s="186">
        <v>382</v>
      </c>
      <c r="F805" s="186">
        <v>187</v>
      </c>
      <c r="G805" s="186">
        <v>124</v>
      </c>
      <c r="H805" s="186">
        <v>56</v>
      </c>
      <c r="I805" s="186">
        <v>120</v>
      </c>
      <c r="J805" s="186">
        <v>265</v>
      </c>
      <c r="M805" s="185">
        <v>69905.620000000126</v>
      </c>
      <c r="N805" s="183">
        <v>33280.749999999949</v>
      </c>
      <c r="O805" s="183">
        <v>19646.649999999994</v>
      </c>
      <c r="P805" s="183">
        <v>19906.750000000033</v>
      </c>
      <c r="Q805" s="183">
        <v>33014.69</v>
      </c>
      <c r="R805" s="183">
        <v>72845.750000000044</v>
      </c>
      <c r="S805" s="344"/>
      <c r="T805" s="344"/>
      <c r="U805" s="184">
        <v>64.192488521579548</v>
      </c>
      <c r="V805" s="184">
        <v>46.874295774647813</v>
      </c>
      <c r="W805" s="184">
        <v>40.845426195426185</v>
      </c>
      <c r="X805" s="184">
        <v>54.094429347826178</v>
      </c>
      <c r="Y805" s="184">
        <v>91.453434903047096</v>
      </c>
      <c r="Z805" s="184">
        <v>64.237874779541485</v>
      </c>
      <c r="AA805" s="4"/>
      <c r="AB805" s="88"/>
      <c r="AC805" s="88"/>
      <c r="AD805" s="175"/>
      <c r="AE805" s="179"/>
      <c r="AF805" s="179"/>
      <c r="AG805" s="179"/>
      <c r="AH805" s="179"/>
      <c r="AI805" s="179"/>
      <c r="AJ805" s="179"/>
      <c r="AK805" s="4"/>
      <c r="AL805" s="4"/>
      <c r="AM805" s="99"/>
      <c r="AN805" s="99"/>
      <c r="AO805" s="99"/>
      <c r="AP805" s="99"/>
      <c r="AQ805" s="99"/>
      <c r="AR805" s="99"/>
      <c r="AS805" s="4"/>
      <c r="AT805" s="4"/>
      <c r="AU805" s="99"/>
      <c r="AV805" s="99"/>
      <c r="AW805" s="99"/>
      <c r="AX805" s="99"/>
      <c r="AY805" s="99"/>
      <c r="AZ805" s="99"/>
      <c r="BA805" s="4"/>
    </row>
    <row r="806" spans="2:53" x14ac:dyDescent="0.2">
      <c r="B806" s="88" t="s">
        <v>424</v>
      </c>
      <c r="C806" s="88"/>
      <c r="D806" s="175">
        <v>8049</v>
      </c>
      <c r="E806" s="186"/>
      <c r="F806" s="186"/>
      <c r="G806" s="186"/>
      <c r="H806" s="186"/>
      <c r="I806" s="186"/>
      <c r="J806" s="186">
        <v>1</v>
      </c>
      <c r="M806" s="185">
        <v>13.08</v>
      </c>
      <c r="N806" s="183"/>
      <c r="O806" s="183">
        <v>12.01</v>
      </c>
      <c r="P806" s="183">
        <v>14.11</v>
      </c>
      <c r="Q806" s="183">
        <v>12.03</v>
      </c>
      <c r="R806" s="183">
        <v>210.54999999999998</v>
      </c>
      <c r="S806" s="344"/>
      <c r="T806" s="344"/>
      <c r="U806" s="184">
        <v>13.08</v>
      </c>
      <c r="V806" s="184"/>
      <c r="W806" s="184">
        <v>12.01</v>
      </c>
      <c r="X806" s="184">
        <v>14.11</v>
      </c>
      <c r="Y806" s="184">
        <v>12.03</v>
      </c>
      <c r="Z806" s="184">
        <v>210.54999999999998</v>
      </c>
      <c r="AA806" s="4"/>
      <c r="AB806" s="88"/>
      <c r="AC806" s="88"/>
      <c r="AD806" s="175"/>
      <c r="AE806" s="179"/>
      <c r="AF806" s="179"/>
      <c r="AG806" s="179"/>
      <c r="AH806" s="179"/>
      <c r="AI806" s="179"/>
      <c r="AJ806" s="179"/>
      <c r="AK806" s="4"/>
      <c r="AL806" s="4"/>
      <c r="AM806" s="99"/>
      <c r="AN806" s="99"/>
      <c r="AO806" s="99"/>
      <c r="AP806" s="99"/>
      <c r="AQ806" s="99"/>
      <c r="AR806" s="99"/>
      <c r="AS806" s="4"/>
      <c r="AT806" s="4"/>
      <c r="AU806" s="99"/>
      <c r="AV806" s="99"/>
      <c r="AW806" s="99"/>
      <c r="AX806" s="99"/>
      <c r="AY806" s="99"/>
      <c r="AZ806" s="99"/>
      <c r="BA806" s="4"/>
    </row>
    <row r="807" spans="2:53" x14ac:dyDescent="0.2">
      <c r="B807" s="88" t="s">
        <v>424</v>
      </c>
      <c r="C807" s="88"/>
      <c r="D807" s="175">
        <v>8094</v>
      </c>
      <c r="E807" s="186">
        <v>706</v>
      </c>
      <c r="F807" s="186">
        <v>351</v>
      </c>
      <c r="G807" s="186">
        <v>243</v>
      </c>
      <c r="H807" s="186">
        <v>246</v>
      </c>
      <c r="I807" s="186">
        <v>222</v>
      </c>
      <c r="J807" s="186">
        <v>906</v>
      </c>
      <c r="M807" s="185">
        <v>169461.86999999938</v>
      </c>
      <c r="N807" s="183">
        <v>106109.37000000056</v>
      </c>
      <c r="O807" s="183">
        <v>105041.43999999973</v>
      </c>
      <c r="P807" s="183">
        <v>118540.77999999997</v>
      </c>
      <c r="Q807" s="183">
        <v>115070.89000000031</v>
      </c>
      <c r="R807" s="183">
        <v>472961.82999999984</v>
      </c>
      <c r="S807" s="344"/>
      <c r="T807" s="344"/>
      <c r="U807" s="184">
        <v>69.967741535920467</v>
      </c>
      <c r="V807" s="184">
        <v>62.601398230088826</v>
      </c>
      <c r="W807" s="184">
        <v>74.39195467422077</v>
      </c>
      <c r="X807" s="184">
        <v>95.443462157809961</v>
      </c>
      <c r="Y807" s="184">
        <v>113.2587500000003</v>
      </c>
      <c r="Z807" s="184">
        <v>176.87428197456987</v>
      </c>
      <c r="AA807" s="4"/>
      <c r="AB807" s="88"/>
      <c r="AC807" s="88"/>
      <c r="AD807" s="175"/>
      <c r="AE807" s="179"/>
      <c r="AF807" s="179"/>
      <c r="AG807" s="179"/>
      <c r="AH807" s="179"/>
      <c r="AI807" s="179"/>
      <c r="AJ807" s="179"/>
      <c r="AK807" s="4"/>
      <c r="AL807" s="4"/>
      <c r="AM807" s="99"/>
      <c r="AN807" s="99"/>
      <c r="AO807" s="99"/>
      <c r="AP807" s="99"/>
      <c r="AQ807" s="99"/>
      <c r="AR807" s="99"/>
      <c r="AS807" s="4"/>
      <c r="AT807" s="4"/>
      <c r="AU807" s="99"/>
      <c r="AV807" s="99"/>
      <c r="AW807" s="99"/>
      <c r="AX807" s="99"/>
      <c r="AY807" s="99"/>
      <c r="AZ807" s="99"/>
      <c r="BA807" s="4"/>
    </row>
    <row r="808" spans="2:53" x14ac:dyDescent="0.2">
      <c r="B808" s="88" t="s">
        <v>702</v>
      </c>
      <c r="C808" s="88"/>
      <c r="D808" s="175">
        <v>8096</v>
      </c>
      <c r="E808" s="186"/>
      <c r="F808" s="186">
        <v>1</v>
      </c>
      <c r="G808" s="186"/>
      <c r="H808" s="186"/>
      <c r="I808" s="186"/>
      <c r="J808" s="186">
        <v>0</v>
      </c>
      <c r="M808" s="185">
        <v>1.25</v>
      </c>
      <c r="N808" s="183">
        <v>0.48</v>
      </c>
      <c r="O808" s="183"/>
      <c r="P808" s="183"/>
      <c r="Q808" s="183"/>
      <c r="R808" s="183">
        <v>0</v>
      </c>
      <c r="S808" s="344"/>
      <c r="T808" s="344"/>
      <c r="U808" s="184">
        <v>1.25</v>
      </c>
      <c r="V808" s="184">
        <v>0.48</v>
      </c>
      <c r="W808" s="184"/>
      <c r="X808" s="184"/>
      <c r="Y808" s="184"/>
      <c r="Z808" s="184">
        <v>0</v>
      </c>
      <c r="AA808" s="4"/>
      <c r="AB808" s="88"/>
      <c r="AC808" s="88"/>
      <c r="AD808" s="175"/>
      <c r="AE808" s="179"/>
      <c r="AF808" s="179"/>
      <c r="AG808" s="179"/>
      <c r="AH808" s="179"/>
      <c r="AI808" s="179"/>
      <c r="AJ808" s="179"/>
      <c r="AK808" s="4"/>
      <c r="AL808" s="4"/>
      <c r="AM808" s="99"/>
      <c r="AN808" s="99"/>
      <c r="AO808" s="99"/>
      <c r="AP808" s="99"/>
      <c r="AQ808" s="99"/>
      <c r="AR808" s="99"/>
      <c r="AS808" s="4"/>
      <c r="AT808" s="4"/>
      <c r="AU808" s="99"/>
      <c r="AV808" s="99"/>
      <c r="AW808" s="99"/>
      <c r="AX808" s="99"/>
      <c r="AY808" s="99"/>
      <c r="AZ808" s="99"/>
      <c r="BA808" s="4"/>
    </row>
    <row r="809" spans="2:53" x14ac:dyDescent="0.2">
      <c r="B809" s="88" t="s">
        <v>476</v>
      </c>
      <c r="C809" s="88"/>
      <c r="D809" s="175">
        <v>8037</v>
      </c>
      <c r="E809" s="186">
        <v>1</v>
      </c>
      <c r="F809" s="186"/>
      <c r="G809" s="186"/>
      <c r="H809" s="186"/>
      <c r="I809" s="186"/>
      <c r="J809" s="186">
        <v>1</v>
      </c>
      <c r="M809" s="185">
        <v>82.44</v>
      </c>
      <c r="N809" s="183">
        <v>59.92</v>
      </c>
      <c r="O809" s="183">
        <v>62.12</v>
      </c>
      <c r="P809" s="183">
        <v>75.430000000000007</v>
      </c>
      <c r="Q809" s="183">
        <v>133.84</v>
      </c>
      <c r="R809" s="183">
        <v>328.17</v>
      </c>
      <c r="S809" s="344"/>
      <c r="T809" s="344"/>
      <c r="U809" s="184">
        <v>41.22</v>
      </c>
      <c r="V809" s="184">
        <v>59.92</v>
      </c>
      <c r="W809" s="184">
        <v>62.12</v>
      </c>
      <c r="X809" s="184">
        <v>75.430000000000007</v>
      </c>
      <c r="Y809" s="184">
        <v>133.84</v>
      </c>
      <c r="Z809" s="184">
        <v>164.08500000000001</v>
      </c>
      <c r="AA809" s="4"/>
      <c r="AB809" s="88"/>
      <c r="AC809" s="88"/>
      <c r="AD809" s="175"/>
      <c r="AE809" s="179"/>
      <c r="AF809" s="179"/>
      <c r="AG809" s="179"/>
      <c r="AH809" s="179"/>
      <c r="AI809" s="179"/>
      <c r="AJ809" s="179"/>
      <c r="AK809" s="4"/>
      <c r="AL809" s="4"/>
      <c r="AM809" s="99"/>
      <c r="AN809" s="99"/>
      <c r="AO809" s="99"/>
      <c r="AP809" s="99"/>
      <c r="AQ809" s="99"/>
      <c r="AR809" s="99"/>
      <c r="AS809" s="4"/>
      <c r="AT809" s="4"/>
      <c r="AU809" s="99"/>
      <c r="AV809" s="99"/>
      <c r="AW809" s="99"/>
      <c r="AX809" s="99"/>
      <c r="AY809" s="99"/>
      <c r="AZ809" s="99"/>
      <c r="BA809" s="4"/>
    </row>
    <row r="810" spans="2:53" x14ac:dyDescent="0.2">
      <c r="B810" s="88" t="s">
        <v>425</v>
      </c>
      <c r="C810" s="88"/>
      <c r="D810" s="175">
        <v>8004</v>
      </c>
      <c r="E810" s="186">
        <v>3</v>
      </c>
      <c r="F810" s="186">
        <v>1</v>
      </c>
      <c r="G810" s="186"/>
      <c r="H810" s="186">
        <v>1</v>
      </c>
      <c r="I810" s="186">
        <v>1</v>
      </c>
      <c r="J810" s="186">
        <v>4</v>
      </c>
      <c r="M810" s="185">
        <v>283.34999999999997</v>
      </c>
      <c r="N810" s="183">
        <v>191.36</v>
      </c>
      <c r="O810" s="183">
        <v>202.56</v>
      </c>
      <c r="P810" s="183">
        <v>425.18</v>
      </c>
      <c r="Q810" s="183">
        <v>569.78</v>
      </c>
      <c r="R810" s="183">
        <v>1942.6499999999999</v>
      </c>
      <c r="S810" s="344"/>
      <c r="T810" s="344"/>
      <c r="U810" s="184">
        <v>35.418749999999996</v>
      </c>
      <c r="V810" s="184">
        <v>38.272000000000006</v>
      </c>
      <c r="W810" s="184">
        <v>50.64</v>
      </c>
      <c r="X810" s="184">
        <v>85.036000000000001</v>
      </c>
      <c r="Y810" s="184">
        <v>142.44499999999999</v>
      </c>
      <c r="Z810" s="184">
        <v>194.26499999999999</v>
      </c>
      <c r="AA810" s="4"/>
      <c r="AB810" s="88"/>
      <c r="AC810" s="88"/>
      <c r="AD810" s="175"/>
      <c r="AE810" s="179"/>
      <c r="AF810" s="179"/>
      <c r="AG810" s="179"/>
      <c r="AH810" s="179"/>
      <c r="AI810" s="179"/>
      <c r="AJ810" s="179"/>
      <c r="AK810" s="4"/>
      <c r="AL810" s="4"/>
      <c r="AM810" s="99"/>
      <c r="AN810" s="99"/>
      <c r="AO810" s="99"/>
      <c r="AP810" s="99"/>
      <c r="AQ810" s="99"/>
      <c r="AR810" s="99"/>
      <c r="AS810" s="4"/>
      <c r="AT810" s="4"/>
      <c r="AU810" s="99"/>
      <c r="AV810" s="99"/>
      <c r="AW810" s="99"/>
      <c r="AX810" s="99"/>
      <c r="AY810" s="99"/>
      <c r="AZ810" s="99"/>
      <c r="BA810" s="4"/>
    </row>
    <row r="811" spans="2:53" x14ac:dyDescent="0.2">
      <c r="B811" s="88" t="s">
        <v>425</v>
      </c>
      <c r="C811" s="88"/>
      <c r="D811" s="175">
        <v>8009</v>
      </c>
      <c r="E811" s="186">
        <v>11</v>
      </c>
      <c r="F811" s="186">
        <v>7</v>
      </c>
      <c r="G811" s="186">
        <v>2</v>
      </c>
      <c r="H811" s="186">
        <v>4</v>
      </c>
      <c r="I811" s="186">
        <v>2</v>
      </c>
      <c r="J811" s="186">
        <v>6</v>
      </c>
      <c r="M811" s="185">
        <v>1226.8200000000002</v>
      </c>
      <c r="N811" s="183">
        <v>1845.8100000000002</v>
      </c>
      <c r="O811" s="183">
        <v>418.7</v>
      </c>
      <c r="P811" s="183">
        <v>527.04000000000008</v>
      </c>
      <c r="Q811" s="183">
        <v>477.8</v>
      </c>
      <c r="R811" s="183">
        <v>963.52</v>
      </c>
      <c r="S811" s="344"/>
      <c r="T811" s="344"/>
      <c r="U811" s="184">
        <v>43.815000000000005</v>
      </c>
      <c r="V811" s="184">
        <v>102.54500000000002</v>
      </c>
      <c r="W811" s="184">
        <v>38.063636363636363</v>
      </c>
      <c r="X811" s="184">
        <v>52.704000000000008</v>
      </c>
      <c r="Y811" s="184">
        <v>68.257142857142853</v>
      </c>
      <c r="Z811" s="184">
        <v>30.11</v>
      </c>
      <c r="AA811" s="4"/>
      <c r="AB811" s="88"/>
      <c r="AC811" s="88"/>
      <c r="AD811" s="175"/>
      <c r="AE811" s="179"/>
      <c r="AF811" s="179"/>
      <c r="AG811" s="179"/>
      <c r="AH811" s="179"/>
      <c r="AI811" s="179"/>
      <c r="AJ811" s="179"/>
      <c r="AK811" s="4"/>
      <c r="AL811" s="4"/>
      <c r="AM811" s="99"/>
      <c r="AN811" s="99"/>
      <c r="AO811" s="99"/>
      <c r="AP811" s="99"/>
      <c r="AQ811" s="99"/>
      <c r="AR811" s="99"/>
      <c r="AS811" s="4"/>
      <c r="AT811" s="4"/>
      <c r="AU811" s="99"/>
      <c r="AV811" s="99"/>
      <c r="AW811" s="99"/>
      <c r="AX811" s="99"/>
      <c r="AY811" s="99"/>
      <c r="AZ811" s="99"/>
      <c r="BA811" s="4"/>
    </row>
    <row r="812" spans="2:53" x14ac:dyDescent="0.2">
      <c r="B812" s="88" t="s">
        <v>425</v>
      </c>
      <c r="C812" s="88"/>
      <c r="D812" s="175">
        <v>8018</v>
      </c>
      <c r="E812" s="186">
        <v>1</v>
      </c>
      <c r="F812" s="186">
        <v>1</v>
      </c>
      <c r="G812" s="186"/>
      <c r="H812" s="186"/>
      <c r="I812" s="186"/>
      <c r="J812" s="186">
        <v>0</v>
      </c>
      <c r="M812" s="185">
        <v>86.89</v>
      </c>
      <c r="N812" s="183">
        <v>33.53</v>
      </c>
      <c r="O812" s="183"/>
      <c r="P812" s="183"/>
      <c r="Q812" s="183"/>
      <c r="R812" s="183">
        <v>0</v>
      </c>
      <c r="S812" s="344"/>
      <c r="T812" s="344"/>
      <c r="U812" s="184">
        <v>43.445</v>
      </c>
      <c r="V812" s="184">
        <v>33.53</v>
      </c>
      <c r="W812" s="184"/>
      <c r="X812" s="184"/>
      <c r="Y812" s="184"/>
      <c r="Z812" s="184">
        <v>0</v>
      </c>
      <c r="AA812" s="4"/>
      <c r="AB812" s="88"/>
      <c r="AC812" s="88"/>
      <c r="AD812" s="175"/>
      <c r="AE812" s="179"/>
      <c r="AF812" s="179"/>
      <c r="AG812" s="179"/>
      <c r="AH812" s="179"/>
      <c r="AI812" s="179"/>
      <c r="AJ812" s="179"/>
      <c r="AK812" s="4"/>
      <c r="AL812" s="4"/>
      <c r="AM812" s="99"/>
      <c r="AN812" s="99"/>
      <c r="AO812" s="99"/>
      <c r="AP812" s="99"/>
      <c r="AQ812" s="99"/>
      <c r="AR812" s="99"/>
      <c r="AS812" s="4"/>
      <c r="AT812" s="4"/>
      <c r="AU812" s="99"/>
      <c r="AV812" s="99"/>
      <c r="AW812" s="99"/>
      <c r="AX812" s="99"/>
      <c r="AY812" s="99"/>
      <c r="AZ812" s="99"/>
      <c r="BA812" s="4"/>
    </row>
    <row r="813" spans="2:53" x14ac:dyDescent="0.2">
      <c r="B813" s="88" t="s">
        <v>425</v>
      </c>
      <c r="C813" s="88"/>
      <c r="D813" s="175">
        <v>8037</v>
      </c>
      <c r="E813" s="186">
        <v>9</v>
      </c>
      <c r="F813" s="186">
        <v>2</v>
      </c>
      <c r="G813" s="186">
        <v>2</v>
      </c>
      <c r="H813" s="186">
        <v>3</v>
      </c>
      <c r="I813" s="186">
        <v>2</v>
      </c>
      <c r="J813" s="186">
        <v>10</v>
      </c>
      <c r="M813" s="185">
        <v>969.00000000000011</v>
      </c>
      <c r="N813" s="183">
        <v>713.21</v>
      </c>
      <c r="O813" s="183">
        <v>712.37</v>
      </c>
      <c r="P813" s="183">
        <v>3066.7900000000004</v>
      </c>
      <c r="Q813" s="183">
        <v>1332.6799999999998</v>
      </c>
      <c r="R813" s="183">
        <v>7281.4500000000007</v>
      </c>
      <c r="S813" s="344"/>
      <c r="T813" s="344"/>
      <c r="U813" s="184">
        <v>37.269230769230774</v>
      </c>
      <c r="V813" s="184">
        <v>41.953529411764706</v>
      </c>
      <c r="W813" s="184">
        <v>47.491333333333337</v>
      </c>
      <c r="X813" s="184">
        <v>219.0564285714286</v>
      </c>
      <c r="Y813" s="184">
        <v>121.15272727272726</v>
      </c>
      <c r="Z813" s="184">
        <v>260.05178571428576</v>
      </c>
      <c r="AA813" s="4"/>
      <c r="AB813" s="88"/>
      <c r="AC813" s="88"/>
      <c r="AD813" s="175"/>
      <c r="AE813" s="179"/>
      <c r="AF813" s="179"/>
      <c r="AG813" s="179"/>
      <c r="AH813" s="179"/>
      <c r="AI813" s="179"/>
      <c r="AJ813" s="179"/>
      <c r="AK813" s="4"/>
      <c r="AL813" s="4"/>
      <c r="AM813" s="99"/>
      <c r="AN813" s="99"/>
      <c r="AO813" s="99"/>
      <c r="AP813" s="99"/>
      <c r="AQ813" s="99"/>
      <c r="AR813" s="99"/>
      <c r="AS813" s="4"/>
      <c r="AT813" s="4"/>
      <c r="AU813" s="99"/>
      <c r="AV813" s="99"/>
      <c r="AW813" s="99"/>
      <c r="AX813" s="99"/>
      <c r="AY813" s="99"/>
      <c r="AZ813" s="99"/>
      <c r="BA813" s="4"/>
    </row>
    <row r="814" spans="2:53" x14ac:dyDescent="0.2">
      <c r="B814" s="88" t="s">
        <v>425</v>
      </c>
      <c r="C814" s="88"/>
      <c r="D814" s="175">
        <v>8081</v>
      </c>
      <c r="E814" s="186">
        <v>97</v>
      </c>
      <c r="F814" s="186">
        <v>43</v>
      </c>
      <c r="G814" s="186">
        <v>39</v>
      </c>
      <c r="H814" s="186">
        <v>29</v>
      </c>
      <c r="I814" s="186">
        <v>28</v>
      </c>
      <c r="J814" s="186">
        <v>121</v>
      </c>
      <c r="M814" s="185">
        <v>18026.999999999978</v>
      </c>
      <c r="N814" s="183">
        <v>13914.519999999988</v>
      </c>
      <c r="O814" s="183">
        <v>14563.089999999993</v>
      </c>
      <c r="P814" s="183">
        <v>11697.29</v>
      </c>
      <c r="Q814" s="183">
        <v>13513.779999999992</v>
      </c>
      <c r="R814" s="183">
        <v>44250.459999999992</v>
      </c>
      <c r="S814" s="344"/>
      <c r="T814" s="344"/>
      <c r="U814" s="184">
        <v>55.638888888888822</v>
      </c>
      <c r="V814" s="184">
        <v>63.247818181818126</v>
      </c>
      <c r="W814" s="184">
        <v>76.647842105263123</v>
      </c>
      <c r="X814" s="184">
        <v>76.452875816993469</v>
      </c>
      <c r="Y814" s="184">
        <v>107.25222222222216</v>
      </c>
      <c r="Z814" s="184">
        <v>123.95086834733891</v>
      </c>
      <c r="AA814" s="4"/>
      <c r="AB814" s="88"/>
      <c r="AC814" s="88"/>
      <c r="AD814" s="175"/>
      <c r="AE814" s="179"/>
      <c r="AF814" s="179"/>
      <c r="AG814" s="179"/>
      <c r="AH814" s="179"/>
      <c r="AI814" s="179"/>
      <c r="AJ814" s="179"/>
      <c r="AK814" s="4"/>
      <c r="AL814" s="4"/>
      <c r="AM814" s="99"/>
      <c r="AN814" s="99"/>
      <c r="AO814" s="99"/>
      <c r="AP814" s="99"/>
      <c r="AQ814" s="99"/>
      <c r="AR814" s="99"/>
      <c r="AS814" s="4"/>
      <c r="AT814" s="4"/>
      <c r="AU814" s="99"/>
      <c r="AV814" s="99"/>
      <c r="AW814" s="99"/>
      <c r="AX814" s="99"/>
      <c r="AY814" s="99"/>
      <c r="AZ814" s="99"/>
      <c r="BA814" s="4"/>
    </row>
    <row r="815" spans="2:53" x14ac:dyDescent="0.2">
      <c r="B815" s="88" t="s">
        <v>425</v>
      </c>
      <c r="C815" s="88"/>
      <c r="D815" s="175">
        <v>8085</v>
      </c>
      <c r="E815" s="186"/>
      <c r="F815" s="186"/>
      <c r="G815" s="186"/>
      <c r="H815" s="186">
        <v>1</v>
      </c>
      <c r="I815" s="186"/>
      <c r="J815" s="186">
        <v>0</v>
      </c>
      <c r="M815" s="185">
        <v>33.92</v>
      </c>
      <c r="N815" s="183">
        <v>25.02</v>
      </c>
      <c r="O815" s="183">
        <v>29.44</v>
      </c>
      <c r="P815" s="183">
        <v>37.67</v>
      </c>
      <c r="Q815" s="183"/>
      <c r="R815" s="183">
        <v>0</v>
      </c>
      <c r="S815" s="344"/>
      <c r="T815" s="344"/>
      <c r="U815" s="184">
        <v>33.92</v>
      </c>
      <c r="V815" s="184">
        <v>25.02</v>
      </c>
      <c r="W815" s="184">
        <v>29.44</v>
      </c>
      <c r="X815" s="184">
        <v>37.67</v>
      </c>
      <c r="Y815" s="184"/>
      <c r="Z815" s="184">
        <v>0</v>
      </c>
      <c r="AA815" s="4"/>
      <c r="AB815" s="88"/>
      <c r="AC815" s="88"/>
      <c r="AD815" s="175"/>
      <c r="AE815" s="179"/>
      <c r="AF815" s="179"/>
      <c r="AG815" s="179"/>
      <c r="AH815" s="179"/>
      <c r="AI815" s="179"/>
      <c r="AJ815" s="179"/>
      <c r="AK815" s="4"/>
      <c r="AL815" s="4"/>
      <c r="AM815" s="99"/>
      <c r="AN815" s="99"/>
      <c r="AO815" s="99"/>
      <c r="AP815" s="99"/>
      <c r="AQ815" s="99"/>
      <c r="AR815" s="99"/>
      <c r="AS815" s="4"/>
      <c r="AT815" s="4"/>
      <c r="AU815" s="99"/>
      <c r="AV815" s="99"/>
      <c r="AW815" s="99"/>
      <c r="AX815" s="99"/>
      <c r="AY815" s="99"/>
      <c r="AZ815" s="99"/>
      <c r="BA815" s="4"/>
    </row>
    <row r="816" spans="2:53" x14ac:dyDescent="0.2">
      <c r="B816" s="88" t="s">
        <v>425</v>
      </c>
      <c r="C816" s="88"/>
      <c r="D816" s="175">
        <v>8089</v>
      </c>
      <c r="E816" s="186">
        <v>6</v>
      </c>
      <c r="F816" s="186">
        <v>3</v>
      </c>
      <c r="G816" s="186">
        <v>1</v>
      </c>
      <c r="H816" s="186">
        <v>1</v>
      </c>
      <c r="I816" s="186">
        <v>1</v>
      </c>
      <c r="J816" s="186">
        <v>4</v>
      </c>
      <c r="M816" s="185">
        <v>1463.8099999999997</v>
      </c>
      <c r="N816" s="183">
        <v>258.04000000000002</v>
      </c>
      <c r="O816" s="183">
        <v>262.78000000000003</v>
      </c>
      <c r="P816" s="183">
        <v>343.45</v>
      </c>
      <c r="Q816" s="183">
        <v>475.6</v>
      </c>
      <c r="R816" s="183">
        <v>1335.31</v>
      </c>
      <c r="S816" s="344"/>
      <c r="T816" s="344"/>
      <c r="U816" s="184">
        <v>97.587333333333319</v>
      </c>
      <c r="V816" s="184">
        <v>28.671111111111113</v>
      </c>
      <c r="W816" s="184">
        <v>43.796666666666674</v>
      </c>
      <c r="X816" s="184">
        <v>68.69</v>
      </c>
      <c r="Y816" s="184">
        <v>118.9</v>
      </c>
      <c r="Z816" s="184">
        <v>83.456874999999997</v>
      </c>
      <c r="AA816" s="4"/>
      <c r="AB816" s="88"/>
      <c r="AC816" s="88"/>
      <c r="AD816" s="175"/>
      <c r="AE816" s="179"/>
      <c r="AF816" s="179"/>
      <c r="AG816" s="179"/>
      <c r="AH816" s="179"/>
      <c r="AI816" s="179"/>
      <c r="AJ816" s="179"/>
      <c r="AK816" s="4"/>
      <c r="AL816" s="4"/>
      <c r="AM816" s="99"/>
      <c r="AN816" s="99"/>
      <c r="AO816" s="99"/>
      <c r="AP816" s="99"/>
      <c r="AQ816" s="99"/>
      <c r="AR816" s="99"/>
      <c r="AS816" s="4"/>
      <c r="AT816" s="4"/>
      <c r="AU816" s="99"/>
      <c r="AV816" s="99"/>
      <c r="AW816" s="99"/>
      <c r="AX816" s="99"/>
      <c r="AY816" s="99"/>
      <c r="AZ816" s="99"/>
      <c r="BA816" s="4"/>
    </row>
    <row r="817" spans="2:53" x14ac:dyDescent="0.2">
      <c r="B817" s="88" t="s">
        <v>425</v>
      </c>
      <c r="C817" s="88"/>
      <c r="D817" s="175">
        <v>8095</v>
      </c>
      <c r="E817" s="186">
        <v>1</v>
      </c>
      <c r="F817" s="186">
        <v>2</v>
      </c>
      <c r="G817" s="186"/>
      <c r="H817" s="186"/>
      <c r="I817" s="186">
        <v>1</v>
      </c>
      <c r="J817" s="186">
        <v>2</v>
      </c>
      <c r="M817" s="185">
        <v>381.39</v>
      </c>
      <c r="N817" s="183">
        <v>107.26</v>
      </c>
      <c r="O817" s="183">
        <v>46.5</v>
      </c>
      <c r="P817" s="183">
        <v>39.339999999999996</v>
      </c>
      <c r="Q817" s="183">
        <v>61.54</v>
      </c>
      <c r="R817" s="183">
        <v>216.58999999999997</v>
      </c>
      <c r="S817" s="344"/>
      <c r="T817" s="344"/>
      <c r="U817" s="184">
        <v>63.564999999999998</v>
      </c>
      <c r="V817" s="184">
        <v>21.452000000000002</v>
      </c>
      <c r="W817" s="184">
        <v>15.5</v>
      </c>
      <c r="X817" s="184">
        <v>13.113333333333332</v>
      </c>
      <c r="Y817" s="184">
        <v>20.513333333333332</v>
      </c>
      <c r="Z817" s="184">
        <v>36.098333333333329</v>
      </c>
      <c r="AA817" s="4"/>
      <c r="AB817" s="88"/>
      <c r="AC817" s="88"/>
      <c r="AD817" s="175"/>
      <c r="AE817" s="179"/>
      <c r="AF817" s="179"/>
      <c r="AG817" s="179"/>
      <c r="AH817" s="179"/>
      <c r="AI817" s="179"/>
      <c r="AJ817" s="179"/>
      <c r="AK817" s="4"/>
      <c r="AL817" s="4"/>
      <c r="AM817" s="99"/>
      <c r="AN817" s="99"/>
      <c r="AO817" s="99"/>
      <c r="AP817" s="99"/>
      <c r="AQ817" s="99"/>
      <c r="AR817" s="99"/>
      <c r="AS817" s="4"/>
      <c r="AT817" s="4"/>
      <c r="AU817" s="99"/>
      <c r="AV817" s="99"/>
      <c r="AW817" s="99"/>
      <c r="AX817" s="99"/>
      <c r="AY817" s="99"/>
      <c r="AZ817" s="99"/>
      <c r="BA817" s="4"/>
    </row>
    <row r="818" spans="2:53" x14ac:dyDescent="0.2">
      <c r="B818" s="88" t="s">
        <v>426</v>
      </c>
      <c r="C818" s="88"/>
      <c r="D818" s="175">
        <v>8037</v>
      </c>
      <c r="E818" s="186"/>
      <c r="F818" s="186"/>
      <c r="G818" s="186"/>
      <c r="H818" s="186">
        <v>1</v>
      </c>
      <c r="I818" s="186"/>
      <c r="J818" s="186">
        <v>0</v>
      </c>
      <c r="M818" s="185">
        <v>21.31</v>
      </c>
      <c r="N818" s="183">
        <v>27.96</v>
      </c>
      <c r="O818" s="183">
        <v>29</v>
      </c>
      <c r="P818" s="183">
        <v>3.32</v>
      </c>
      <c r="Q818" s="183"/>
      <c r="R818" s="183">
        <v>0</v>
      </c>
      <c r="S818" s="344"/>
      <c r="T818" s="344"/>
      <c r="U818" s="184">
        <v>21.31</v>
      </c>
      <c r="V818" s="184">
        <v>27.96</v>
      </c>
      <c r="W818" s="184">
        <v>29</v>
      </c>
      <c r="X818" s="184">
        <v>3.32</v>
      </c>
      <c r="Y818" s="184"/>
      <c r="Z818" s="184">
        <v>0</v>
      </c>
      <c r="AA818" s="4"/>
      <c r="AB818" s="88"/>
      <c r="AC818" s="88"/>
      <c r="AD818" s="175"/>
      <c r="AE818" s="179"/>
      <c r="AF818" s="179"/>
      <c r="AG818" s="179"/>
      <c r="AH818" s="179"/>
      <c r="AI818" s="179"/>
      <c r="AJ818" s="179"/>
      <c r="AK818" s="4"/>
      <c r="AL818" s="4"/>
      <c r="AM818" s="99"/>
      <c r="AN818" s="99"/>
      <c r="AO818" s="99"/>
      <c r="AP818" s="99"/>
      <c r="AQ818" s="99"/>
      <c r="AR818" s="99"/>
      <c r="AS818" s="4"/>
      <c r="AT818" s="4"/>
      <c r="AU818" s="99"/>
      <c r="AV818" s="99"/>
      <c r="AW818" s="99"/>
      <c r="AX818" s="99"/>
      <c r="AY818" s="99"/>
      <c r="AZ818" s="99"/>
      <c r="BA818" s="4"/>
    </row>
    <row r="819" spans="2:53" x14ac:dyDescent="0.2">
      <c r="B819" s="88" t="s">
        <v>426</v>
      </c>
      <c r="C819" s="88"/>
      <c r="D819" s="175">
        <v>8081</v>
      </c>
      <c r="E819" s="186">
        <v>7</v>
      </c>
      <c r="F819" s="186">
        <v>2</v>
      </c>
      <c r="G819" s="186">
        <v>5</v>
      </c>
      <c r="H819" s="186">
        <v>1</v>
      </c>
      <c r="I819" s="186">
        <v>4</v>
      </c>
      <c r="J819" s="186">
        <v>8</v>
      </c>
      <c r="M819" s="185">
        <v>2067.4199999999996</v>
      </c>
      <c r="N819" s="183">
        <v>10027.1</v>
      </c>
      <c r="O819" s="183">
        <v>2940.8300000000004</v>
      </c>
      <c r="P819" s="183">
        <v>1218.33</v>
      </c>
      <c r="Q819" s="183">
        <v>663.33</v>
      </c>
      <c r="R819" s="183">
        <v>1933.1599999999999</v>
      </c>
      <c r="S819" s="344"/>
      <c r="T819" s="344"/>
      <c r="U819" s="184">
        <v>93.973636363636345</v>
      </c>
      <c r="V819" s="184">
        <v>716.22142857142865</v>
      </c>
      <c r="W819" s="184">
        <v>183.80187500000002</v>
      </c>
      <c r="X819" s="184">
        <v>101.52749999999999</v>
      </c>
      <c r="Y819" s="184">
        <v>60.302727272727275</v>
      </c>
      <c r="Z819" s="184">
        <v>71.598518518518517</v>
      </c>
      <c r="AA819" s="4"/>
      <c r="AB819" s="88"/>
      <c r="AC819" s="88"/>
      <c r="AD819" s="175"/>
      <c r="AE819" s="179"/>
      <c r="AF819" s="179"/>
      <c r="AG819" s="179"/>
      <c r="AH819" s="179"/>
      <c r="AI819" s="179"/>
      <c r="AJ819" s="179"/>
      <c r="AK819" s="4"/>
      <c r="AL819" s="4"/>
      <c r="AM819" s="99"/>
      <c r="AN819" s="99"/>
      <c r="AO819" s="99"/>
      <c r="AP819" s="99"/>
      <c r="AQ819" s="99"/>
      <c r="AR819" s="99"/>
      <c r="AS819" s="4"/>
      <c r="AT819" s="4"/>
      <c r="AU819" s="99"/>
      <c r="AV819" s="99"/>
      <c r="AW819" s="99"/>
      <c r="AX819" s="99"/>
      <c r="AY819" s="99"/>
      <c r="AZ819" s="99"/>
      <c r="BA819" s="4"/>
    </row>
    <row r="820" spans="2:53" x14ac:dyDescent="0.2">
      <c r="B820" s="88" t="s">
        <v>426</v>
      </c>
      <c r="C820" s="88"/>
      <c r="D820" s="175">
        <v>8095</v>
      </c>
      <c r="E820" s="186">
        <v>8</v>
      </c>
      <c r="F820" s="186">
        <v>8</v>
      </c>
      <c r="G820" s="186">
        <v>3</v>
      </c>
      <c r="H820" s="186">
        <v>6</v>
      </c>
      <c r="I820" s="186">
        <v>2</v>
      </c>
      <c r="J820" s="186">
        <v>10</v>
      </c>
      <c r="M820" s="185">
        <v>1648.1399999999996</v>
      </c>
      <c r="N820" s="183">
        <v>2318.5600000000004</v>
      </c>
      <c r="O820" s="183">
        <v>1013.19</v>
      </c>
      <c r="P820" s="183">
        <v>2032.8500000000001</v>
      </c>
      <c r="Q820" s="183">
        <v>2293.3099999999995</v>
      </c>
      <c r="R820" s="183">
        <v>5221.57</v>
      </c>
      <c r="S820" s="344"/>
      <c r="T820" s="344"/>
      <c r="U820" s="184">
        <v>53.165806451612895</v>
      </c>
      <c r="V820" s="184">
        <v>100.80695652173915</v>
      </c>
      <c r="W820" s="184">
        <v>59.599411764705884</v>
      </c>
      <c r="X820" s="184">
        <v>127.05312500000001</v>
      </c>
      <c r="Y820" s="184">
        <v>208.48272727272723</v>
      </c>
      <c r="Z820" s="184">
        <v>141.1235135135135</v>
      </c>
      <c r="AA820" s="4"/>
      <c r="AB820" s="88"/>
      <c r="AC820" s="88"/>
      <c r="AD820" s="175"/>
      <c r="AE820" s="179"/>
      <c r="AF820" s="179"/>
      <c r="AG820" s="179"/>
      <c r="AH820" s="179"/>
      <c r="AI820" s="179"/>
      <c r="AJ820" s="179"/>
      <c r="AK820" s="4"/>
      <c r="AL820" s="4"/>
      <c r="AM820" s="99"/>
      <c r="AN820" s="99"/>
      <c r="AO820" s="99"/>
      <c r="AP820" s="99"/>
      <c r="AQ820" s="99"/>
      <c r="AR820" s="99"/>
      <c r="AS820" s="4"/>
      <c r="AT820" s="4"/>
      <c r="AU820" s="99"/>
      <c r="AV820" s="99"/>
      <c r="AW820" s="99"/>
      <c r="AX820" s="99"/>
      <c r="AY820" s="99"/>
      <c r="AZ820" s="99"/>
      <c r="BA820" s="4"/>
    </row>
    <row r="821" spans="2:53" x14ac:dyDescent="0.2">
      <c r="B821" s="88" t="s">
        <v>706</v>
      </c>
      <c r="C821" s="88"/>
      <c r="D821" s="175">
        <v>8270</v>
      </c>
      <c r="E821" s="186">
        <v>1</v>
      </c>
      <c r="F821" s="186"/>
      <c r="G821" s="186"/>
      <c r="H821" s="186"/>
      <c r="I821" s="186"/>
      <c r="J821" s="186">
        <v>0</v>
      </c>
      <c r="M821" s="185">
        <v>10.15</v>
      </c>
      <c r="N821" s="183"/>
      <c r="O821" s="183"/>
      <c r="P821" s="183"/>
      <c r="Q821" s="183"/>
      <c r="R821" s="183">
        <v>0</v>
      </c>
      <c r="S821" s="344"/>
      <c r="T821" s="344"/>
      <c r="U821" s="184">
        <v>10.15</v>
      </c>
      <c r="V821" s="184"/>
      <c r="W821" s="184"/>
      <c r="X821" s="184"/>
      <c r="Y821" s="184"/>
      <c r="Z821" s="184">
        <v>0</v>
      </c>
      <c r="AA821" s="4"/>
      <c r="AB821" s="88"/>
      <c r="AC821" s="88"/>
      <c r="AD821" s="175"/>
      <c r="AE821" s="179"/>
      <c r="AF821" s="179"/>
      <c r="AG821" s="179"/>
      <c r="AH821" s="179"/>
      <c r="AI821" s="179"/>
      <c r="AJ821" s="179"/>
      <c r="AK821" s="4"/>
      <c r="AL821" s="4"/>
      <c r="AM821" s="99"/>
      <c r="AN821" s="99"/>
      <c r="AO821" s="99"/>
      <c r="AP821" s="99"/>
      <c r="AQ821" s="99"/>
      <c r="AR821" s="99"/>
      <c r="AS821" s="4"/>
      <c r="AT821" s="4"/>
      <c r="AU821" s="99"/>
      <c r="AV821" s="99"/>
      <c r="AW821" s="99"/>
      <c r="AX821" s="99"/>
      <c r="AY821" s="99"/>
      <c r="AZ821" s="99"/>
      <c r="BA821" s="4"/>
    </row>
    <row r="822" spans="2:53" x14ac:dyDescent="0.2">
      <c r="B822" s="88" t="s">
        <v>427</v>
      </c>
      <c r="C822" s="88"/>
      <c r="D822" s="175">
        <v>8270</v>
      </c>
      <c r="E822" s="186">
        <v>62</v>
      </c>
      <c r="F822" s="186">
        <v>35</v>
      </c>
      <c r="G822" s="186">
        <v>26</v>
      </c>
      <c r="H822" s="186">
        <v>10</v>
      </c>
      <c r="I822" s="186">
        <v>24</v>
      </c>
      <c r="J822" s="186">
        <v>82</v>
      </c>
      <c r="M822" s="185">
        <v>13224.849999999991</v>
      </c>
      <c r="N822" s="183">
        <v>7436.8999999999969</v>
      </c>
      <c r="O822" s="183">
        <v>6088.3900000000031</v>
      </c>
      <c r="P822" s="183">
        <v>6485.5700000000015</v>
      </c>
      <c r="Q822" s="183">
        <v>12479.429999999995</v>
      </c>
      <c r="R822" s="183">
        <v>21963.23</v>
      </c>
      <c r="S822" s="344"/>
      <c r="T822" s="344"/>
      <c r="U822" s="184">
        <v>59.840950226244303</v>
      </c>
      <c r="V822" s="184">
        <v>45.906790123456773</v>
      </c>
      <c r="W822" s="184">
        <v>47.19682170542638</v>
      </c>
      <c r="X822" s="184">
        <v>61.767333333333347</v>
      </c>
      <c r="Y822" s="184">
        <v>129.99406249999996</v>
      </c>
      <c r="Z822" s="184">
        <v>91.89635983263598</v>
      </c>
      <c r="AA822" s="4"/>
      <c r="AB822" s="88"/>
      <c r="AC822" s="88"/>
      <c r="AD822" s="175"/>
      <c r="AE822" s="179"/>
      <c r="AF822" s="179"/>
      <c r="AG822" s="179"/>
      <c r="AH822" s="179"/>
      <c r="AI822" s="179"/>
      <c r="AJ822" s="179"/>
      <c r="AK822" s="4"/>
      <c r="AL822" s="4"/>
      <c r="AM822" s="99"/>
      <c r="AN822" s="99"/>
      <c r="AO822" s="99"/>
      <c r="AP822" s="99"/>
      <c r="AQ822" s="99"/>
      <c r="AR822" s="99"/>
      <c r="AS822" s="4"/>
      <c r="AT822" s="4"/>
      <c r="AU822" s="99"/>
      <c r="AV822" s="99"/>
      <c r="AW822" s="99"/>
      <c r="AX822" s="99"/>
      <c r="AY822" s="99"/>
      <c r="AZ822" s="99"/>
      <c r="BA822" s="4"/>
    </row>
    <row r="823" spans="2:53" x14ac:dyDescent="0.2">
      <c r="B823" s="88" t="s">
        <v>707</v>
      </c>
      <c r="C823" s="88"/>
      <c r="D823" s="175">
        <v>8434</v>
      </c>
      <c r="E823" s="186"/>
      <c r="F823" s="186"/>
      <c r="G823" s="186"/>
      <c r="H823" s="186"/>
      <c r="I823" s="186"/>
      <c r="J823" s="186">
        <v>1</v>
      </c>
      <c r="M823" s="185">
        <v>41.01</v>
      </c>
      <c r="N823" s="183">
        <v>43.49</v>
      </c>
      <c r="O823" s="183">
        <v>57.35</v>
      </c>
      <c r="P823" s="183">
        <v>82.55</v>
      </c>
      <c r="Q823" s="183">
        <v>160.49</v>
      </c>
      <c r="R823" s="183">
        <v>1701.77</v>
      </c>
      <c r="S823" s="344"/>
      <c r="T823" s="344"/>
      <c r="U823" s="184">
        <v>41.01</v>
      </c>
      <c r="V823" s="184">
        <v>43.49</v>
      </c>
      <c r="W823" s="184">
        <v>57.35</v>
      </c>
      <c r="X823" s="184">
        <v>82.55</v>
      </c>
      <c r="Y823" s="184">
        <v>160.49</v>
      </c>
      <c r="Z823" s="184">
        <v>1701.77</v>
      </c>
      <c r="AA823" s="4"/>
      <c r="AB823" s="88"/>
      <c r="AC823" s="88"/>
      <c r="AD823" s="175"/>
      <c r="AE823" s="179"/>
      <c r="AF823" s="179"/>
      <c r="AG823" s="179"/>
      <c r="AH823" s="179"/>
      <c r="AI823" s="179"/>
      <c r="AJ823" s="179"/>
      <c r="AK823" s="4"/>
      <c r="AL823" s="4"/>
      <c r="AM823" s="99"/>
      <c r="AN823" s="99"/>
      <c r="AO823" s="99"/>
      <c r="AP823" s="99"/>
      <c r="AQ823" s="99"/>
      <c r="AR823" s="99"/>
      <c r="AS823" s="4"/>
      <c r="AT823" s="4"/>
      <c r="AU823" s="99"/>
      <c r="AV823" s="99"/>
      <c r="AW823" s="99"/>
      <c r="AX823" s="99"/>
      <c r="AY823" s="99"/>
      <c r="AZ823" s="99"/>
      <c r="BA823" s="4"/>
    </row>
    <row r="824" spans="2:53" x14ac:dyDescent="0.2">
      <c r="B824" s="88" t="s">
        <v>428</v>
      </c>
      <c r="C824" s="88"/>
      <c r="D824" s="175">
        <v>8097</v>
      </c>
      <c r="E824" s="186">
        <v>79</v>
      </c>
      <c r="F824" s="186">
        <v>30</v>
      </c>
      <c r="G824" s="186">
        <v>26</v>
      </c>
      <c r="H824" s="186">
        <v>23</v>
      </c>
      <c r="I824" s="186">
        <v>16</v>
      </c>
      <c r="J824" s="186">
        <v>79</v>
      </c>
      <c r="M824" s="185">
        <v>20786.459999999995</v>
      </c>
      <c r="N824" s="183">
        <v>10718.569999999994</v>
      </c>
      <c r="O824" s="183">
        <v>8074.1299999999992</v>
      </c>
      <c r="P824" s="183">
        <v>16485.209999999992</v>
      </c>
      <c r="Q824" s="183">
        <v>8898.760000000002</v>
      </c>
      <c r="R824" s="183">
        <v>38242.990000000013</v>
      </c>
      <c r="S824" s="344"/>
      <c r="T824" s="344"/>
      <c r="U824" s="184">
        <v>86.972635983263586</v>
      </c>
      <c r="V824" s="184">
        <v>69.601103896103865</v>
      </c>
      <c r="W824" s="184">
        <v>63.079140624999994</v>
      </c>
      <c r="X824" s="184">
        <v>154.06738317757001</v>
      </c>
      <c r="Y824" s="184">
        <v>103.47395348837212</v>
      </c>
      <c r="Z824" s="184">
        <v>151.15806324110676</v>
      </c>
      <c r="AA824" s="4"/>
      <c r="AB824" s="88"/>
      <c r="AC824" s="88"/>
      <c r="AD824" s="175"/>
      <c r="AE824" s="179"/>
      <c r="AF824" s="179"/>
      <c r="AG824" s="179"/>
      <c r="AH824" s="179"/>
      <c r="AI824" s="179"/>
      <c r="AJ824" s="179"/>
      <c r="AK824" s="4"/>
      <c r="AL824" s="4"/>
      <c r="AM824" s="99"/>
      <c r="AN824" s="99"/>
      <c r="AO824" s="99"/>
      <c r="AP824" s="99"/>
      <c r="AQ824" s="99"/>
      <c r="AR824" s="99"/>
      <c r="AS824" s="4"/>
      <c r="AT824" s="4"/>
      <c r="AU824" s="99"/>
      <c r="AV824" s="99"/>
      <c r="AW824" s="99"/>
      <c r="AX824" s="99"/>
      <c r="AY824" s="99"/>
      <c r="AZ824" s="99"/>
      <c r="BA824" s="4"/>
    </row>
    <row r="825" spans="2:53" x14ac:dyDescent="0.2">
      <c r="B825" s="88" t="s">
        <v>429</v>
      </c>
      <c r="C825" s="88"/>
      <c r="D825" s="175">
        <v>8096</v>
      </c>
      <c r="E825" s="186">
        <v>2</v>
      </c>
      <c r="F825" s="186">
        <v>1</v>
      </c>
      <c r="G825" s="186">
        <v>5</v>
      </c>
      <c r="H825" s="186">
        <v>2</v>
      </c>
      <c r="I825" s="186">
        <v>2</v>
      </c>
      <c r="J825" s="186">
        <v>9</v>
      </c>
      <c r="M825" s="185">
        <v>618.67999999999995</v>
      </c>
      <c r="N825" s="183">
        <v>615.97</v>
      </c>
      <c r="O825" s="183">
        <v>652.81000000000006</v>
      </c>
      <c r="P825" s="183">
        <v>831.38000000000011</v>
      </c>
      <c r="Q825" s="183">
        <v>869.43000000000018</v>
      </c>
      <c r="R825" s="183">
        <v>1379.42</v>
      </c>
      <c r="S825" s="344"/>
      <c r="T825" s="344"/>
      <c r="U825" s="184">
        <v>29.460952380952378</v>
      </c>
      <c r="V825" s="184">
        <v>32.41947368421053</v>
      </c>
      <c r="W825" s="184">
        <v>36.267222222222223</v>
      </c>
      <c r="X825" s="184">
        <v>63.952307692307699</v>
      </c>
      <c r="Y825" s="184">
        <v>79.03909090909093</v>
      </c>
      <c r="Z825" s="184">
        <v>65.686666666666667</v>
      </c>
      <c r="AA825" s="4"/>
      <c r="AB825" s="88"/>
      <c r="AC825" s="88"/>
      <c r="AD825" s="175"/>
      <c r="AE825" s="179"/>
      <c r="AF825" s="179"/>
      <c r="AG825" s="179"/>
      <c r="AH825" s="179"/>
      <c r="AI825" s="179"/>
      <c r="AJ825" s="179"/>
      <c r="AK825" s="4"/>
      <c r="AL825" s="4"/>
      <c r="AM825" s="99"/>
      <c r="AN825" s="99"/>
      <c r="AO825" s="99"/>
      <c r="AP825" s="99"/>
      <c r="AQ825" s="99"/>
      <c r="AR825" s="99"/>
      <c r="AS825" s="4"/>
      <c r="AT825" s="4"/>
      <c r="AU825" s="99"/>
      <c r="AV825" s="99"/>
      <c r="AW825" s="99"/>
      <c r="AX825" s="99"/>
      <c r="AY825" s="99"/>
      <c r="AZ825" s="99"/>
      <c r="BA825" s="4"/>
    </row>
    <row r="826" spans="2:53" x14ac:dyDescent="0.2">
      <c r="B826" s="88" t="s">
        <v>477</v>
      </c>
      <c r="C826" s="88"/>
      <c r="D826" s="175">
        <v>8098</v>
      </c>
      <c r="E826" s="186">
        <v>77</v>
      </c>
      <c r="F826" s="186">
        <v>46</v>
      </c>
      <c r="G826" s="186">
        <v>25</v>
      </c>
      <c r="H826" s="186">
        <v>16</v>
      </c>
      <c r="I826" s="186">
        <v>26</v>
      </c>
      <c r="J826" s="186">
        <v>104</v>
      </c>
      <c r="M826" s="185">
        <v>13728.96999999999</v>
      </c>
      <c r="N826" s="183">
        <v>8649.1699999999983</v>
      </c>
      <c r="O826" s="183">
        <v>10658.849999999997</v>
      </c>
      <c r="P826" s="183">
        <v>8011.1000000000022</v>
      </c>
      <c r="Q826" s="183">
        <v>8776.850000000004</v>
      </c>
      <c r="R826" s="183">
        <v>31878.580000000005</v>
      </c>
      <c r="S826" s="344"/>
      <c r="T826" s="344"/>
      <c r="U826" s="184">
        <v>48.857544483985727</v>
      </c>
      <c r="V826" s="184">
        <v>41.986262135922324</v>
      </c>
      <c r="W826" s="184">
        <v>65.391717791411025</v>
      </c>
      <c r="X826" s="184">
        <v>59.341481481481495</v>
      </c>
      <c r="Y826" s="184">
        <v>71.941393442622982</v>
      </c>
      <c r="Z826" s="184">
        <v>108.4305442176871</v>
      </c>
      <c r="AA826" s="4"/>
      <c r="AB826" s="88"/>
      <c r="AC826" s="88"/>
      <c r="AD826" s="175"/>
      <c r="AE826" s="179"/>
      <c r="AF826" s="179"/>
      <c r="AG826" s="179"/>
      <c r="AH826" s="179"/>
      <c r="AI826" s="179"/>
      <c r="AJ826" s="179"/>
      <c r="AK826" s="4"/>
      <c r="AL826" s="4"/>
      <c r="AM826" s="99"/>
      <c r="AN826" s="99"/>
      <c r="AO826" s="99"/>
      <c r="AP826" s="99"/>
      <c r="AQ826" s="99"/>
      <c r="AR826" s="99"/>
      <c r="AS826" s="4"/>
      <c r="AT826" s="4"/>
      <c r="AU826" s="99"/>
      <c r="AV826" s="99"/>
      <c r="AW826" s="99"/>
      <c r="AX826" s="99"/>
      <c r="AY826" s="99"/>
      <c r="AZ826" s="99"/>
      <c r="BA826" s="4"/>
    </row>
    <row r="827" spans="2:53" x14ac:dyDescent="0.2">
      <c r="B827" s="88" t="s">
        <v>478</v>
      </c>
      <c r="C827" s="88"/>
      <c r="D827" s="175">
        <v>8085</v>
      </c>
      <c r="E827" s="186">
        <v>1</v>
      </c>
      <c r="F827" s="186"/>
      <c r="G827" s="186"/>
      <c r="H827" s="186"/>
      <c r="I827" s="186"/>
      <c r="J827" s="186">
        <v>0</v>
      </c>
      <c r="M827" s="185">
        <v>131.30000000000001</v>
      </c>
      <c r="N827" s="183"/>
      <c r="O827" s="183"/>
      <c r="P827" s="183"/>
      <c r="Q827" s="183"/>
      <c r="R827" s="183">
        <v>0</v>
      </c>
      <c r="S827" s="344"/>
      <c r="T827" s="344"/>
      <c r="U827" s="184">
        <v>131.30000000000001</v>
      </c>
      <c r="V827" s="184"/>
      <c r="W827" s="184"/>
      <c r="X827" s="184"/>
      <c r="Y827" s="184"/>
      <c r="Z827" s="184">
        <v>0</v>
      </c>
      <c r="AA827" s="4"/>
      <c r="AB827" s="88"/>
      <c r="AC827" s="88"/>
      <c r="AD827" s="175"/>
      <c r="AE827" s="179"/>
      <c r="AF827" s="179"/>
      <c r="AG827" s="179"/>
      <c r="AH827" s="179"/>
      <c r="AI827" s="179"/>
      <c r="AJ827" s="179"/>
      <c r="AK827" s="4"/>
      <c r="AL827" s="4"/>
      <c r="AM827" s="99"/>
      <c r="AN827" s="99"/>
      <c r="AO827" s="99"/>
      <c r="AP827" s="99"/>
      <c r="AQ827" s="99"/>
      <c r="AR827" s="99"/>
      <c r="AS827" s="4"/>
      <c r="AT827" s="4"/>
      <c r="AU827" s="99"/>
      <c r="AV827" s="99"/>
      <c r="AW827" s="99"/>
      <c r="AX827" s="99"/>
      <c r="AY827" s="99"/>
      <c r="AZ827" s="99"/>
      <c r="BA827" s="4"/>
    </row>
    <row r="828" spans="2:53" x14ac:dyDescent="0.2">
      <c r="B828" s="88" t="s">
        <v>431</v>
      </c>
      <c r="C828" s="88"/>
      <c r="D828" s="175">
        <v>8085</v>
      </c>
      <c r="E828" s="186">
        <v>15</v>
      </c>
      <c r="F828" s="186">
        <v>8</v>
      </c>
      <c r="G828" s="186">
        <v>8</v>
      </c>
      <c r="H828" s="186">
        <v>2</v>
      </c>
      <c r="I828" s="186">
        <v>4</v>
      </c>
      <c r="J828" s="186">
        <v>14</v>
      </c>
      <c r="M828" s="185">
        <v>2425.3200000000002</v>
      </c>
      <c r="N828" s="183">
        <v>2433.6799999999998</v>
      </c>
      <c r="O828" s="183">
        <v>1741.18</v>
      </c>
      <c r="P828" s="183">
        <v>1178.0999999999999</v>
      </c>
      <c r="Q828" s="183">
        <v>2002.44</v>
      </c>
      <c r="R828" s="183">
        <v>4293.5999999999995</v>
      </c>
      <c r="S828" s="344"/>
      <c r="T828" s="344"/>
      <c r="U828" s="184">
        <v>52.724347826086962</v>
      </c>
      <c r="V828" s="184">
        <v>76.052499999999995</v>
      </c>
      <c r="W828" s="184">
        <v>72.549166666666665</v>
      </c>
      <c r="X828" s="184">
        <v>73.631249999999994</v>
      </c>
      <c r="Y828" s="184">
        <v>143.03142857142856</v>
      </c>
      <c r="Z828" s="184">
        <v>84.188235294117632</v>
      </c>
      <c r="AA828" s="4"/>
      <c r="AB828" s="88"/>
      <c r="AC828" s="88"/>
      <c r="AD828" s="175"/>
      <c r="AE828" s="179"/>
      <c r="AF828" s="179"/>
      <c r="AG828" s="179"/>
      <c r="AH828" s="179"/>
      <c r="AI828" s="179"/>
      <c r="AJ828" s="179"/>
      <c r="AK828" s="4"/>
      <c r="AL828" s="4"/>
      <c r="AM828" s="99"/>
      <c r="AN828" s="99"/>
      <c r="AO828" s="99"/>
      <c r="AP828" s="99"/>
      <c r="AQ828" s="99"/>
      <c r="AR828" s="99"/>
      <c r="AS828" s="4"/>
      <c r="AT828" s="4"/>
      <c r="AU828" s="99"/>
      <c r="AV828" s="99"/>
      <c r="AW828" s="99"/>
      <c r="AX828" s="99"/>
      <c r="AY828" s="99"/>
      <c r="AZ828" s="99"/>
      <c r="BA828" s="4"/>
    </row>
    <row r="829" spans="2:53" x14ac:dyDescent="0.2">
      <c r="B829" s="88" t="s">
        <v>432</v>
      </c>
      <c r="C829" s="88"/>
      <c r="D829" s="175">
        <v>8085</v>
      </c>
      <c r="E829" s="186">
        <v>8</v>
      </c>
      <c r="F829" s="186">
        <v>4</v>
      </c>
      <c r="G829" s="186">
        <v>5</v>
      </c>
      <c r="H829" s="186">
        <v>2</v>
      </c>
      <c r="I829" s="186">
        <v>2</v>
      </c>
      <c r="J829" s="186">
        <v>3</v>
      </c>
      <c r="M829" s="185">
        <v>908.5200000000001</v>
      </c>
      <c r="N829" s="183">
        <v>996.49000000000012</v>
      </c>
      <c r="O829" s="183">
        <v>894.90999999999974</v>
      </c>
      <c r="P829" s="183">
        <v>480.18999999999994</v>
      </c>
      <c r="Q829" s="183">
        <v>585.1099999999999</v>
      </c>
      <c r="R829" s="183">
        <v>778.65000000000009</v>
      </c>
      <c r="S829" s="344"/>
      <c r="T829" s="344"/>
      <c r="U829" s="184">
        <v>41.296363636363644</v>
      </c>
      <c r="V829" s="184">
        <v>66.432666666666677</v>
      </c>
      <c r="W829" s="184">
        <v>74.575833333333307</v>
      </c>
      <c r="X829" s="184">
        <v>68.598571428571418</v>
      </c>
      <c r="Y829" s="184">
        <v>117.02199999999998</v>
      </c>
      <c r="Z829" s="184">
        <v>32.443750000000001</v>
      </c>
      <c r="AA829" s="4"/>
      <c r="AB829" s="88"/>
      <c r="AC829" s="88"/>
      <c r="AD829" s="175"/>
      <c r="AE829" s="179"/>
      <c r="AF829" s="179"/>
      <c r="AG829" s="179"/>
      <c r="AH829" s="179"/>
      <c r="AI829" s="179"/>
      <c r="AJ829" s="179"/>
      <c r="AK829" s="4"/>
      <c r="AL829" s="4"/>
      <c r="AM829" s="99"/>
      <c r="AN829" s="99"/>
      <c r="AO829" s="99"/>
      <c r="AP829" s="99"/>
      <c r="AQ829" s="99"/>
      <c r="AR829" s="99"/>
      <c r="AS829" s="4"/>
      <c r="AT829" s="4"/>
      <c r="AU829" s="99"/>
      <c r="AV829" s="99"/>
      <c r="AW829" s="99"/>
      <c r="AX829" s="99"/>
      <c r="AY829" s="99"/>
      <c r="AZ829" s="99"/>
      <c r="BA829" s="4"/>
    </row>
    <row r="830" spans="2:53" x14ac:dyDescent="0.2">
      <c r="B830" s="88" t="s">
        <v>708</v>
      </c>
      <c r="C830" s="88"/>
      <c r="D830" s="175">
        <v>8085</v>
      </c>
      <c r="E830" s="186"/>
      <c r="F830" s="186">
        <v>1</v>
      </c>
      <c r="G830" s="186"/>
      <c r="H830" s="186">
        <v>1</v>
      </c>
      <c r="I830" s="186"/>
      <c r="J830" s="186">
        <v>0</v>
      </c>
      <c r="M830" s="185">
        <v>81.78</v>
      </c>
      <c r="N830" s="183">
        <v>105.3</v>
      </c>
      <c r="O830" s="183">
        <v>39.18</v>
      </c>
      <c r="P830" s="183">
        <v>17.45</v>
      </c>
      <c r="Q830" s="183"/>
      <c r="R830" s="183">
        <v>0</v>
      </c>
      <c r="S830" s="344"/>
      <c r="T830" s="344"/>
      <c r="U830" s="184">
        <v>40.89</v>
      </c>
      <c r="V830" s="184">
        <v>52.65</v>
      </c>
      <c r="W830" s="184">
        <v>39.18</v>
      </c>
      <c r="X830" s="184">
        <v>17.45</v>
      </c>
      <c r="Y830" s="184"/>
      <c r="Z830" s="184">
        <v>0</v>
      </c>
      <c r="AA830" s="4"/>
      <c r="AB830" s="88"/>
      <c r="AC830" s="88"/>
      <c r="AD830" s="175"/>
      <c r="AE830" s="179"/>
      <c r="AF830" s="179"/>
      <c r="AG830" s="179"/>
      <c r="AH830" s="179"/>
      <c r="AI830" s="179"/>
      <c r="AJ830" s="179"/>
      <c r="AK830" s="4"/>
      <c r="AL830" s="4"/>
      <c r="AM830" s="99"/>
      <c r="AN830" s="99"/>
      <c r="AO830" s="99"/>
      <c r="AP830" s="99"/>
      <c r="AQ830" s="99"/>
      <c r="AR830" s="99"/>
      <c r="AS830" s="4"/>
      <c r="AT830" s="4"/>
      <c r="AU830" s="99"/>
      <c r="AV830" s="99"/>
      <c r="AW830" s="99"/>
      <c r="AX830" s="99"/>
      <c r="AY830" s="99"/>
      <c r="AZ830" s="99"/>
      <c r="BA830" s="4"/>
    </row>
    <row r="831" spans="2:53" ht="13.5" thickBot="1" x14ac:dyDescent="0.25">
      <c r="B831" s="88" t="s">
        <v>560</v>
      </c>
      <c r="C831" s="88"/>
      <c r="D831" s="175" t="s">
        <v>560</v>
      </c>
      <c r="E831" s="186"/>
      <c r="F831" s="186"/>
      <c r="G831" s="186">
        <v>1</v>
      </c>
      <c r="H831" s="186"/>
      <c r="I831" s="186"/>
      <c r="J831" s="186">
        <v>30</v>
      </c>
      <c r="M831" s="185"/>
      <c r="N831" s="183"/>
      <c r="O831" s="183">
        <v>216.4</v>
      </c>
      <c r="P831" s="183"/>
      <c r="Q831" s="183"/>
      <c r="R831" s="183">
        <v>47251.79</v>
      </c>
      <c r="S831" s="344"/>
      <c r="T831" s="344"/>
      <c r="U831" s="184"/>
      <c r="V831" s="184"/>
      <c r="W831" s="184">
        <v>216.4</v>
      </c>
      <c r="X831" s="184"/>
      <c r="Y831" s="184"/>
      <c r="Z831" s="184">
        <v>1524.2512903225806</v>
      </c>
      <c r="AA831" s="4"/>
      <c r="AB831" s="88"/>
      <c r="AC831" s="88"/>
      <c r="AD831" s="175"/>
      <c r="AE831" s="179"/>
      <c r="AF831" s="179"/>
      <c r="AG831" s="179"/>
      <c r="AH831" s="179"/>
      <c r="AI831" s="179"/>
      <c r="AJ831" s="179"/>
      <c r="AK831" s="4"/>
      <c r="AL831" s="4"/>
      <c r="AM831" s="99"/>
      <c r="AN831" s="99"/>
      <c r="AO831" s="99"/>
      <c r="AP831" s="99"/>
      <c r="AQ831" s="99"/>
      <c r="AR831" s="99"/>
      <c r="AS831" s="4"/>
      <c r="AT831" s="4"/>
      <c r="AU831" s="99"/>
      <c r="AV831" s="99"/>
      <c r="AW831" s="99"/>
      <c r="AX831" s="99"/>
      <c r="AY831" s="99"/>
      <c r="AZ831" s="99"/>
      <c r="BA831" s="4"/>
    </row>
    <row r="832" spans="2:53" ht="13.5" thickBot="1" x14ac:dyDescent="0.25">
      <c r="B832" s="89" t="s">
        <v>97</v>
      </c>
      <c r="C832" s="96"/>
      <c r="D832" s="176"/>
      <c r="E832" s="95">
        <f t="shared" ref="E832:J832" si="4">SUM(E433:E831)</f>
        <v>19447</v>
      </c>
      <c r="F832" s="95">
        <f t="shared" si="4"/>
        <v>9636</v>
      </c>
      <c r="G832" s="95">
        <f t="shared" si="4"/>
        <v>7018</v>
      </c>
      <c r="H832" s="95">
        <f t="shared" si="4"/>
        <v>5614</v>
      </c>
      <c r="I832" s="95">
        <f t="shared" si="4"/>
        <v>6748</v>
      </c>
      <c r="J832" s="95">
        <f t="shared" si="4"/>
        <v>24530</v>
      </c>
      <c r="L832" s="135" t="s">
        <v>98</v>
      </c>
      <c r="M832" s="189">
        <f t="shared" ref="M832:R832" si="5">SUM(M433:M831)</f>
        <v>4396312.9499999899</v>
      </c>
      <c r="N832" s="189">
        <f t="shared" si="5"/>
        <v>2938013.309999994</v>
      </c>
      <c r="O832" s="189">
        <f t="shared" si="5"/>
        <v>2648990.3399999989</v>
      </c>
      <c r="P832" s="189">
        <f t="shared" si="5"/>
        <v>2560162.5400000005</v>
      </c>
      <c r="Q832" s="189">
        <f t="shared" si="5"/>
        <v>3340429.3899999973</v>
      </c>
      <c r="R832" s="189">
        <f t="shared" si="5"/>
        <v>11992884.079999993</v>
      </c>
      <c r="S832" s="344"/>
      <c r="T832" s="190" t="s">
        <v>99</v>
      </c>
      <c r="U832" s="191">
        <v>65.782540288189466</v>
      </c>
      <c r="V832" s="192">
        <v>61.693158977804714</v>
      </c>
      <c r="W832" s="189">
        <v>68.429912427992008</v>
      </c>
      <c r="X832" s="189">
        <v>78.825165183657148</v>
      </c>
      <c r="Y832" s="189">
        <v>115.30650293406964</v>
      </c>
      <c r="Z832" s="193">
        <v>164.30183825846308</v>
      </c>
      <c r="AA832" s="4"/>
      <c r="AB832" s="89" t="s">
        <v>97</v>
      </c>
      <c r="AC832" s="96"/>
      <c r="AD832" s="176"/>
      <c r="AE832" s="180">
        <f t="shared" ref="AE832:AJ832" si="6">SUM(AE434:AE831)</f>
        <v>2144</v>
      </c>
      <c r="AF832" s="180">
        <f t="shared" si="6"/>
        <v>1100</v>
      </c>
      <c r="AG832" s="180">
        <f t="shared" si="6"/>
        <v>396</v>
      </c>
      <c r="AH832" s="180">
        <f t="shared" si="6"/>
        <v>295</v>
      </c>
      <c r="AI832" s="180">
        <f t="shared" si="6"/>
        <v>305</v>
      </c>
      <c r="AJ832" s="180">
        <f t="shared" si="6"/>
        <v>1436</v>
      </c>
      <c r="AK832" s="4"/>
      <c r="AL832" s="135" t="s">
        <v>98</v>
      </c>
      <c r="AM832" s="207">
        <f t="shared" ref="AM832:AR832" si="7">SUM(AM434:AM831)</f>
        <v>1449316.5900000005</v>
      </c>
      <c r="AN832" s="207">
        <f t="shared" si="7"/>
        <v>606739.12999999989</v>
      </c>
      <c r="AO832" s="207">
        <f t="shared" si="7"/>
        <v>622980.05999999982</v>
      </c>
      <c r="AP832" s="207">
        <f t="shared" si="7"/>
        <v>371332.49</v>
      </c>
      <c r="AQ832" s="207">
        <f t="shared" si="7"/>
        <v>430199.4599999999</v>
      </c>
      <c r="AR832" s="207">
        <f t="shared" si="7"/>
        <v>4114131.68</v>
      </c>
      <c r="AS832" s="4"/>
      <c r="AT832" s="135" t="s">
        <v>99</v>
      </c>
      <c r="AU832" s="208">
        <v>279.41326200115685</v>
      </c>
      <c r="AV832" s="209">
        <v>200.84049321416745</v>
      </c>
      <c r="AW832" s="209">
        <v>327.71176223040493</v>
      </c>
      <c r="AX832" s="209">
        <v>237.42486572890024</v>
      </c>
      <c r="AY832" s="209">
        <v>324.9240634441087</v>
      </c>
      <c r="AZ832" s="210">
        <v>724.82940098661038</v>
      </c>
      <c r="BA832" s="4"/>
    </row>
    <row r="833" spans="1:53" s="4" customFormat="1" x14ac:dyDescent="0.2">
      <c r="D833" s="172"/>
      <c r="E833" s="73"/>
      <c r="F833" s="73"/>
      <c r="G833" s="73"/>
      <c r="H833" s="73"/>
      <c r="I833" s="73"/>
      <c r="J833" s="73"/>
      <c r="M833" s="73"/>
      <c r="N833" s="73"/>
      <c r="O833" s="73"/>
      <c r="P833" s="73"/>
      <c r="Q833" s="73"/>
      <c r="R833" s="73"/>
      <c r="S833" s="73"/>
      <c r="T833" s="73"/>
      <c r="U833" s="73"/>
      <c r="V833" s="73"/>
      <c r="W833" s="73"/>
      <c r="X833" s="73"/>
      <c r="Y833" s="73"/>
      <c r="Z833" s="73"/>
      <c r="AD833" s="172"/>
      <c r="AE833" s="73"/>
      <c r="AF833" s="73"/>
      <c r="AG833" s="73"/>
      <c r="AH833" s="73"/>
      <c r="AI833" s="73"/>
      <c r="AJ833" s="73"/>
    </row>
    <row r="834" spans="1:53" ht="15" customHeight="1" x14ac:dyDescent="0.2">
      <c r="B834" s="22"/>
      <c r="C834" s="22"/>
      <c r="D834" s="204"/>
      <c r="E834" s="466" t="str">
        <f>E16</f>
        <v>Number of Residential Customers in Arrears</v>
      </c>
      <c r="F834" s="466"/>
      <c r="G834" s="466"/>
      <c r="H834" s="466"/>
      <c r="I834" s="466"/>
      <c r="J834" s="466"/>
      <c r="K834" s="59"/>
      <c r="L834" s="134"/>
      <c r="M834" s="457" t="str">
        <f>M432</f>
        <v>Residential Arrearage Dollars</v>
      </c>
      <c r="N834" s="458"/>
      <c r="O834" s="458"/>
      <c r="P834" s="458"/>
      <c r="Q834" s="458"/>
      <c r="R834" s="459"/>
      <c r="S834" s="73"/>
      <c r="T834" s="59"/>
      <c r="U834" s="457" t="str">
        <f>U16</f>
        <v>Average Amount of Residential Arrearage Dollars</v>
      </c>
      <c r="V834" s="458"/>
      <c r="W834" s="458"/>
      <c r="X834" s="458"/>
      <c r="Y834" s="458"/>
      <c r="Z834" s="459"/>
      <c r="AA834" s="4"/>
      <c r="AB834" s="4"/>
      <c r="AC834" s="4"/>
      <c r="AD834" s="172"/>
      <c r="AE834" s="468" t="s">
        <v>86</v>
      </c>
      <c r="AF834" s="469"/>
      <c r="AG834" s="469"/>
      <c r="AH834" s="469"/>
      <c r="AI834" s="469"/>
      <c r="AJ834" s="470"/>
      <c r="AK834" s="4"/>
      <c r="AL834" s="143"/>
      <c r="AM834" s="469" t="str">
        <f>AM432</f>
        <v>Non-Residential Arrearage Dollars</v>
      </c>
      <c r="AN834" s="469"/>
      <c r="AO834" s="469"/>
      <c r="AP834" s="469"/>
      <c r="AQ834" s="469"/>
      <c r="AR834" s="470"/>
      <c r="AS834" s="4"/>
      <c r="AT834" s="143"/>
      <c r="AU834" s="468" t="str">
        <f>AU432</f>
        <v>Average Amount of Non-Residential Arrearage Dollars</v>
      </c>
      <c r="AV834" s="469"/>
      <c r="AW834" s="469"/>
      <c r="AX834" s="469"/>
      <c r="AY834" s="469"/>
      <c r="AZ834" s="470"/>
      <c r="BA834" s="4"/>
    </row>
    <row r="835" spans="1:53" x14ac:dyDescent="0.2">
      <c r="B835" s="10" t="s">
        <v>89</v>
      </c>
      <c r="C835" s="10" t="s">
        <v>37</v>
      </c>
      <c r="D835" s="173" t="s">
        <v>90</v>
      </c>
      <c r="E835" s="23" t="s">
        <v>91</v>
      </c>
      <c r="F835" s="23" t="s">
        <v>92</v>
      </c>
      <c r="G835" s="23" t="s">
        <v>93</v>
      </c>
      <c r="H835" s="23" t="s">
        <v>94</v>
      </c>
      <c r="I835" s="23" t="s">
        <v>95</v>
      </c>
      <c r="J835" s="23" t="s">
        <v>96</v>
      </c>
      <c r="K835" s="25"/>
      <c r="M835" s="23" t="s">
        <v>91</v>
      </c>
      <c r="N835" s="133" t="s">
        <v>92</v>
      </c>
      <c r="O835" s="23" t="s">
        <v>93</v>
      </c>
      <c r="P835" s="23" t="s">
        <v>94</v>
      </c>
      <c r="Q835" s="23" t="s">
        <v>95</v>
      </c>
      <c r="R835" s="23" t="s">
        <v>96</v>
      </c>
      <c r="S835" s="73"/>
      <c r="T835" s="73"/>
      <c r="U835" s="23" t="s">
        <v>91</v>
      </c>
      <c r="V835" s="23" t="s">
        <v>92</v>
      </c>
      <c r="W835" s="23" t="s">
        <v>93</v>
      </c>
      <c r="X835" s="23" t="s">
        <v>94</v>
      </c>
      <c r="Y835" s="23" t="s">
        <v>95</v>
      </c>
      <c r="Z835" s="23" t="s">
        <v>96</v>
      </c>
      <c r="AA835" s="4"/>
      <c r="AB835" s="10" t="s">
        <v>89</v>
      </c>
      <c r="AC835" s="10" t="s">
        <v>37</v>
      </c>
      <c r="AD835" s="173" t="s">
        <v>90</v>
      </c>
      <c r="AE835" s="23" t="s">
        <v>91</v>
      </c>
      <c r="AF835" s="23" t="s">
        <v>92</v>
      </c>
      <c r="AG835" s="23" t="s">
        <v>93</v>
      </c>
      <c r="AH835" s="23" t="s">
        <v>94</v>
      </c>
      <c r="AI835" s="23" t="s">
        <v>95</v>
      </c>
      <c r="AJ835" s="23" t="s">
        <v>96</v>
      </c>
      <c r="AK835" s="4"/>
      <c r="AL835" s="4"/>
      <c r="AM835" s="23" t="s">
        <v>91</v>
      </c>
      <c r="AN835" s="23" t="s">
        <v>92</v>
      </c>
      <c r="AO835" s="23" t="s">
        <v>93</v>
      </c>
      <c r="AP835" s="23" t="s">
        <v>94</v>
      </c>
      <c r="AQ835" s="23" t="s">
        <v>95</v>
      </c>
      <c r="AR835" s="23" t="s">
        <v>96</v>
      </c>
      <c r="AS835" s="4"/>
      <c r="AT835" s="4"/>
      <c r="AU835" s="23" t="s">
        <v>91</v>
      </c>
      <c r="AV835" s="23" t="s">
        <v>92</v>
      </c>
      <c r="AW835" s="23" t="s">
        <v>93</v>
      </c>
      <c r="AX835" s="23" t="s">
        <v>94</v>
      </c>
      <c r="AY835" s="23" t="s">
        <v>95</v>
      </c>
      <c r="AZ835" s="23" t="s">
        <v>96</v>
      </c>
      <c r="BA835" s="4"/>
    </row>
    <row r="836" spans="1:53" x14ac:dyDescent="0.2">
      <c r="A836" s="171">
        <f>'Customers Financials, Usages'!A1449</f>
        <v>43709</v>
      </c>
      <c r="B836" s="11"/>
      <c r="C836" s="11"/>
      <c r="D836" s="174"/>
      <c r="E836" s="187"/>
      <c r="F836" s="187"/>
      <c r="G836" s="187"/>
      <c r="H836" s="187"/>
      <c r="I836" s="187"/>
      <c r="J836" s="187"/>
      <c r="M836" s="187"/>
      <c r="N836" s="165"/>
      <c r="O836" s="187"/>
      <c r="P836" s="187"/>
      <c r="Q836" s="187"/>
      <c r="R836" s="187"/>
      <c r="S836" s="73"/>
      <c r="T836" s="73"/>
      <c r="U836" s="187"/>
      <c r="V836" s="187"/>
      <c r="W836" s="187"/>
      <c r="X836" s="187"/>
      <c r="Y836" s="187"/>
      <c r="Z836" s="187"/>
      <c r="AA836" s="4"/>
      <c r="AB836" s="11"/>
      <c r="AC836" s="11"/>
      <c r="AD836" s="174"/>
      <c r="AE836" s="178"/>
      <c r="AF836" s="178"/>
      <c r="AG836" s="178"/>
      <c r="AH836" s="178"/>
      <c r="AI836" s="178"/>
      <c r="AJ836" s="178"/>
      <c r="AK836" s="4"/>
      <c r="AL836" s="4"/>
      <c r="AM836" s="24"/>
      <c r="AN836" s="24"/>
      <c r="AO836" s="24"/>
      <c r="AP836" s="24"/>
      <c r="AQ836" s="24"/>
      <c r="AR836" s="24"/>
      <c r="AS836" s="4"/>
      <c r="AT836" s="4"/>
      <c r="AU836" s="24"/>
      <c r="AV836" s="24"/>
      <c r="AW836" s="24"/>
      <c r="AX836" s="24"/>
      <c r="AY836" s="24"/>
      <c r="AZ836" s="24"/>
      <c r="BA836" s="4"/>
    </row>
    <row r="837" spans="1:53" x14ac:dyDescent="0.2">
      <c r="B837" s="11"/>
      <c r="C837" s="11"/>
      <c r="D837" s="174"/>
      <c r="E837" s="187"/>
      <c r="F837" s="187"/>
      <c r="G837" s="187"/>
      <c r="H837" s="187"/>
      <c r="I837" s="187"/>
      <c r="J837" s="187"/>
      <c r="M837" s="187"/>
      <c r="N837" s="165"/>
      <c r="O837" s="187"/>
      <c r="P837" s="187"/>
      <c r="Q837" s="187"/>
      <c r="R837" s="187"/>
      <c r="S837" s="73"/>
      <c r="T837" s="73"/>
      <c r="U837" s="187"/>
      <c r="V837" s="187"/>
      <c r="W837" s="187"/>
      <c r="X837" s="187"/>
      <c r="Y837" s="187"/>
      <c r="Z837" s="187"/>
      <c r="AA837" s="4"/>
      <c r="AB837" s="11"/>
      <c r="AC837" s="11"/>
      <c r="AD837" s="174"/>
      <c r="AE837" s="178"/>
      <c r="AF837" s="178"/>
      <c r="AG837" s="178"/>
      <c r="AH837" s="178"/>
      <c r="AI837" s="178"/>
      <c r="AJ837" s="178"/>
      <c r="AK837" s="4"/>
      <c r="AL837" s="4"/>
      <c r="AM837" s="24"/>
      <c r="AN837" s="24"/>
      <c r="AO837" s="24"/>
      <c r="AP837" s="24"/>
      <c r="AQ837" s="24"/>
      <c r="AR837" s="24"/>
      <c r="AS837" s="4"/>
      <c r="AT837" s="4"/>
      <c r="AU837" s="24"/>
      <c r="AV837" s="24"/>
      <c r="AW837" s="24"/>
      <c r="AX837" s="24"/>
      <c r="AY837" s="24"/>
      <c r="AZ837" s="24"/>
      <c r="BA837" s="4"/>
    </row>
    <row r="838" spans="1:53" x14ac:dyDescent="0.2">
      <c r="B838" s="11"/>
      <c r="C838" s="11"/>
      <c r="D838" s="174"/>
      <c r="E838" s="187"/>
      <c r="F838" s="187"/>
      <c r="G838" s="187"/>
      <c r="H838" s="187"/>
      <c r="I838" s="187"/>
      <c r="J838" s="187"/>
      <c r="M838" s="187"/>
      <c r="N838" s="165"/>
      <c r="O838" s="187"/>
      <c r="P838" s="187"/>
      <c r="Q838" s="187"/>
      <c r="R838" s="187"/>
      <c r="S838" s="73"/>
      <c r="T838" s="73"/>
      <c r="U838" s="187"/>
      <c r="V838" s="187"/>
      <c r="W838" s="187"/>
      <c r="X838" s="187"/>
      <c r="Y838" s="187"/>
      <c r="Z838" s="187"/>
      <c r="AA838" s="4"/>
      <c r="AB838" s="11"/>
      <c r="AC838" s="11"/>
      <c r="AD838" s="174"/>
      <c r="AE838" s="178"/>
      <c r="AF838" s="178"/>
      <c r="AG838" s="178"/>
      <c r="AH838" s="178"/>
      <c r="AI838" s="178"/>
      <c r="AJ838" s="178"/>
      <c r="AK838" s="4"/>
      <c r="AL838" s="4"/>
      <c r="AM838" s="24"/>
      <c r="AN838" s="24"/>
      <c r="AO838" s="24"/>
      <c r="AP838" s="24"/>
      <c r="AQ838" s="24"/>
      <c r="AR838" s="24"/>
      <c r="AS838" s="4"/>
      <c r="AT838" s="4"/>
      <c r="AU838" s="24"/>
      <c r="AV838" s="24"/>
      <c r="AW838" s="24"/>
      <c r="AX838" s="24"/>
      <c r="AY838" s="24"/>
      <c r="AZ838" s="24"/>
      <c r="BA838" s="4"/>
    </row>
    <row r="839" spans="1:53" x14ac:dyDescent="0.2">
      <c r="B839" s="11"/>
      <c r="C839" s="11"/>
      <c r="D839" s="174"/>
      <c r="E839" s="187"/>
      <c r="F839" s="187"/>
      <c r="G839" s="187"/>
      <c r="H839" s="187"/>
      <c r="I839" s="187"/>
      <c r="J839" s="187"/>
      <c r="M839" s="187"/>
      <c r="N839" s="165"/>
      <c r="O839" s="187"/>
      <c r="P839" s="187"/>
      <c r="Q839" s="187"/>
      <c r="R839" s="187"/>
      <c r="S839" s="73"/>
      <c r="T839" s="73"/>
      <c r="U839" s="187"/>
      <c r="V839" s="187"/>
      <c r="W839" s="187"/>
      <c r="X839" s="187"/>
      <c r="Y839" s="187"/>
      <c r="Z839" s="187"/>
      <c r="AA839" s="4"/>
      <c r="AB839" s="11"/>
      <c r="AC839" s="11"/>
      <c r="AD839" s="174"/>
      <c r="AE839" s="178"/>
      <c r="AF839" s="178"/>
      <c r="AG839" s="178"/>
      <c r="AH839" s="178"/>
      <c r="AI839" s="178"/>
      <c r="AJ839" s="178"/>
      <c r="AK839" s="4"/>
      <c r="AL839" s="4"/>
      <c r="AM839" s="24"/>
      <c r="AN839" s="24"/>
      <c r="AO839" s="24"/>
      <c r="AP839" s="24"/>
      <c r="AQ839" s="24"/>
      <c r="AR839" s="24"/>
      <c r="AS839" s="4"/>
      <c r="AT839" s="4"/>
      <c r="AU839" s="24"/>
      <c r="AV839" s="24"/>
      <c r="AW839" s="24"/>
      <c r="AX839" s="24"/>
      <c r="AY839" s="24"/>
      <c r="AZ839" s="24"/>
      <c r="BA839" s="4"/>
    </row>
    <row r="840" spans="1:53" x14ac:dyDescent="0.2">
      <c r="B840" s="11"/>
      <c r="C840" s="11"/>
      <c r="D840" s="174"/>
      <c r="E840" s="187"/>
      <c r="F840" s="187"/>
      <c r="G840" s="187"/>
      <c r="H840" s="187"/>
      <c r="I840" s="187"/>
      <c r="J840" s="187"/>
      <c r="M840" s="187"/>
      <c r="N840" s="165"/>
      <c r="O840" s="187"/>
      <c r="P840" s="187"/>
      <c r="Q840" s="187"/>
      <c r="R840" s="187"/>
      <c r="S840" s="73"/>
      <c r="T840" s="73"/>
      <c r="U840" s="187"/>
      <c r="V840" s="187"/>
      <c r="W840" s="187"/>
      <c r="X840" s="187"/>
      <c r="Y840" s="187"/>
      <c r="Z840" s="187"/>
      <c r="AA840" s="4"/>
      <c r="AB840" s="11"/>
      <c r="AC840" s="11"/>
      <c r="AD840" s="174"/>
      <c r="AE840" s="178"/>
      <c r="AF840" s="178"/>
      <c r="AG840" s="178"/>
      <c r="AH840" s="178"/>
      <c r="AI840" s="178"/>
      <c r="AJ840" s="178"/>
      <c r="AK840" s="4"/>
      <c r="AL840" s="4"/>
      <c r="AM840" s="24"/>
      <c r="AN840" s="24"/>
      <c r="AO840" s="24"/>
      <c r="AP840" s="24"/>
      <c r="AQ840" s="24"/>
      <c r="AR840" s="24"/>
      <c r="AS840" s="4"/>
      <c r="AT840" s="4"/>
      <c r="AU840" s="24"/>
      <c r="AV840" s="24"/>
      <c r="AW840" s="24"/>
      <c r="AX840" s="24"/>
      <c r="AY840" s="24"/>
      <c r="AZ840" s="24"/>
      <c r="BA840" s="4"/>
    </row>
    <row r="841" spans="1:53" x14ac:dyDescent="0.2">
      <c r="B841" s="11"/>
      <c r="C841" s="11"/>
      <c r="D841" s="174"/>
      <c r="E841" s="187"/>
      <c r="F841" s="187"/>
      <c r="G841" s="187"/>
      <c r="H841" s="187"/>
      <c r="I841" s="187"/>
      <c r="J841" s="187"/>
      <c r="M841" s="187"/>
      <c r="N841" s="165"/>
      <c r="O841" s="187"/>
      <c r="P841" s="187"/>
      <c r="Q841" s="187"/>
      <c r="R841" s="187"/>
      <c r="S841" s="73"/>
      <c r="T841" s="73"/>
      <c r="U841" s="187"/>
      <c r="V841" s="187"/>
      <c r="W841" s="187"/>
      <c r="X841" s="187"/>
      <c r="Y841" s="187"/>
      <c r="Z841" s="187"/>
      <c r="AA841" s="4"/>
      <c r="AB841" s="11"/>
      <c r="AC841" s="11"/>
      <c r="AD841" s="174"/>
      <c r="AE841" s="178"/>
      <c r="AF841" s="178"/>
      <c r="AG841" s="178"/>
      <c r="AH841" s="178"/>
      <c r="AI841" s="178"/>
      <c r="AJ841" s="178"/>
      <c r="AK841" s="4"/>
      <c r="AL841" s="4"/>
      <c r="AM841" s="24"/>
      <c r="AN841" s="24"/>
      <c r="AO841" s="24"/>
      <c r="AP841" s="24"/>
      <c r="AQ841" s="24"/>
      <c r="AR841" s="24"/>
      <c r="AS841" s="4"/>
      <c r="AT841" s="4"/>
      <c r="AU841" s="24"/>
      <c r="AV841" s="24"/>
      <c r="AW841" s="24"/>
      <c r="AX841" s="24"/>
      <c r="AY841" s="24"/>
      <c r="AZ841" s="24"/>
      <c r="BA841" s="4"/>
    </row>
    <row r="842" spans="1:53" x14ac:dyDescent="0.2">
      <c r="B842" s="11"/>
      <c r="C842" s="11"/>
      <c r="D842" s="174"/>
      <c r="E842" s="187"/>
      <c r="F842" s="187"/>
      <c r="G842" s="187"/>
      <c r="H842" s="187"/>
      <c r="I842" s="187"/>
      <c r="J842" s="187"/>
      <c r="M842" s="187"/>
      <c r="N842" s="165"/>
      <c r="O842" s="187"/>
      <c r="P842" s="187"/>
      <c r="Q842" s="187"/>
      <c r="R842" s="187"/>
      <c r="S842" s="73"/>
      <c r="T842" s="73"/>
      <c r="U842" s="187"/>
      <c r="V842" s="187"/>
      <c r="W842" s="187"/>
      <c r="X842" s="187"/>
      <c r="Y842" s="187"/>
      <c r="Z842" s="187"/>
      <c r="AA842" s="4"/>
      <c r="AB842" s="11"/>
      <c r="AC842" s="11"/>
      <c r="AD842" s="174"/>
      <c r="AE842" s="178"/>
      <c r="AF842" s="178"/>
      <c r="AG842" s="178"/>
      <c r="AH842" s="178"/>
      <c r="AI842" s="178"/>
      <c r="AJ842" s="178"/>
      <c r="AK842" s="4"/>
      <c r="AL842" s="4"/>
      <c r="AM842" s="24"/>
      <c r="AN842" s="24"/>
      <c r="AO842" s="24"/>
      <c r="AP842" s="24"/>
      <c r="AQ842" s="24"/>
      <c r="AR842" s="24"/>
      <c r="AS842" s="4"/>
      <c r="AT842" s="4"/>
      <c r="AU842" s="24"/>
      <c r="AV842" s="24"/>
      <c r="AW842" s="24"/>
      <c r="AX842" s="24"/>
      <c r="AY842" s="24"/>
      <c r="AZ842" s="24"/>
      <c r="BA842" s="4"/>
    </row>
    <row r="843" spans="1:53" x14ac:dyDescent="0.2">
      <c r="B843" s="11"/>
      <c r="C843" s="11"/>
      <c r="D843" s="174"/>
      <c r="E843" s="187"/>
      <c r="F843" s="187"/>
      <c r="G843" s="187"/>
      <c r="H843" s="187"/>
      <c r="I843" s="187"/>
      <c r="J843" s="187"/>
      <c r="M843" s="187"/>
      <c r="N843" s="165"/>
      <c r="O843" s="187"/>
      <c r="P843" s="187"/>
      <c r="Q843" s="187"/>
      <c r="R843" s="187"/>
      <c r="S843" s="73"/>
      <c r="T843" s="73"/>
      <c r="U843" s="187"/>
      <c r="V843" s="187"/>
      <c r="W843" s="187"/>
      <c r="X843" s="187"/>
      <c r="Y843" s="187"/>
      <c r="Z843" s="187"/>
      <c r="AA843" s="4"/>
      <c r="AB843" s="11"/>
      <c r="AC843" s="11"/>
      <c r="AD843" s="174"/>
      <c r="AE843" s="178"/>
      <c r="AF843" s="178"/>
      <c r="AG843" s="178"/>
      <c r="AH843" s="178"/>
      <c r="AI843" s="178"/>
      <c r="AJ843" s="178"/>
      <c r="AK843" s="4"/>
      <c r="AL843" s="4"/>
      <c r="AM843" s="24"/>
      <c r="AN843" s="24"/>
      <c r="AO843" s="24"/>
      <c r="AP843" s="24"/>
      <c r="AQ843" s="24"/>
      <c r="AR843" s="24"/>
      <c r="AS843" s="4"/>
      <c r="AT843" s="4"/>
      <c r="AU843" s="24"/>
      <c r="AV843" s="24"/>
      <c r="AW843" s="24"/>
      <c r="AX843" s="24"/>
      <c r="AY843" s="24"/>
      <c r="AZ843" s="24"/>
      <c r="BA843" s="4"/>
    </row>
    <row r="844" spans="1:53" x14ac:dyDescent="0.2">
      <c r="B844" s="11"/>
      <c r="C844" s="11"/>
      <c r="D844" s="174"/>
      <c r="E844" s="187"/>
      <c r="F844" s="187"/>
      <c r="G844" s="187"/>
      <c r="H844" s="187"/>
      <c r="I844" s="187"/>
      <c r="J844" s="187"/>
      <c r="M844" s="187"/>
      <c r="N844" s="165"/>
      <c r="O844" s="187"/>
      <c r="P844" s="187"/>
      <c r="Q844" s="187"/>
      <c r="R844" s="187"/>
      <c r="S844" s="73"/>
      <c r="T844" s="73"/>
      <c r="U844" s="187"/>
      <c r="V844" s="187"/>
      <c r="W844" s="187"/>
      <c r="X844" s="187"/>
      <c r="Y844" s="187"/>
      <c r="Z844" s="187"/>
      <c r="AA844" s="4"/>
      <c r="AB844" s="11"/>
      <c r="AC844" s="11"/>
      <c r="AD844" s="174"/>
      <c r="AE844" s="178"/>
      <c r="AF844" s="178"/>
      <c r="AG844" s="178"/>
      <c r="AH844" s="178"/>
      <c r="AI844" s="178"/>
      <c r="AJ844" s="178"/>
      <c r="AK844" s="4"/>
      <c r="AL844" s="4"/>
      <c r="AM844" s="24"/>
      <c r="AN844" s="24"/>
      <c r="AO844" s="24"/>
      <c r="AP844" s="24"/>
      <c r="AQ844" s="24"/>
      <c r="AR844" s="24"/>
      <c r="AS844" s="4"/>
      <c r="AT844" s="4"/>
      <c r="AU844" s="24"/>
      <c r="AV844" s="24"/>
      <c r="AW844" s="24"/>
      <c r="AX844" s="24"/>
      <c r="AY844" s="24"/>
      <c r="AZ844" s="24"/>
      <c r="BA844" s="4"/>
    </row>
    <row r="845" spans="1:53" x14ac:dyDescent="0.2">
      <c r="B845" s="11"/>
      <c r="C845" s="11"/>
      <c r="D845" s="174"/>
      <c r="E845" s="187"/>
      <c r="F845" s="187"/>
      <c r="G845" s="187"/>
      <c r="H845" s="187"/>
      <c r="I845" s="187"/>
      <c r="J845" s="187"/>
      <c r="M845" s="187"/>
      <c r="N845" s="165"/>
      <c r="O845" s="187"/>
      <c r="P845" s="187"/>
      <c r="Q845" s="187"/>
      <c r="R845" s="187"/>
      <c r="S845" s="73"/>
      <c r="T845" s="73"/>
      <c r="U845" s="187"/>
      <c r="V845" s="187"/>
      <c r="W845" s="187"/>
      <c r="X845" s="187"/>
      <c r="Y845" s="187"/>
      <c r="Z845" s="187"/>
      <c r="AA845" s="4"/>
      <c r="AB845" s="11"/>
      <c r="AC845" s="11"/>
      <c r="AD845" s="174"/>
      <c r="AE845" s="178"/>
      <c r="AF845" s="178"/>
      <c r="AG845" s="178"/>
      <c r="AH845" s="178"/>
      <c r="AI845" s="178"/>
      <c r="AJ845" s="178"/>
      <c r="AK845" s="4"/>
      <c r="AL845" s="4"/>
      <c r="AM845" s="24"/>
      <c r="AN845" s="24"/>
      <c r="AO845" s="24"/>
      <c r="AP845" s="24"/>
      <c r="AQ845" s="24"/>
      <c r="AR845" s="24"/>
      <c r="AS845" s="4"/>
      <c r="AT845" s="4"/>
      <c r="AU845" s="24"/>
      <c r="AV845" s="24"/>
      <c r="AW845" s="24"/>
      <c r="AX845" s="24"/>
      <c r="AY845" s="24"/>
      <c r="AZ845" s="24"/>
      <c r="BA845" s="4"/>
    </row>
    <row r="846" spans="1:53" x14ac:dyDescent="0.2">
      <c r="B846" s="11"/>
      <c r="C846" s="11"/>
      <c r="D846" s="174"/>
      <c r="E846" s="187"/>
      <c r="F846" s="187"/>
      <c r="G846" s="187"/>
      <c r="H846" s="187"/>
      <c r="I846" s="187"/>
      <c r="J846" s="187"/>
      <c r="M846" s="187"/>
      <c r="N846" s="165"/>
      <c r="O846" s="187"/>
      <c r="P846" s="187"/>
      <c r="Q846" s="187"/>
      <c r="R846" s="187"/>
      <c r="S846" s="73"/>
      <c r="T846" s="73"/>
      <c r="U846" s="187"/>
      <c r="V846" s="187"/>
      <c r="W846" s="187"/>
      <c r="X846" s="187"/>
      <c r="Y846" s="187"/>
      <c r="Z846" s="187"/>
      <c r="AA846" s="4"/>
      <c r="AB846" s="11"/>
      <c r="AC846" s="11"/>
      <c r="AD846" s="174"/>
      <c r="AE846" s="178"/>
      <c r="AF846" s="178"/>
      <c r="AG846" s="178"/>
      <c r="AH846" s="178"/>
      <c r="AI846" s="178"/>
      <c r="AJ846" s="178"/>
      <c r="AK846" s="4"/>
      <c r="AL846" s="4"/>
      <c r="AM846" s="24"/>
      <c r="AN846" s="24"/>
      <c r="AO846" s="24"/>
      <c r="AP846" s="24"/>
      <c r="AQ846" s="24"/>
      <c r="AR846" s="24"/>
      <c r="AS846" s="4"/>
      <c r="AT846" s="4"/>
      <c r="AU846" s="24"/>
      <c r="AV846" s="24"/>
      <c r="AW846" s="24"/>
      <c r="AX846" s="24"/>
      <c r="AY846" s="24"/>
      <c r="AZ846" s="24"/>
      <c r="BA846" s="4"/>
    </row>
    <row r="847" spans="1:53" ht="13.5" thickBot="1" x14ac:dyDescent="0.25">
      <c r="B847" s="11"/>
      <c r="C847" s="11"/>
      <c r="D847" s="174"/>
      <c r="E847" s="187"/>
      <c r="F847" s="187"/>
      <c r="G847" s="187"/>
      <c r="H847" s="187"/>
      <c r="I847" s="187"/>
      <c r="J847" s="187"/>
      <c r="M847" s="186"/>
      <c r="N847" s="165"/>
      <c r="O847" s="187"/>
      <c r="P847" s="187"/>
      <c r="Q847" s="187"/>
      <c r="R847" s="187"/>
      <c r="S847" s="73"/>
      <c r="T847" s="73"/>
      <c r="U847" s="188"/>
      <c r="V847" s="187"/>
      <c r="W847" s="187"/>
      <c r="X847" s="187"/>
      <c r="Y847" s="187"/>
      <c r="Z847" s="187"/>
      <c r="AA847" s="4"/>
      <c r="AB847" s="88"/>
      <c r="AC847" s="88"/>
      <c r="AD847" s="175"/>
      <c r="AE847" s="178"/>
      <c r="AF847" s="178"/>
      <c r="AG847" s="178"/>
      <c r="AH847" s="178"/>
      <c r="AI847" s="178"/>
      <c r="AJ847" s="178"/>
      <c r="AK847" s="4"/>
      <c r="AL847" s="4"/>
      <c r="AM847" s="144"/>
      <c r="AN847" s="24"/>
      <c r="AO847" s="24"/>
      <c r="AP847" s="24"/>
      <c r="AQ847" s="24"/>
      <c r="AR847" s="24"/>
      <c r="AS847" s="4"/>
      <c r="AT847" s="4"/>
      <c r="AU847" s="144"/>
      <c r="AV847" s="24"/>
      <c r="AW847" s="24"/>
      <c r="AX847" s="24"/>
      <c r="AY847" s="24"/>
      <c r="AZ847" s="24"/>
      <c r="BA847" s="4"/>
    </row>
    <row r="848" spans="1:53" ht="13.5" thickBot="1" x14ac:dyDescent="0.25">
      <c r="B848" s="89" t="s">
        <v>97</v>
      </c>
      <c r="C848" s="96"/>
      <c r="D848" s="176"/>
      <c r="E848" s="95"/>
      <c r="F848" s="95"/>
      <c r="G848" s="95"/>
      <c r="H848" s="95"/>
      <c r="I848" s="95"/>
      <c r="J848" s="98"/>
      <c r="L848" s="135" t="s">
        <v>98</v>
      </c>
      <c r="M848" s="194"/>
      <c r="N848" s="149"/>
      <c r="O848" s="95"/>
      <c r="P848" s="95"/>
      <c r="Q848" s="95"/>
      <c r="R848" s="98"/>
      <c r="S848" s="73"/>
      <c r="T848" s="190" t="s">
        <v>99</v>
      </c>
      <c r="U848" s="97"/>
      <c r="V848" s="95"/>
      <c r="W848" s="95"/>
      <c r="X848" s="95"/>
      <c r="Y848" s="95"/>
      <c r="Z848" s="98"/>
      <c r="AA848" s="4"/>
      <c r="AB848" s="89" t="s">
        <v>97</v>
      </c>
      <c r="AC848" s="96"/>
      <c r="AD848" s="176"/>
      <c r="AE848" s="180"/>
      <c r="AF848" s="181"/>
      <c r="AG848" s="181"/>
      <c r="AH848" s="181"/>
      <c r="AI848" s="181"/>
      <c r="AJ848" s="182"/>
      <c r="AK848" s="4"/>
      <c r="AL848" s="135" t="s">
        <v>98</v>
      </c>
      <c r="AM848" s="100"/>
      <c r="AN848" s="101"/>
      <c r="AO848" s="101"/>
      <c r="AP848" s="101"/>
      <c r="AQ848" s="101"/>
      <c r="AR848" s="102"/>
      <c r="AS848" s="4"/>
      <c r="AT848" s="135" t="s">
        <v>99</v>
      </c>
      <c r="AU848" s="100"/>
      <c r="AV848" s="101"/>
      <c r="AW848" s="101"/>
      <c r="AX848" s="101"/>
      <c r="AY848" s="101"/>
      <c r="AZ848" s="102"/>
      <c r="BA848" s="4"/>
    </row>
    <row r="849" spans="4:61" s="4" customFormat="1" x14ac:dyDescent="0.2">
      <c r="D849" s="172"/>
      <c r="E849" s="73"/>
      <c r="F849" s="73"/>
      <c r="G849" s="73"/>
      <c r="H849" s="73"/>
      <c r="I849" s="73"/>
      <c r="J849" s="73"/>
      <c r="M849" s="73"/>
      <c r="N849" s="73"/>
      <c r="O849" s="73"/>
      <c r="P849" s="73"/>
      <c r="Q849" s="73"/>
      <c r="R849" s="73"/>
      <c r="S849" s="73"/>
      <c r="T849" s="73"/>
      <c r="U849" s="73"/>
      <c r="V849" s="73"/>
      <c r="W849" s="73"/>
      <c r="X849" s="73"/>
      <c r="Y849" s="73"/>
      <c r="Z849" s="73"/>
      <c r="AD849" s="172"/>
      <c r="AE849" s="73"/>
      <c r="AF849" s="73"/>
      <c r="AG849" s="73"/>
      <c r="AH849" s="73"/>
      <c r="AI849" s="73"/>
      <c r="AJ849" s="73"/>
    </row>
    <row r="850" spans="4:61" hidden="1" x14ac:dyDescent="0.2">
      <c r="AZ850" s="4"/>
      <c r="BA850" s="4"/>
      <c r="BI850" s="4"/>
    </row>
    <row r="851" spans="4:61" x14ac:dyDescent="0.2"/>
    <row r="852" spans="4:61" x14ac:dyDescent="0.2"/>
    <row r="853" spans="4:61" x14ac:dyDescent="0.2"/>
    <row r="854" spans="4:61" x14ac:dyDescent="0.2"/>
    <row r="855" spans="4:61" x14ac:dyDescent="0.2"/>
    <row r="856" spans="4:61" x14ac:dyDescent="0.2"/>
    <row r="857" spans="4:61" x14ac:dyDescent="0.2"/>
    <row r="858" spans="4:61" x14ac:dyDescent="0.2"/>
    <row r="859" spans="4:61" x14ac:dyDescent="0.2"/>
    <row r="860" spans="4:61" x14ac:dyDescent="0.2"/>
    <row r="861" spans="4:61" x14ac:dyDescent="0.2"/>
    <row r="862" spans="4:61" x14ac:dyDescent="0.2"/>
    <row r="863" spans="4:61" x14ac:dyDescent="0.2"/>
    <row r="864" spans="4:61"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sheetData>
  <mergeCells count="20">
    <mergeCell ref="AE16:AJ16"/>
    <mergeCell ref="AM16:AR16"/>
    <mergeCell ref="AM432:AR432"/>
    <mergeCell ref="AM834:AR834"/>
    <mergeCell ref="AU16:AZ16"/>
    <mergeCell ref="AU432:AZ432"/>
    <mergeCell ref="AU834:AZ834"/>
    <mergeCell ref="E834:J834"/>
    <mergeCell ref="AE432:AJ432"/>
    <mergeCell ref="AE834:AJ834"/>
    <mergeCell ref="M432:R432"/>
    <mergeCell ref="M834:R834"/>
    <mergeCell ref="U432:Z432"/>
    <mergeCell ref="U834:Z834"/>
    <mergeCell ref="U16:Z16"/>
    <mergeCell ref="A2:E3"/>
    <mergeCell ref="E16:J16"/>
    <mergeCell ref="H2:O3"/>
    <mergeCell ref="E432:J4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090"/>
  <sheetViews>
    <sheetView topLeftCell="C1" zoomScale="80" zoomScaleNormal="80" zoomScaleSheetLayoutView="40" zoomScalePageLayoutView="55" workbookViewId="0">
      <selection activeCell="H22" sqref="H22"/>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54" customWidth="1"/>
    <col min="6" max="6" width="20.85546875" style="298" customWidth="1"/>
    <col min="7" max="9" width="20.85546875" style="249" customWidth="1"/>
    <col min="10" max="10" width="20.85546875" style="298" customWidth="1"/>
    <col min="11" max="11" width="2.5703125" style="4" customWidth="1"/>
    <col min="12" max="12" width="20.85546875" style="57" customWidth="1"/>
    <col min="13" max="13" width="20.85546875" style="249" customWidth="1"/>
    <col min="14" max="15" width="20.85546875" style="298" customWidth="1"/>
    <col min="16" max="17" width="20.85546875" style="249" customWidth="1"/>
    <col min="18" max="18" width="20.85546875" style="298" customWidth="1"/>
    <col min="19" max="20" width="20.85546875" style="249" customWidth="1"/>
    <col min="21" max="21" width="2.5703125" style="4" customWidth="1"/>
    <col min="22" max="22" width="20.85546875" style="314" customWidth="1"/>
    <col min="23" max="23" width="20.85546875" style="249" customWidth="1"/>
    <col min="24" max="24" width="20.85546875" style="298"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100</v>
      </c>
      <c r="B1" s="4"/>
      <c r="C1" s="4"/>
      <c r="D1" s="4"/>
      <c r="E1" s="234"/>
      <c r="F1" s="292"/>
      <c r="G1" s="241"/>
      <c r="H1" s="237"/>
      <c r="I1" s="237"/>
      <c r="J1" s="292"/>
      <c r="L1" s="58" t="s">
        <v>101</v>
      </c>
      <c r="M1" s="241"/>
      <c r="N1" s="337"/>
      <c r="O1" s="292"/>
      <c r="P1" s="237"/>
      <c r="Q1" s="237"/>
      <c r="R1" s="292"/>
      <c r="S1" s="237"/>
      <c r="T1" s="237"/>
      <c r="V1" s="308" t="s">
        <v>102</v>
      </c>
      <c r="W1" s="237"/>
      <c r="X1" s="292"/>
      <c r="Y1" s="4"/>
      <c r="Z1" s="4"/>
      <c r="AA1" s="4"/>
      <c r="AB1" s="4"/>
      <c r="AC1" s="4"/>
      <c r="AD1" s="4"/>
    </row>
    <row r="2" spans="1:30" ht="78" customHeight="1" thickBot="1" x14ac:dyDescent="0.3">
      <c r="A2" s="472" t="s">
        <v>103</v>
      </c>
      <c r="B2" s="473"/>
      <c r="C2" s="473"/>
      <c r="D2" s="474"/>
      <c r="E2" s="250"/>
      <c r="F2" s="293"/>
      <c r="G2" s="242"/>
      <c r="H2" s="242"/>
      <c r="I2" s="243"/>
      <c r="J2" s="292"/>
      <c r="L2" s="475" t="s">
        <v>104</v>
      </c>
      <c r="M2" s="476"/>
      <c r="N2" s="477"/>
      <c r="O2" s="327"/>
      <c r="P2" s="257"/>
      <c r="Q2" s="257"/>
      <c r="R2" s="292"/>
      <c r="S2" s="243"/>
      <c r="T2" s="243"/>
      <c r="V2" s="475" t="s">
        <v>105</v>
      </c>
      <c r="W2" s="476"/>
      <c r="X2" s="476"/>
      <c r="Y2" s="477"/>
      <c r="Z2" s="19"/>
      <c r="AA2" s="19"/>
      <c r="AB2" s="19"/>
      <c r="AC2" s="4"/>
      <c r="AD2" s="4"/>
    </row>
    <row r="3" spans="1:30" x14ac:dyDescent="0.25">
      <c r="A3" s="145"/>
      <c r="B3" s="145"/>
      <c r="C3" s="145"/>
      <c r="D3" s="145"/>
      <c r="E3" s="250"/>
      <c r="F3" s="293"/>
      <c r="G3" s="242"/>
      <c r="H3" s="242"/>
      <c r="I3" s="243"/>
      <c r="J3" s="292"/>
      <c r="L3" s="146"/>
      <c r="M3" s="255"/>
      <c r="N3" s="338"/>
      <c r="O3" s="327"/>
      <c r="P3" s="257"/>
      <c r="Q3" s="257"/>
      <c r="R3" s="292"/>
      <c r="S3" s="243"/>
      <c r="T3" s="243"/>
      <c r="V3" s="309"/>
      <c r="W3" s="306"/>
      <c r="X3" s="335"/>
      <c r="Y3" s="61"/>
      <c r="Z3" s="19"/>
      <c r="AA3" s="19"/>
      <c r="AB3" s="19"/>
      <c r="AC3" s="4"/>
      <c r="AD3" s="4"/>
    </row>
    <row r="4" spans="1:30" ht="15" customHeight="1" x14ac:dyDescent="0.25">
      <c r="A4" s="6" t="s">
        <v>15</v>
      </c>
      <c r="B4" s="60"/>
      <c r="C4" s="60"/>
      <c r="D4" s="60"/>
      <c r="E4" s="251"/>
      <c r="F4" s="294"/>
      <c r="G4" s="244"/>
      <c r="H4" s="244"/>
      <c r="I4" s="237"/>
      <c r="J4" s="292"/>
      <c r="L4" s="396" t="s">
        <v>217</v>
      </c>
      <c r="M4" s="396"/>
      <c r="N4" s="396"/>
      <c r="O4" s="396"/>
      <c r="P4" s="243"/>
      <c r="Q4" s="243"/>
      <c r="R4" s="292"/>
      <c r="S4" s="243"/>
      <c r="T4" s="243"/>
      <c r="V4" s="395" t="s">
        <v>106</v>
      </c>
      <c r="W4" s="396"/>
      <c r="X4" s="396"/>
      <c r="Y4" s="396"/>
      <c r="Z4" s="396"/>
      <c r="AA4" s="396"/>
      <c r="AB4" s="396"/>
      <c r="AC4" s="396"/>
      <c r="AD4" s="4"/>
    </row>
    <row r="5" spans="1:30" x14ac:dyDescent="0.25">
      <c r="B5" s="4"/>
      <c r="C5" s="4"/>
      <c r="D5" s="4"/>
      <c r="E5" s="234"/>
      <c r="F5" s="292"/>
      <c r="G5" s="237"/>
      <c r="H5" s="237"/>
      <c r="I5" s="237"/>
      <c r="J5" s="292"/>
      <c r="L5" s="396"/>
      <c r="M5" s="396"/>
      <c r="N5" s="396"/>
      <c r="O5" s="396"/>
      <c r="P5" s="243"/>
      <c r="Q5" s="243"/>
      <c r="R5" s="292"/>
      <c r="S5" s="243"/>
      <c r="T5" s="243"/>
      <c r="V5" s="395"/>
      <c r="W5" s="396"/>
      <c r="X5" s="396"/>
      <c r="Y5" s="396"/>
      <c r="Z5" s="396"/>
      <c r="AA5" s="396"/>
      <c r="AB5" s="396"/>
      <c r="AC5" s="396"/>
      <c r="AD5" s="4"/>
    </row>
    <row r="6" spans="1:30" ht="15" customHeight="1" x14ac:dyDescent="0.25">
      <c r="A6" s="396" t="s">
        <v>216</v>
      </c>
      <c r="B6" s="396"/>
      <c r="C6" s="396"/>
      <c r="D6" s="396"/>
      <c r="E6" s="396"/>
      <c r="F6" s="396"/>
      <c r="G6" s="396"/>
      <c r="H6" s="396"/>
      <c r="I6" s="396"/>
      <c r="J6" s="396"/>
      <c r="L6" s="396"/>
      <c r="M6" s="396"/>
      <c r="N6" s="396"/>
      <c r="O6" s="396"/>
      <c r="P6" s="237"/>
      <c r="Q6" s="237"/>
      <c r="R6" s="292"/>
      <c r="S6" s="237"/>
      <c r="T6" s="237"/>
      <c r="V6" s="310" t="s">
        <v>19</v>
      </c>
      <c r="W6" s="237" t="s">
        <v>107</v>
      </c>
      <c r="X6" s="292"/>
      <c r="Y6" s="4"/>
      <c r="Z6" s="4"/>
      <c r="AA6" s="4"/>
      <c r="AB6" s="4"/>
      <c r="AC6" s="4"/>
      <c r="AD6" s="4"/>
    </row>
    <row r="7" spans="1:30" x14ac:dyDescent="0.25">
      <c r="A7" s="396"/>
      <c r="B7" s="396"/>
      <c r="C7" s="396"/>
      <c r="D7" s="396"/>
      <c r="E7" s="396"/>
      <c r="F7" s="396"/>
      <c r="G7" s="396"/>
      <c r="H7" s="396"/>
      <c r="I7" s="396"/>
      <c r="J7" s="396"/>
      <c r="L7" s="396"/>
      <c r="M7" s="396"/>
      <c r="N7" s="396"/>
      <c r="O7" s="396"/>
      <c r="P7" s="237"/>
      <c r="Q7" s="237"/>
      <c r="R7" s="292"/>
      <c r="S7" s="237"/>
      <c r="T7" s="237"/>
      <c r="V7" s="311"/>
      <c r="W7" s="237" t="s">
        <v>108</v>
      </c>
      <c r="X7" s="292"/>
      <c r="Y7" s="4"/>
      <c r="Z7" s="4"/>
      <c r="AA7" s="4"/>
      <c r="AB7" s="4"/>
      <c r="AC7" s="4"/>
      <c r="AD7" s="4"/>
    </row>
    <row r="8" spans="1:30" x14ac:dyDescent="0.25">
      <c r="B8" s="4"/>
      <c r="C8" s="4"/>
      <c r="D8" s="4"/>
      <c r="E8" s="234"/>
      <c r="F8" s="292"/>
      <c r="G8" s="237"/>
      <c r="H8" s="237"/>
      <c r="I8" s="237"/>
      <c r="J8" s="292"/>
      <c r="L8" s="396"/>
      <c r="M8" s="396"/>
      <c r="N8" s="396"/>
      <c r="O8" s="396"/>
      <c r="P8" s="237"/>
      <c r="Q8" s="237"/>
      <c r="R8" s="292"/>
      <c r="S8" s="237"/>
      <c r="T8" s="237"/>
      <c r="V8" s="311"/>
      <c r="W8" s="237" t="s">
        <v>109</v>
      </c>
      <c r="X8" s="292"/>
      <c r="Y8" s="4"/>
      <c r="Z8" s="4"/>
      <c r="AA8" s="4"/>
      <c r="AB8" s="4"/>
      <c r="AC8" s="4"/>
      <c r="AD8" s="4"/>
    </row>
    <row r="9" spans="1:30" x14ac:dyDescent="0.25">
      <c r="B9" s="4"/>
      <c r="C9" s="4"/>
      <c r="D9" s="4"/>
      <c r="E9" s="234"/>
      <c r="F9" s="292"/>
      <c r="G9" s="237"/>
      <c r="H9" s="237"/>
      <c r="I9" s="237"/>
      <c r="J9" s="340" t="s">
        <v>30</v>
      </c>
      <c r="L9" s="396"/>
      <c r="M9" s="396"/>
      <c r="N9" s="396"/>
      <c r="O9" s="396"/>
      <c r="P9" s="237"/>
      <c r="Q9" s="237"/>
      <c r="R9" s="292"/>
      <c r="S9" s="237"/>
      <c r="T9" s="291" t="s">
        <v>30</v>
      </c>
      <c r="V9" s="311"/>
      <c r="W9" s="237"/>
      <c r="X9" s="292"/>
      <c r="Y9" s="4"/>
      <c r="Z9" s="4"/>
      <c r="AA9" s="4"/>
      <c r="AB9" s="4"/>
      <c r="AC9" s="4"/>
      <c r="AD9" s="4"/>
    </row>
    <row r="10" spans="1:30" x14ac:dyDescent="0.25">
      <c r="A10" s="58" t="str">
        <f>Arrearages!A15</f>
        <v>SOUTH JERSEY GAS COMPANY</v>
      </c>
      <c r="B10" s="4"/>
      <c r="C10" s="4"/>
      <c r="D10" s="4"/>
      <c r="E10" s="234"/>
      <c r="F10" s="292"/>
      <c r="G10" s="245"/>
      <c r="H10" s="237"/>
      <c r="I10" s="237"/>
      <c r="L10" s="49"/>
      <c r="M10" s="237"/>
      <c r="N10" s="292"/>
      <c r="O10" s="292"/>
      <c r="P10" s="245"/>
      <c r="Q10" s="245"/>
      <c r="S10" s="245"/>
      <c r="T10" s="245"/>
      <c r="V10" s="311"/>
      <c r="W10" s="237"/>
      <c r="AB10" s="4"/>
      <c r="AC10" s="4"/>
      <c r="AD10" s="4"/>
    </row>
    <row r="11" spans="1:30" ht="76.5" x14ac:dyDescent="0.25">
      <c r="A11" s="171">
        <f>'Customers Financials, Usages'!A19</f>
        <v>45536</v>
      </c>
      <c r="B11" s="64" t="s">
        <v>110</v>
      </c>
      <c r="C11" s="64" t="s">
        <v>36</v>
      </c>
      <c r="D11" s="64" t="s">
        <v>37</v>
      </c>
      <c r="E11" s="235" t="s">
        <v>38</v>
      </c>
      <c r="F11" s="295" t="s">
        <v>111</v>
      </c>
      <c r="G11" s="246" t="s">
        <v>112</v>
      </c>
      <c r="H11" s="246" t="s">
        <v>113</v>
      </c>
      <c r="I11" s="246" t="s">
        <v>114</v>
      </c>
      <c r="J11" s="295" t="s">
        <v>115</v>
      </c>
      <c r="K11" s="68"/>
      <c r="L11" s="65" t="s">
        <v>116</v>
      </c>
      <c r="M11" s="246" t="s">
        <v>117</v>
      </c>
      <c r="N11" s="295" t="s">
        <v>118</v>
      </c>
      <c r="O11" s="295" t="s">
        <v>119</v>
      </c>
      <c r="P11" s="246" t="s">
        <v>120</v>
      </c>
      <c r="Q11" s="246" t="s">
        <v>121</v>
      </c>
      <c r="R11" s="295" t="s">
        <v>122</v>
      </c>
      <c r="S11" s="246" t="s">
        <v>123</v>
      </c>
      <c r="T11" s="246" t="s">
        <v>124</v>
      </c>
      <c r="U11" s="68"/>
      <c r="V11" s="295" t="s">
        <v>125</v>
      </c>
      <c r="W11" s="246" t="s">
        <v>126</v>
      </c>
      <c r="X11" s="295" t="s">
        <v>127</v>
      </c>
      <c r="Y11" s="65" t="s">
        <v>128</v>
      </c>
      <c r="Z11" s="65" t="s">
        <v>129</v>
      </c>
      <c r="AA11" s="65" t="s">
        <v>130</v>
      </c>
      <c r="AB11" s="65" t="s">
        <v>131</v>
      </c>
      <c r="AC11" s="65" t="s">
        <v>132</v>
      </c>
      <c r="AD11" s="65" t="s">
        <v>133</v>
      </c>
    </row>
    <row r="12" spans="1:30" x14ac:dyDescent="0.25">
      <c r="A12" s="54"/>
      <c r="B12" s="11"/>
      <c r="C12" s="11" t="s">
        <v>267</v>
      </c>
      <c r="D12" s="11"/>
      <c r="E12" s="303">
        <v>8201</v>
      </c>
      <c r="F12" s="304">
        <v>3</v>
      </c>
      <c r="G12" s="305">
        <v>64.926666666666662</v>
      </c>
      <c r="H12" s="305">
        <v>1232.0500000000002</v>
      </c>
      <c r="I12" s="305">
        <v>410.68333333333339</v>
      </c>
      <c r="J12" s="296">
        <v>6.666666666666667</v>
      </c>
      <c r="L12" s="11">
        <v>1</v>
      </c>
      <c r="M12" s="213">
        <v>526.99</v>
      </c>
      <c r="N12" s="296">
        <v>526.99</v>
      </c>
      <c r="O12" s="296">
        <v>0</v>
      </c>
      <c r="P12" s="213">
        <v>0</v>
      </c>
      <c r="Q12" s="213">
        <v>0</v>
      </c>
      <c r="R12" s="296">
        <v>1</v>
      </c>
      <c r="S12" s="213">
        <v>440.06</v>
      </c>
      <c r="T12" s="213">
        <v>440.06</v>
      </c>
      <c r="V12" s="296"/>
      <c r="W12" s="213"/>
      <c r="X12" s="296"/>
      <c r="Y12" s="11"/>
      <c r="Z12" s="11"/>
      <c r="AA12" s="11"/>
      <c r="AB12" s="11"/>
      <c r="AC12" s="11"/>
      <c r="AD12" s="11"/>
    </row>
    <row r="13" spans="1:30" x14ac:dyDescent="0.25">
      <c r="A13" s="54"/>
      <c r="B13" s="11"/>
      <c r="C13" s="11" t="s">
        <v>268</v>
      </c>
      <c r="D13" s="11"/>
      <c r="E13" s="303">
        <v>8201</v>
      </c>
      <c r="F13" s="304">
        <v>128</v>
      </c>
      <c r="G13" s="305">
        <v>83.216328124999947</v>
      </c>
      <c r="H13" s="305">
        <v>102147.66000000005</v>
      </c>
      <c r="I13" s="305">
        <v>798.02859375000037</v>
      </c>
      <c r="J13" s="296">
        <v>9.8203125</v>
      </c>
      <c r="L13" s="11">
        <v>26</v>
      </c>
      <c r="M13" s="213">
        <v>20787.18</v>
      </c>
      <c r="N13" s="296">
        <v>799.50692307692304</v>
      </c>
      <c r="O13" s="296">
        <v>6</v>
      </c>
      <c r="P13" s="213">
        <v>1986.8600000000001</v>
      </c>
      <c r="Q13" s="213">
        <v>331.14333333333337</v>
      </c>
      <c r="R13" s="296">
        <v>24</v>
      </c>
      <c r="S13" s="213">
        <v>20549.690000000002</v>
      </c>
      <c r="T13" s="213">
        <v>856.23708333333343</v>
      </c>
      <c r="V13" s="296"/>
      <c r="W13" s="213"/>
      <c r="X13" s="296"/>
      <c r="Y13" s="11"/>
      <c r="Z13" s="11"/>
      <c r="AA13" s="11"/>
      <c r="AB13" s="11"/>
      <c r="AC13" s="11"/>
      <c r="AD13" s="11"/>
    </row>
    <row r="14" spans="1:30" x14ac:dyDescent="0.25">
      <c r="A14" s="54"/>
      <c r="B14" s="11"/>
      <c r="C14" s="11" t="s">
        <v>268</v>
      </c>
      <c r="D14" s="11"/>
      <c r="E14" s="303">
        <v>8205</v>
      </c>
      <c r="F14" s="304">
        <v>1</v>
      </c>
      <c r="G14" s="305">
        <v>50</v>
      </c>
      <c r="H14" s="305">
        <v>341.57</v>
      </c>
      <c r="I14" s="305">
        <v>341.57</v>
      </c>
      <c r="J14" s="296">
        <v>7</v>
      </c>
      <c r="L14" s="11">
        <v>0</v>
      </c>
      <c r="M14" s="213">
        <v>0</v>
      </c>
      <c r="N14" s="296">
        <v>0</v>
      </c>
      <c r="O14" s="296">
        <v>0</v>
      </c>
      <c r="P14" s="213">
        <v>0</v>
      </c>
      <c r="Q14" s="213">
        <v>0</v>
      </c>
      <c r="R14" s="296">
        <v>0</v>
      </c>
      <c r="S14" s="213">
        <v>0</v>
      </c>
      <c r="T14" s="213">
        <v>0</v>
      </c>
      <c r="V14" s="296"/>
      <c r="W14" s="213"/>
      <c r="X14" s="296"/>
      <c r="Y14" s="11"/>
      <c r="Z14" s="11"/>
      <c r="AA14" s="11"/>
      <c r="AB14" s="11"/>
      <c r="AC14" s="11"/>
      <c r="AD14" s="11"/>
    </row>
    <row r="15" spans="1:30" x14ac:dyDescent="0.25">
      <c r="A15" s="54"/>
      <c r="B15" s="11"/>
      <c r="C15" s="11" t="s">
        <v>269</v>
      </c>
      <c r="D15" s="11"/>
      <c r="E15" s="303">
        <v>8004</v>
      </c>
      <c r="F15" s="304">
        <v>100</v>
      </c>
      <c r="G15" s="305">
        <v>89.774199999999965</v>
      </c>
      <c r="H15" s="305">
        <v>95134.640000000043</v>
      </c>
      <c r="I15" s="305">
        <v>951.34640000000047</v>
      </c>
      <c r="J15" s="296">
        <v>10.89</v>
      </c>
      <c r="L15" s="11">
        <v>13</v>
      </c>
      <c r="M15" s="213">
        <v>11928.35</v>
      </c>
      <c r="N15" s="296">
        <v>917.56538461538469</v>
      </c>
      <c r="O15" s="296">
        <v>10</v>
      </c>
      <c r="P15" s="213">
        <v>4964.29</v>
      </c>
      <c r="Q15" s="213">
        <v>496.42899999999997</v>
      </c>
      <c r="R15" s="296">
        <v>14</v>
      </c>
      <c r="S15" s="213">
        <v>9289.9</v>
      </c>
      <c r="T15" s="213">
        <v>663.56428571428569</v>
      </c>
      <c r="V15" s="296"/>
      <c r="W15" s="213"/>
      <c r="X15" s="296"/>
      <c r="Y15" s="11"/>
      <c r="Z15" s="11"/>
      <c r="AA15" s="11"/>
      <c r="AB15" s="11"/>
      <c r="AC15" s="11"/>
      <c r="AD15" s="11"/>
    </row>
    <row r="16" spans="1:30" x14ac:dyDescent="0.25">
      <c r="A16" s="54"/>
      <c r="B16" s="11"/>
      <c r="C16" s="11" t="s">
        <v>270</v>
      </c>
      <c r="D16" s="11"/>
      <c r="E16" s="303">
        <v>8401</v>
      </c>
      <c r="F16" s="304">
        <v>403</v>
      </c>
      <c r="G16" s="305">
        <v>101.43665012406946</v>
      </c>
      <c r="H16" s="305">
        <v>429783.42999999982</v>
      </c>
      <c r="I16" s="305">
        <v>1066.4601240694785</v>
      </c>
      <c r="J16" s="296">
        <v>10.714640198511166</v>
      </c>
      <c r="L16" s="11">
        <v>69</v>
      </c>
      <c r="M16" s="213">
        <v>79603.06</v>
      </c>
      <c r="N16" s="296">
        <v>1153.667536231884</v>
      </c>
      <c r="O16" s="296">
        <v>17</v>
      </c>
      <c r="P16" s="213">
        <v>9668.4699999999975</v>
      </c>
      <c r="Q16" s="213">
        <v>568.73352941176461</v>
      </c>
      <c r="R16" s="296">
        <v>57</v>
      </c>
      <c r="S16" s="213">
        <v>52089.560000000019</v>
      </c>
      <c r="T16" s="213">
        <v>913.85192982456169</v>
      </c>
      <c r="V16" s="296"/>
      <c r="W16" s="213"/>
      <c r="X16" s="296"/>
      <c r="Y16" s="11"/>
      <c r="Z16" s="11"/>
      <c r="AA16" s="11"/>
      <c r="AB16" s="11"/>
      <c r="AC16" s="11"/>
      <c r="AD16" s="11"/>
    </row>
    <row r="17" spans="1:30" x14ac:dyDescent="0.25">
      <c r="A17" s="54"/>
      <c r="B17" s="11"/>
      <c r="C17" s="11" t="s">
        <v>271</v>
      </c>
      <c r="D17" s="11"/>
      <c r="E17" s="303">
        <v>8202</v>
      </c>
      <c r="F17" s="304">
        <v>4</v>
      </c>
      <c r="G17" s="305">
        <v>77.282499999999999</v>
      </c>
      <c r="H17" s="305">
        <v>2722.65</v>
      </c>
      <c r="I17" s="305">
        <v>680.66250000000002</v>
      </c>
      <c r="J17" s="296">
        <v>9</v>
      </c>
      <c r="L17" s="11">
        <v>0</v>
      </c>
      <c r="M17" s="213">
        <v>0</v>
      </c>
      <c r="N17" s="296">
        <v>0</v>
      </c>
      <c r="O17" s="296">
        <v>0</v>
      </c>
      <c r="P17" s="213">
        <v>0</v>
      </c>
      <c r="Q17" s="213">
        <v>0</v>
      </c>
      <c r="R17" s="296">
        <v>0</v>
      </c>
      <c r="S17" s="213">
        <v>0</v>
      </c>
      <c r="T17" s="213">
        <v>0</v>
      </c>
      <c r="V17" s="296"/>
      <c r="W17" s="213"/>
      <c r="X17" s="296"/>
      <c r="Y17" s="11"/>
      <c r="Z17" s="11"/>
      <c r="AA17" s="11"/>
      <c r="AB17" s="11"/>
      <c r="AC17" s="11"/>
      <c r="AD17" s="11"/>
    </row>
    <row r="18" spans="1:30" x14ac:dyDescent="0.25">
      <c r="A18" s="54"/>
      <c r="B18" s="11"/>
      <c r="C18" s="11" t="s">
        <v>271</v>
      </c>
      <c r="D18" s="11"/>
      <c r="E18" s="303">
        <v>8210</v>
      </c>
      <c r="F18" s="304">
        <v>1</v>
      </c>
      <c r="G18" s="305">
        <v>39.75</v>
      </c>
      <c r="H18" s="305">
        <v>476.91</v>
      </c>
      <c r="I18" s="305">
        <v>476.91</v>
      </c>
      <c r="J18" s="296">
        <v>12</v>
      </c>
      <c r="L18" s="11">
        <v>1</v>
      </c>
      <c r="M18" s="213">
        <v>476.91</v>
      </c>
      <c r="N18" s="296">
        <v>476.91</v>
      </c>
      <c r="O18" s="296">
        <v>0</v>
      </c>
      <c r="P18" s="213">
        <v>0</v>
      </c>
      <c r="Q18" s="213">
        <v>0</v>
      </c>
      <c r="R18" s="296">
        <v>0</v>
      </c>
      <c r="S18" s="213">
        <v>0</v>
      </c>
      <c r="T18" s="213">
        <v>0</v>
      </c>
      <c r="V18" s="296"/>
      <c r="W18" s="213"/>
      <c r="X18" s="296"/>
      <c r="Y18" s="11"/>
      <c r="Z18" s="11"/>
      <c r="AA18" s="11"/>
      <c r="AB18" s="11"/>
      <c r="AC18" s="11"/>
      <c r="AD18" s="11"/>
    </row>
    <row r="19" spans="1:30" x14ac:dyDescent="0.25">
      <c r="A19" s="54"/>
      <c r="B19" s="11"/>
      <c r="C19" s="11" t="s">
        <v>272</v>
      </c>
      <c r="D19" s="11"/>
      <c r="E19" s="303">
        <v>8007</v>
      </c>
      <c r="F19" s="304">
        <v>1</v>
      </c>
      <c r="G19" s="305">
        <v>217</v>
      </c>
      <c r="H19" s="305">
        <v>1301.99</v>
      </c>
      <c r="I19" s="305">
        <v>1301.99</v>
      </c>
      <c r="J19" s="296">
        <v>6</v>
      </c>
      <c r="L19" s="11">
        <v>0</v>
      </c>
      <c r="M19" s="213">
        <v>0</v>
      </c>
      <c r="N19" s="296">
        <v>0</v>
      </c>
      <c r="O19" s="296">
        <v>0</v>
      </c>
      <c r="P19" s="213">
        <v>0</v>
      </c>
      <c r="Q19" s="213">
        <v>0</v>
      </c>
      <c r="R19" s="296">
        <v>1</v>
      </c>
      <c r="S19" s="213">
        <v>306.83</v>
      </c>
      <c r="T19" s="213">
        <v>306.83</v>
      </c>
      <c r="V19" s="296"/>
      <c r="W19" s="213"/>
      <c r="X19" s="296"/>
      <c r="Y19" s="11"/>
      <c r="Z19" s="11"/>
      <c r="AA19" s="11"/>
      <c r="AB19" s="11"/>
      <c r="AC19" s="11"/>
      <c r="AD19" s="11"/>
    </row>
    <row r="20" spans="1:30" x14ac:dyDescent="0.25">
      <c r="A20" s="54"/>
      <c r="B20" s="11"/>
      <c r="C20" s="11" t="s">
        <v>273</v>
      </c>
      <c r="D20" s="11"/>
      <c r="E20" s="303">
        <v>8091</v>
      </c>
      <c r="F20" s="304">
        <v>4</v>
      </c>
      <c r="G20" s="305">
        <v>56.627499999999998</v>
      </c>
      <c r="H20" s="305">
        <v>2536.91</v>
      </c>
      <c r="I20" s="305">
        <v>634.22749999999996</v>
      </c>
      <c r="J20" s="296">
        <v>11.25</v>
      </c>
      <c r="L20" s="11">
        <v>2</v>
      </c>
      <c r="M20" s="213">
        <v>1438.65</v>
      </c>
      <c r="N20" s="296">
        <v>719.32500000000005</v>
      </c>
      <c r="O20" s="296">
        <v>1</v>
      </c>
      <c r="P20" s="213">
        <v>240</v>
      </c>
      <c r="Q20" s="213">
        <v>240</v>
      </c>
      <c r="R20" s="296">
        <v>2</v>
      </c>
      <c r="S20" s="213">
        <v>729.94</v>
      </c>
      <c r="T20" s="213">
        <v>364.97</v>
      </c>
      <c r="V20" s="296"/>
      <c r="W20" s="213"/>
      <c r="X20" s="296"/>
      <c r="Y20" s="11"/>
      <c r="Z20" s="11"/>
      <c r="AA20" s="11"/>
      <c r="AB20" s="11"/>
      <c r="AC20" s="11"/>
      <c r="AD20" s="11"/>
    </row>
    <row r="21" spans="1:30" x14ac:dyDescent="0.25">
      <c r="A21" s="54"/>
      <c r="B21" s="11"/>
      <c r="C21" s="11" t="s">
        <v>274</v>
      </c>
      <c r="D21" s="11"/>
      <c r="E21" s="303">
        <v>8009</v>
      </c>
      <c r="F21" s="304">
        <v>128</v>
      </c>
      <c r="G21" s="305">
        <v>89.489921875000022</v>
      </c>
      <c r="H21" s="305">
        <v>122611.02</v>
      </c>
      <c r="I21" s="305">
        <v>957.89859375000003</v>
      </c>
      <c r="J21" s="296">
        <v>10.46875</v>
      </c>
      <c r="L21" s="11">
        <v>27</v>
      </c>
      <c r="M21" s="213">
        <v>25667.879999999994</v>
      </c>
      <c r="N21" s="296">
        <v>950.662222222222</v>
      </c>
      <c r="O21" s="296">
        <v>9</v>
      </c>
      <c r="P21" s="213">
        <v>4848.7800000000007</v>
      </c>
      <c r="Q21" s="213">
        <v>538.75333333333344</v>
      </c>
      <c r="R21" s="296">
        <v>21</v>
      </c>
      <c r="S21" s="213">
        <v>23509.74</v>
      </c>
      <c r="T21" s="213">
        <v>1119.5114285714287</v>
      </c>
      <c r="V21" s="296"/>
      <c r="W21" s="213"/>
      <c r="X21" s="296"/>
      <c r="Y21" s="11"/>
      <c r="Z21" s="11"/>
      <c r="AA21" s="11"/>
      <c r="AB21" s="11"/>
      <c r="AC21" s="11"/>
      <c r="AD21" s="11"/>
    </row>
    <row r="22" spans="1:30" x14ac:dyDescent="0.25">
      <c r="A22" s="54"/>
      <c r="B22" s="11"/>
      <c r="C22" s="11" t="s">
        <v>275</v>
      </c>
      <c r="D22" s="11"/>
      <c r="E22" s="303">
        <v>8012</v>
      </c>
      <c r="F22" s="304">
        <v>316</v>
      </c>
      <c r="G22" s="305">
        <v>90.720474683544239</v>
      </c>
      <c r="H22" s="305">
        <v>292012.5500000001</v>
      </c>
      <c r="I22" s="305">
        <v>924.09034810126616</v>
      </c>
      <c r="J22" s="296">
        <v>10.579113924050633</v>
      </c>
      <c r="L22" s="11">
        <v>60</v>
      </c>
      <c r="M22" s="213">
        <v>56991.409999999996</v>
      </c>
      <c r="N22" s="296">
        <v>949.85683333333327</v>
      </c>
      <c r="O22" s="296">
        <v>19</v>
      </c>
      <c r="P22" s="213">
        <v>8530.9800000000014</v>
      </c>
      <c r="Q22" s="213">
        <v>448.99894736842111</v>
      </c>
      <c r="R22" s="296">
        <v>62</v>
      </c>
      <c r="S22" s="213">
        <v>57359.719999999994</v>
      </c>
      <c r="T22" s="213">
        <v>925.15677419354824</v>
      </c>
      <c r="V22" s="296"/>
      <c r="W22" s="213"/>
      <c r="X22" s="296"/>
      <c r="Y22" s="11"/>
      <c r="Z22" s="11"/>
      <c r="AA22" s="11"/>
      <c r="AB22" s="11"/>
      <c r="AC22" s="11"/>
      <c r="AD22" s="11"/>
    </row>
    <row r="23" spans="1:30" x14ac:dyDescent="0.25">
      <c r="A23" s="54"/>
      <c r="B23" s="11"/>
      <c r="C23" s="11" t="s">
        <v>275</v>
      </c>
      <c r="D23" s="11"/>
      <c r="E23" s="303">
        <v>8021</v>
      </c>
      <c r="F23" s="304">
        <v>1</v>
      </c>
      <c r="G23" s="305">
        <v>49.32</v>
      </c>
      <c r="H23" s="305">
        <v>295.87</v>
      </c>
      <c r="I23" s="305">
        <v>295.87</v>
      </c>
      <c r="J23" s="296">
        <v>6</v>
      </c>
      <c r="L23" s="11">
        <v>0</v>
      </c>
      <c r="M23" s="213">
        <v>0</v>
      </c>
      <c r="N23" s="296">
        <v>0</v>
      </c>
      <c r="O23" s="296">
        <v>0</v>
      </c>
      <c r="P23" s="213">
        <v>0</v>
      </c>
      <c r="Q23" s="213">
        <v>0</v>
      </c>
      <c r="R23" s="296">
        <v>0</v>
      </c>
      <c r="S23" s="213">
        <v>0</v>
      </c>
      <c r="T23" s="213">
        <v>0</v>
      </c>
      <c r="V23" s="296"/>
      <c r="W23" s="213"/>
      <c r="X23" s="296"/>
      <c r="Y23" s="11"/>
      <c r="Z23" s="11"/>
      <c r="AA23" s="11"/>
      <c r="AB23" s="11"/>
      <c r="AC23" s="11"/>
      <c r="AD23" s="11"/>
    </row>
    <row r="24" spans="1:30" x14ac:dyDescent="0.25">
      <c r="A24" s="54"/>
      <c r="B24" s="11"/>
      <c r="C24" s="11" t="s">
        <v>276</v>
      </c>
      <c r="D24" s="11"/>
      <c r="E24" s="303">
        <v>8014</v>
      </c>
      <c r="F24" s="304">
        <v>3</v>
      </c>
      <c r="G24" s="305">
        <v>107.64666666666666</v>
      </c>
      <c r="H24" s="305">
        <v>3978.2</v>
      </c>
      <c r="I24" s="305">
        <v>1326.0666666666666</v>
      </c>
      <c r="J24" s="296">
        <v>12</v>
      </c>
      <c r="L24" s="11">
        <v>1</v>
      </c>
      <c r="M24" s="213">
        <v>957.39</v>
      </c>
      <c r="N24" s="296">
        <v>957.39</v>
      </c>
      <c r="O24" s="296">
        <v>0</v>
      </c>
      <c r="P24" s="213">
        <v>0</v>
      </c>
      <c r="Q24" s="213">
        <v>0</v>
      </c>
      <c r="R24" s="296">
        <v>1</v>
      </c>
      <c r="S24" s="213">
        <v>1438.67</v>
      </c>
      <c r="T24" s="213">
        <v>1438.67</v>
      </c>
      <c r="V24" s="296"/>
      <c r="W24" s="213"/>
      <c r="X24" s="296"/>
      <c r="Y24" s="11"/>
      <c r="Z24" s="11"/>
      <c r="AA24" s="11"/>
      <c r="AB24" s="11"/>
      <c r="AC24" s="11"/>
      <c r="AD24" s="11"/>
    </row>
    <row r="25" spans="1:30" x14ac:dyDescent="0.25">
      <c r="A25" s="54"/>
      <c r="B25" s="11"/>
      <c r="C25" s="11" t="s">
        <v>277</v>
      </c>
      <c r="D25" s="11"/>
      <c r="E25" s="303">
        <v>8032</v>
      </c>
      <c r="F25" s="304">
        <v>1</v>
      </c>
      <c r="G25" s="305">
        <v>33.81</v>
      </c>
      <c r="H25" s="305">
        <v>473.32</v>
      </c>
      <c r="I25" s="305">
        <v>473.32</v>
      </c>
      <c r="J25" s="296">
        <v>14</v>
      </c>
      <c r="L25" s="11">
        <v>0</v>
      </c>
      <c r="M25" s="213">
        <v>0</v>
      </c>
      <c r="N25" s="296">
        <v>0</v>
      </c>
      <c r="O25" s="296">
        <v>0</v>
      </c>
      <c r="P25" s="213">
        <v>0</v>
      </c>
      <c r="Q25" s="213">
        <v>0</v>
      </c>
      <c r="R25" s="296">
        <v>0</v>
      </c>
      <c r="S25" s="213">
        <v>0</v>
      </c>
      <c r="T25" s="213">
        <v>0</v>
      </c>
      <c r="V25" s="296"/>
      <c r="W25" s="213"/>
      <c r="X25" s="296"/>
      <c r="Y25" s="11"/>
      <c r="Z25" s="11"/>
      <c r="AA25" s="11"/>
      <c r="AB25" s="11"/>
      <c r="AC25" s="11"/>
      <c r="AD25" s="11"/>
    </row>
    <row r="26" spans="1:30" x14ac:dyDescent="0.25">
      <c r="A26" s="54"/>
      <c r="B26" s="11"/>
      <c r="C26" s="11" t="s">
        <v>277</v>
      </c>
      <c r="D26" s="11"/>
      <c r="E26" s="303">
        <v>8302</v>
      </c>
      <c r="F26" s="304">
        <v>251</v>
      </c>
      <c r="G26" s="305">
        <v>93.348207171314741</v>
      </c>
      <c r="H26" s="305">
        <v>244213.75999999998</v>
      </c>
      <c r="I26" s="305">
        <v>972.96318725099593</v>
      </c>
      <c r="J26" s="296">
        <v>10.47011952191235</v>
      </c>
      <c r="L26" s="11">
        <v>52</v>
      </c>
      <c r="M26" s="213">
        <v>45376.860000000015</v>
      </c>
      <c r="N26" s="296">
        <v>872.63192307692339</v>
      </c>
      <c r="O26" s="296">
        <v>13</v>
      </c>
      <c r="P26" s="213">
        <v>8449.2800000000007</v>
      </c>
      <c r="Q26" s="213">
        <v>649.94461538461542</v>
      </c>
      <c r="R26" s="296">
        <v>41</v>
      </c>
      <c r="S26" s="213">
        <v>35886.820000000007</v>
      </c>
      <c r="T26" s="213">
        <v>875.28829268292702</v>
      </c>
      <c r="V26" s="296"/>
      <c r="W26" s="213"/>
      <c r="X26" s="296"/>
      <c r="Y26" s="11"/>
      <c r="Z26" s="11"/>
      <c r="AA26" s="11"/>
      <c r="AB26" s="11"/>
      <c r="AC26" s="11"/>
      <c r="AD26" s="11"/>
    </row>
    <row r="27" spans="1:30" x14ac:dyDescent="0.25">
      <c r="A27" s="54"/>
      <c r="B27" s="11"/>
      <c r="C27" s="11" t="s">
        <v>278</v>
      </c>
      <c r="D27" s="11"/>
      <c r="E27" s="303">
        <v>8203</v>
      </c>
      <c r="F27" s="304">
        <v>32</v>
      </c>
      <c r="G27" s="305">
        <v>78.934062499999996</v>
      </c>
      <c r="H27" s="305">
        <v>32119.939999999995</v>
      </c>
      <c r="I27" s="305">
        <v>1003.7481249999998</v>
      </c>
      <c r="J27" s="296">
        <v>13.78125</v>
      </c>
      <c r="L27" s="11">
        <v>4</v>
      </c>
      <c r="M27" s="213">
        <v>2524.2200000000003</v>
      </c>
      <c r="N27" s="296">
        <v>631.05500000000006</v>
      </c>
      <c r="O27" s="296">
        <v>2</v>
      </c>
      <c r="P27" s="213">
        <v>472.05</v>
      </c>
      <c r="Q27" s="213">
        <v>236.02500000000001</v>
      </c>
      <c r="R27" s="296">
        <v>5</v>
      </c>
      <c r="S27" s="213">
        <v>4430.3899999999994</v>
      </c>
      <c r="T27" s="213">
        <v>886.07799999999986</v>
      </c>
      <c r="V27" s="296"/>
      <c r="W27" s="213"/>
      <c r="X27" s="296"/>
      <c r="Y27" s="11"/>
      <c r="Z27" s="11"/>
      <c r="AA27" s="11"/>
      <c r="AB27" s="11"/>
      <c r="AC27" s="11"/>
      <c r="AD27" s="11"/>
    </row>
    <row r="28" spans="1:30" x14ac:dyDescent="0.25">
      <c r="A28" s="54"/>
      <c r="B28" s="11"/>
      <c r="C28" s="11" t="s">
        <v>279</v>
      </c>
      <c r="D28" s="11"/>
      <c r="E28" s="303">
        <v>8094</v>
      </c>
      <c r="F28" s="304">
        <v>1</v>
      </c>
      <c r="G28" s="305">
        <v>96</v>
      </c>
      <c r="H28" s="305">
        <v>1142.5999999999999</v>
      </c>
      <c r="I28" s="305">
        <v>1142.5999999999999</v>
      </c>
      <c r="J28" s="296">
        <v>12</v>
      </c>
      <c r="L28" s="11">
        <v>0</v>
      </c>
      <c r="M28" s="213">
        <v>0</v>
      </c>
      <c r="N28" s="296">
        <v>0</v>
      </c>
      <c r="O28" s="296">
        <v>0</v>
      </c>
      <c r="P28" s="213">
        <v>0</v>
      </c>
      <c r="Q28" s="213">
        <v>0</v>
      </c>
      <c r="R28" s="296">
        <v>0</v>
      </c>
      <c r="S28" s="213">
        <v>0</v>
      </c>
      <c r="T28" s="213">
        <v>0</v>
      </c>
      <c r="V28" s="296"/>
      <c r="W28" s="213"/>
      <c r="X28" s="296"/>
      <c r="Y28" s="11"/>
      <c r="Z28" s="11"/>
      <c r="AA28" s="11"/>
      <c r="AB28" s="11"/>
      <c r="AC28" s="11"/>
      <c r="AD28" s="11"/>
    </row>
    <row r="29" spans="1:30" x14ac:dyDescent="0.25">
      <c r="A29" s="54"/>
      <c r="B29" s="11"/>
      <c r="C29" s="11" t="s">
        <v>280</v>
      </c>
      <c r="D29" s="11"/>
      <c r="E29" s="303">
        <v>8094</v>
      </c>
      <c r="F29" s="304">
        <v>2</v>
      </c>
      <c r="G29" s="305">
        <v>79.085000000000008</v>
      </c>
      <c r="H29" s="305">
        <v>2100.98</v>
      </c>
      <c r="I29" s="305">
        <v>1050.49</v>
      </c>
      <c r="J29" s="296">
        <v>13.5</v>
      </c>
      <c r="L29" s="11">
        <v>0</v>
      </c>
      <c r="M29" s="213">
        <v>0</v>
      </c>
      <c r="N29" s="296">
        <v>0</v>
      </c>
      <c r="O29" s="296">
        <v>0</v>
      </c>
      <c r="P29" s="213">
        <v>0</v>
      </c>
      <c r="Q29" s="213">
        <v>0</v>
      </c>
      <c r="R29" s="296">
        <v>0</v>
      </c>
      <c r="S29" s="213">
        <v>0</v>
      </c>
      <c r="T29" s="213">
        <v>0</v>
      </c>
      <c r="V29" s="296"/>
      <c r="W29" s="213"/>
      <c r="X29" s="296"/>
      <c r="Y29" s="11"/>
      <c r="Z29" s="11"/>
      <c r="AA29" s="11"/>
      <c r="AB29" s="11"/>
      <c r="AC29" s="11"/>
      <c r="AD29" s="11"/>
    </row>
    <row r="30" spans="1:30" x14ac:dyDescent="0.25">
      <c r="A30" s="54"/>
      <c r="B30" s="11"/>
      <c r="C30" s="11" t="s">
        <v>280</v>
      </c>
      <c r="D30" s="11"/>
      <c r="E30" s="303">
        <v>8350</v>
      </c>
      <c r="F30" s="304">
        <v>1</v>
      </c>
      <c r="G30" s="305">
        <v>51.07</v>
      </c>
      <c r="H30" s="305">
        <v>459.63</v>
      </c>
      <c r="I30" s="305">
        <v>459.63</v>
      </c>
      <c r="J30" s="296">
        <v>9</v>
      </c>
      <c r="L30" s="11">
        <v>0</v>
      </c>
      <c r="M30" s="213">
        <v>0</v>
      </c>
      <c r="N30" s="296">
        <v>0</v>
      </c>
      <c r="O30" s="296">
        <v>0</v>
      </c>
      <c r="P30" s="213">
        <v>0</v>
      </c>
      <c r="Q30" s="213">
        <v>0</v>
      </c>
      <c r="R30" s="296">
        <v>0</v>
      </c>
      <c r="S30" s="213">
        <v>0</v>
      </c>
      <c r="T30" s="213">
        <v>0</v>
      </c>
      <c r="V30" s="296"/>
      <c r="W30" s="213"/>
      <c r="X30" s="296"/>
      <c r="Y30" s="11"/>
      <c r="Z30" s="11"/>
      <c r="AA30" s="11"/>
      <c r="AB30" s="11"/>
      <c r="AC30" s="11"/>
      <c r="AD30" s="11"/>
    </row>
    <row r="31" spans="1:30" x14ac:dyDescent="0.25">
      <c r="A31" s="54"/>
      <c r="B31" s="11"/>
      <c r="C31" s="11" t="s">
        <v>281</v>
      </c>
      <c r="D31" s="11"/>
      <c r="E31" s="303">
        <v>8310</v>
      </c>
      <c r="F31" s="304">
        <v>9</v>
      </c>
      <c r="G31" s="305">
        <v>94.240000000000009</v>
      </c>
      <c r="H31" s="305">
        <v>8000.4600000000009</v>
      </c>
      <c r="I31" s="305">
        <v>888.94</v>
      </c>
      <c r="J31" s="296">
        <v>9.7777777777777786</v>
      </c>
      <c r="L31" s="11">
        <v>0</v>
      </c>
      <c r="M31" s="213">
        <v>0</v>
      </c>
      <c r="N31" s="296">
        <v>0</v>
      </c>
      <c r="O31" s="296">
        <v>0</v>
      </c>
      <c r="P31" s="213">
        <v>0</v>
      </c>
      <c r="Q31" s="213">
        <v>0</v>
      </c>
      <c r="R31" s="296">
        <v>3</v>
      </c>
      <c r="S31" s="213">
        <v>4953.3599999999997</v>
      </c>
      <c r="T31" s="213">
        <v>1651.12</v>
      </c>
      <c r="V31" s="296"/>
      <c r="W31" s="213"/>
      <c r="X31" s="296"/>
      <c r="Y31" s="11"/>
      <c r="Z31" s="11"/>
      <c r="AA31" s="11"/>
      <c r="AB31" s="11"/>
      <c r="AC31" s="11"/>
      <c r="AD31" s="11"/>
    </row>
    <row r="32" spans="1:30" x14ac:dyDescent="0.25">
      <c r="A32" s="54"/>
      <c r="B32" s="11"/>
      <c r="C32" s="11" t="s">
        <v>282</v>
      </c>
      <c r="D32" s="11"/>
      <c r="E32" s="303">
        <v>8210</v>
      </c>
      <c r="F32" s="304">
        <v>65</v>
      </c>
      <c r="G32" s="305">
        <v>78.496769230769189</v>
      </c>
      <c r="H32" s="305">
        <v>45636.549999999996</v>
      </c>
      <c r="I32" s="305">
        <v>702.10076923076917</v>
      </c>
      <c r="J32" s="296">
        <v>9.6461538461538456</v>
      </c>
      <c r="L32" s="11">
        <v>8</v>
      </c>
      <c r="M32" s="213">
        <v>4170.0200000000004</v>
      </c>
      <c r="N32" s="296">
        <v>521.25250000000005</v>
      </c>
      <c r="O32" s="296">
        <v>6</v>
      </c>
      <c r="P32" s="213">
        <v>5994.78</v>
      </c>
      <c r="Q32" s="213">
        <v>999.13</v>
      </c>
      <c r="R32" s="296">
        <v>15</v>
      </c>
      <c r="S32" s="213">
        <v>11971.599999999999</v>
      </c>
      <c r="T32" s="213">
        <v>798.10666666666657</v>
      </c>
      <c r="V32" s="296"/>
      <c r="W32" s="213"/>
      <c r="X32" s="296"/>
      <c r="Y32" s="11"/>
      <c r="Z32" s="11"/>
      <c r="AA32" s="11"/>
      <c r="AB32" s="11"/>
      <c r="AC32" s="11"/>
      <c r="AD32" s="11"/>
    </row>
    <row r="33" spans="1:30" x14ac:dyDescent="0.25">
      <c r="A33" s="54"/>
      <c r="B33" s="11"/>
      <c r="C33" s="11" t="s">
        <v>283</v>
      </c>
      <c r="D33" s="11"/>
      <c r="E33" s="303">
        <v>8204</v>
      </c>
      <c r="F33" s="304">
        <v>40</v>
      </c>
      <c r="G33" s="305">
        <v>80.29249999999999</v>
      </c>
      <c r="H33" s="305">
        <v>36609.469999999987</v>
      </c>
      <c r="I33" s="305">
        <v>915.23674999999969</v>
      </c>
      <c r="J33" s="296">
        <v>10.525</v>
      </c>
      <c r="L33" s="11">
        <v>9</v>
      </c>
      <c r="M33" s="213">
        <v>7774.18</v>
      </c>
      <c r="N33" s="296">
        <v>863.79777777777781</v>
      </c>
      <c r="O33" s="296">
        <v>2</v>
      </c>
      <c r="P33" s="213">
        <v>1790.68</v>
      </c>
      <c r="Q33" s="213">
        <v>895.34</v>
      </c>
      <c r="R33" s="296">
        <v>8</v>
      </c>
      <c r="S33" s="213">
        <v>6842.5899999999992</v>
      </c>
      <c r="T33" s="213">
        <v>855.3237499999999</v>
      </c>
      <c r="V33" s="296"/>
      <c r="W33" s="213"/>
      <c r="X33" s="296"/>
      <c r="Y33" s="11"/>
      <c r="Z33" s="11"/>
      <c r="AA33" s="11"/>
      <c r="AB33" s="11"/>
      <c r="AC33" s="11"/>
      <c r="AD33" s="11"/>
    </row>
    <row r="34" spans="1:30" x14ac:dyDescent="0.25">
      <c r="A34" s="54"/>
      <c r="B34" s="11"/>
      <c r="C34" s="11" t="s">
        <v>284</v>
      </c>
      <c r="D34" s="11"/>
      <c r="E34" s="303">
        <v>8069</v>
      </c>
      <c r="F34" s="304">
        <v>0</v>
      </c>
      <c r="G34" s="305">
        <v>0</v>
      </c>
      <c r="H34" s="305">
        <v>0</v>
      </c>
      <c r="I34" s="305">
        <v>0</v>
      </c>
      <c r="J34" s="296">
        <v>0</v>
      </c>
      <c r="L34" s="11">
        <v>0</v>
      </c>
      <c r="M34" s="213">
        <v>0</v>
      </c>
      <c r="N34" s="296">
        <v>0</v>
      </c>
      <c r="O34" s="296">
        <v>0</v>
      </c>
      <c r="P34" s="213">
        <v>0</v>
      </c>
      <c r="Q34" s="213">
        <v>0</v>
      </c>
      <c r="R34" s="296">
        <v>1</v>
      </c>
      <c r="S34" s="213">
        <v>292.39</v>
      </c>
      <c r="T34" s="213">
        <v>292.39</v>
      </c>
      <c r="V34" s="296"/>
      <c r="W34" s="213"/>
      <c r="X34" s="296"/>
      <c r="Y34" s="11"/>
      <c r="Z34" s="11"/>
      <c r="AA34" s="11"/>
      <c r="AB34" s="11"/>
      <c r="AC34" s="11"/>
      <c r="AD34" s="11"/>
    </row>
    <row r="35" spans="1:30" x14ac:dyDescent="0.25">
      <c r="A35" s="54"/>
      <c r="B35" s="11"/>
      <c r="C35" s="11" t="s">
        <v>285</v>
      </c>
      <c r="D35" s="11"/>
      <c r="E35" s="303">
        <v>8069</v>
      </c>
      <c r="F35" s="304">
        <v>68</v>
      </c>
      <c r="G35" s="305">
        <v>82.448676470588239</v>
      </c>
      <c r="H35" s="305">
        <v>54972.44999999999</v>
      </c>
      <c r="I35" s="305">
        <v>808.41838235294108</v>
      </c>
      <c r="J35" s="296">
        <v>10.132352941176471</v>
      </c>
      <c r="L35" s="11">
        <v>10</v>
      </c>
      <c r="M35" s="213">
        <v>7017.48</v>
      </c>
      <c r="N35" s="296">
        <v>701.74799999999993</v>
      </c>
      <c r="O35" s="296">
        <v>0</v>
      </c>
      <c r="P35" s="213">
        <v>0</v>
      </c>
      <c r="Q35" s="213">
        <v>0</v>
      </c>
      <c r="R35" s="296">
        <v>9</v>
      </c>
      <c r="S35" s="213">
        <v>6660.1900000000005</v>
      </c>
      <c r="T35" s="213">
        <v>740.02111111111117</v>
      </c>
      <c r="V35" s="296"/>
      <c r="W35" s="213"/>
      <c r="X35" s="296"/>
      <c r="Y35" s="11"/>
      <c r="Z35" s="11"/>
      <c r="AA35" s="11"/>
      <c r="AB35" s="11"/>
      <c r="AC35" s="11"/>
      <c r="AD35" s="11"/>
    </row>
    <row r="36" spans="1:30" x14ac:dyDescent="0.25">
      <c r="A36" s="54"/>
      <c r="B36" s="11"/>
      <c r="C36" s="11" t="s">
        <v>286</v>
      </c>
      <c r="D36" s="11"/>
      <c r="E36" s="303">
        <v>8018</v>
      </c>
      <c r="F36" s="304">
        <v>5</v>
      </c>
      <c r="G36" s="305">
        <v>86.058000000000007</v>
      </c>
      <c r="H36" s="305">
        <v>4433.92</v>
      </c>
      <c r="I36" s="305">
        <v>886.78399999999999</v>
      </c>
      <c r="J36" s="296">
        <v>10.199999999999999</v>
      </c>
      <c r="L36" s="11">
        <v>2</v>
      </c>
      <c r="M36" s="213">
        <v>1472.38</v>
      </c>
      <c r="N36" s="296">
        <v>736.19</v>
      </c>
      <c r="O36" s="296">
        <v>0</v>
      </c>
      <c r="P36" s="213">
        <v>0</v>
      </c>
      <c r="Q36" s="213">
        <v>0</v>
      </c>
      <c r="R36" s="296">
        <v>1</v>
      </c>
      <c r="S36" s="213">
        <v>1099.25</v>
      </c>
      <c r="T36" s="213">
        <v>1099.25</v>
      </c>
      <c r="V36" s="296"/>
      <c r="W36" s="213"/>
      <c r="X36" s="296"/>
      <c r="Y36" s="11"/>
      <c r="Z36" s="11"/>
      <c r="AA36" s="11"/>
      <c r="AB36" s="11"/>
      <c r="AC36" s="11"/>
      <c r="AD36" s="11"/>
    </row>
    <row r="37" spans="1:30" x14ac:dyDescent="0.25">
      <c r="A37" s="54"/>
      <c r="B37" s="11"/>
      <c r="C37" s="11" t="s">
        <v>287</v>
      </c>
      <c r="D37" s="11"/>
      <c r="E37" s="303">
        <v>8311</v>
      </c>
      <c r="F37" s="304">
        <v>12</v>
      </c>
      <c r="G37" s="305">
        <v>77.262500000000003</v>
      </c>
      <c r="H37" s="305">
        <v>10620.13</v>
      </c>
      <c r="I37" s="305">
        <v>885.01083333333327</v>
      </c>
      <c r="J37" s="296">
        <v>11.333333333333334</v>
      </c>
      <c r="L37" s="11">
        <v>3</v>
      </c>
      <c r="M37" s="213">
        <v>2651.74</v>
      </c>
      <c r="N37" s="296">
        <v>883.9133333333333</v>
      </c>
      <c r="O37" s="296">
        <v>1</v>
      </c>
      <c r="P37" s="213">
        <v>274.72000000000003</v>
      </c>
      <c r="Q37" s="213">
        <v>274.72000000000003</v>
      </c>
      <c r="R37" s="296">
        <v>3</v>
      </c>
      <c r="S37" s="213">
        <v>1916.1799999999998</v>
      </c>
      <c r="T37" s="213">
        <v>638.72666666666657</v>
      </c>
      <c r="V37" s="296"/>
      <c r="W37" s="213"/>
      <c r="X37" s="296"/>
      <c r="Y37" s="11"/>
      <c r="Z37" s="11"/>
      <c r="AA37" s="11"/>
      <c r="AB37" s="11"/>
      <c r="AC37" s="11"/>
      <c r="AD37" s="11"/>
    </row>
    <row r="38" spans="1:30" x14ac:dyDescent="0.25">
      <c r="A38" s="54"/>
      <c r="B38" s="11"/>
      <c r="C38" s="11" t="s">
        <v>288</v>
      </c>
      <c r="D38" s="11"/>
      <c r="E38" s="303">
        <v>8003</v>
      </c>
      <c r="F38" s="304">
        <v>33</v>
      </c>
      <c r="G38" s="305">
        <v>93.520909090909086</v>
      </c>
      <c r="H38" s="305">
        <v>29769.849999999995</v>
      </c>
      <c r="I38" s="305">
        <v>902.11666666666656</v>
      </c>
      <c r="J38" s="296">
        <v>10.303030303030303</v>
      </c>
      <c r="L38" s="11">
        <v>5</v>
      </c>
      <c r="M38" s="213">
        <v>4545.7199999999993</v>
      </c>
      <c r="N38" s="296">
        <v>909.14399999999989</v>
      </c>
      <c r="O38" s="296">
        <v>2</v>
      </c>
      <c r="P38" s="213">
        <v>1852.14</v>
      </c>
      <c r="Q38" s="213">
        <v>926.07</v>
      </c>
      <c r="R38" s="296">
        <v>5</v>
      </c>
      <c r="S38" s="213">
        <v>5500.77</v>
      </c>
      <c r="T38" s="213">
        <v>1100.154</v>
      </c>
      <c r="V38" s="296"/>
      <c r="W38" s="213"/>
      <c r="X38" s="296"/>
      <c r="Y38" s="11"/>
      <c r="Z38" s="11"/>
      <c r="AA38" s="11"/>
      <c r="AB38" s="11"/>
      <c r="AC38" s="11"/>
      <c r="AD38" s="11"/>
    </row>
    <row r="39" spans="1:30" x14ac:dyDescent="0.25">
      <c r="A39" s="54"/>
      <c r="B39" s="11"/>
      <c r="C39" s="11" t="s">
        <v>288</v>
      </c>
      <c r="D39" s="11"/>
      <c r="E39" s="303">
        <v>8034</v>
      </c>
      <c r="F39" s="304">
        <v>1</v>
      </c>
      <c r="G39" s="305">
        <v>66.17</v>
      </c>
      <c r="H39" s="305">
        <v>794</v>
      </c>
      <c r="I39" s="305">
        <v>794</v>
      </c>
      <c r="J39" s="296">
        <v>12</v>
      </c>
      <c r="L39" s="11">
        <v>0</v>
      </c>
      <c r="M39" s="213">
        <v>0</v>
      </c>
      <c r="N39" s="296">
        <v>0</v>
      </c>
      <c r="O39" s="296">
        <v>0</v>
      </c>
      <c r="P39" s="213">
        <v>0</v>
      </c>
      <c r="Q39" s="213">
        <v>0</v>
      </c>
      <c r="R39" s="296">
        <v>0</v>
      </c>
      <c r="S39" s="213">
        <v>0</v>
      </c>
      <c r="T39" s="213">
        <v>0</v>
      </c>
      <c r="V39" s="296"/>
      <c r="W39" s="213"/>
      <c r="X39" s="296"/>
      <c r="Y39" s="11"/>
      <c r="Z39" s="11"/>
      <c r="AA39" s="11"/>
      <c r="AB39" s="11"/>
      <c r="AC39" s="11"/>
      <c r="AD39" s="11"/>
    </row>
    <row r="40" spans="1:30" x14ac:dyDescent="0.25">
      <c r="A40" s="54"/>
      <c r="B40" s="11"/>
      <c r="C40" s="11" t="s">
        <v>289</v>
      </c>
      <c r="D40" s="11"/>
      <c r="E40" s="303">
        <v>8089</v>
      </c>
      <c r="F40" s="304">
        <v>15</v>
      </c>
      <c r="G40" s="305">
        <v>79.057333333333347</v>
      </c>
      <c r="H40" s="305">
        <v>10412.019999999997</v>
      </c>
      <c r="I40" s="305">
        <v>694.13466666666648</v>
      </c>
      <c r="J40" s="296">
        <v>9.1999999999999993</v>
      </c>
      <c r="L40" s="11">
        <v>2</v>
      </c>
      <c r="M40" s="213">
        <v>1057.3599999999999</v>
      </c>
      <c r="N40" s="296">
        <v>528.67999999999995</v>
      </c>
      <c r="O40" s="296">
        <v>1</v>
      </c>
      <c r="P40" s="213">
        <v>137.04</v>
      </c>
      <c r="Q40" s="213">
        <v>137.04</v>
      </c>
      <c r="R40" s="296">
        <v>0</v>
      </c>
      <c r="S40" s="213">
        <v>0</v>
      </c>
      <c r="T40" s="213">
        <v>0</v>
      </c>
      <c r="V40" s="296"/>
      <c r="W40" s="213"/>
      <c r="X40" s="296"/>
      <c r="Y40" s="11"/>
      <c r="Z40" s="11"/>
      <c r="AA40" s="11"/>
      <c r="AB40" s="11"/>
      <c r="AC40" s="11"/>
      <c r="AD40" s="11"/>
    </row>
    <row r="41" spans="1:30" x14ac:dyDescent="0.25">
      <c r="A41" s="54"/>
      <c r="B41" s="11"/>
      <c r="C41" s="11" t="s">
        <v>290</v>
      </c>
      <c r="D41" s="11"/>
      <c r="E41" s="303">
        <v>8020</v>
      </c>
      <c r="F41" s="304">
        <v>12</v>
      </c>
      <c r="G41" s="305">
        <v>81.846666666666678</v>
      </c>
      <c r="H41" s="305">
        <v>11214.509999999998</v>
      </c>
      <c r="I41" s="305">
        <v>934.5424999999999</v>
      </c>
      <c r="J41" s="296">
        <v>11.416666666666666</v>
      </c>
      <c r="L41" s="11">
        <v>0</v>
      </c>
      <c r="M41" s="213">
        <v>0</v>
      </c>
      <c r="N41" s="296">
        <v>0</v>
      </c>
      <c r="O41" s="296">
        <v>0</v>
      </c>
      <c r="P41" s="213">
        <v>0</v>
      </c>
      <c r="Q41" s="213">
        <v>0</v>
      </c>
      <c r="R41" s="296">
        <v>0</v>
      </c>
      <c r="S41" s="213">
        <v>0</v>
      </c>
      <c r="T41" s="213">
        <v>0</v>
      </c>
      <c r="V41" s="296"/>
      <c r="W41" s="213"/>
      <c r="X41" s="296"/>
      <c r="Y41" s="11"/>
      <c r="Z41" s="11"/>
      <c r="AA41" s="11"/>
      <c r="AB41" s="11"/>
      <c r="AC41" s="11"/>
      <c r="AD41" s="11"/>
    </row>
    <row r="42" spans="1:30" x14ac:dyDescent="0.25">
      <c r="A42" s="54"/>
      <c r="B42" s="11"/>
      <c r="C42" s="11" t="s">
        <v>291</v>
      </c>
      <c r="D42" s="11"/>
      <c r="E42" s="303">
        <v>8312</v>
      </c>
      <c r="F42" s="304">
        <v>100</v>
      </c>
      <c r="G42" s="305">
        <v>88.5291</v>
      </c>
      <c r="H42" s="305">
        <v>87245.669999999955</v>
      </c>
      <c r="I42" s="305">
        <v>872.4566999999995</v>
      </c>
      <c r="J42" s="296">
        <v>9.9499999999999993</v>
      </c>
      <c r="L42" s="11">
        <v>22</v>
      </c>
      <c r="M42" s="213">
        <v>18026.48</v>
      </c>
      <c r="N42" s="296">
        <v>819.38545454545454</v>
      </c>
      <c r="O42" s="296">
        <v>6</v>
      </c>
      <c r="P42" s="213">
        <v>3500.7700000000004</v>
      </c>
      <c r="Q42" s="213">
        <v>583.4616666666667</v>
      </c>
      <c r="R42" s="296">
        <v>14</v>
      </c>
      <c r="S42" s="213">
        <v>16259.990000000002</v>
      </c>
      <c r="T42" s="213">
        <v>1161.4278571428572</v>
      </c>
      <c r="V42" s="296"/>
      <c r="W42" s="213"/>
      <c r="X42" s="296"/>
      <c r="Y42" s="11"/>
      <c r="Z42" s="11"/>
      <c r="AA42" s="11"/>
      <c r="AB42" s="11"/>
      <c r="AC42" s="11"/>
      <c r="AD42" s="11"/>
    </row>
    <row r="43" spans="1:30" x14ac:dyDescent="0.25">
      <c r="A43" s="54"/>
      <c r="B43" s="11"/>
      <c r="C43" s="11" t="s">
        <v>292</v>
      </c>
      <c r="D43" s="11"/>
      <c r="E43" s="303">
        <v>8021</v>
      </c>
      <c r="F43" s="304">
        <v>188</v>
      </c>
      <c r="G43" s="305">
        <v>91.609574468085157</v>
      </c>
      <c r="H43" s="305">
        <v>176632.89999999982</v>
      </c>
      <c r="I43" s="305">
        <v>939.5367021276586</v>
      </c>
      <c r="J43" s="296">
        <v>10.51063829787234</v>
      </c>
      <c r="L43" s="11">
        <v>31</v>
      </c>
      <c r="M43" s="213">
        <v>23083.100000000002</v>
      </c>
      <c r="N43" s="296">
        <v>744.61612903225819</v>
      </c>
      <c r="O43" s="296">
        <v>6</v>
      </c>
      <c r="P43" s="213">
        <v>3662.01</v>
      </c>
      <c r="Q43" s="213">
        <v>610.33500000000004</v>
      </c>
      <c r="R43" s="296">
        <v>20</v>
      </c>
      <c r="S43" s="213">
        <v>19064.07</v>
      </c>
      <c r="T43" s="213">
        <v>953.20349999999996</v>
      </c>
      <c r="V43" s="296"/>
      <c r="W43" s="213"/>
      <c r="X43" s="296"/>
      <c r="Y43" s="11"/>
      <c r="Z43" s="11"/>
      <c r="AA43" s="11"/>
      <c r="AB43" s="11"/>
      <c r="AC43" s="11"/>
      <c r="AD43" s="11"/>
    </row>
    <row r="44" spans="1:30" x14ac:dyDescent="0.25">
      <c r="A44" s="54"/>
      <c r="B44" s="11"/>
      <c r="C44" s="11" t="s">
        <v>293</v>
      </c>
      <c r="D44" s="11"/>
      <c r="E44" s="303">
        <v>8213</v>
      </c>
      <c r="F44" s="304">
        <v>1</v>
      </c>
      <c r="G44" s="305">
        <v>33.01</v>
      </c>
      <c r="H44" s="305">
        <v>198.06</v>
      </c>
      <c r="I44" s="305">
        <v>198.06</v>
      </c>
      <c r="J44" s="296">
        <v>6</v>
      </c>
      <c r="L44" s="11">
        <v>0</v>
      </c>
      <c r="M44" s="213">
        <v>0</v>
      </c>
      <c r="N44" s="296">
        <v>0</v>
      </c>
      <c r="O44" s="296">
        <v>0</v>
      </c>
      <c r="P44" s="213">
        <v>0</v>
      </c>
      <c r="Q44" s="213">
        <v>0</v>
      </c>
      <c r="R44" s="296">
        <v>0</v>
      </c>
      <c r="S44" s="213">
        <v>0</v>
      </c>
      <c r="T44" s="213">
        <v>0</v>
      </c>
      <c r="V44" s="296"/>
      <c r="W44" s="213"/>
      <c r="X44" s="296"/>
      <c r="Y44" s="11"/>
      <c r="Z44" s="11"/>
      <c r="AA44" s="11"/>
      <c r="AB44" s="11"/>
      <c r="AC44" s="11"/>
      <c r="AD44" s="11"/>
    </row>
    <row r="45" spans="1:30" x14ac:dyDescent="0.25">
      <c r="A45" s="54"/>
      <c r="B45" s="11"/>
      <c r="C45" s="11" t="s">
        <v>294</v>
      </c>
      <c r="D45" s="11"/>
      <c r="E45" s="303">
        <v>8329</v>
      </c>
      <c r="F45" s="304">
        <v>1</v>
      </c>
      <c r="G45" s="305">
        <v>37.090000000000003</v>
      </c>
      <c r="H45" s="305">
        <v>445</v>
      </c>
      <c r="I45" s="305">
        <v>445</v>
      </c>
      <c r="J45" s="296">
        <v>12</v>
      </c>
      <c r="L45" s="11">
        <v>0</v>
      </c>
      <c r="M45" s="213">
        <v>0</v>
      </c>
      <c r="N45" s="296">
        <v>0</v>
      </c>
      <c r="O45" s="296">
        <v>0</v>
      </c>
      <c r="P45" s="213">
        <v>0</v>
      </c>
      <c r="Q45" s="213">
        <v>0</v>
      </c>
      <c r="R45" s="296">
        <v>0</v>
      </c>
      <c r="S45" s="213">
        <v>0</v>
      </c>
      <c r="T45" s="213">
        <v>0</v>
      </c>
      <c r="V45" s="296"/>
      <c r="W45" s="213"/>
      <c r="X45" s="296"/>
      <c r="Y45" s="11"/>
      <c r="Z45" s="11"/>
      <c r="AA45" s="11"/>
      <c r="AB45" s="11"/>
      <c r="AC45" s="11"/>
      <c r="AD45" s="11"/>
    </row>
    <row r="46" spans="1:30" x14ac:dyDescent="0.25">
      <c r="A46" s="54"/>
      <c r="B46" s="11"/>
      <c r="C46" s="11" t="s">
        <v>294</v>
      </c>
      <c r="D46" s="11"/>
      <c r="E46" s="303">
        <v>8332</v>
      </c>
      <c r="F46" s="304">
        <v>1</v>
      </c>
      <c r="G46" s="305">
        <v>72</v>
      </c>
      <c r="H46" s="305">
        <v>431.99</v>
      </c>
      <c r="I46" s="305">
        <v>431.99</v>
      </c>
      <c r="J46" s="296">
        <v>6</v>
      </c>
      <c r="L46" s="11">
        <v>0</v>
      </c>
      <c r="M46" s="213">
        <v>0</v>
      </c>
      <c r="N46" s="296">
        <v>0</v>
      </c>
      <c r="O46" s="296">
        <v>0</v>
      </c>
      <c r="P46" s="213">
        <v>0</v>
      </c>
      <c r="Q46" s="213">
        <v>0</v>
      </c>
      <c r="R46" s="296">
        <v>0</v>
      </c>
      <c r="S46" s="213">
        <v>0</v>
      </c>
      <c r="T46" s="213">
        <v>0</v>
      </c>
      <c r="V46" s="296"/>
      <c r="W46" s="213"/>
      <c r="X46" s="296"/>
      <c r="Y46" s="11"/>
      <c r="Z46" s="11"/>
      <c r="AA46" s="11"/>
      <c r="AB46" s="11"/>
      <c r="AC46" s="11"/>
      <c r="AD46" s="11"/>
    </row>
    <row r="47" spans="1:30" x14ac:dyDescent="0.25">
      <c r="A47" s="54"/>
      <c r="B47" s="11"/>
      <c r="C47" s="11" t="s">
        <v>294</v>
      </c>
      <c r="D47" s="11"/>
      <c r="E47" s="303">
        <v>8349</v>
      </c>
      <c r="F47" s="304">
        <v>2</v>
      </c>
      <c r="G47" s="305">
        <v>81.325000000000003</v>
      </c>
      <c r="H47" s="305">
        <v>2766.27</v>
      </c>
      <c r="I47" s="305">
        <v>1383.135</v>
      </c>
      <c r="J47" s="296">
        <v>17</v>
      </c>
      <c r="L47" s="11">
        <v>0</v>
      </c>
      <c r="M47" s="213">
        <v>0</v>
      </c>
      <c r="N47" s="296">
        <v>0</v>
      </c>
      <c r="O47" s="296">
        <v>0</v>
      </c>
      <c r="P47" s="213">
        <v>0</v>
      </c>
      <c r="Q47" s="213">
        <v>0</v>
      </c>
      <c r="R47" s="296">
        <v>0</v>
      </c>
      <c r="S47" s="213">
        <v>0</v>
      </c>
      <c r="T47" s="213">
        <v>0</v>
      </c>
      <c r="V47" s="296"/>
      <c r="W47" s="213"/>
      <c r="X47" s="296"/>
      <c r="Y47" s="11"/>
      <c r="Z47" s="11"/>
      <c r="AA47" s="11"/>
      <c r="AB47" s="11"/>
      <c r="AC47" s="11"/>
      <c r="AD47" s="11"/>
    </row>
    <row r="48" spans="1:30" x14ac:dyDescent="0.25">
      <c r="A48" s="54"/>
      <c r="B48" s="11"/>
      <c r="C48" s="11" t="s">
        <v>295</v>
      </c>
      <c r="D48" s="11"/>
      <c r="E48" s="303">
        <v>8023</v>
      </c>
      <c r="F48" s="304">
        <v>7</v>
      </c>
      <c r="G48" s="305">
        <v>88.791428571428582</v>
      </c>
      <c r="H48" s="305">
        <v>4918.99</v>
      </c>
      <c r="I48" s="305">
        <v>702.71285714285716</v>
      </c>
      <c r="J48" s="296">
        <v>8.2857142857142865</v>
      </c>
      <c r="L48" s="11">
        <v>1</v>
      </c>
      <c r="M48" s="213">
        <v>539.82000000000005</v>
      </c>
      <c r="N48" s="296">
        <v>539.82000000000005</v>
      </c>
      <c r="O48" s="296">
        <v>1</v>
      </c>
      <c r="P48" s="213">
        <v>965.28</v>
      </c>
      <c r="Q48" s="213">
        <v>965.28</v>
      </c>
      <c r="R48" s="296">
        <v>0</v>
      </c>
      <c r="S48" s="213">
        <v>0</v>
      </c>
      <c r="T48" s="213">
        <v>0</v>
      </c>
      <c r="V48" s="296"/>
      <c r="W48" s="213"/>
      <c r="X48" s="296"/>
      <c r="Y48" s="11"/>
      <c r="Z48" s="11"/>
      <c r="AA48" s="11"/>
      <c r="AB48" s="11"/>
      <c r="AC48" s="11"/>
      <c r="AD48" s="11"/>
    </row>
    <row r="49" spans="1:30" x14ac:dyDescent="0.25">
      <c r="A49" s="54"/>
      <c r="B49" s="11"/>
      <c r="C49" s="11" t="s">
        <v>296</v>
      </c>
      <c r="D49" s="11"/>
      <c r="E49" s="303">
        <v>8251</v>
      </c>
      <c r="F49" s="304">
        <v>2</v>
      </c>
      <c r="G49" s="305">
        <v>70.215000000000003</v>
      </c>
      <c r="H49" s="305">
        <v>842.51</v>
      </c>
      <c r="I49" s="305">
        <v>421.255</v>
      </c>
      <c r="J49" s="296">
        <v>6</v>
      </c>
      <c r="L49" s="11">
        <v>0</v>
      </c>
      <c r="M49" s="213">
        <v>0</v>
      </c>
      <c r="N49" s="296">
        <v>0</v>
      </c>
      <c r="O49" s="296">
        <v>0</v>
      </c>
      <c r="P49" s="213">
        <v>0</v>
      </c>
      <c r="Q49" s="213">
        <v>0</v>
      </c>
      <c r="R49" s="296">
        <v>0</v>
      </c>
      <c r="S49" s="213">
        <v>0</v>
      </c>
      <c r="T49" s="213">
        <v>0</v>
      </c>
      <c r="V49" s="296"/>
      <c r="W49" s="213"/>
      <c r="X49" s="296"/>
      <c r="Y49" s="11"/>
      <c r="Z49" s="11"/>
      <c r="AA49" s="11"/>
      <c r="AB49" s="11"/>
      <c r="AC49" s="11"/>
      <c r="AD49" s="11"/>
    </row>
    <row r="50" spans="1:30" x14ac:dyDescent="0.25">
      <c r="A50" s="54"/>
      <c r="B50" s="11"/>
      <c r="C50" s="11" t="s">
        <v>297</v>
      </c>
      <c r="D50" s="11"/>
      <c r="E50" s="303">
        <v>8230</v>
      </c>
      <c r="F50" s="304">
        <v>0</v>
      </c>
      <c r="G50" s="305">
        <v>0</v>
      </c>
      <c r="H50" s="305">
        <v>0</v>
      </c>
      <c r="I50" s="305">
        <v>0</v>
      </c>
      <c r="J50" s="296">
        <v>0</v>
      </c>
      <c r="L50" s="11">
        <v>0</v>
      </c>
      <c r="M50" s="213">
        <v>0</v>
      </c>
      <c r="N50" s="296">
        <v>0</v>
      </c>
      <c r="O50" s="296">
        <v>0</v>
      </c>
      <c r="P50" s="213">
        <v>0</v>
      </c>
      <c r="Q50" s="213">
        <v>0</v>
      </c>
      <c r="R50" s="296">
        <v>1</v>
      </c>
      <c r="S50" s="213">
        <v>786.3</v>
      </c>
      <c r="T50" s="213">
        <v>786.3</v>
      </c>
      <c r="V50" s="296"/>
      <c r="W50" s="213"/>
      <c r="X50" s="296"/>
      <c r="Y50" s="11"/>
      <c r="Z50" s="11"/>
      <c r="AA50" s="11"/>
      <c r="AB50" s="11"/>
      <c r="AC50" s="11"/>
      <c r="AD50" s="11"/>
    </row>
    <row r="51" spans="1:30" x14ac:dyDescent="0.25">
      <c r="A51" s="54"/>
      <c r="B51" s="11"/>
      <c r="C51" s="11" t="s">
        <v>298</v>
      </c>
      <c r="D51" s="11"/>
      <c r="E51" s="303">
        <v>8090</v>
      </c>
      <c r="F51" s="304">
        <v>6</v>
      </c>
      <c r="G51" s="305">
        <v>73.888333333333335</v>
      </c>
      <c r="H51" s="305">
        <v>4333.3099999999995</v>
      </c>
      <c r="I51" s="305">
        <v>722.21833333333325</v>
      </c>
      <c r="J51" s="296">
        <v>11.166666666666666</v>
      </c>
      <c r="L51" s="11">
        <v>1</v>
      </c>
      <c r="M51" s="213">
        <v>799.11</v>
      </c>
      <c r="N51" s="296">
        <v>799.11</v>
      </c>
      <c r="O51" s="296">
        <v>1</v>
      </c>
      <c r="P51" s="213">
        <v>490</v>
      </c>
      <c r="Q51" s="213">
        <v>490</v>
      </c>
      <c r="R51" s="296">
        <v>0</v>
      </c>
      <c r="S51" s="213">
        <v>0</v>
      </c>
      <c r="T51" s="213">
        <v>0</v>
      </c>
      <c r="V51" s="296"/>
      <c r="W51" s="213"/>
      <c r="X51" s="296"/>
      <c r="Y51" s="11"/>
      <c r="Z51" s="11"/>
      <c r="AA51" s="11"/>
      <c r="AB51" s="11"/>
      <c r="AC51" s="11"/>
      <c r="AD51" s="11"/>
    </row>
    <row r="52" spans="1:30" x14ac:dyDescent="0.25">
      <c r="A52" s="54"/>
      <c r="B52" s="11"/>
      <c r="C52" s="11" t="s">
        <v>298</v>
      </c>
      <c r="D52" s="11"/>
      <c r="E52" s="303">
        <v>8096</v>
      </c>
      <c r="F52" s="304">
        <v>61</v>
      </c>
      <c r="G52" s="305">
        <v>97.88639344262296</v>
      </c>
      <c r="H52" s="305">
        <v>61647.59</v>
      </c>
      <c r="I52" s="305">
        <v>1010.6162295081966</v>
      </c>
      <c r="J52" s="296">
        <v>10.524590163934427</v>
      </c>
      <c r="L52" s="11">
        <v>15</v>
      </c>
      <c r="M52" s="213">
        <v>20290.709999999995</v>
      </c>
      <c r="N52" s="296">
        <v>1352.7139999999997</v>
      </c>
      <c r="O52" s="296">
        <v>2</v>
      </c>
      <c r="P52" s="213">
        <v>1413.2400000000002</v>
      </c>
      <c r="Q52" s="213">
        <v>706.62000000000012</v>
      </c>
      <c r="R52" s="296">
        <v>13</v>
      </c>
      <c r="S52" s="213">
        <v>11195.630000000001</v>
      </c>
      <c r="T52" s="213">
        <v>861.20230769230773</v>
      </c>
      <c r="V52" s="296"/>
      <c r="W52" s="213"/>
      <c r="X52" s="296"/>
      <c r="Y52" s="11"/>
      <c r="Z52" s="11"/>
      <c r="AA52" s="11"/>
      <c r="AB52" s="11"/>
      <c r="AC52" s="11"/>
      <c r="AD52" s="11"/>
    </row>
    <row r="53" spans="1:30" x14ac:dyDescent="0.25">
      <c r="A53" s="54"/>
      <c r="B53" s="11"/>
      <c r="C53" s="11" t="s">
        <v>299</v>
      </c>
      <c r="D53" s="11"/>
      <c r="E53" s="303">
        <v>8315</v>
      </c>
      <c r="F53" s="304">
        <v>2</v>
      </c>
      <c r="G53" s="305">
        <v>136.44499999999999</v>
      </c>
      <c r="H53" s="305">
        <v>2765.15</v>
      </c>
      <c r="I53" s="305">
        <v>1382.575</v>
      </c>
      <c r="J53" s="296">
        <v>10</v>
      </c>
      <c r="L53" s="11">
        <v>0</v>
      </c>
      <c r="M53" s="213">
        <v>0</v>
      </c>
      <c r="N53" s="296">
        <v>0</v>
      </c>
      <c r="O53" s="296">
        <v>0</v>
      </c>
      <c r="P53" s="213">
        <v>0</v>
      </c>
      <c r="Q53" s="213">
        <v>0</v>
      </c>
      <c r="R53" s="296">
        <v>0</v>
      </c>
      <c r="S53" s="213">
        <v>0</v>
      </c>
      <c r="T53" s="213">
        <v>0</v>
      </c>
      <c r="V53" s="296"/>
      <c r="W53" s="213"/>
      <c r="X53" s="296"/>
      <c r="Y53" s="11"/>
      <c r="Z53" s="11"/>
      <c r="AA53" s="11"/>
      <c r="AB53" s="11"/>
      <c r="AC53" s="11"/>
      <c r="AD53" s="11"/>
    </row>
    <row r="54" spans="1:30" x14ac:dyDescent="0.25">
      <c r="A54" s="54"/>
      <c r="B54" s="11"/>
      <c r="C54" s="11" t="s">
        <v>300</v>
      </c>
      <c r="D54" s="11"/>
      <c r="E54" s="303">
        <v>8316</v>
      </c>
      <c r="F54" s="304">
        <v>3</v>
      </c>
      <c r="G54" s="305">
        <v>93.823333333333338</v>
      </c>
      <c r="H54" s="305">
        <v>3765.42</v>
      </c>
      <c r="I54" s="305">
        <v>1255.1400000000001</v>
      </c>
      <c r="J54" s="296">
        <v>14</v>
      </c>
      <c r="L54" s="11">
        <v>1</v>
      </c>
      <c r="M54" s="213">
        <v>456.54</v>
      </c>
      <c r="N54" s="296">
        <v>456.54</v>
      </c>
      <c r="O54" s="296">
        <v>1</v>
      </c>
      <c r="P54" s="213">
        <v>707.29</v>
      </c>
      <c r="Q54" s="213">
        <v>707.29</v>
      </c>
      <c r="R54" s="296">
        <v>0</v>
      </c>
      <c r="S54" s="213">
        <v>0</v>
      </c>
      <c r="T54" s="213">
        <v>0</v>
      </c>
      <c r="V54" s="296"/>
      <c r="W54" s="213"/>
      <c r="X54" s="296"/>
      <c r="Y54" s="11"/>
      <c r="Z54" s="11"/>
      <c r="AA54" s="11"/>
      <c r="AB54" s="11"/>
      <c r="AC54" s="11"/>
      <c r="AD54" s="11"/>
    </row>
    <row r="55" spans="1:30" x14ac:dyDescent="0.25">
      <c r="A55" s="54"/>
      <c r="B55" s="11"/>
      <c r="C55" s="11" t="s">
        <v>301</v>
      </c>
      <c r="D55" s="11"/>
      <c r="E55" s="303">
        <v>8345</v>
      </c>
      <c r="F55" s="304">
        <v>1</v>
      </c>
      <c r="G55" s="305">
        <v>44.52</v>
      </c>
      <c r="H55" s="305">
        <v>400.62</v>
      </c>
      <c r="I55" s="305">
        <v>400.62</v>
      </c>
      <c r="J55" s="296">
        <v>9</v>
      </c>
      <c r="L55" s="11">
        <v>0</v>
      </c>
      <c r="M55" s="213">
        <v>0</v>
      </c>
      <c r="N55" s="296">
        <v>0</v>
      </c>
      <c r="O55" s="296">
        <v>0</v>
      </c>
      <c r="P55" s="213">
        <v>0</v>
      </c>
      <c r="Q55" s="213">
        <v>0</v>
      </c>
      <c r="R55" s="296">
        <v>0</v>
      </c>
      <c r="S55" s="213">
        <v>0</v>
      </c>
      <c r="T55" s="213">
        <v>0</v>
      </c>
      <c r="V55" s="296"/>
      <c r="W55" s="213"/>
      <c r="X55" s="296"/>
      <c r="Y55" s="11"/>
      <c r="Z55" s="11"/>
      <c r="AA55" s="11"/>
      <c r="AB55" s="11"/>
      <c r="AC55" s="11"/>
      <c r="AD55" s="11"/>
    </row>
    <row r="56" spans="1:30" x14ac:dyDescent="0.25">
      <c r="A56" s="54"/>
      <c r="B56" s="11"/>
      <c r="C56" s="11" t="s">
        <v>302</v>
      </c>
      <c r="D56" s="11"/>
      <c r="E56" s="303">
        <v>8020</v>
      </c>
      <c r="F56" s="304">
        <v>1</v>
      </c>
      <c r="G56" s="305">
        <v>175.85</v>
      </c>
      <c r="H56" s="305">
        <v>1055.0999999999999</v>
      </c>
      <c r="I56" s="305">
        <v>1055.0999999999999</v>
      </c>
      <c r="J56" s="296">
        <v>6</v>
      </c>
      <c r="L56" s="11">
        <v>0</v>
      </c>
      <c r="M56" s="213">
        <v>0</v>
      </c>
      <c r="N56" s="296">
        <v>0</v>
      </c>
      <c r="O56" s="296">
        <v>0</v>
      </c>
      <c r="P56" s="213">
        <v>0</v>
      </c>
      <c r="Q56" s="213">
        <v>0</v>
      </c>
      <c r="R56" s="296">
        <v>0</v>
      </c>
      <c r="S56" s="213">
        <v>0</v>
      </c>
      <c r="T56" s="213">
        <v>0</v>
      </c>
      <c r="V56" s="296"/>
      <c r="W56" s="213"/>
      <c r="X56" s="296"/>
      <c r="Y56" s="11"/>
      <c r="Z56" s="11"/>
      <c r="AA56" s="11"/>
      <c r="AB56" s="11"/>
      <c r="AC56" s="11"/>
      <c r="AD56" s="11"/>
    </row>
    <row r="57" spans="1:30" x14ac:dyDescent="0.25">
      <c r="A57" s="54"/>
      <c r="B57" s="11"/>
      <c r="C57" s="11" t="s">
        <v>302</v>
      </c>
      <c r="D57" s="11"/>
      <c r="E57" s="303">
        <v>8056</v>
      </c>
      <c r="F57" s="304">
        <v>1</v>
      </c>
      <c r="G57" s="305">
        <v>67.150000000000006</v>
      </c>
      <c r="H57" s="305">
        <v>402.88</v>
      </c>
      <c r="I57" s="305">
        <v>402.88</v>
      </c>
      <c r="J57" s="296">
        <v>6</v>
      </c>
      <c r="L57" s="11">
        <v>1</v>
      </c>
      <c r="M57" s="213">
        <v>402.88</v>
      </c>
      <c r="N57" s="296">
        <v>402.88</v>
      </c>
      <c r="O57" s="296">
        <v>0</v>
      </c>
      <c r="P57" s="213">
        <v>0</v>
      </c>
      <c r="Q57" s="213">
        <v>0</v>
      </c>
      <c r="R57" s="296">
        <v>2</v>
      </c>
      <c r="S57" s="213">
        <v>1599.5</v>
      </c>
      <c r="T57" s="213">
        <v>799.75</v>
      </c>
      <c r="V57" s="296"/>
      <c r="W57" s="213"/>
      <c r="X57" s="296"/>
      <c r="Y57" s="11"/>
      <c r="Z57" s="11"/>
      <c r="AA57" s="11"/>
      <c r="AB57" s="11"/>
      <c r="AC57" s="11"/>
      <c r="AD57" s="11"/>
    </row>
    <row r="58" spans="1:30" x14ac:dyDescent="0.25">
      <c r="A58" s="54"/>
      <c r="B58" s="11"/>
      <c r="C58" s="11" t="s">
        <v>302</v>
      </c>
      <c r="D58" s="11"/>
      <c r="E58" s="303">
        <v>8061</v>
      </c>
      <c r="F58" s="304">
        <v>1</v>
      </c>
      <c r="G58" s="305">
        <v>87.13</v>
      </c>
      <c r="H58" s="305">
        <v>435.63</v>
      </c>
      <c r="I58" s="305">
        <v>435.63</v>
      </c>
      <c r="J58" s="296">
        <v>5</v>
      </c>
      <c r="L58" s="11">
        <v>0</v>
      </c>
      <c r="M58" s="213">
        <v>0</v>
      </c>
      <c r="N58" s="296">
        <v>0</v>
      </c>
      <c r="O58" s="296">
        <v>0</v>
      </c>
      <c r="P58" s="213">
        <v>0</v>
      </c>
      <c r="Q58" s="213">
        <v>0</v>
      </c>
      <c r="R58" s="296">
        <v>1</v>
      </c>
      <c r="S58" s="213">
        <v>197.58</v>
      </c>
      <c r="T58" s="213">
        <v>197.58</v>
      </c>
      <c r="V58" s="296"/>
      <c r="W58" s="213"/>
      <c r="X58" s="296"/>
      <c r="Y58" s="11"/>
      <c r="Z58" s="11"/>
      <c r="AA58" s="11"/>
      <c r="AB58" s="11"/>
      <c r="AC58" s="11"/>
      <c r="AD58" s="11"/>
    </row>
    <row r="59" spans="1:30" x14ac:dyDescent="0.25">
      <c r="A59" s="54"/>
      <c r="B59" s="11"/>
      <c r="C59" s="11" t="s">
        <v>303</v>
      </c>
      <c r="D59" s="11"/>
      <c r="E59" s="303">
        <v>8061</v>
      </c>
      <c r="F59" s="304">
        <v>1</v>
      </c>
      <c r="G59" s="305">
        <v>92.25</v>
      </c>
      <c r="H59" s="305">
        <v>737.93</v>
      </c>
      <c r="I59" s="305">
        <v>737.93</v>
      </c>
      <c r="J59" s="296">
        <v>8</v>
      </c>
      <c r="L59" s="11">
        <v>0</v>
      </c>
      <c r="M59" s="213">
        <v>0</v>
      </c>
      <c r="N59" s="296">
        <v>0</v>
      </c>
      <c r="O59" s="296">
        <v>0</v>
      </c>
      <c r="P59" s="213">
        <v>0</v>
      </c>
      <c r="Q59" s="213">
        <v>0</v>
      </c>
      <c r="R59" s="296">
        <v>0</v>
      </c>
      <c r="S59" s="213">
        <v>0</v>
      </c>
      <c r="T59" s="213">
        <v>0</v>
      </c>
      <c r="V59" s="296"/>
      <c r="W59" s="213"/>
      <c r="X59" s="296"/>
      <c r="Y59" s="11"/>
      <c r="Z59" s="11"/>
      <c r="AA59" s="11"/>
      <c r="AB59" s="11"/>
      <c r="AC59" s="11"/>
      <c r="AD59" s="11"/>
    </row>
    <row r="60" spans="1:30" x14ac:dyDescent="0.25">
      <c r="A60" s="54"/>
      <c r="B60" s="11"/>
      <c r="C60" s="11" t="s">
        <v>304</v>
      </c>
      <c r="D60" s="11"/>
      <c r="E60" s="303">
        <v>8215</v>
      </c>
      <c r="F60" s="304">
        <v>97</v>
      </c>
      <c r="G60" s="305">
        <v>83.819690721649494</v>
      </c>
      <c r="H60" s="305">
        <v>83684.539999999935</v>
      </c>
      <c r="I60" s="305">
        <v>862.7272164948447</v>
      </c>
      <c r="J60" s="296">
        <v>10.618556701030927</v>
      </c>
      <c r="L60" s="11">
        <v>9</v>
      </c>
      <c r="M60" s="213">
        <v>7365.02</v>
      </c>
      <c r="N60" s="296">
        <v>818.33555555555563</v>
      </c>
      <c r="O60" s="296">
        <v>8</v>
      </c>
      <c r="P60" s="213">
        <v>3936.08</v>
      </c>
      <c r="Q60" s="213">
        <v>492.01</v>
      </c>
      <c r="R60" s="296">
        <v>13</v>
      </c>
      <c r="S60" s="213">
        <v>9547.57</v>
      </c>
      <c r="T60" s="213">
        <v>734.42846153846153</v>
      </c>
      <c r="V60" s="296"/>
      <c r="W60" s="213"/>
      <c r="X60" s="296"/>
      <c r="Y60" s="11"/>
      <c r="Z60" s="11"/>
      <c r="AA60" s="11"/>
      <c r="AB60" s="11"/>
      <c r="AC60" s="11"/>
      <c r="AD60" s="11"/>
    </row>
    <row r="61" spans="1:30" x14ac:dyDescent="0.25">
      <c r="A61" s="54"/>
      <c r="B61" s="11"/>
      <c r="C61" s="11" t="s">
        <v>304</v>
      </c>
      <c r="D61" s="11"/>
      <c r="E61" s="303">
        <v>8234</v>
      </c>
      <c r="F61" s="304">
        <v>1</v>
      </c>
      <c r="G61" s="305">
        <v>136.75</v>
      </c>
      <c r="H61" s="305">
        <v>683.75</v>
      </c>
      <c r="I61" s="305">
        <v>683.75</v>
      </c>
      <c r="J61" s="296">
        <v>5</v>
      </c>
      <c r="L61" s="11">
        <v>0</v>
      </c>
      <c r="M61" s="213">
        <v>0</v>
      </c>
      <c r="N61" s="296">
        <v>0</v>
      </c>
      <c r="O61" s="296">
        <v>0</v>
      </c>
      <c r="P61" s="213">
        <v>0</v>
      </c>
      <c r="Q61" s="213">
        <v>0</v>
      </c>
      <c r="R61" s="296">
        <v>0</v>
      </c>
      <c r="S61" s="213">
        <v>0</v>
      </c>
      <c r="T61" s="213">
        <v>0</v>
      </c>
      <c r="V61" s="296"/>
      <c r="W61" s="213"/>
      <c r="X61" s="296"/>
      <c r="Y61" s="11"/>
      <c r="Z61" s="11"/>
      <c r="AA61" s="11"/>
      <c r="AB61" s="11"/>
      <c r="AC61" s="11"/>
      <c r="AD61" s="11"/>
    </row>
    <row r="62" spans="1:30" x14ac:dyDescent="0.25">
      <c r="A62" s="54"/>
      <c r="B62" s="11"/>
      <c r="C62" s="11" t="s">
        <v>305</v>
      </c>
      <c r="D62" s="11"/>
      <c r="E62" s="303">
        <v>8234</v>
      </c>
      <c r="F62" s="304">
        <v>354</v>
      </c>
      <c r="G62" s="305">
        <v>93.367994350282473</v>
      </c>
      <c r="H62" s="305">
        <v>326936.67000000004</v>
      </c>
      <c r="I62" s="305">
        <v>923.54991525423736</v>
      </c>
      <c r="J62" s="296">
        <v>10.274011299435028</v>
      </c>
      <c r="L62" s="11">
        <v>42</v>
      </c>
      <c r="M62" s="213">
        <v>37388.37999999999</v>
      </c>
      <c r="N62" s="296">
        <v>890.19952380952361</v>
      </c>
      <c r="O62" s="296">
        <v>24</v>
      </c>
      <c r="P62" s="213">
        <v>11543.66</v>
      </c>
      <c r="Q62" s="213">
        <v>480.98583333333335</v>
      </c>
      <c r="R62" s="296">
        <v>48</v>
      </c>
      <c r="S62" s="213">
        <v>46281.31</v>
      </c>
      <c r="T62" s="213">
        <v>964.19395833333328</v>
      </c>
      <c r="V62" s="296"/>
      <c r="W62" s="213"/>
      <c r="X62" s="296"/>
      <c r="Y62" s="11"/>
      <c r="Z62" s="11"/>
      <c r="AA62" s="11"/>
      <c r="AB62" s="11"/>
      <c r="AC62" s="11"/>
      <c r="AD62" s="11"/>
    </row>
    <row r="63" spans="1:30" x14ac:dyDescent="0.25">
      <c r="A63" s="54"/>
      <c r="B63" s="11"/>
      <c r="C63" s="11" t="s">
        <v>306</v>
      </c>
      <c r="D63" s="11"/>
      <c r="E63" s="303">
        <v>8232</v>
      </c>
      <c r="F63" s="304">
        <v>1</v>
      </c>
      <c r="G63" s="305">
        <v>48.22</v>
      </c>
      <c r="H63" s="305">
        <v>867.86</v>
      </c>
      <c r="I63" s="305">
        <v>867.86</v>
      </c>
      <c r="J63" s="296">
        <v>18</v>
      </c>
      <c r="L63" s="11">
        <v>0</v>
      </c>
      <c r="M63" s="213">
        <v>0</v>
      </c>
      <c r="N63" s="296">
        <v>0</v>
      </c>
      <c r="O63" s="296">
        <v>0</v>
      </c>
      <c r="P63" s="213">
        <v>0</v>
      </c>
      <c r="Q63" s="213">
        <v>0</v>
      </c>
      <c r="R63" s="296">
        <v>0</v>
      </c>
      <c r="S63" s="213">
        <v>0</v>
      </c>
      <c r="T63" s="213">
        <v>0</v>
      </c>
      <c r="V63" s="296"/>
      <c r="W63" s="213"/>
      <c r="X63" s="296"/>
      <c r="Y63" s="11"/>
      <c r="Z63" s="11"/>
      <c r="AA63" s="11"/>
      <c r="AB63" s="11"/>
      <c r="AC63" s="11"/>
      <c r="AD63" s="11"/>
    </row>
    <row r="64" spans="1:30" x14ac:dyDescent="0.25">
      <c r="A64" s="54"/>
      <c r="B64" s="11"/>
      <c r="C64" s="11" t="s">
        <v>306</v>
      </c>
      <c r="D64" s="11"/>
      <c r="E64" s="303">
        <v>8234</v>
      </c>
      <c r="F64" s="304">
        <v>38</v>
      </c>
      <c r="G64" s="305">
        <v>94.433157894736866</v>
      </c>
      <c r="H64" s="305">
        <v>39640.050000000003</v>
      </c>
      <c r="I64" s="305">
        <v>1043.159210526316</v>
      </c>
      <c r="J64" s="296">
        <v>9.8684210526315788</v>
      </c>
      <c r="L64" s="11">
        <v>7</v>
      </c>
      <c r="M64" s="213">
        <v>3564.13</v>
      </c>
      <c r="N64" s="296">
        <v>509.16142857142859</v>
      </c>
      <c r="O64" s="296">
        <v>4</v>
      </c>
      <c r="P64" s="213">
        <v>1142.69</v>
      </c>
      <c r="Q64" s="213">
        <v>285.67250000000001</v>
      </c>
      <c r="R64" s="296">
        <v>15</v>
      </c>
      <c r="S64" s="213">
        <v>10158.1</v>
      </c>
      <c r="T64" s="213">
        <v>677.20666666666671</v>
      </c>
      <c r="V64" s="296"/>
      <c r="W64" s="213"/>
      <c r="X64" s="296"/>
      <c r="Y64" s="11"/>
      <c r="Z64" s="11"/>
      <c r="AA64" s="11"/>
      <c r="AB64" s="11"/>
      <c r="AC64" s="11"/>
      <c r="AD64" s="11"/>
    </row>
    <row r="65" spans="1:30" x14ac:dyDescent="0.25">
      <c r="A65" s="54"/>
      <c r="B65" s="11"/>
      <c r="C65" s="11" t="s">
        <v>307</v>
      </c>
      <c r="D65" s="11"/>
      <c r="E65" s="303">
        <v>8028</v>
      </c>
      <c r="F65" s="304">
        <v>2</v>
      </c>
      <c r="G65" s="305">
        <v>59.41</v>
      </c>
      <c r="H65" s="305">
        <v>1425.6599999999999</v>
      </c>
      <c r="I65" s="305">
        <v>712.82999999999993</v>
      </c>
      <c r="J65" s="296">
        <v>12</v>
      </c>
      <c r="L65" s="11">
        <v>0</v>
      </c>
      <c r="M65" s="213">
        <v>0</v>
      </c>
      <c r="N65" s="296">
        <v>0</v>
      </c>
      <c r="O65" s="296">
        <v>0</v>
      </c>
      <c r="P65" s="213">
        <v>0</v>
      </c>
      <c r="Q65" s="213">
        <v>0</v>
      </c>
      <c r="R65" s="296">
        <v>0</v>
      </c>
      <c r="S65" s="213">
        <v>0</v>
      </c>
      <c r="T65" s="213">
        <v>0</v>
      </c>
      <c r="V65" s="296"/>
      <c r="W65" s="213"/>
      <c r="X65" s="296"/>
      <c r="Y65" s="11"/>
      <c r="Z65" s="11"/>
      <c r="AA65" s="11"/>
      <c r="AB65" s="11"/>
      <c r="AC65" s="11"/>
      <c r="AD65" s="11"/>
    </row>
    <row r="66" spans="1:30" x14ac:dyDescent="0.25">
      <c r="A66" s="54"/>
      <c r="B66" s="11"/>
      <c r="C66" s="11" t="s">
        <v>308</v>
      </c>
      <c r="D66" s="11"/>
      <c r="E66" s="303">
        <v>8318</v>
      </c>
      <c r="F66" s="304">
        <v>36</v>
      </c>
      <c r="G66" s="305">
        <v>81.128611111111084</v>
      </c>
      <c r="H66" s="305">
        <v>27860.83</v>
      </c>
      <c r="I66" s="305">
        <v>773.91194444444454</v>
      </c>
      <c r="J66" s="296">
        <v>9.6944444444444446</v>
      </c>
      <c r="L66" s="11">
        <v>4</v>
      </c>
      <c r="M66" s="213">
        <v>3429.0699999999997</v>
      </c>
      <c r="N66" s="296">
        <v>857.26749999999993</v>
      </c>
      <c r="O66" s="296">
        <v>3</v>
      </c>
      <c r="P66" s="213">
        <v>2686.9700000000003</v>
      </c>
      <c r="Q66" s="213">
        <v>895.65666666666675</v>
      </c>
      <c r="R66" s="296">
        <v>7</v>
      </c>
      <c r="S66" s="213">
        <v>6794.7300000000005</v>
      </c>
      <c r="T66" s="213">
        <v>970.67571428571432</v>
      </c>
      <c r="V66" s="296"/>
      <c r="W66" s="213"/>
      <c r="X66" s="296"/>
      <c r="Y66" s="11"/>
      <c r="Z66" s="11"/>
      <c r="AA66" s="11"/>
      <c r="AB66" s="11"/>
      <c r="AC66" s="11"/>
      <c r="AD66" s="11"/>
    </row>
    <row r="67" spans="1:30" x14ac:dyDescent="0.25">
      <c r="A67" s="54"/>
      <c r="B67" s="11"/>
      <c r="C67" s="11" t="s">
        <v>309</v>
      </c>
      <c r="D67" s="11"/>
      <c r="E67" s="303">
        <v>8217</v>
      </c>
      <c r="F67" s="304">
        <v>2</v>
      </c>
      <c r="G67" s="305">
        <v>160.59</v>
      </c>
      <c r="H67" s="305">
        <v>2985.4</v>
      </c>
      <c r="I67" s="305">
        <v>1492.7</v>
      </c>
      <c r="J67" s="296">
        <v>9</v>
      </c>
      <c r="L67" s="11">
        <v>1</v>
      </c>
      <c r="M67" s="213">
        <v>868.67</v>
      </c>
      <c r="N67" s="296">
        <v>868.67</v>
      </c>
      <c r="O67" s="296">
        <v>0</v>
      </c>
      <c r="P67" s="213">
        <v>0</v>
      </c>
      <c r="Q67" s="213">
        <v>0</v>
      </c>
      <c r="R67" s="296">
        <v>1</v>
      </c>
      <c r="S67" s="213">
        <v>479.64</v>
      </c>
      <c r="T67" s="213">
        <v>479.64</v>
      </c>
      <c r="V67" s="296"/>
      <c r="W67" s="213"/>
      <c r="X67" s="296"/>
      <c r="Y67" s="11"/>
      <c r="Z67" s="11"/>
      <c r="AA67" s="11"/>
      <c r="AB67" s="11"/>
      <c r="AC67" s="11"/>
      <c r="AD67" s="11"/>
    </row>
    <row r="68" spans="1:30" x14ac:dyDescent="0.25">
      <c r="A68" s="54"/>
      <c r="B68" s="11"/>
      <c r="C68" s="11" t="s">
        <v>310</v>
      </c>
      <c r="D68" s="11"/>
      <c r="E68" s="303">
        <v>8081</v>
      </c>
      <c r="F68" s="304">
        <v>0</v>
      </c>
      <c r="G68" s="305">
        <v>0</v>
      </c>
      <c r="H68" s="305">
        <v>0</v>
      </c>
      <c r="I68" s="305">
        <v>0</v>
      </c>
      <c r="J68" s="296">
        <v>0</v>
      </c>
      <c r="L68" s="11">
        <v>0</v>
      </c>
      <c r="M68" s="213">
        <v>0</v>
      </c>
      <c r="N68" s="296">
        <v>0</v>
      </c>
      <c r="O68" s="296">
        <v>0</v>
      </c>
      <c r="P68" s="213">
        <v>0</v>
      </c>
      <c r="Q68" s="213">
        <v>0</v>
      </c>
      <c r="R68" s="296">
        <v>2</v>
      </c>
      <c r="S68" s="213">
        <v>1233.83</v>
      </c>
      <c r="T68" s="213">
        <v>616.91499999999996</v>
      </c>
      <c r="V68" s="296"/>
      <c r="W68" s="213"/>
      <c r="X68" s="296"/>
      <c r="Y68" s="11"/>
      <c r="Z68" s="11"/>
      <c r="AA68" s="11"/>
      <c r="AB68" s="11"/>
      <c r="AC68" s="11"/>
      <c r="AD68" s="11"/>
    </row>
    <row r="69" spans="1:30" x14ac:dyDescent="0.25">
      <c r="A69" s="54"/>
      <c r="B69" s="11"/>
      <c r="C69" s="11" t="s">
        <v>311</v>
      </c>
      <c r="D69" s="11"/>
      <c r="E69" s="303">
        <v>8342</v>
      </c>
      <c r="F69" s="304">
        <v>1</v>
      </c>
      <c r="G69" s="305">
        <v>85.04</v>
      </c>
      <c r="H69" s="305">
        <v>1020.44</v>
      </c>
      <c r="I69" s="305">
        <v>1020.44</v>
      </c>
      <c r="J69" s="296">
        <v>12</v>
      </c>
      <c r="L69" s="11">
        <v>0</v>
      </c>
      <c r="M69" s="213">
        <v>0</v>
      </c>
      <c r="N69" s="296">
        <v>0</v>
      </c>
      <c r="O69" s="296">
        <v>0</v>
      </c>
      <c r="P69" s="213">
        <v>0</v>
      </c>
      <c r="Q69" s="213">
        <v>0</v>
      </c>
      <c r="R69" s="296">
        <v>0</v>
      </c>
      <c r="S69" s="213">
        <v>0</v>
      </c>
      <c r="T69" s="213">
        <v>0</v>
      </c>
      <c r="V69" s="296"/>
      <c r="W69" s="213"/>
      <c r="X69" s="296"/>
      <c r="Y69" s="11"/>
      <c r="Z69" s="11"/>
      <c r="AA69" s="11"/>
      <c r="AB69" s="11"/>
      <c r="AC69" s="11"/>
      <c r="AD69" s="11"/>
    </row>
    <row r="70" spans="1:30" x14ac:dyDescent="0.25">
      <c r="A70" s="54"/>
      <c r="B70" s="11"/>
      <c r="C70" s="11" t="s">
        <v>312</v>
      </c>
      <c r="D70" s="11"/>
      <c r="E70" s="303">
        <v>8053</v>
      </c>
      <c r="F70" s="304">
        <v>2</v>
      </c>
      <c r="G70" s="305">
        <v>53.08</v>
      </c>
      <c r="H70" s="305">
        <v>869.72</v>
      </c>
      <c r="I70" s="305">
        <v>434.86</v>
      </c>
      <c r="J70" s="296">
        <v>9</v>
      </c>
      <c r="L70" s="11">
        <v>0</v>
      </c>
      <c r="M70" s="213">
        <v>0</v>
      </c>
      <c r="N70" s="296">
        <v>0</v>
      </c>
      <c r="O70" s="296">
        <v>0</v>
      </c>
      <c r="P70" s="213">
        <v>0</v>
      </c>
      <c r="Q70" s="213">
        <v>0</v>
      </c>
      <c r="R70" s="296">
        <v>1</v>
      </c>
      <c r="S70" s="213">
        <v>710</v>
      </c>
      <c r="T70" s="213">
        <v>710</v>
      </c>
      <c r="V70" s="296"/>
      <c r="W70" s="213"/>
      <c r="X70" s="296"/>
      <c r="Y70" s="11"/>
      <c r="Z70" s="11"/>
      <c r="AA70" s="11"/>
      <c r="AB70" s="11"/>
      <c r="AC70" s="11"/>
      <c r="AD70" s="11"/>
    </row>
    <row r="71" spans="1:30" x14ac:dyDescent="0.25">
      <c r="A71" s="54"/>
      <c r="B71" s="11"/>
      <c r="C71" s="11" t="s">
        <v>313</v>
      </c>
      <c r="D71" s="11"/>
      <c r="E71" s="303">
        <v>8302</v>
      </c>
      <c r="F71" s="304">
        <v>1</v>
      </c>
      <c r="G71" s="305">
        <v>43.79</v>
      </c>
      <c r="H71" s="305">
        <v>350.25</v>
      </c>
      <c r="I71" s="305">
        <v>350.25</v>
      </c>
      <c r="J71" s="296">
        <v>8</v>
      </c>
      <c r="L71" s="11">
        <v>0</v>
      </c>
      <c r="M71" s="213">
        <v>0</v>
      </c>
      <c r="N71" s="296">
        <v>0</v>
      </c>
      <c r="O71" s="296">
        <v>0</v>
      </c>
      <c r="P71" s="213">
        <v>0</v>
      </c>
      <c r="Q71" s="213">
        <v>0</v>
      </c>
      <c r="R71" s="296">
        <v>0</v>
      </c>
      <c r="S71" s="213">
        <v>0</v>
      </c>
      <c r="T71" s="213">
        <v>0</v>
      </c>
      <c r="V71" s="296"/>
      <c r="W71" s="213"/>
      <c r="X71" s="296"/>
      <c r="Y71" s="11"/>
      <c r="Z71" s="11"/>
      <c r="AA71" s="11"/>
      <c r="AB71" s="11"/>
      <c r="AC71" s="11"/>
      <c r="AD71" s="11"/>
    </row>
    <row r="72" spans="1:30" x14ac:dyDescent="0.25">
      <c r="A72" s="54"/>
      <c r="B72" s="11"/>
      <c r="C72" s="11" t="s">
        <v>313</v>
      </c>
      <c r="D72" s="11"/>
      <c r="E72" s="303">
        <v>8332</v>
      </c>
      <c r="F72" s="304">
        <v>1</v>
      </c>
      <c r="G72" s="305">
        <v>60.21</v>
      </c>
      <c r="H72" s="305">
        <v>722.41</v>
      </c>
      <c r="I72" s="305">
        <v>722.41</v>
      </c>
      <c r="J72" s="296">
        <v>12</v>
      </c>
      <c r="L72" s="11">
        <v>0</v>
      </c>
      <c r="M72" s="213">
        <v>0</v>
      </c>
      <c r="N72" s="296">
        <v>0</v>
      </c>
      <c r="O72" s="296">
        <v>0</v>
      </c>
      <c r="P72" s="213">
        <v>0</v>
      </c>
      <c r="Q72" s="213">
        <v>0</v>
      </c>
      <c r="R72" s="296">
        <v>0</v>
      </c>
      <c r="S72" s="213">
        <v>0</v>
      </c>
      <c r="T72" s="213">
        <v>0</v>
      </c>
      <c r="V72" s="296"/>
      <c r="W72" s="213"/>
      <c r="X72" s="296"/>
      <c r="Y72" s="11"/>
      <c r="Z72" s="11"/>
      <c r="AA72" s="11"/>
      <c r="AB72" s="11"/>
      <c r="AC72" s="11"/>
      <c r="AD72" s="11"/>
    </row>
    <row r="73" spans="1:30" x14ac:dyDescent="0.25">
      <c r="A73" s="54"/>
      <c r="B73" s="11"/>
      <c r="C73" s="11" t="s">
        <v>314</v>
      </c>
      <c r="D73" s="11"/>
      <c r="E73" s="303">
        <v>8320</v>
      </c>
      <c r="F73" s="304">
        <v>2</v>
      </c>
      <c r="G73" s="305">
        <v>103.55</v>
      </c>
      <c r="H73" s="305">
        <v>1611.93</v>
      </c>
      <c r="I73" s="305">
        <v>805.96500000000003</v>
      </c>
      <c r="J73" s="296">
        <v>9</v>
      </c>
      <c r="L73" s="11">
        <v>0</v>
      </c>
      <c r="M73" s="213">
        <v>0</v>
      </c>
      <c r="N73" s="296">
        <v>0</v>
      </c>
      <c r="O73" s="296">
        <v>0</v>
      </c>
      <c r="P73" s="213">
        <v>0</v>
      </c>
      <c r="Q73" s="213">
        <v>0</v>
      </c>
      <c r="R73" s="296">
        <v>0</v>
      </c>
      <c r="S73" s="213">
        <v>0</v>
      </c>
      <c r="T73" s="213">
        <v>0</v>
      </c>
      <c r="V73" s="296"/>
      <c r="W73" s="213"/>
      <c r="X73" s="296"/>
      <c r="Y73" s="11"/>
      <c r="Z73" s="11"/>
      <c r="AA73" s="11"/>
      <c r="AB73" s="11"/>
      <c r="AC73" s="11"/>
      <c r="AD73" s="11"/>
    </row>
    <row r="74" spans="1:30" x14ac:dyDescent="0.25">
      <c r="A74" s="54"/>
      <c r="B74" s="11"/>
      <c r="C74" s="11" t="s">
        <v>315</v>
      </c>
      <c r="D74" s="11"/>
      <c r="E74" s="303">
        <v>8322</v>
      </c>
      <c r="F74" s="304">
        <v>5</v>
      </c>
      <c r="G74" s="305">
        <v>122.04600000000001</v>
      </c>
      <c r="H74" s="305">
        <v>6755.1</v>
      </c>
      <c r="I74" s="305">
        <v>1351.02</v>
      </c>
      <c r="J74" s="296">
        <v>11.2</v>
      </c>
      <c r="L74" s="11">
        <v>1</v>
      </c>
      <c r="M74" s="213">
        <v>856.71</v>
      </c>
      <c r="N74" s="296">
        <v>856.71</v>
      </c>
      <c r="O74" s="296">
        <v>2</v>
      </c>
      <c r="P74" s="213">
        <v>979.18000000000006</v>
      </c>
      <c r="Q74" s="213">
        <v>489.59000000000003</v>
      </c>
      <c r="R74" s="296">
        <v>1</v>
      </c>
      <c r="S74" s="213">
        <v>579.6</v>
      </c>
      <c r="T74" s="213">
        <v>579.6</v>
      </c>
      <c r="V74" s="296"/>
      <c r="W74" s="213"/>
      <c r="X74" s="296"/>
      <c r="Y74" s="11"/>
      <c r="Z74" s="11"/>
      <c r="AA74" s="11"/>
      <c r="AB74" s="11"/>
      <c r="AC74" s="11"/>
      <c r="AD74" s="11"/>
    </row>
    <row r="75" spans="1:30" x14ac:dyDescent="0.25">
      <c r="A75" s="54"/>
      <c r="B75" s="11"/>
      <c r="C75" s="11" t="s">
        <v>315</v>
      </c>
      <c r="D75" s="11"/>
      <c r="E75" s="303">
        <v>8328</v>
      </c>
      <c r="F75" s="304">
        <v>1</v>
      </c>
      <c r="G75" s="305">
        <v>53.87</v>
      </c>
      <c r="H75" s="305">
        <v>969.63</v>
      </c>
      <c r="I75" s="305">
        <v>969.63</v>
      </c>
      <c r="J75" s="296">
        <v>18</v>
      </c>
      <c r="L75" s="11">
        <v>0</v>
      </c>
      <c r="M75" s="213">
        <v>0</v>
      </c>
      <c r="N75" s="296">
        <v>0</v>
      </c>
      <c r="O75" s="296">
        <v>0</v>
      </c>
      <c r="P75" s="213">
        <v>0</v>
      </c>
      <c r="Q75" s="213">
        <v>0</v>
      </c>
      <c r="R75" s="296">
        <v>0</v>
      </c>
      <c r="S75" s="213">
        <v>0</v>
      </c>
      <c r="T75" s="213">
        <v>0</v>
      </c>
      <c r="V75" s="296"/>
      <c r="W75" s="213"/>
      <c r="X75" s="296"/>
      <c r="Y75" s="11"/>
      <c r="Z75" s="11"/>
      <c r="AA75" s="11"/>
      <c r="AB75" s="11"/>
      <c r="AC75" s="11"/>
      <c r="AD75" s="11"/>
    </row>
    <row r="76" spans="1:30" x14ac:dyDescent="0.25">
      <c r="A76" s="54"/>
      <c r="B76" s="11"/>
      <c r="C76" s="11" t="s">
        <v>316</v>
      </c>
      <c r="D76" s="11"/>
      <c r="E76" s="303">
        <v>8322</v>
      </c>
      <c r="F76" s="304">
        <v>82</v>
      </c>
      <c r="G76" s="305">
        <v>92.601585365853666</v>
      </c>
      <c r="H76" s="305">
        <v>71489.520000000048</v>
      </c>
      <c r="I76" s="305">
        <v>871.82341463414696</v>
      </c>
      <c r="J76" s="296">
        <v>10.134146341463415</v>
      </c>
      <c r="L76" s="11">
        <v>16</v>
      </c>
      <c r="M76" s="213">
        <v>12099.3</v>
      </c>
      <c r="N76" s="296">
        <v>756.20624999999995</v>
      </c>
      <c r="O76" s="296">
        <v>2</v>
      </c>
      <c r="P76" s="213">
        <v>2724.73</v>
      </c>
      <c r="Q76" s="213">
        <v>1362.365</v>
      </c>
      <c r="R76" s="296">
        <v>4</v>
      </c>
      <c r="S76" s="213">
        <v>5556.21</v>
      </c>
      <c r="T76" s="213">
        <v>1389.0525</v>
      </c>
      <c r="V76" s="296"/>
      <c r="W76" s="213"/>
      <c r="X76" s="296"/>
      <c r="Y76" s="11"/>
      <c r="Z76" s="11"/>
      <c r="AA76" s="11"/>
      <c r="AB76" s="11"/>
      <c r="AC76" s="11"/>
      <c r="AD76" s="11"/>
    </row>
    <row r="77" spans="1:30" x14ac:dyDescent="0.25">
      <c r="A77" s="54"/>
      <c r="B77" s="11"/>
      <c r="C77" s="11" t="s">
        <v>317</v>
      </c>
      <c r="D77" s="11"/>
      <c r="E77" s="303">
        <v>8205</v>
      </c>
      <c r="F77" s="304">
        <v>286</v>
      </c>
      <c r="G77" s="305">
        <v>86.794615384615383</v>
      </c>
      <c r="H77" s="305">
        <v>243228.50999999995</v>
      </c>
      <c r="I77" s="305">
        <v>850.44933566433554</v>
      </c>
      <c r="J77" s="296">
        <v>10.157342657342657</v>
      </c>
      <c r="L77" s="11">
        <v>46</v>
      </c>
      <c r="M77" s="213">
        <v>41662.950000000004</v>
      </c>
      <c r="N77" s="296">
        <v>905.71630434782617</v>
      </c>
      <c r="O77" s="296">
        <v>14</v>
      </c>
      <c r="P77" s="213">
        <v>12218.11</v>
      </c>
      <c r="Q77" s="213">
        <v>872.7221428571429</v>
      </c>
      <c r="R77" s="296">
        <v>64</v>
      </c>
      <c r="S77" s="213">
        <v>62667.100000000006</v>
      </c>
      <c r="T77" s="213">
        <v>979.17343750000009</v>
      </c>
      <c r="V77" s="296"/>
      <c r="W77" s="213"/>
      <c r="X77" s="296"/>
      <c r="Y77" s="11"/>
      <c r="Z77" s="11"/>
      <c r="AA77" s="11"/>
      <c r="AB77" s="11"/>
      <c r="AC77" s="11"/>
      <c r="AD77" s="11"/>
    </row>
    <row r="78" spans="1:30" x14ac:dyDescent="0.25">
      <c r="A78" s="54"/>
      <c r="B78" s="11"/>
      <c r="C78" s="11" t="s">
        <v>318</v>
      </c>
      <c r="D78" s="11"/>
      <c r="E78" s="303">
        <v>8026</v>
      </c>
      <c r="F78" s="304">
        <v>21</v>
      </c>
      <c r="G78" s="305">
        <v>88.47809523809525</v>
      </c>
      <c r="H78" s="305">
        <v>20241.420000000002</v>
      </c>
      <c r="I78" s="305">
        <v>963.87714285714299</v>
      </c>
      <c r="J78" s="296">
        <v>10.952380952380953</v>
      </c>
      <c r="L78" s="11">
        <v>2</v>
      </c>
      <c r="M78" s="213">
        <v>2293.9899999999998</v>
      </c>
      <c r="N78" s="296">
        <v>1146.9949999999999</v>
      </c>
      <c r="O78" s="296">
        <v>0</v>
      </c>
      <c r="P78" s="213">
        <v>0</v>
      </c>
      <c r="Q78" s="213">
        <v>0</v>
      </c>
      <c r="R78" s="296">
        <v>1</v>
      </c>
      <c r="S78" s="213">
        <v>1525.04</v>
      </c>
      <c r="T78" s="213">
        <v>1525.04</v>
      </c>
      <c r="V78" s="296"/>
      <c r="W78" s="213"/>
      <c r="X78" s="296"/>
      <c r="Y78" s="11"/>
      <c r="Z78" s="11"/>
      <c r="AA78" s="11"/>
      <c r="AB78" s="11"/>
      <c r="AC78" s="11"/>
      <c r="AD78" s="11"/>
    </row>
    <row r="79" spans="1:30" x14ac:dyDescent="0.25">
      <c r="A79" s="54"/>
      <c r="B79" s="11"/>
      <c r="C79" s="11" t="s">
        <v>319</v>
      </c>
      <c r="D79" s="11"/>
      <c r="E79" s="303">
        <v>8027</v>
      </c>
      <c r="F79" s="304">
        <v>31</v>
      </c>
      <c r="G79" s="305">
        <v>74.825161290322583</v>
      </c>
      <c r="H79" s="305">
        <v>23098.79</v>
      </c>
      <c r="I79" s="305">
        <v>745.12225806451613</v>
      </c>
      <c r="J79" s="296">
        <v>10.741935483870968</v>
      </c>
      <c r="L79" s="11">
        <v>3</v>
      </c>
      <c r="M79" s="213">
        <v>2251.14</v>
      </c>
      <c r="N79" s="296">
        <v>750.38</v>
      </c>
      <c r="O79" s="296">
        <v>0</v>
      </c>
      <c r="P79" s="213">
        <v>0</v>
      </c>
      <c r="Q79" s="213">
        <v>0</v>
      </c>
      <c r="R79" s="296">
        <v>5</v>
      </c>
      <c r="S79" s="213">
        <v>4154.04</v>
      </c>
      <c r="T79" s="213">
        <v>830.80799999999999</v>
      </c>
      <c r="V79" s="296"/>
      <c r="W79" s="213"/>
      <c r="X79" s="296"/>
      <c r="Y79" s="11"/>
      <c r="Z79" s="11"/>
      <c r="AA79" s="11"/>
      <c r="AB79" s="11"/>
      <c r="AC79" s="11"/>
      <c r="AD79" s="11"/>
    </row>
    <row r="80" spans="1:30" x14ac:dyDescent="0.25">
      <c r="A80" s="54"/>
      <c r="B80" s="11"/>
      <c r="C80" s="11" t="s">
        <v>320</v>
      </c>
      <c r="D80" s="11"/>
      <c r="E80" s="303">
        <v>8028</v>
      </c>
      <c r="F80" s="304">
        <v>144</v>
      </c>
      <c r="G80" s="305">
        <v>83.944652777777776</v>
      </c>
      <c r="H80" s="305">
        <v>119761.97</v>
      </c>
      <c r="I80" s="305">
        <v>831.68034722222228</v>
      </c>
      <c r="J80" s="296">
        <v>10.243055555555555</v>
      </c>
      <c r="L80" s="11">
        <v>29</v>
      </c>
      <c r="M80" s="213">
        <v>22267.300000000003</v>
      </c>
      <c r="N80" s="296">
        <v>767.83793103448284</v>
      </c>
      <c r="O80" s="296">
        <v>11</v>
      </c>
      <c r="P80" s="213">
        <v>11232.27</v>
      </c>
      <c r="Q80" s="213">
        <v>1021.1154545454546</v>
      </c>
      <c r="R80" s="296">
        <v>24</v>
      </c>
      <c r="S80" s="213">
        <v>17868.940000000002</v>
      </c>
      <c r="T80" s="213">
        <v>744.5391666666668</v>
      </c>
      <c r="V80" s="296"/>
      <c r="W80" s="213"/>
      <c r="X80" s="296"/>
      <c r="Y80" s="11"/>
      <c r="Z80" s="11"/>
      <c r="AA80" s="11"/>
      <c r="AB80" s="11"/>
      <c r="AC80" s="11"/>
      <c r="AD80" s="11"/>
    </row>
    <row r="81" spans="1:30" x14ac:dyDescent="0.25">
      <c r="A81" s="54"/>
      <c r="B81" s="11"/>
      <c r="C81" s="11" t="s">
        <v>320</v>
      </c>
      <c r="D81" s="11"/>
      <c r="E81" s="303">
        <v>8343</v>
      </c>
      <c r="F81" s="304">
        <v>1</v>
      </c>
      <c r="G81" s="305">
        <v>120.76</v>
      </c>
      <c r="H81" s="305">
        <v>1811.39</v>
      </c>
      <c r="I81" s="305">
        <v>1811.39</v>
      </c>
      <c r="J81" s="296">
        <v>15</v>
      </c>
      <c r="L81" s="11">
        <v>0</v>
      </c>
      <c r="M81" s="213">
        <v>0</v>
      </c>
      <c r="N81" s="296">
        <v>0</v>
      </c>
      <c r="O81" s="296">
        <v>0</v>
      </c>
      <c r="P81" s="213">
        <v>0</v>
      </c>
      <c r="Q81" s="213">
        <v>0</v>
      </c>
      <c r="R81" s="296">
        <v>0</v>
      </c>
      <c r="S81" s="213">
        <v>0</v>
      </c>
      <c r="T81" s="213">
        <v>0</v>
      </c>
      <c r="V81" s="296"/>
      <c r="W81" s="213"/>
      <c r="X81" s="296"/>
      <c r="Y81" s="11"/>
      <c r="Z81" s="11"/>
      <c r="AA81" s="11"/>
      <c r="AB81" s="11"/>
      <c r="AC81" s="11"/>
      <c r="AD81" s="11"/>
    </row>
    <row r="82" spans="1:30" x14ac:dyDescent="0.25">
      <c r="A82" s="54"/>
      <c r="B82" s="11"/>
      <c r="C82" s="11" t="s">
        <v>321</v>
      </c>
      <c r="D82" s="11"/>
      <c r="E82" s="303">
        <v>8029</v>
      </c>
      <c r="F82" s="304">
        <v>49</v>
      </c>
      <c r="G82" s="305">
        <v>91.953673469387724</v>
      </c>
      <c r="H82" s="305">
        <v>41427.01</v>
      </c>
      <c r="I82" s="305">
        <v>845.44918367346941</v>
      </c>
      <c r="J82" s="296">
        <v>9.5714285714285712</v>
      </c>
      <c r="L82" s="11">
        <v>5</v>
      </c>
      <c r="M82" s="213">
        <v>4163.17</v>
      </c>
      <c r="N82" s="296">
        <v>832.63400000000001</v>
      </c>
      <c r="O82" s="296">
        <v>4</v>
      </c>
      <c r="P82" s="213">
        <v>1651.6100000000001</v>
      </c>
      <c r="Q82" s="213">
        <v>412.90250000000003</v>
      </c>
      <c r="R82" s="296">
        <v>6</v>
      </c>
      <c r="S82" s="213">
        <v>5676.23</v>
      </c>
      <c r="T82" s="213">
        <v>946.0383333333333</v>
      </c>
      <c r="V82" s="296"/>
      <c r="W82" s="213"/>
      <c r="X82" s="296"/>
      <c r="Y82" s="11"/>
      <c r="Z82" s="11"/>
      <c r="AA82" s="11"/>
      <c r="AB82" s="11"/>
      <c r="AC82" s="11"/>
      <c r="AD82" s="11"/>
    </row>
    <row r="83" spans="1:30" x14ac:dyDescent="0.25">
      <c r="A83" s="54"/>
      <c r="B83" s="11"/>
      <c r="C83" s="11" t="s">
        <v>322</v>
      </c>
      <c r="D83" s="11"/>
      <c r="E83" s="303">
        <v>8012</v>
      </c>
      <c r="F83" s="304">
        <v>6</v>
      </c>
      <c r="G83" s="305">
        <v>65.25833333333334</v>
      </c>
      <c r="H83" s="305">
        <v>3913.59</v>
      </c>
      <c r="I83" s="305">
        <v>652.26499999999999</v>
      </c>
      <c r="J83" s="296">
        <v>10.333333333333334</v>
      </c>
      <c r="L83" s="11">
        <v>0</v>
      </c>
      <c r="M83" s="213">
        <v>0</v>
      </c>
      <c r="N83" s="296">
        <v>0</v>
      </c>
      <c r="O83" s="296">
        <v>0</v>
      </c>
      <c r="P83" s="213">
        <v>0</v>
      </c>
      <c r="Q83" s="213">
        <v>0</v>
      </c>
      <c r="R83" s="296">
        <v>3</v>
      </c>
      <c r="S83" s="213">
        <v>2251.9100000000003</v>
      </c>
      <c r="T83" s="213">
        <v>750.63666666666677</v>
      </c>
      <c r="V83" s="296"/>
      <c r="W83" s="213"/>
      <c r="X83" s="296"/>
      <c r="Y83" s="11"/>
      <c r="Z83" s="11"/>
      <c r="AA83" s="11"/>
      <c r="AB83" s="11"/>
      <c r="AC83" s="11"/>
      <c r="AD83" s="11"/>
    </row>
    <row r="84" spans="1:30" x14ac:dyDescent="0.25">
      <c r="A84" s="54"/>
      <c r="B84" s="11"/>
      <c r="C84" s="11" t="s">
        <v>322</v>
      </c>
      <c r="D84" s="11"/>
      <c r="E84" s="303">
        <v>8021</v>
      </c>
      <c r="F84" s="304">
        <v>13</v>
      </c>
      <c r="G84" s="305">
        <v>74.503076923076918</v>
      </c>
      <c r="H84" s="305">
        <v>8557.9400000000023</v>
      </c>
      <c r="I84" s="305">
        <v>658.30307692307713</v>
      </c>
      <c r="J84" s="296">
        <v>9.3076923076923084</v>
      </c>
      <c r="L84" s="11">
        <v>1</v>
      </c>
      <c r="M84" s="213">
        <v>1002.98</v>
      </c>
      <c r="N84" s="296">
        <v>1002.98</v>
      </c>
      <c r="O84" s="296">
        <v>0</v>
      </c>
      <c r="P84" s="213">
        <v>0</v>
      </c>
      <c r="Q84" s="213">
        <v>0</v>
      </c>
      <c r="R84" s="296">
        <v>2</v>
      </c>
      <c r="S84" s="213">
        <v>1348.43</v>
      </c>
      <c r="T84" s="213">
        <v>674.21500000000003</v>
      </c>
      <c r="V84" s="296"/>
      <c r="W84" s="213"/>
      <c r="X84" s="296"/>
      <c r="Y84" s="11"/>
      <c r="Z84" s="11"/>
      <c r="AA84" s="11"/>
      <c r="AB84" s="11"/>
      <c r="AC84" s="11"/>
      <c r="AD84" s="11"/>
    </row>
    <row r="85" spans="1:30" x14ac:dyDescent="0.25">
      <c r="A85" s="54"/>
      <c r="B85" s="11"/>
      <c r="C85" s="11" t="s">
        <v>322</v>
      </c>
      <c r="D85" s="11"/>
      <c r="E85" s="303">
        <v>8081</v>
      </c>
      <c r="F85" s="304">
        <v>10</v>
      </c>
      <c r="G85" s="305">
        <v>81.982000000000014</v>
      </c>
      <c r="H85" s="305">
        <v>7608.119999999999</v>
      </c>
      <c r="I85" s="305">
        <v>760.8119999999999</v>
      </c>
      <c r="J85" s="296">
        <v>9.5</v>
      </c>
      <c r="L85" s="11">
        <v>2</v>
      </c>
      <c r="M85" s="213">
        <v>1562.32</v>
      </c>
      <c r="N85" s="296">
        <v>781.16</v>
      </c>
      <c r="O85" s="296">
        <v>1</v>
      </c>
      <c r="P85" s="213">
        <v>444.93</v>
      </c>
      <c r="Q85" s="213">
        <v>444.93</v>
      </c>
      <c r="R85" s="296">
        <v>7</v>
      </c>
      <c r="S85" s="213">
        <v>6380.8</v>
      </c>
      <c r="T85" s="213">
        <v>911.5428571428572</v>
      </c>
      <c r="V85" s="296"/>
      <c r="W85" s="213"/>
      <c r="X85" s="296"/>
      <c r="Y85" s="11"/>
      <c r="Z85" s="11"/>
      <c r="AA85" s="11"/>
      <c r="AB85" s="11"/>
      <c r="AC85" s="11"/>
      <c r="AD85" s="11"/>
    </row>
    <row r="86" spans="1:30" x14ac:dyDescent="0.25">
      <c r="A86" s="54"/>
      <c r="B86" s="11"/>
      <c r="C86" s="11" t="s">
        <v>322</v>
      </c>
      <c r="D86" s="11"/>
      <c r="E86" s="303">
        <v>8083</v>
      </c>
      <c r="F86" s="304">
        <v>1</v>
      </c>
      <c r="G86" s="305">
        <v>47.54</v>
      </c>
      <c r="H86" s="305">
        <v>855.67</v>
      </c>
      <c r="I86" s="305">
        <v>855.67</v>
      </c>
      <c r="J86" s="296">
        <v>18</v>
      </c>
      <c r="L86" s="11">
        <v>1</v>
      </c>
      <c r="M86" s="213">
        <v>855.67</v>
      </c>
      <c r="N86" s="296">
        <v>855.67</v>
      </c>
      <c r="O86" s="296">
        <v>0</v>
      </c>
      <c r="P86" s="213">
        <v>0</v>
      </c>
      <c r="Q86" s="213">
        <v>0</v>
      </c>
      <c r="R86" s="296">
        <v>0</v>
      </c>
      <c r="S86" s="213">
        <v>0</v>
      </c>
      <c r="T86" s="213">
        <v>0</v>
      </c>
      <c r="V86" s="296"/>
      <c r="W86" s="213"/>
      <c r="X86" s="296"/>
      <c r="Y86" s="11"/>
      <c r="Z86" s="11"/>
      <c r="AA86" s="11"/>
      <c r="AB86" s="11"/>
      <c r="AC86" s="11"/>
      <c r="AD86" s="11"/>
    </row>
    <row r="87" spans="1:30" x14ac:dyDescent="0.25">
      <c r="A87" s="54"/>
      <c r="B87" s="11"/>
      <c r="C87" s="11" t="s">
        <v>323</v>
      </c>
      <c r="D87" s="11"/>
      <c r="E87" s="303">
        <v>8219</v>
      </c>
      <c r="F87" s="304">
        <v>3</v>
      </c>
      <c r="G87" s="305">
        <v>65.696666666666658</v>
      </c>
      <c r="H87" s="305">
        <v>2820.6299999999997</v>
      </c>
      <c r="I87" s="305">
        <v>940.20999999999992</v>
      </c>
      <c r="J87" s="296">
        <v>12.666666666666666</v>
      </c>
      <c r="L87" s="11">
        <v>0</v>
      </c>
      <c r="M87" s="213">
        <v>0</v>
      </c>
      <c r="N87" s="296">
        <v>0</v>
      </c>
      <c r="O87" s="296">
        <v>0</v>
      </c>
      <c r="P87" s="213">
        <v>0</v>
      </c>
      <c r="Q87" s="213">
        <v>0</v>
      </c>
      <c r="R87" s="296">
        <v>0</v>
      </c>
      <c r="S87" s="213">
        <v>0</v>
      </c>
      <c r="T87" s="213">
        <v>0</v>
      </c>
      <c r="V87" s="296"/>
      <c r="W87" s="213"/>
      <c r="X87" s="296"/>
      <c r="Y87" s="11"/>
      <c r="Z87" s="11"/>
      <c r="AA87" s="11"/>
      <c r="AB87" s="11"/>
      <c r="AC87" s="11"/>
      <c r="AD87" s="11"/>
    </row>
    <row r="88" spans="1:30" x14ac:dyDescent="0.25">
      <c r="A88" s="54"/>
      <c r="B88" s="11"/>
      <c r="C88" s="11" t="s">
        <v>324</v>
      </c>
      <c r="D88" s="11"/>
      <c r="E88" s="303">
        <v>8032</v>
      </c>
      <c r="F88" s="304">
        <v>4</v>
      </c>
      <c r="G88" s="305">
        <v>118.73499999999999</v>
      </c>
      <c r="H88" s="305">
        <v>3199.0499999999997</v>
      </c>
      <c r="I88" s="305">
        <v>799.76249999999993</v>
      </c>
      <c r="J88" s="296">
        <v>7.5</v>
      </c>
      <c r="L88" s="11">
        <v>2</v>
      </c>
      <c r="M88" s="213">
        <v>1622.52</v>
      </c>
      <c r="N88" s="296">
        <v>811.26</v>
      </c>
      <c r="O88" s="296">
        <v>0</v>
      </c>
      <c r="P88" s="213">
        <v>0</v>
      </c>
      <c r="Q88" s="213">
        <v>0</v>
      </c>
      <c r="R88" s="296">
        <v>1</v>
      </c>
      <c r="S88" s="213">
        <v>1545.45</v>
      </c>
      <c r="T88" s="213">
        <v>1545.45</v>
      </c>
      <c r="V88" s="296"/>
      <c r="W88" s="213"/>
      <c r="X88" s="296"/>
      <c r="Y88" s="11"/>
      <c r="Z88" s="11"/>
      <c r="AA88" s="11"/>
      <c r="AB88" s="11"/>
      <c r="AC88" s="11"/>
      <c r="AD88" s="11"/>
    </row>
    <row r="89" spans="1:30" x14ac:dyDescent="0.25">
      <c r="A89" s="54"/>
      <c r="B89" s="11"/>
      <c r="C89" s="11" t="s">
        <v>325</v>
      </c>
      <c r="D89" s="11"/>
      <c r="E89" s="303">
        <v>8330</v>
      </c>
      <c r="F89" s="304">
        <v>9</v>
      </c>
      <c r="G89" s="305">
        <v>69.948888888888902</v>
      </c>
      <c r="H89" s="305">
        <v>6703.16</v>
      </c>
      <c r="I89" s="305">
        <v>744.79555555555555</v>
      </c>
      <c r="J89" s="296">
        <v>10.666666666666666</v>
      </c>
      <c r="L89" s="11">
        <v>1</v>
      </c>
      <c r="M89" s="213">
        <v>922.79</v>
      </c>
      <c r="N89" s="296">
        <v>922.79</v>
      </c>
      <c r="O89" s="296">
        <v>2</v>
      </c>
      <c r="P89" s="213">
        <v>991.01</v>
      </c>
      <c r="Q89" s="213">
        <v>495.505</v>
      </c>
      <c r="R89" s="296">
        <v>2</v>
      </c>
      <c r="S89" s="213">
        <v>1744.0299999999997</v>
      </c>
      <c r="T89" s="213">
        <v>872.01499999999987</v>
      </c>
      <c r="V89" s="296"/>
      <c r="W89" s="213"/>
      <c r="X89" s="296"/>
      <c r="Y89" s="11"/>
      <c r="Z89" s="11"/>
      <c r="AA89" s="11"/>
      <c r="AB89" s="11"/>
      <c r="AC89" s="11"/>
      <c r="AD89" s="11"/>
    </row>
    <row r="90" spans="1:30" x14ac:dyDescent="0.25">
      <c r="A90" s="54"/>
      <c r="B90" s="11"/>
      <c r="C90" s="11" t="s">
        <v>326</v>
      </c>
      <c r="D90" s="11"/>
      <c r="E90" s="303">
        <v>8037</v>
      </c>
      <c r="F90" s="304">
        <v>139</v>
      </c>
      <c r="G90" s="305">
        <v>87.206258992805743</v>
      </c>
      <c r="H90" s="305">
        <v>126552.85000000008</v>
      </c>
      <c r="I90" s="305">
        <v>910.45215827338188</v>
      </c>
      <c r="J90" s="296">
        <v>10.201438848920864</v>
      </c>
      <c r="L90" s="11">
        <v>17</v>
      </c>
      <c r="M90" s="213">
        <v>13048.240000000002</v>
      </c>
      <c r="N90" s="296">
        <v>767.54352941176478</v>
      </c>
      <c r="O90" s="296">
        <v>7</v>
      </c>
      <c r="P90" s="213">
        <v>3386.79</v>
      </c>
      <c r="Q90" s="213">
        <v>483.82714285714286</v>
      </c>
      <c r="R90" s="296">
        <v>15</v>
      </c>
      <c r="S90" s="213">
        <v>8859.93</v>
      </c>
      <c r="T90" s="213">
        <v>590.66200000000003</v>
      </c>
      <c r="V90" s="296"/>
      <c r="W90" s="213"/>
      <c r="X90" s="296"/>
      <c r="Y90" s="11"/>
      <c r="Z90" s="11"/>
      <c r="AA90" s="11"/>
      <c r="AB90" s="11"/>
      <c r="AC90" s="11"/>
      <c r="AD90" s="11"/>
    </row>
    <row r="91" spans="1:30" x14ac:dyDescent="0.25">
      <c r="A91" s="54"/>
      <c r="B91" s="11"/>
      <c r="C91" s="11" t="s">
        <v>327</v>
      </c>
      <c r="D91" s="11"/>
      <c r="E91" s="303">
        <v>8062</v>
      </c>
      <c r="F91" s="304">
        <v>5</v>
      </c>
      <c r="G91" s="305">
        <v>99.522000000000006</v>
      </c>
      <c r="H91" s="305">
        <v>4953.0199999999995</v>
      </c>
      <c r="I91" s="305">
        <v>990.60399999999993</v>
      </c>
      <c r="J91" s="296">
        <v>10.199999999999999</v>
      </c>
      <c r="L91" s="11">
        <v>0</v>
      </c>
      <c r="M91" s="213">
        <v>0</v>
      </c>
      <c r="N91" s="296">
        <v>0</v>
      </c>
      <c r="O91" s="296">
        <v>1</v>
      </c>
      <c r="P91" s="213">
        <v>1049.31</v>
      </c>
      <c r="Q91" s="213">
        <v>1049.31</v>
      </c>
      <c r="R91" s="296">
        <v>1</v>
      </c>
      <c r="S91" s="213">
        <v>1265.22</v>
      </c>
      <c r="T91" s="213">
        <v>1265.22</v>
      </c>
      <c r="V91" s="296"/>
      <c r="W91" s="213"/>
      <c r="X91" s="296"/>
      <c r="Y91" s="11"/>
      <c r="Z91" s="11"/>
      <c r="AA91" s="11"/>
      <c r="AB91" s="11"/>
      <c r="AC91" s="11"/>
      <c r="AD91" s="11"/>
    </row>
    <row r="92" spans="1:30" x14ac:dyDescent="0.25">
      <c r="A92" s="54"/>
      <c r="B92" s="11"/>
      <c r="C92" s="11" t="s">
        <v>328</v>
      </c>
      <c r="D92" s="11"/>
      <c r="E92" s="303">
        <v>8039</v>
      </c>
      <c r="F92" s="304">
        <v>1</v>
      </c>
      <c r="G92" s="305">
        <v>91.39</v>
      </c>
      <c r="H92" s="305">
        <v>1096.68</v>
      </c>
      <c r="I92" s="305">
        <v>1096.68</v>
      </c>
      <c r="J92" s="296">
        <v>12</v>
      </c>
      <c r="L92" s="11">
        <v>0</v>
      </c>
      <c r="M92" s="213">
        <v>0</v>
      </c>
      <c r="N92" s="296">
        <v>0</v>
      </c>
      <c r="O92" s="296">
        <v>0</v>
      </c>
      <c r="P92" s="213">
        <v>0</v>
      </c>
      <c r="Q92" s="213">
        <v>0</v>
      </c>
      <c r="R92" s="296">
        <v>0</v>
      </c>
      <c r="S92" s="213">
        <v>0</v>
      </c>
      <c r="T92" s="213">
        <v>0</v>
      </c>
      <c r="V92" s="296"/>
      <c r="W92" s="213"/>
      <c r="X92" s="296"/>
      <c r="Y92" s="11"/>
      <c r="Z92" s="11"/>
      <c r="AA92" s="11"/>
      <c r="AB92" s="11"/>
      <c r="AC92" s="11"/>
      <c r="AD92" s="11"/>
    </row>
    <row r="93" spans="1:30" x14ac:dyDescent="0.25">
      <c r="A93" s="54"/>
      <c r="B93" s="11"/>
      <c r="C93" s="11" t="s">
        <v>329</v>
      </c>
      <c r="D93" s="11"/>
      <c r="E93" s="303">
        <v>8302</v>
      </c>
      <c r="F93" s="304">
        <v>2</v>
      </c>
      <c r="G93" s="305">
        <v>103.265</v>
      </c>
      <c r="H93" s="305">
        <v>1531.35</v>
      </c>
      <c r="I93" s="305">
        <v>765.67499999999995</v>
      </c>
      <c r="J93" s="296">
        <v>7.5</v>
      </c>
      <c r="L93" s="11">
        <v>0</v>
      </c>
      <c r="M93" s="213">
        <v>0</v>
      </c>
      <c r="N93" s="296">
        <v>0</v>
      </c>
      <c r="O93" s="296">
        <v>0</v>
      </c>
      <c r="P93" s="213">
        <v>0</v>
      </c>
      <c r="Q93" s="213">
        <v>0</v>
      </c>
      <c r="R93" s="296">
        <v>0</v>
      </c>
      <c r="S93" s="213">
        <v>0</v>
      </c>
      <c r="T93" s="213">
        <v>0</v>
      </c>
      <c r="V93" s="296"/>
      <c r="W93" s="213"/>
      <c r="X93" s="296"/>
      <c r="Y93" s="11"/>
      <c r="Z93" s="11"/>
      <c r="AA93" s="11"/>
      <c r="AB93" s="11"/>
      <c r="AC93" s="11"/>
      <c r="AD93" s="11"/>
    </row>
    <row r="94" spans="1:30" x14ac:dyDescent="0.25">
      <c r="A94" s="54"/>
      <c r="B94" s="11"/>
      <c r="C94" s="11" t="s">
        <v>330</v>
      </c>
      <c r="D94" s="11"/>
      <c r="E94" s="303">
        <v>8046</v>
      </c>
      <c r="F94" s="304">
        <v>1</v>
      </c>
      <c r="G94" s="305">
        <v>189.01</v>
      </c>
      <c r="H94" s="305">
        <v>567.03</v>
      </c>
      <c r="I94" s="305">
        <v>567.03</v>
      </c>
      <c r="J94" s="296">
        <v>3</v>
      </c>
      <c r="L94" s="11">
        <v>0</v>
      </c>
      <c r="M94" s="213">
        <v>0</v>
      </c>
      <c r="N94" s="296">
        <v>0</v>
      </c>
      <c r="O94" s="296">
        <v>0</v>
      </c>
      <c r="P94" s="213">
        <v>0</v>
      </c>
      <c r="Q94" s="213">
        <v>0</v>
      </c>
      <c r="R94" s="296">
        <v>0</v>
      </c>
      <c r="S94" s="213">
        <v>0</v>
      </c>
      <c r="T94" s="213">
        <v>0</v>
      </c>
      <c r="V94" s="296"/>
      <c r="W94" s="213"/>
      <c r="X94" s="296"/>
      <c r="Y94" s="11"/>
      <c r="Z94" s="11"/>
      <c r="AA94" s="11"/>
      <c r="AB94" s="11"/>
      <c r="AC94" s="11"/>
      <c r="AD94" s="11"/>
    </row>
    <row r="95" spans="1:30" x14ac:dyDescent="0.25">
      <c r="A95" s="54"/>
      <c r="B95" s="11"/>
      <c r="C95" s="11" t="s">
        <v>330</v>
      </c>
      <c r="D95" s="11"/>
      <c r="E95" s="303">
        <v>8326</v>
      </c>
      <c r="F95" s="304">
        <v>26</v>
      </c>
      <c r="G95" s="305">
        <v>86.913076923076929</v>
      </c>
      <c r="H95" s="305">
        <v>25186.959999999999</v>
      </c>
      <c r="I95" s="305">
        <v>968.72923076923075</v>
      </c>
      <c r="J95" s="296">
        <v>11</v>
      </c>
      <c r="L95" s="11">
        <v>6</v>
      </c>
      <c r="M95" s="213">
        <v>3301.22</v>
      </c>
      <c r="N95" s="296">
        <v>550.20333333333326</v>
      </c>
      <c r="O95" s="296">
        <v>2</v>
      </c>
      <c r="P95" s="213">
        <v>662.71</v>
      </c>
      <c r="Q95" s="213">
        <v>331.35500000000002</v>
      </c>
      <c r="R95" s="296">
        <v>14</v>
      </c>
      <c r="S95" s="213">
        <v>12628.74</v>
      </c>
      <c r="T95" s="213">
        <v>902.05285714285708</v>
      </c>
      <c r="V95" s="296"/>
      <c r="W95" s="213"/>
      <c r="X95" s="296"/>
      <c r="Y95" s="11"/>
      <c r="Z95" s="11"/>
      <c r="AA95" s="11"/>
      <c r="AB95" s="11"/>
      <c r="AC95" s="11"/>
      <c r="AD95" s="11"/>
    </row>
    <row r="96" spans="1:30" x14ac:dyDescent="0.25">
      <c r="A96" s="54"/>
      <c r="B96" s="11"/>
      <c r="C96" s="11" t="s">
        <v>331</v>
      </c>
      <c r="D96" s="11"/>
      <c r="E96" s="303">
        <v>8021</v>
      </c>
      <c r="F96" s="304">
        <v>43</v>
      </c>
      <c r="G96" s="305">
        <v>88.27255813953488</v>
      </c>
      <c r="H96" s="305">
        <v>39409.660000000011</v>
      </c>
      <c r="I96" s="305">
        <v>916.50372093023282</v>
      </c>
      <c r="J96" s="296">
        <v>11</v>
      </c>
      <c r="L96" s="11">
        <v>5</v>
      </c>
      <c r="M96" s="213">
        <v>4760.3599999999997</v>
      </c>
      <c r="N96" s="296">
        <v>952.07199999999989</v>
      </c>
      <c r="O96" s="296">
        <v>2</v>
      </c>
      <c r="P96" s="213">
        <v>445.59999999999997</v>
      </c>
      <c r="Q96" s="213">
        <v>222.79999999999998</v>
      </c>
      <c r="R96" s="296">
        <v>5</v>
      </c>
      <c r="S96" s="213">
        <v>6564.28</v>
      </c>
      <c r="T96" s="213">
        <v>1312.856</v>
      </c>
      <c r="V96" s="296"/>
      <c r="W96" s="213"/>
      <c r="X96" s="296"/>
      <c r="Y96" s="11"/>
      <c r="Z96" s="11"/>
      <c r="AA96" s="11"/>
      <c r="AB96" s="11"/>
      <c r="AC96" s="11"/>
      <c r="AD96" s="11"/>
    </row>
    <row r="97" spans="1:30" x14ac:dyDescent="0.25">
      <c r="A97" s="54"/>
      <c r="B97" s="11"/>
      <c r="C97" s="11" t="s">
        <v>332</v>
      </c>
      <c r="D97" s="11"/>
      <c r="E97" s="303">
        <v>8045</v>
      </c>
      <c r="F97" s="304">
        <v>33</v>
      </c>
      <c r="G97" s="305">
        <v>101.44303030303031</v>
      </c>
      <c r="H97" s="305">
        <v>32640.830000000009</v>
      </c>
      <c r="I97" s="305">
        <v>989.11606060606084</v>
      </c>
      <c r="J97" s="296">
        <v>10.303030303030303</v>
      </c>
      <c r="L97" s="11">
        <v>7</v>
      </c>
      <c r="M97" s="213">
        <v>5120.91</v>
      </c>
      <c r="N97" s="296">
        <v>731.55857142857144</v>
      </c>
      <c r="O97" s="296">
        <v>2</v>
      </c>
      <c r="P97" s="213">
        <v>668.03</v>
      </c>
      <c r="Q97" s="213">
        <v>334.01499999999999</v>
      </c>
      <c r="R97" s="296">
        <v>8</v>
      </c>
      <c r="S97" s="213">
        <v>8819.61</v>
      </c>
      <c r="T97" s="213">
        <v>1102.4512500000001</v>
      </c>
      <c r="V97" s="296"/>
      <c r="W97" s="213"/>
      <c r="X97" s="296"/>
      <c r="Y97" s="11"/>
      <c r="Z97" s="11"/>
      <c r="AA97" s="11"/>
      <c r="AB97" s="11"/>
      <c r="AC97" s="11"/>
      <c r="AD97" s="11"/>
    </row>
    <row r="98" spans="1:30" x14ac:dyDescent="0.25">
      <c r="A98" s="54"/>
      <c r="B98" s="11"/>
      <c r="C98" s="11" t="s">
        <v>333</v>
      </c>
      <c r="D98" s="11"/>
      <c r="E98" s="303">
        <v>8327</v>
      </c>
      <c r="F98" s="304">
        <v>6</v>
      </c>
      <c r="G98" s="305">
        <v>115.47499999999998</v>
      </c>
      <c r="H98" s="305">
        <v>6779.3600000000006</v>
      </c>
      <c r="I98" s="305">
        <v>1129.8933333333334</v>
      </c>
      <c r="J98" s="296">
        <v>11.166666666666666</v>
      </c>
      <c r="L98" s="11">
        <v>0</v>
      </c>
      <c r="M98" s="213">
        <v>0</v>
      </c>
      <c r="N98" s="296">
        <v>0</v>
      </c>
      <c r="O98" s="296">
        <v>0</v>
      </c>
      <c r="P98" s="213">
        <v>0</v>
      </c>
      <c r="Q98" s="213">
        <v>0</v>
      </c>
      <c r="R98" s="296">
        <v>0</v>
      </c>
      <c r="S98" s="213">
        <v>0</v>
      </c>
      <c r="T98" s="213">
        <v>0</v>
      </c>
      <c r="V98" s="296"/>
      <c r="W98" s="213"/>
      <c r="X98" s="296"/>
      <c r="Y98" s="11"/>
      <c r="Z98" s="11"/>
      <c r="AA98" s="11"/>
      <c r="AB98" s="11"/>
      <c r="AC98" s="11"/>
      <c r="AD98" s="11"/>
    </row>
    <row r="99" spans="1:30" x14ac:dyDescent="0.25">
      <c r="A99" s="54"/>
      <c r="B99" s="11"/>
      <c r="C99" s="11" t="s">
        <v>334</v>
      </c>
      <c r="D99" s="11"/>
      <c r="E99" s="303">
        <v>8021</v>
      </c>
      <c r="F99" s="304">
        <v>177</v>
      </c>
      <c r="G99" s="305">
        <v>92.217683615819197</v>
      </c>
      <c r="H99" s="305">
        <v>155211.20999999996</v>
      </c>
      <c r="I99" s="305">
        <v>876.89949152542351</v>
      </c>
      <c r="J99" s="296">
        <v>9.7570621468926557</v>
      </c>
      <c r="L99" s="11">
        <v>20</v>
      </c>
      <c r="M99" s="213">
        <v>18552.839999999997</v>
      </c>
      <c r="N99" s="296">
        <v>927.64199999999983</v>
      </c>
      <c r="O99" s="296">
        <v>11</v>
      </c>
      <c r="P99" s="213">
        <v>4712.79</v>
      </c>
      <c r="Q99" s="213">
        <v>428.43545454545455</v>
      </c>
      <c r="R99" s="296">
        <v>21</v>
      </c>
      <c r="S99" s="213">
        <v>18730.39</v>
      </c>
      <c r="T99" s="213">
        <v>891.92333333333329</v>
      </c>
      <c r="V99" s="296"/>
      <c r="W99" s="213"/>
      <c r="X99" s="296"/>
      <c r="Y99" s="11"/>
      <c r="Z99" s="11"/>
      <c r="AA99" s="11"/>
      <c r="AB99" s="11"/>
      <c r="AC99" s="11"/>
      <c r="AD99" s="11"/>
    </row>
    <row r="100" spans="1:30" x14ac:dyDescent="0.25">
      <c r="A100" s="54"/>
      <c r="B100" s="11"/>
      <c r="C100" s="11" t="s">
        <v>335</v>
      </c>
      <c r="D100" s="11"/>
      <c r="E100" s="303">
        <v>8221</v>
      </c>
      <c r="F100" s="304">
        <v>49</v>
      </c>
      <c r="G100" s="305">
        <v>101.74897959183674</v>
      </c>
      <c r="H100" s="305">
        <v>58247.199999999997</v>
      </c>
      <c r="I100" s="305">
        <v>1188.7183673469387</v>
      </c>
      <c r="J100" s="296">
        <v>10.959183673469388</v>
      </c>
      <c r="L100" s="11">
        <v>5</v>
      </c>
      <c r="M100" s="213">
        <v>3318.69</v>
      </c>
      <c r="N100" s="296">
        <v>663.73800000000006</v>
      </c>
      <c r="O100" s="296">
        <v>1</v>
      </c>
      <c r="P100" s="213">
        <v>371.11</v>
      </c>
      <c r="Q100" s="213">
        <v>371.11</v>
      </c>
      <c r="R100" s="296">
        <v>5</v>
      </c>
      <c r="S100" s="213">
        <v>5447.73</v>
      </c>
      <c r="T100" s="213">
        <v>1089.5459999999998</v>
      </c>
      <c r="V100" s="296"/>
      <c r="W100" s="213"/>
      <c r="X100" s="296"/>
      <c r="Y100" s="11"/>
      <c r="Z100" s="11"/>
      <c r="AA100" s="11"/>
      <c r="AB100" s="11"/>
      <c r="AC100" s="11"/>
      <c r="AD100" s="11"/>
    </row>
    <row r="101" spans="1:30" x14ac:dyDescent="0.25">
      <c r="A101" s="54"/>
      <c r="B101" s="11"/>
      <c r="C101" s="11" t="s">
        <v>335</v>
      </c>
      <c r="D101" s="11"/>
      <c r="E101" s="303">
        <v>8225</v>
      </c>
      <c r="F101" s="304">
        <v>1</v>
      </c>
      <c r="G101" s="305">
        <v>64.81</v>
      </c>
      <c r="H101" s="305">
        <v>583.29</v>
      </c>
      <c r="I101" s="305">
        <v>583.29</v>
      </c>
      <c r="J101" s="296">
        <v>9</v>
      </c>
      <c r="L101" s="11">
        <v>1</v>
      </c>
      <c r="M101" s="213">
        <v>583.29</v>
      </c>
      <c r="N101" s="296">
        <v>583.29</v>
      </c>
      <c r="O101" s="296">
        <v>0</v>
      </c>
      <c r="P101" s="213">
        <v>0</v>
      </c>
      <c r="Q101" s="213">
        <v>0</v>
      </c>
      <c r="R101" s="296">
        <v>0</v>
      </c>
      <c r="S101" s="213">
        <v>0</v>
      </c>
      <c r="T101" s="213">
        <v>0</v>
      </c>
      <c r="V101" s="296"/>
      <c r="W101" s="213"/>
      <c r="X101" s="296"/>
      <c r="Y101" s="11"/>
      <c r="Z101" s="11"/>
      <c r="AA101" s="11"/>
      <c r="AB101" s="11"/>
      <c r="AC101" s="11"/>
      <c r="AD101" s="11"/>
    </row>
    <row r="102" spans="1:30" x14ac:dyDescent="0.25">
      <c r="A102" s="54"/>
      <c r="B102" s="11"/>
      <c r="C102" s="11" t="s">
        <v>336</v>
      </c>
      <c r="D102" s="11"/>
      <c r="E102" s="303">
        <v>8085</v>
      </c>
      <c r="F102" s="304">
        <v>3</v>
      </c>
      <c r="G102" s="305">
        <v>108.42333333333333</v>
      </c>
      <c r="H102" s="305">
        <v>2258.2800000000002</v>
      </c>
      <c r="I102" s="305">
        <v>752.7600000000001</v>
      </c>
      <c r="J102" s="296">
        <v>8</v>
      </c>
      <c r="L102" s="11">
        <v>1</v>
      </c>
      <c r="M102" s="213">
        <v>836.63</v>
      </c>
      <c r="N102" s="296">
        <v>836.63</v>
      </c>
      <c r="O102" s="296">
        <v>0</v>
      </c>
      <c r="P102" s="213">
        <v>0</v>
      </c>
      <c r="Q102" s="213">
        <v>0</v>
      </c>
      <c r="R102" s="296">
        <v>0</v>
      </c>
      <c r="S102" s="213">
        <v>0</v>
      </c>
      <c r="T102" s="213">
        <v>0</v>
      </c>
      <c r="V102" s="296"/>
      <c r="W102" s="213"/>
      <c r="X102" s="296"/>
      <c r="Y102" s="11"/>
      <c r="Z102" s="11"/>
      <c r="AA102" s="11"/>
      <c r="AB102" s="11"/>
      <c r="AC102" s="11"/>
      <c r="AD102" s="11"/>
    </row>
    <row r="103" spans="1:30" x14ac:dyDescent="0.25">
      <c r="A103" s="54"/>
      <c r="B103" s="11"/>
      <c r="C103" s="11" t="s">
        <v>337</v>
      </c>
      <c r="D103" s="11"/>
      <c r="E103" s="303">
        <v>8014</v>
      </c>
      <c r="F103" s="304">
        <v>1</v>
      </c>
      <c r="G103" s="305">
        <v>49.74</v>
      </c>
      <c r="H103" s="305">
        <v>596.77</v>
      </c>
      <c r="I103" s="305">
        <v>596.77</v>
      </c>
      <c r="J103" s="296">
        <v>12</v>
      </c>
      <c r="L103" s="11">
        <v>0</v>
      </c>
      <c r="M103" s="213">
        <v>0</v>
      </c>
      <c r="N103" s="296">
        <v>0</v>
      </c>
      <c r="O103" s="296">
        <v>0</v>
      </c>
      <c r="P103" s="213">
        <v>0</v>
      </c>
      <c r="Q103" s="213">
        <v>0</v>
      </c>
      <c r="R103" s="296">
        <v>0</v>
      </c>
      <c r="S103" s="213">
        <v>0</v>
      </c>
      <c r="T103" s="213">
        <v>0</v>
      </c>
      <c r="V103" s="296"/>
      <c r="W103" s="213"/>
      <c r="X103" s="296"/>
      <c r="Y103" s="11"/>
      <c r="Z103" s="11"/>
      <c r="AA103" s="11"/>
      <c r="AB103" s="11"/>
      <c r="AC103" s="11"/>
      <c r="AD103" s="11"/>
    </row>
    <row r="104" spans="1:30" x14ac:dyDescent="0.25">
      <c r="A104" s="54"/>
      <c r="B104" s="11"/>
      <c r="C104" s="11" t="s">
        <v>337</v>
      </c>
      <c r="D104" s="11"/>
      <c r="E104" s="303">
        <v>8085</v>
      </c>
      <c r="F104" s="304">
        <v>1</v>
      </c>
      <c r="G104" s="305">
        <v>57.4</v>
      </c>
      <c r="H104" s="305">
        <v>344.4</v>
      </c>
      <c r="I104" s="305">
        <v>344.4</v>
      </c>
      <c r="J104" s="296">
        <v>6</v>
      </c>
      <c r="L104" s="11">
        <v>0</v>
      </c>
      <c r="M104" s="213">
        <v>0</v>
      </c>
      <c r="N104" s="296">
        <v>0</v>
      </c>
      <c r="O104" s="296">
        <v>0</v>
      </c>
      <c r="P104" s="213">
        <v>0</v>
      </c>
      <c r="Q104" s="213">
        <v>0</v>
      </c>
      <c r="R104" s="296">
        <v>0</v>
      </c>
      <c r="S104" s="213">
        <v>0</v>
      </c>
      <c r="T104" s="213">
        <v>0</v>
      </c>
      <c r="V104" s="296"/>
      <c r="W104" s="213"/>
      <c r="X104" s="296"/>
      <c r="Y104" s="11"/>
      <c r="Z104" s="11"/>
      <c r="AA104" s="11"/>
      <c r="AB104" s="11"/>
      <c r="AC104" s="11"/>
      <c r="AD104" s="11"/>
    </row>
    <row r="105" spans="1:30" x14ac:dyDescent="0.25">
      <c r="A105" s="54"/>
      <c r="B105" s="11"/>
      <c r="C105" s="11" t="s">
        <v>338</v>
      </c>
      <c r="D105" s="11"/>
      <c r="E105" s="303">
        <v>8403</v>
      </c>
      <c r="F105" s="304">
        <v>6</v>
      </c>
      <c r="G105" s="305">
        <v>64.468333333333334</v>
      </c>
      <c r="H105" s="305">
        <v>4772.9400000000005</v>
      </c>
      <c r="I105" s="305">
        <v>795.49000000000012</v>
      </c>
      <c r="J105" s="296">
        <v>13.5</v>
      </c>
      <c r="L105" s="11">
        <v>1</v>
      </c>
      <c r="M105" s="213">
        <v>726.3</v>
      </c>
      <c r="N105" s="296">
        <v>726.3</v>
      </c>
      <c r="O105" s="296">
        <v>0</v>
      </c>
      <c r="P105" s="213">
        <v>0</v>
      </c>
      <c r="Q105" s="213">
        <v>0</v>
      </c>
      <c r="R105" s="296">
        <v>0</v>
      </c>
      <c r="S105" s="213">
        <v>0</v>
      </c>
      <c r="T105" s="213">
        <v>0</v>
      </c>
      <c r="V105" s="296"/>
      <c r="W105" s="213"/>
      <c r="X105" s="296"/>
      <c r="Y105" s="11"/>
      <c r="Z105" s="11"/>
      <c r="AA105" s="11"/>
      <c r="AB105" s="11"/>
      <c r="AC105" s="11"/>
      <c r="AD105" s="11"/>
    </row>
    <row r="106" spans="1:30" x14ac:dyDescent="0.25">
      <c r="A106" s="54"/>
      <c r="B106" s="11"/>
      <c r="C106" s="11" t="s">
        <v>339</v>
      </c>
      <c r="D106" s="11"/>
      <c r="E106" s="303">
        <v>8204</v>
      </c>
      <c r="F106" s="304">
        <v>3</v>
      </c>
      <c r="G106" s="305">
        <v>96.606666666666683</v>
      </c>
      <c r="H106" s="305">
        <v>2135.79</v>
      </c>
      <c r="I106" s="305">
        <v>711.93</v>
      </c>
      <c r="J106" s="296">
        <v>7</v>
      </c>
      <c r="L106" s="11">
        <v>0</v>
      </c>
      <c r="M106" s="213">
        <v>0</v>
      </c>
      <c r="N106" s="296">
        <v>0</v>
      </c>
      <c r="O106" s="296">
        <v>0</v>
      </c>
      <c r="P106" s="213">
        <v>0</v>
      </c>
      <c r="Q106" s="213">
        <v>0</v>
      </c>
      <c r="R106" s="296">
        <v>0</v>
      </c>
      <c r="S106" s="213">
        <v>0</v>
      </c>
      <c r="T106" s="213">
        <v>0</v>
      </c>
      <c r="V106" s="296"/>
      <c r="W106" s="213"/>
      <c r="X106" s="296"/>
      <c r="Y106" s="11"/>
      <c r="Z106" s="11"/>
      <c r="AA106" s="11"/>
      <c r="AB106" s="11"/>
      <c r="AC106" s="11"/>
      <c r="AD106" s="11"/>
    </row>
    <row r="107" spans="1:30" x14ac:dyDescent="0.25">
      <c r="A107" s="54"/>
      <c r="B107" s="11"/>
      <c r="C107" s="11" t="s">
        <v>339</v>
      </c>
      <c r="D107" s="11"/>
      <c r="E107" s="303">
        <v>8251</v>
      </c>
      <c r="F107" s="304">
        <v>3</v>
      </c>
      <c r="G107" s="305">
        <v>57.626666666666665</v>
      </c>
      <c r="H107" s="305">
        <v>1412.9</v>
      </c>
      <c r="I107" s="305">
        <v>470.9666666666667</v>
      </c>
      <c r="J107" s="296">
        <v>10.666666666666666</v>
      </c>
      <c r="L107" s="11">
        <v>2</v>
      </c>
      <c r="M107" s="213">
        <v>634.54999999999995</v>
      </c>
      <c r="N107" s="296">
        <v>317.27499999999998</v>
      </c>
      <c r="O107" s="296">
        <v>1</v>
      </c>
      <c r="P107" s="213">
        <v>430.23</v>
      </c>
      <c r="Q107" s="213">
        <v>430.23</v>
      </c>
      <c r="R107" s="296">
        <v>0</v>
      </c>
      <c r="S107" s="213">
        <v>0</v>
      </c>
      <c r="T107" s="213">
        <v>0</v>
      </c>
      <c r="V107" s="296"/>
      <c r="W107" s="213"/>
      <c r="X107" s="296"/>
      <c r="Y107" s="11"/>
      <c r="Z107" s="11"/>
      <c r="AA107" s="11"/>
      <c r="AB107" s="11"/>
      <c r="AC107" s="11"/>
      <c r="AD107" s="11"/>
    </row>
    <row r="108" spans="1:30" x14ac:dyDescent="0.25">
      <c r="A108" s="54"/>
      <c r="B108" s="11"/>
      <c r="C108" s="11" t="s">
        <v>340</v>
      </c>
      <c r="D108" s="11"/>
      <c r="E108" s="303">
        <v>8049</v>
      </c>
      <c r="F108" s="304">
        <v>43</v>
      </c>
      <c r="G108" s="305">
        <v>93.507209302325577</v>
      </c>
      <c r="H108" s="305">
        <v>46772.400000000009</v>
      </c>
      <c r="I108" s="305">
        <v>1087.7302325581397</v>
      </c>
      <c r="J108" s="296">
        <v>11.13953488372093</v>
      </c>
      <c r="L108" s="11">
        <v>10</v>
      </c>
      <c r="M108" s="213">
        <v>13352.49</v>
      </c>
      <c r="N108" s="296">
        <v>1335.249</v>
      </c>
      <c r="O108" s="296">
        <v>4</v>
      </c>
      <c r="P108" s="213">
        <v>2187.9299999999998</v>
      </c>
      <c r="Q108" s="213">
        <v>546.98249999999996</v>
      </c>
      <c r="R108" s="296">
        <v>9</v>
      </c>
      <c r="S108" s="213">
        <v>6465.4499999999989</v>
      </c>
      <c r="T108" s="213">
        <v>718.38333333333321</v>
      </c>
      <c r="V108" s="296"/>
      <c r="W108" s="213"/>
      <c r="X108" s="296"/>
      <c r="Y108" s="11"/>
      <c r="Z108" s="11"/>
      <c r="AA108" s="11"/>
      <c r="AB108" s="11"/>
      <c r="AC108" s="11"/>
      <c r="AD108" s="11"/>
    </row>
    <row r="109" spans="1:30" x14ac:dyDescent="0.25">
      <c r="A109" s="54"/>
      <c r="B109" s="11"/>
      <c r="C109" s="11" t="s">
        <v>341</v>
      </c>
      <c r="D109" s="11"/>
      <c r="E109" s="303">
        <v>8328</v>
      </c>
      <c r="F109" s="304">
        <v>8</v>
      </c>
      <c r="G109" s="305">
        <v>79.761250000000004</v>
      </c>
      <c r="H109" s="305">
        <v>7297.28</v>
      </c>
      <c r="I109" s="305">
        <v>912.16</v>
      </c>
      <c r="J109" s="296">
        <v>10.375</v>
      </c>
      <c r="L109" s="11">
        <v>1</v>
      </c>
      <c r="M109" s="213">
        <v>166.28</v>
      </c>
      <c r="N109" s="296">
        <v>166.28</v>
      </c>
      <c r="O109" s="296">
        <v>1</v>
      </c>
      <c r="P109" s="213">
        <v>1657.87</v>
      </c>
      <c r="Q109" s="213">
        <v>1657.87</v>
      </c>
      <c r="R109" s="296">
        <v>3</v>
      </c>
      <c r="S109" s="213">
        <v>2569.0099999999998</v>
      </c>
      <c r="T109" s="213">
        <v>856.33666666666659</v>
      </c>
      <c r="V109" s="296"/>
      <c r="W109" s="213"/>
      <c r="X109" s="296"/>
      <c r="Y109" s="11"/>
      <c r="Z109" s="11"/>
      <c r="AA109" s="11"/>
      <c r="AB109" s="11"/>
      <c r="AC109" s="11"/>
      <c r="AD109" s="11"/>
    </row>
    <row r="110" spans="1:30" x14ac:dyDescent="0.25">
      <c r="A110" s="54"/>
      <c r="B110" s="11"/>
      <c r="C110" s="11" t="s">
        <v>342</v>
      </c>
      <c r="D110" s="11"/>
      <c r="E110" s="303">
        <v>8051</v>
      </c>
      <c r="F110" s="304">
        <v>67</v>
      </c>
      <c r="G110" s="305">
        <v>75.750149253731351</v>
      </c>
      <c r="H110" s="305">
        <v>50190.029999999992</v>
      </c>
      <c r="I110" s="305">
        <v>749.10492537313417</v>
      </c>
      <c r="J110" s="296">
        <v>10.223880597014926</v>
      </c>
      <c r="L110" s="11">
        <v>12</v>
      </c>
      <c r="M110" s="213">
        <v>6933.77</v>
      </c>
      <c r="N110" s="296">
        <v>577.81416666666667</v>
      </c>
      <c r="O110" s="296">
        <v>3</v>
      </c>
      <c r="P110" s="213">
        <v>1162.1300000000001</v>
      </c>
      <c r="Q110" s="213">
        <v>387.37666666666672</v>
      </c>
      <c r="R110" s="296">
        <v>10</v>
      </c>
      <c r="S110" s="213">
        <v>8772.08</v>
      </c>
      <c r="T110" s="213">
        <v>877.20799999999997</v>
      </c>
      <c r="V110" s="296"/>
      <c r="W110" s="213"/>
      <c r="X110" s="296"/>
      <c r="Y110" s="11"/>
      <c r="Z110" s="11"/>
      <c r="AA110" s="11"/>
      <c r="AB110" s="11"/>
      <c r="AC110" s="11"/>
      <c r="AD110" s="11"/>
    </row>
    <row r="111" spans="1:30" x14ac:dyDescent="0.25">
      <c r="A111" s="54"/>
      <c r="B111" s="11"/>
      <c r="C111" s="11" t="s">
        <v>342</v>
      </c>
      <c r="D111" s="11"/>
      <c r="E111" s="303">
        <v>8080</v>
      </c>
      <c r="F111" s="304">
        <v>6</v>
      </c>
      <c r="G111" s="305">
        <v>91.993333333333339</v>
      </c>
      <c r="H111" s="305">
        <v>5768.92</v>
      </c>
      <c r="I111" s="305">
        <v>961.48666666666668</v>
      </c>
      <c r="J111" s="296">
        <v>10.166666666666666</v>
      </c>
      <c r="L111" s="11">
        <v>0</v>
      </c>
      <c r="M111" s="213">
        <v>0</v>
      </c>
      <c r="N111" s="296">
        <v>0</v>
      </c>
      <c r="O111" s="296">
        <v>0</v>
      </c>
      <c r="P111" s="213">
        <v>0</v>
      </c>
      <c r="Q111" s="213">
        <v>0</v>
      </c>
      <c r="R111" s="296">
        <v>1</v>
      </c>
      <c r="S111" s="213">
        <v>804.64</v>
      </c>
      <c r="T111" s="213">
        <v>804.64</v>
      </c>
      <c r="V111" s="296"/>
      <c r="W111" s="213"/>
      <c r="X111" s="296"/>
      <c r="Y111" s="11"/>
      <c r="Z111" s="11"/>
      <c r="AA111" s="11"/>
      <c r="AB111" s="11"/>
      <c r="AC111" s="11"/>
      <c r="AD111" s="11"/>
    </row>
    <row r="112" spans="1:30" x14ac:dyDescent="0.25">
      <c r="A112" s="54"/>
      <c r="B112" s="11"/>
      <c r="C112" s="11" t="s">
        <v>343</v>
      </c>
      <c r="D112" s="11"/>
      <c r="E112" s="303">
        <v>8402</v>
      </c>
      <c r="F112" s="304">
        <v>26</v>
      </c>
      <c r="G112" s="305">
        <v>89.213076923076926</v>
      </c>
      <c r="H112" s="305">
        <v>25305.17</v>
      </c>
      <c r="I112" s="305">
        <v>973.27576923076913</v>
      </c>
      <c r="J112" s="296">
        <v>11.038461538461538</v>
      </c>
      <c r="L112" s="11">
        <v>7</v>
      </c>
      <c r="M112" s="213">
        <v>4665.75</v>
      </c>
      <c r="N112" s="296">
        <v>666.53571428571433</v>
      </c>
      <c r="O112" s="296">
        <v>5</v>
      </c>
      <c r="P112" s="213">
        <v>2723.4</v>
      </c>
      <c r="Q112" s="213">
        <v>544.68000000000006</v>
      </c>
      <c r="R112" s="296">
        <v>2</v>
      </c>
      <c r="S112" s="213">
        <v>1136.98</v>
      </c>
      <c r="T112" s="213">
        <v>568.49</v>
      </c>
      <c r="V112" s="296"/>
      <c r="W112" s="213"/>
      <c r="X112" s="296"/>
      <c r="Y112" s="11"/>
      <c r="Z112" s="11"/>
      <c r="AA112" s="11"/>
      <c r="AB112" s="11"/>
      <c r="AC112" s="11"/>
      <c r="AD112" s="11"/>
    </row>
    <row r="113" spans="1:30" x14ac:dyDescent="0.25">
      <c r="A113" s="54"/>
      <c r="B113" s="11"/>
      <c r="C113" s="11" t="s">
        <v>344</v>
      </c>
      <c r="D113" s="11"/>
      <c r="E113" s="303">
        <v>8053</v>
      </c>
      <c r="F113" s="304">
        <v>72</v>
      </c>
      <c r="G113" s="305">
        <v>80.981527777777785</v>
      </c>
      <c r="H113" s="305">
        <v>54052.670000000013</v>
      </c>
      <c r="I113" s="305">
        <v>750.73152777777796</v>
      </c>
      <c r="J113" s="296">
        <v>9.9444444444444446</v>
      </c>
      <c r="L113" s="11">
        <v>14</v>
      </c>
      <c r="M113" s="213">
        <v>9969.76</v>
      </c>
      <c r="N113" s="296">
        <v>712.12571428571425</v>
      </c>
      <c r="O113" s="296">
        <v>1</v>
      </c>
      <c r="P113" s="213">
        <v>509.82</v>
      </c>
      <c r="Q113" s="213">
        <v>509.82</v>
      </c>
      <c r="R113" s="296">
        <v>7</v>
      </c>
      <c r="S113" s="213">
        <v>6539.35</v>
      </c>
      <c r="T113" s="213">
        <v>934.19285714285718</v>
      </c>
      <c r="V113" s="296"/>
      <c r="W113" s="213"/>
      <c r="X113" s="296"/>
      <c r="Y113" s="11"/>
      <c r="Z113" s="11"/>
      <c r="AA113" s="11"/>
      <c r="AB113" s="11"/>
      <c r="AC113" s="11"/>
      <c r="AD113" s="11"/>
    </row>
    <row r="114" spans="1:30" x14ac:dyDescent="0.25">
      <c r="A114" s="54"/>
      <c r="B114" s="11"/>
      <c r="C114" s="11" t="s">
        <v>345</v>
      </c>
      <c r="D114" s="11"/>
      <c r="E114" s="303">
        <v>8223</v>
      </c>
      <c r="F114" s="304">
        <v>13</v>
      </c>
      <c r="G114" s="305">
        <v>74.183846153846162</v>
      </c>
      <c r="H114" s="305">
        <v>10928.630000000003</v>
      </c>
      <c r="I114" s="305">
        <v>840.66384615384641</v>
      </c>
      <c r="J114" s="296">
        <v>10.384615384615385</v>
      </c>
      <c r="L114" s="11">
        <v>2</v>
      </c>
      <c r="M114" s="213">
        <v>755.72</v>
      </c>
      <c r="N114" s="296">
        <v>377.86</v>
      </c>
      <c r="O114" s="296">
        <v>0</v>
      </c>
      <c r="P114" s="213">
        <v>0</v>
      </c>
      <c r="Q114" s="213">
        <v>0</v>
      </c>
      <c r="R114" s="296">
        <v>3</v>
      </c>
      <c r="S114" s="213">
        <v>2146.44</v>
      </c>
      <c r="T114" s="213">
        <v>715.48</v>
      </c>
      <c r="V114" s="296"/>
      <c r="W114" s="213"/>
      <c r="X114" s="296"/>
      <c r="Y114" s="11"/>
      <c r="Z114" s="11"/>
      <c r="AA114" s="11"/>
      <c r="AB114" s="11"/>
      <c r="AC114" s="11"/>
      <c r="AD114" s="11"/>
    </row>
    <row r="115" spans="1:30" x14ac:dyDescent="0.25">
      <c r="A115" s="54"/>
      <c r="B115" s="11"/>
      <c r="C115" s="11" t="s">
        <v>346</v>
      </c>
      <c r="D115" s="11"/>
      <c r="E115" s="303">
        <v>8332</v>
      </c>
      <c r="F115" s="304">
        <v>1</v>
      </c>
      <c r="G115" s="305">
        <v>56.93</v>
      </c>
      <c r="H115" s="305">
        <v>683.05</v>
      </c>
      <c r="I115" s="305">
        <v>683.05</v>
      </c>
      <c r="J115" s="296">
        <v>12</v>
      </c>
      <c r="L115" s="11">
        <v>0</v>
      </c>
      <c r="M115" s="213">
        <v>0</v>
      </c>
      <c r="N115" s="296">
        <v>0</v>
      </c>
      <c r="O115" s="296">
        <v>0</v>
      </c>
      <c r="P115" s="213">
        <v>0</v>
      </c>
      <c r="Q115" s="213">
        <v>0</v>
      </c>
      <c r="R115" s="296">
        <v>0</v>
      </c>
      <c r="S115" s="213">
        <v>0</v>
      </c>
      <c r="T115" s="213">
        <v>0</v>
      </c>
      <c r="V115" s="296"/>
      <c r="W115" s="213"/>
      <c r="X115" s="296"/>
      <c r="Y115" s="11"/>
      <c r="Z115" s="11"/>
      <c r="AA115" s="11"/>
      <c r="AB115" s="11"/>
      <c r="AC115" s="11"/>
      <c r="AD115" s="11"/>
    </row>
    <row r="116" spans="1:30" x14ac:dyDescent="0.25">
      <c r="A116" s="54"/>
      <c r="B116" s="11"/>
      <c r="C116" s="11" t="s">
        <v>346</v>
      </c>
      <c r="D116" s="11"/>
      <c r="E116" s="303">
        <v>8348</v>
      </c>
      <c r="F116" s="304">
        <v>1</v>
      </c>
      <c r="G116" s="305">
        <v>49.14</v>
      </c>
      <c r="H116" s="305">
        <v>442.23</v>
      </c>
      <c r="I116" s="305">
        <v>442.23</v>
      </c>
      <c r="J116" s="296">
        <v>9</v>
      </c>
      <c r="L116" s="11">
        <v>0</v>
      </c>
      <c r="M116" s="213">
        <v>0</v>
      </c>
      <c r="N116" s="296">
        <v>0</v>
      </c>
      <c r="O116" s="296">
        <v>0</v>
      </c>
      <c r="P116" s="213">
        <v>0</v>
      </c>
      <c r="Q116" s="213">
        <v>0</v>
      </c>
      <c r="R116" s="296">
        <v>0</v>
      </c>
      <c r="S116" s="213">
        <v>0</v>
      </c>
      <c r="T116" s="213">
        <v>0</v>
      </c>
      <c r="V116" s="296"/>
      <c r="W116" s="213"/>
      <c r="X116" s="296"/>
      <c r="Y116" s="11"/>
      <c r="Z116" s="11"/>
      <c r="AA116" s="11"/>
      <c r="AB116" s="11"/>
      <c r="AC116" s="11"/>
      <c r="AD116" s="11"/>
    </row>
    <row r="117" spans="1:30" x14ac:dyDescent="0.25">
      <c r="A117" s="54"/>
      <c r="B117" s="11"/>
      <c r="C117" s="11" t="s">
        <v>347</v>
      </c>
      <c r="D117" s="11"/>
      <c r="E117" s="303">
        <v>8329</v>
      </c>
      <c r="F117" s="304">
        <v>0</v>
      </c>
      <c r="G117" s="305">
        <v>0</v>
      </c>
      <c r="H117" s="305">
        <v>0</v>
      </c>
      <c r="I117" s="305">
        <v>0</v>
      </c>
      <c r="J117" s="296">
        <v>0</v>
      </c>
      <c r="L117" s="11">
        <v>0</v>
      </c>
      <c r="M117" s="213">
        <v>0</v>
      </c>
      <c r="N117" s="296">
        <v>0</v>
      </c>
      <c r="O117" s="296">
        <v>0</v>
      </c>
      <c r="P117" s="213">
        <v>0</v>
      </c>
      <c r="Q117" s="213">
        <v>0</v>
      </c>
      <c r="R117" s="296">
        <v>1</v>
      </c>
      <c r="S117" s="213">
        <v>1551.18</v>
      </c>
      <c r="T117" s="213">
        <v>1551.18</v>
      </c>
      <c r="V117" s="296"/>
      <c r="W117" s="213"/>
      <c r="X117" s="296"/>
      <c r="Y117" s="11"/>
      <c r="Z117" s="11"/>
      <c r="AA117" s="11"/>
      <c r="AB117" s="11"/>
      <c r="AC117" s="11"/>
      <c r="AD117" s="11"/>
    </row>
    <row r="118" spans="1:30" x14ac:dyDescent="0.25">
      <c r="A118" s="54"/>
      <c r="B118" s="11"/>
      <c r="C118" s="11" t="s">
        <v>348</v>
      </c>
      <c r="D118" s="11"/>
      <c r="E118" s="303">
        <v>8330</v>
      </c>
      <c r="F118" s="304">
        <v>259</v>
      </c>
      <c r="G118" s="305">
        <v>83.129420849420882</v>
      </c>
      <c r="H118" s="305">
        <v>207586.77000000008</v>
      </c>
      <c r="I118" s="305">
        <v>801.49332046332074</v>
      </c>
      <c r="J118" s="296">
        <v>9.7606177606177607</v>
      </c>
      <c r="L118" s="11">
        <v>49</v>
      </c>
      <c r="M118" s="213">
        <v>39405.370000000003</v>
      </c>
      <c r="N118" s="296">
        <v>804.19122448979601</v>
      </c>
      <c r="O118" s="296">
        <v>20</v>
      </c>
      <c r="P118" s="213">
        <v>16746.899999999998</v>
      </c>
      <c r="Q118" s="213">
        <v>837.34499999999991</v>
      </c>
      <c r="R118" s="296">
        <v>35</v>
      </c>
      <c r="S118" s="213">
        <v>28558.05999999999</v>
      </c>
      <c r="T118" s="213">
        <v>815.94457142857118</v>
      </c>
      <c r="V118" s="296"/>
      <c r="W118" s="213"/>
      <c r="X118" s="296"/>
      <c r="Y118" s="11"/>
      <c r="Z118" s="11"/>
      <c r="AA118" s="11"/>
      <c r="AB118" s="11"/>
      <c r="AC118" s="11"/>
      <c r="AD118" s="11"/>
    </row>
    <row r="119" spans="1:30" x14ac:dyDescent="0.25">
      <c r="A119" s="54"/>
      <c r="B119" s="11"/>
      <c r="C119" s="11" t="s">
        <v>349</v>
      </c>
      <c r="D119" s="11"/>
      <c r="E119" s="303">
        <v>8330</v>
      </c>
      <c r="F119" s="304">
        <v>3</v>
      </c>
      <c r="G119" s="305">
        <v>86.77</v>
      </c>
      <c r="H119" s="305">
        <v>1973.1</v>
      </c>
      <c r="I119" s="305">
        <v>657.69999999999993</v>
      </c>
      <c r="J119" s="296">
        <v>8.6666666666666661</v>
      </c>
      <c r="L119" s="11">
        <v>0</v>
      </c>
      <c r="M119" s="213">
        <v>0</v>
      </c>
      <c r="N119" s="296">
        <v>0</v>
      </c>
      <c r="O119" s="296">
        <v>0</v>
      </c>
      <c r="P119" s="213">
        <v>0</v>
      </c>
      <c r="Q119" s="213">
        <v>0</v>
      </c>
      <c r="R119" s="296">
        <v>0</v>
      </c>
      <c r="S119" s="213">
        <v>0</v>
      </c>
      <c r="T119" s="213">
        <v>0</v>
      </c>
      <c r="V119" s="296"/>
      <c r="W119" s="213"/>
      <c r="X119" s="296"/>
      <c r="Y119" s="11"/>
      <c r="Z119" s="11"/>
      <c r="AA119" s="11"/>
      <c r="AB119" s="11"/>
      <c r="AC119" s="11"/>
      <c r="AD119" s="11"/>
    </row>
    <row r="120" spans="1:30" x14ac:dyDescent="0.25">
      <c r="A120" s="54"/>
      <c r="B120" s="11"/>
      <c r="C120" s="11" t="s">
        <v>350</v>
      </c>
      <c r="D120" s="11"/>
      <c r="E120" s="303">
        <v>8055</v>
      </c>
      <c r="F120" s="304">
        <v>1</v>
      </c>
      <c r="G120" s="305">
        <v>119.7</v>
      </c>
      <c r="H120" s="305">
        <v>1436.36</v>
      </c>
      <c r="I120" s="305">
        <v>1436.36</v>
      </c>
      <c r="J120" s="296">
        <v>12</v>
      </c>
      <c r="L120" s="11">
        <v>0</v>
      </c>
      <c r="M120" s="213">
        <v>0</v>
      </c>
      <c r="N120" s="296">
        <v>0</v>
      </c>
      <c r="O120" s="296">
        <v>0</v>
      </c>
      <c r="P120" s="213">
        <v>0</v>
      </c>
      <c r="Q120" s="213">
        <v>0</v>
      </c>
      <c r="R120" s="296">
        <v>0</v>
      </c>
      <c r="S120" s="213">
        <v>0</v>
      </c>
      <c r="T120" s="213">
        <v>0</v>
      </c>
      <c r="V120" s="296"/>
      <c r="W120" s="213"/>
      <c r="X120" s="296"/>
      <c r="Y120" s="11"/>
      <c r="Z120" s="11"/>
      <c r="AA120" s="11"/>
      <c r="AB120" s="11"/>
      <c r="AC120" s="11"/>
      <c r="AD120" s="11"/>
    </row>
    <row r="121" spans="1:30" x14ac:dyDescent="0.25">
      <c r="A121" s="54"/>
      <c r="B121" s="11"/>
      <c r="C121" s="11" t="s">
        <v>351</v>
      </c>
      <c r="D121" s="11"/>
      <c r="E121" s="303">
        <v>8055</v>
      </c>
      <c r="F121" s="304">
        <v>86</v>
      </c>
      <c r="G121" s="305">
        <v>102.85034883720927</v>
      </c>
      <c r="H121" s="305">
        <v>100350.03000000003</v>
      </c>
      <c r="I121" s="305">
        <v>1166.8608139534888</v>
      </c>
      <c r="J121" s="296">
        <v>11.883720930232558</v>
      </c>
      <c r="L121" s="11">
        <v>14</v>
      </c>
      <c r="M121" s="213">
        <v>15701.949999999997</v>
      </c>
      <c r="N121" s="296">
        <v>1121.5678571428568</v>
      </c>
      <c r="O121" s="296">
        <v>2</v>
      </c>
      <c r="P121" s="213">
        <v>1318.65</v>
      </c>
      <c r="Q121" s="213">
        <v>659.32500000000005</v>
      </c>
      <c r="R121" s="296">
        <v>12</v>
      </c>
      <c r="S121" s="213">
        <v>13051.050000000001</v>
      </c>
      <c r="T121" s="213">
        <v>1087.5875000000001</v>
      </c>
      <c r="V121" s="296"/>
      <c r="W121" s="213"/>
      <c r="X121" s="296"/>
      <c r="Y121" s="11"/>
      <c r="Z121" s="11"/>
      <c r="AA121" s="11"/>
      <c r="AB121" s="11"/>
      <c r="AC121" s="11"/>
      <c r="AD121" s="11"/>
    </row>
    <row r="122" spans="1:30" x14ac:dyDescent="0.25">
      <c r="A122" s="54"/>
      <c r="B122" s="11"/>
      <c r="C122" s="11" t="s">
        <v>352</v>
      </c>
      <c r="D122" s="11"/>
      <c r="E122" s="303">
        <v>8056</v>
      </c>
      <c r="F122" s="304">
        <v>17</v>
      </c>
      <c r="G122" s="305">
        <v>102.34882352941176</v>
      </c>
      <c r="H122" s="305">
        <v>16575.399999999998</v>
      </c>
      <c r="I122" s="305">
        <v>975.02352941176457</v>
      </c>
      <c r="J122" s="296">
        <v>9.1764705882352935</v>
      </c>
      <c r="L122" s="11">
        <v>1</v>
      </c>
      <c r="M122" s="213">
        <v>595.91999999999996</v>
      </c>
      <c r="N122" s="296">
        <v>595.91999999999996</v>
      </c>
      <c r="O122" s="296">
        <v>0</v>
      </c>
      <c r="P122" s="213">
        <v>0</v>
      </c>
      <c r="Q122" s="213">
        <v>0</v>
      </c>
      <c r="R122" s="296">
        <v>1</v>
      </c>
      <c r="S122" s="213">
        <v>824.83</v>
      </c>
      <c r="T122" s="213">
        <v>824.83</v>
      </c>
      <c r="V122" s="296"/>
      <c r="W122" s="213"/>
      <c r="X122" s="296"/>
      <c r="Y122" s="11"/>
      <c r="Z122" s="11"/>
      <c r="AA122" s="11"/>
      <c r="AB122" s="11"/>
      <c r="AC122" s="11"/>
      <c r="AD122" s="11"/>
    </row>
    <row r="123" spans="1:30" x14ac:dyDescent="0.25">
      <c r="A123" s="54"/>
      <c r="B123" s="11"/>
      <c r="C123" s="11" t="s">
        <v>353</v>
      </c>
      <c r="D123" s="11"/>
      <c r="E123" s="303">
        <v>8210</v>
      </c>
      <c r="F123" s="304">
        <v>3</v>
      </c>
      <c r="G123" s="305">
        <v>91.679999999999993</v>
      </c>
      <c r="H123" s="305">
        <v>1507.2</v>
      </c>
      <c r="I123" s="305">
        <v>502.40000000000003</v>
      </c>
      <c r="J123" s="296">
        <v>7</v>
      </c>
      <c r="L123" s="11">
        <v>0</v>
      </c>
      <c r="M123" s="213">
        <v>0</v>
      </c>
      <c r="N123" s="296">
        <v>0</v>
      </c>
      <c r="O123" s="296">
        <v>0</v>
      </c>
      <c r="P123" s="213">
        <v>0</v>
      </c>
      <c r="Q123" s="213">
        <v>0</v>
      </c>
      <c r="R123" s="296">
        <v>0</v>
      </c>
      <c r="S123" s="213">
        <v>0</v>
      </c>
      <c r="T123" s="213">
        <v>0</v>
      </c>
      <c r="V123" s="296"/>
      <c r="W123" s="213"/>
      <c r="X123" s="296"/>
      <c r="Y123" s="11"/>
      <c r="Z123" s="11"/>
      <c r="AA123" s="11"/>
      <c r="AB123" s="11"/>
      <c r="AC123" s="11"/>
      <c r="AD123" s="11"/>
    </row>
    <row r="124" spans="1:30" x14ac:dyDescent="0.25">
      <c r="A124" s="54"/>
      <c r="B124" s="11"/>
      <c r="C124" s="11" t="s">
        <v>353</v>
      </c>
      <c r="D124" s="11"/>
      <c r="E124" s="303">
        <v>8242</v>
      </c>
      <c r="F124" s="304">
        <v>2</v>
      </c>
      <c r="G124" s="305">
        <v>68.775000000000006</v>
      </c>
      <c r="H124" s="305">
        <v>1303.22</v>
      </c>
      <c r="I124" s="305">
        <v>651.61</v>
      </c>
      <c r="J124" s="296">
        <v>9</v>
      </c>
      <c r="L124" s="11">
        <v>0</v>
      </c>
      <c r="M124" s="213">
        <v>0</v>
      </c>
      <c r="N124" s="296">
        <v>0</v>
      </c>
      <c r="O124" s="296">
        <v>0</v>
      </c>
      <c r="P124" s="213">
        <v>0</v>
      </c>
      <c r="Q124" s="213">
        <v>0</v>
      </c>
      <c r="R124" s="296">
        <v>0</v>
      </c>
      <c r="S124" s="213">
        <v>0</v>
      </c>
      <c r="T124" s="213">
        <v>0</v>
      </c>
      <c r="V124" s="296"/>
      <c r="W124" s="213"/>
      <c r="X124" s="296"/>
      <c r="Y124" s="11"/>
      <c r="Z124" s="11"/>
      <c r="AA124" s="11"/>
      <c r="AB124" s="11"/>
      <c r="AC124" s="11"/>
      <c r="AD124" s="11"/>
    </row>
    <row r="125" spans="1:30" x14ac:dyDescent="0.25">
      <c r="A125" s="54"/>
      <c r="B125" s="11"/>
      <c r="C125" s="11" t="s">
        <v>354</v>
      </c>
      <c r="D125" s="11"/>
      <c r="E125" s="303">
        <v>8332</v>
      </c>
      <c r="F125" s="304">
        <v>378</v>
      </c>
      <c r="G125" s="305">
        <v>86.994259259259181</v>
      </c>
      <c r="H125" s="305">
        <v>321245.8000000004</v>
      </c>
      <c r="I125" s="305">
        <v>849.85661375661482</v>
      </c>
      <c r="J125" s="296">
        <v>10.119047619047619</v>
      </c>
      <c r="L125" s="11">
        <v>71</v>
      </c>
      <c r="M125" s="213">
        <v>48206.12</v>
      </c>
      <c r="N125" s="296">
        <v>678.9594366197183</v>
      </c>
      <c r="O125" s="296">
        <v>22</v>
      </c>
      <c r="P125" s="213">
        <v>15193.869999999997</v>
      </c>
      <c r="Q125" s="213">
        <v>690.63045454545443</v>
      </c>
      <c r="R125" s="296">
        <v>50</v>
      </c>
      <c r="S125" s="213">
        <v>42362.939999999995</v>
      </c>
      <c r="T125" s="213">
        <v>847.25879999999995</v>
      </c>
      <c r="V125" s="296"/>
      <c r="W125" s="213"/>
      <c r="X125" s="296"/>
      <c r="Y125" s="11"/>
      <c r="Z125" s="11"/>
      <c r="AA125" s="11"/>
      <c r="AB125" s="11"/>
      <c r="AC125" s="11"/>
      <c r="AD125" s="11"/>
    </row>
    <row r="126" spans="1:30" x14ac:dyDescent="0.25">
      <c r="A126" s="54"/>
      <c r="B126" s="11"/>
      <c r="C126" s="11" t="s">
        <v>354</v>
      </c>
      <c r="D126" s="11"/>
      <c r="E126" s="303">
        <v>8352</v>
      </c>
      <c r="F126" s="304">
        <v>0</v>
      </c>
      <c r="G126" s="305">
        <v>0</v>
      </c>
      <c r="H126" s="305">
        <v>0</v>
      </c>
      <c r="I126" s="305">
        <v>0</v>
      </c>
      <c r="J126" s="296">
        <v>0</v>
      </c>
      <c r="L126" s="11">
        <v>0</v>
      </c>
      <c r="M126" s="213">
        <v>0</v>
      </c>
      <c r="N126" s="296">
        <v>0</v>
      </c>
      <c r="O126" s="296">
        <v>1</v>
      </c>
      <c r="P126" s="213">
        <v>592.08000000000004</v>
      </c>
      <c r="Q126" s="213">
        <v>592.08000000000004</v>
      </c>
      <c r="R126" s="296">
        <v>0</v>
      </c>
      <c r="S126" s="213">
        <v>0</v>
      </c>
      <c r="T126" s="213">
        <v>0</v>
      </c>
      <c r="V126" s="296"/>
      <c r="W126" s="213"/>
      <c r="X126" s="296"/>
      <c r="Y126" s="11"/>
      <c r="Z126" s="11"/>
      <c r="AA126" s="11"/>
      <c r="AB126" s="11"/>
      <c r="AC126" s="11"/>
      <c r="AD126" s="11"/>
    </row>
    <row r="127" spans="1:30" x14ac:dyDescent="0.25">
      <c r="A127" s="54"/>
      <c r="B127" s="11"/>
      <c r="C127" s="11" t="s">
        <v>355</v>
      </c>
      <c r="D127" s="11"/>
      <c r="E127" s="303">
        <v>8341</v>
      </c>
      <c r="F127" s="304">
        <v>14</v>
      </c>
      <c r="G127" s="305">
        <v>104.79785714285715</v>
      </c>
      <c r="H127" s="305">
        <v>14175.000000000002</v>
      </c>
      <c r="I127" s="305">
        <v>1012.5000000000001</v>
      </c>
      <c r="J127" s="296">
        <v>9.8571428571428577</v>
      </c>
      <c r="L127" s="11">
        <v>1</v>
      </c>
      <c r="M127" s="213">
        <v>373.83</v>
      </c>
      <c r="N127" s="296">
        <v>373.83</v>
      </c>
      <c r="O127" s="296">
        <v>3</v>
      </c>
      <c r="P127" s="213">
        <v>1209.1399999999999</v>
      </c>
      <c r="Q127" s="213">
        <v>403.04666666666662</v>
      </c>
      <c r="R127" s="296">
        <v>2</v>
      </c>
      <c r="S127" s="213">
        <v>818.52</v>
      </c>
      <c r="T127" s="213">
        <v>409.26</v>
      </c>
      <c r="V127" s="296"/>
      <c r="W127" s="213"/>
      <c r="X127" s="296"/>
      <c r="Y127" s="11"/>
      <c r="Z127" s="11"/>
      <c r="AA127" s="11"/>
      <c r="AB127" s="11"/>
      <c r="AC127" s="11"/>
      <c r="AD127" s="11"/>
    </row>
    <row r="128" spans="1:30" x14ac:dyDescent="0.25">
      <c r="A128" s="54"/>
      <c r="B128" s="11"/>
      <c r="C128" s="11" t="s">
        <v>356</v>
      </c>
      <c r="D128" s="11"/>
      <c r="E128" s="303">
        <v>8342</v>
      </c>
      <c r="F128" s="304">
        <v>3</v>
      </c>
      <c r="G128" s="305">
        <v>131.55000000000001</v>
      </c>
      <c r="H128" s="305">
        <v>4167.6400000000003</v>
      </c>
      <c r="I128" s="305">
        <v>1389.2133333333334</v>
      </c>
      <c r="J128" s="296">
        <v>8.6666666666666661</v>
      </c>
      <c r="L128" s="11">
        <v>0</v>
      </c>
      <c r="M128" s="213">
        <v>0</v>
      </c>
      <c r="N128" s="296">
        <v>0</v>
      </c>
      <c r="O128" s="296">
        <v>0</v>
      </c>
      <c r="P128" s="213">
        <v>0</v>
      </c>
      <c r="Q128" s="213">
        <v>0</v>
      </c>
      <c r="R128" s="296">
        <v>0</v>
      </c>
      <c r="S128" s="213">
        <v>0</v>
      </c>
      <c r="T128" s="213">
        <v>0</v>
      </c>
      <c r="V128" s="296"/>
      <c r="W128" s="213"/>
      <c r="X128" s="296"/>
      <c r="Y128" s="11"/>
      <c r="Z128" s="11"/>
      <c r="AA128" s="11"/>
      <c r="AB128" s="11"/>
      <c r="AC128" s="11"/>
      <c r="AD128" s="11"/>
    </row>
    <row r="129" spans="1:30" x14ac:dyDescent="0.25">
      <c r="A129" s="54"/>
      <c r="B129" s="11"/>
      <c r="C129" s="11" t="s">
        <v>357</v>
      </c>
      <c r="D129" s="11"/>
      <c r="E129" s="303">
        <v>8094</v>
      </c>
      <c r="F129" s="304">
        <v>13</v>
      </c>
      <c r="G129" s="305">
        <v>88.564615384615394</v>
      </c>
      <c r="H129" s="305">
        <v>9351.25</v>
      </c>
      <c r="I129" s="305">
        <v>719.32692307692309</v>
      </c>
      <c r="J129" s="296">
        <v>9.2307692307692299</v>
      </c>
      <c r="L129" s="11">
        <v>1</v>
      </c>
      <c r="M129" s="213">
        <v>300</v>
      </c>
      <c r="N129" s="296">
        <v>300</v>
      </c>
      <c r="O129" s="296">
        <v>1</v>
      </c>
      <c r="P129" s="213">
        <v>649.09</v>
      </c>
      <c r="Q129" s="213">
        <v>649.09</v>
      </c>
      <c r="R129" s="296">
        <v>6</v>
      </c>
      <c r="S129" s="213">
        <v>5307.26</v>
      </c>
      <c r="T129" s="213">
        <v>884.54333333333341</v>
      </c>
      <c r="V129" s="296"/>
      <c r="W129" s="213"/>
      <c r="X129" s="296"/>
      <c r="Y129" s="11"/>
      <c r="Z129" s="11"/>
      <c r="AA129" s="11"/>
      <c r="AB129" s="11"/>
      <c r="AC129" s="11"/>
      <c r="AD129" s="11"/>
    </row>
    <row r="130" spans="1:30" x14ac:dyDescent="0.25">
      <c r="A130" s="54"/>
      <c r="B130" s="11"/>
      <c r="C130" s="11" t="s">
        <v>358</v>
      </c>
      <c r="D130" s="11"/>
      <c r="E130" s="303">
        <v>8343</v>
      </c>
      <c r="F130" s="304">
        <v>18</v>
      </c>
      <c r="G130" s="305">
        <v>82.724444444444444</v>
      </c>
      <c r="H130" s="305">
        <v>13916.630000000001</v>
      </c>
      <c r="I130" s="305">
        <v>773.14611111111117</v>
      </c>
      <c r="J130" s="296">
        <v>9.7222222222222214</v>
      </c>
      <c r="L130" s="11">
        <v>3</v>
      </c>
      <c r="M130" s="213">
        <v>1606.15</v>
      </c>
      <c r="N130" s="296">
        <v>535.38333333333333</v>
      </c>
      <c r="O130" s="296">
        <v>1</v>
      </c>
      <c r="P130" s="213">
        <v>790.23</v>
      </c>
      <c r="Q130" s="213">
        <v>790.23</v>
      </c>
      <c r="R130" s="296">
        <v>1</v>
      </c>
      <c r="S130" s="213">
        <v>1091.03</v>
      </c>
      <c r="T130" s="213">
        <v>1091.03</v>
      </c>
      <c r="V130" s="296"/>
      <c r="W130" s="213"/>
      <c r="X130" s="296"/>
      <c r="Y130" s="11"/>
      <c r="Z130" s="11"/>
      <c r="AA130" s="11"/>
      <c r="AB130" s="11"/>
      <c r="AC130" s="11"/>
      <c r="AD130" s="11"/>
    </row>
    <row r="131" spans="1:30" x14ac:dyDescent="0.25">
      <c r="A131" s="54"/>
      <c r="B131" s="11"/>
      <c r="C131" s="11" t="s">
        <v>359</v>
      </c>
      <c r="D131" s="11"/>
      <c r="E131" s="303">
        <v>8061</v>
      </c>
      <c r="F131" s="304">
        <v>22</v>
      </c>
      <c r="G131" s="305">
        <v>88.820454545454538</v>
      </c>
      <c r="H131" s="305">
        <v>17741.289999999997</v>
      </c>
      <c r="I131" s="305">
        <v>806.42227272727257</v>
      </c>
      <c r="J131" s="296">
        <v>9</v>
      </c>
      <c r="L131" s="11">
        <v>3</v>
      </c>
      <c r="M131" s="213">
        <v>2998.8999999999996</v>
      </c>
      <c r="N131" s="296">
        <v>999.63333333333321</v>
      </c>
      <c r="O131" s="296">
        <v>0</v>
      </c>
      <c r="P131" s="213">
        <v>0</v>
      </c>
      <c r="Q131" s="213">
        <v>0</v>
      </c>
      <c r="R131" s="296">
        <v>2</v>
      </c>
      <c r="S131" s="213">
        <v>927.36</v>
      </c>
      <c r="T131" s="213">
        <v>463.68</v>
      </c>
      <c r="V131" s="296"/>
      <c r="W131" s="213"/>
      <c r="X131" s="296"/>
      <c r="Y131" s="11"/>
      <c r="Z131" s="11"/>
      <c r="AA131" s="11"/>
      <c r="AB131" s="11"/>
      <c r="AC131" s="11"/>
      <c r="AD131" s="11"/>
    </row>
    <row r="132" spans="1:30" x14ac:dyDescent="0.25">
      <c r="A132" s="54"/>
      <c r="B132" s="11"/>
      <c r="C132" s="11" t="s">
        <v>360</v>
      </c>
      <c r="D132" s="11"/>
      <c r="E132" s="303">
        <v>8056</v>
      </c>
      <c r="F132" s="304">
        <v>1</v>
      </c>
      <c r="G132" s="305">
        <v>165.95</v>
      </c>
      <c r="H132" s="305">
        <v>995.65</v>
      </c>
      <c r="I132" s="305">
        <v>995.65</v>
      </c>
      <c r="J132" s="296">
        <v>6</v>
      </c>
      <c r="L132" s="11">
        <v>1</v>
      </c>
      <c r="M132" s="213">
        <v>995.65</v>
      </c>
      <c r="N132" s="296">
        <v>995.65</v>
      </c>
      <c r="O132" s="296">
        <v>0</v>
      </c>
      <c r="P132" s="213">
        <v>0</v>
      </c>
      <c r="Q132" s="213">
        <v>0</v>
      </c>
      <c r="R132" s="296">
        <v>0</v>
      </c>
      <c r="S132" s="213">
        <v>0</v>
      </c>
      <c r="T132" s="213">
        <v>0</v>
      </c>
      <c r="V132" s="296"/>
      <c r="W132" s="213"/>
      <c r="X132" s="296"/>
      <c r="Y132" s="11"/>
      <c r="Z132" s="11"/>
      <c r="AA132" s="11"/>
      <c r="AB132" s="11"/>
      <c r="AC132" s="11"/>
      <c r="AD132" s="11"/>
    </row>
    <row r="133" spans="1:30" x14ac:dyDescent="0.25">
      <c r="A133" s="54"/>
      <c r="B133" s="11"/>
      <c r="C133" s="11" t="s">
        <v>360</v>
      </c>
      <c r="D133" s="11"/>
      <c r="E133" s="303">
        <v>8061</v>
      </c>
      <c r="F133" s="304">
        <v>1</v>
      </c>
      <c r="G133" s="305">
        <v>205.91</v>
      </c>
      <c r="H133" s="305">
        <v>823.61</v>
      </c>
      <c r="I133" s="305">
        <v>823.61</v>
      </c>
      <c r="J133" s="296">
        <v>4</v>
      </c>
      <c r="L133" s="11">
        <v>1</v>
      </c>
      <c r="M133" s="213">
        <v>823.61</v>
      </c>
      <c r="N133" s="296">
        <v>823.61</v>
      </c>
      <c r="O133" s="296">
        <v>0</v>
      </c>
      <c r="P133" s="213">
        <v>0</v>
      </c>
      <c r="Q133" s="213">
        <v>0</v>
      </c>
      <c r="R133" s="296">
        <v>0</v>
      </c>
      <c r="S133" s="213">
        <v>0</v>
      </c>
      <c r="T133" s="213">
        <v>0</v>
      </c>
      <c r="V133" s="296"/>
      <c r="W133" s="213"/>
      <c r="X133" s="296"/>
      <c r="Y133" s="11"/>
      <c r="Z133" s="11"/>
      <c r="AA133" s="11"/>
      <c r="AB133" s="11"/>
      <c r="AC133" s="11"/>
      <c r="AD133" s="11"/>
    </row>
    <row r="134" spans="1:30" x14ac:dyDescent="0.25">
      <c r="A134" s="54"/>
      <c r="B134" s="11"/>
      <c r="C134" s="11" t="s">
        <v>361</v>
      </c>
      <c r="D134" s="11"/>
      <c r="E134" s="303">
        <v>8062</v>
      </c>
      <c r="F134" s="304">
        <v>55</v>
      </c>
      <c r="G134" s="305">
        <v>126.69272727272728</v>
      </c>
      <c r="H134" s="305">
        <v>62348.020000000004</v>
      </c>
      <c r="I134" s="305">
        <v>1133.6003636363637</v>
      </c>
      <c r="J134" s="296">
        <v>10.072727272727272</v>
      </c>
      <c r="L134" s="11">
        <v>12</v>
      </c>
      <c r="M134" s="213">
        <v>11136.320000000002</v>
      </c>
      <c r="N134" s="296">
        <v>928.02666666666676</v>
      </c>
      <c r="O134" s="296">
        <v>5</v>
      </c>
      <c r="P134" s="213">
        <v>3625.3100000000004</v>
      </c>
      <c r="Q134" s="213">
        <v>725.06200000000013</v>
      </c>
      <c r="R134" s="296">
        <v>3</v>
      </c>
      <c r="S134" s="213">
        <v>3452.98</v>
      </c>
      <c r="T134" s="213">
        <v>1150.9933333333333</v>
      </c>
      <c r="V134" s="296"/>
      <c r="W134" s="213"/>
      <c r="X134" s="296"/>
      <c r="Y134" s="11"/>
      <c r="Z134" s="11"/>
      <c r="AA134" s="11"/>
      <c r="AB134" s="11"/>
      <c r="AC134" s="11"/>
      <c r="AD134" s="11"/>
    </row>
    <row r="135" spans="1:30" x14ac:dyDescent="0.25">
      <c r="A135" s="54"/>
      <c r="B135" s="11"/>
      <c r="C135" s="11" t="s">
        <v>362</v>
      </c>
      <c r="D135" s="11"/>
      <c r="E135" s="303">
        <v>8217</v>
      </c>
      <c r="F135" s="304">
        <v>1</v>
      </c>
      <c r="G135" s="305">
        <v>53.42</v>
      </c>
      <c r="H135" s="305">
        <v>641.02</v>
      </c>
      <c r="I135" s="305">
        <v>641.02</v>
      </c>
      <c r="J135" s="296">
        <v>12</v>
      </c>
      <c r="L135" s="11">
        <v>1</v>
      </c>
      <c r="M135" s="213">
        <v>641.02</v>
      </c>
      <c r="N135" s="296">
        <v>641.02</v>
      </c>
      <c r="O135" s="296">
        <v>0</v>
      </c>
      <c r="P135" s="213">
        <v>0</v>
      </c>
      <c r="Q135" s="213">
        <v>0</v>
      </c>
      <c r="R135" s="296">
        <v>0</v>
      </c>
      <c r="S135" s="213">
        <v>0</v>
      </c>
      <c r="T135" s="213">
        <v>0</v>
      </c>
      <c r="V135" s="296"/>
      <c r="W135" s="213"/>
      <c r="X135" s="296"/>
      <c r="Y135" s="11"/>
      <c r="Z135" s="11"/>
      <c r="AA135" s="11"/>
      <c r="AB135" s="11"/>
      <c r="AC135" s="11"/>
      <c r="AD135" s="11"/>
    </row>
    <row r="136" spans="1:30" x14ac:dyDescent="0.25">
      <c r="A136" s="54"/>
      <c r="B136" s="11"/>
      <c r="C136" s="11" t="s">
        <v>363</v>
      </c>
      <c r="D136" s="11"/>
      <c r="E136" s="303">
        <v>8344</v>
      </c>
      <c r="F136" s="304">
        <v>39</v>
      </c>
      <c r="G136" s="305">
        <v>90.082051282051282</v>
      </c>
      <c r="H136" s="305">
        <v>30318.639999999996</v>
      </c>
      <c r="I136" s="305">
        <v>777.40102564102551</v>
      </c>
      <c r="J136" s="296">
        <v>8.7948717948717956</v>
      </c>
      <c r="L136" s="11">
        <v>5</v>
      </c>
      <c r="M136" s="213">
        <v>2372</v>
      </c>
      <c r="N136" s="296">
        <v>474.4</v>
      </c>
      <c r="O136" s="296">
        <v>4</v>
      </c>
      <c r="P136" s="213">
        <v>1705.48</v>
      </c>
      <c r="Q136" s="213">
        <v>426.37</v>
      </c>
      <c r="R136" s="296">
        <v>5</v>
      </c>
      <c r="S136" s="213">
        <v>8837.42</v>
      </c>
      <c r="T136" s="213">
        <v>1767.4839999999999</v>
      </c>
      <c r="V136" s="296"/>
      <c r="W136" s="213"/>
      <c r="X136" s="296"/>
      <c r="Y136" s="11"/>
      <c r="Z136" s="11"/>
      <c r="AA136" s="11"/>
      <c r="AB136" s="11"/>
      <c r="AC136" s="11"/>
      <c r="AD136" s="11"/>
    </row>
    <row r="137" spans="1:30" x14ac:dyDescent="0.25">
      <c r="A137" s="54"/>
      <c r="B137" s="11"/>
      <c r="C137" s="11" t="s">
        <v>363</v>
      </c>
      <c r="D137" s="11"/>
      <c r="E137" s="303">
        <v>8360</v>
      </c>
      <c r="F137" s="304">
        <v>1</v>
      </c>
      <c r="G137" s="305">
        <v>52.17</v>
      </c>
      <c r="H137" s="305">
        <v>313</v>
      </c>
      <c r="I137" s="305">
        <v>313</v>
      </c>
      <c r="J137" s="296">
        <v>6</v>
      </c>
      <c r="L137" s="11">
        <v>1</v>
      </c>
      <c r="M137" s="213">
        <v>313</v>
      </c>
      <c r="N137" s="296">
        <v>313</v>
      </c>
      <c r="O137" s="296">
        <v>0</v>
      </c>
      <c r="P137" s="213">
        <v>0</v>
      </c>
      <c r="Q137" s="213">
        <v>0</v>
      </c>
      <c r="R137" s="296">
        <v>1</v>
      </c>
      <c r="S137" s="213">
        <v>931.81</v>
      </c>
      <c r="T137" s="213">
        <v>931.81</v>
      </c>
      <c r="V137" s="296"/>
      <c r="W137" s="213"/>
      <c r="X137" s="296"/>
      <c r="Y137" s="11"/>
      <c r="Z137" s="11"/>
      <c r="AA137" s="11"/>
      <c r="AB137" s="11"/>
      <c r="AC137" s="11"/>
      <c r="AD137" s="11"/>
    </row>
    <row r="138" spans="1:30" x14ac:dyDescent="0.25">
      <c r="A138" s="54"/>
      <c r="B138" s="11"/>
      <c r="C138" s="11" t="s">
        <v>364</v>
      </c>
      <c r="D138" s="11"/>
      <c r="E138" s="303">
        <v>8345</v>
      </c>
      <c r="F138" s="304">
        <v>4</v>
      </c>
      <c r="G138" s="305">
        <v>130.86500000000001</v>
      </c>
      <c r="H138" s="305">
        <v>4356.9699999999993</v>
      </c>
      <c r="I138" s="305">
        <v>1089.2424999999998</v>
      </c>
      <c r="J138" s="296">
        <v>8.5</v>
      </c>
      <c r="L138" s="11">
        <v>1</v>
      </c>
      <c r="M138" s="213">
        <v>1250.27</v>
      </c>
      <c r="N138" s="296">
        <v>1250.27</v>
      </c>
      <c r="O138" s="296">
        <v>0</v>
      </c>
      <c r="P138" s="213">
        <v>0</v>
      </c>
      <c r="Q138" s="213">
        <v>0</v>
      </c>
      <c r="R138" s="296">
        <v>0</v>
      </c>
      <c r="S138" s="213">
        <v>0</v>
      </c>
      <c r="T138" s="213">
        <v>0</v>
      </c>
      <c r="V138" s="296"/>
      <c r="W138" s="213"/>
      <c r="X138" s="296"/>
      <c r="Y138" s="11"/>
      <c r="Z138" s="11"/>
      <c r="AA138" s="11"/>
      <c r="AB138" s="11"/>
      <c r="AC138" s="11"/>
      <c r="AD138" s="11"/>
    </row>
    <row r="139" spans="1:30" x14ac:dyDescent="0.25">
      <c r="A139" s="54"/>
      <c r="B139" s="11"/>
      <c r="C139" s="11" t="s">
        <v>365</v>
      </c>
      <c r="D139" s="11"/>
      <c r="E139" s="303">
        <v>8346</v>
      </c>
      <c r="F139" s="304">
        <v>10</v>
      </c>
      <c r="G139" s="305">
        <v>75.422000000000011</v>
      </c>
      <c r="H139" s="305">
        <v>8559.73</v>
      </c>
      <c r="I139" s="305">
        <v>855.97299999999996</v>
      </c>
      <c r="J139" s="296">
        <v>11.5</v>
      </c>
      <c r="L139" s="11">
        <v>4</v>
      </c>
      <c r="M139" s="213">
        <v>3139.02</v>
      </c>
      <c r="N139" s="296">
        <v>784.755</v>
      </c>
      <c r="O139" s="296">
        <v>0</v>
      </c>
      <c r="P139" s="213">
        <v>0</v>
      </c>
      <c r="Q139" s="213">
        <v>0</v>
      </c>
      <c r="R139" s="296">
        <v>4</v>
      </c>
      <c r="S139" s="213">
        <v>4273.75</v>
      </c>
      <c r="T139" s="213">
        <v>1068.4375</v>
      </c>
      <c r="V139" s="296"/>
      <c r="W139" s="213"/>
      <c r="X139" s="296"/>
      <c r="Y139" s="11"/>
      <c r="Z139" s="11"/>
      <c r="AA139" s="11"/>
      <c r="AB139" s="11"/>
      <c r="AC139" s="11"/>
      <c r="AD139" s="11"/>
    </row>
    <row r="140" spans="1:30" x14ac:dyDescent="0.25">
      <c r="A140" s="54"/>
      <c r="B140" s="11"/>
      <c r="C140" s="11" t="s">
        <v>366</v>
      </c>
      <c r="D140" s="11"/>
      <c r="E140" s="303">
        <v>8347</v>
      </c>
      <c r="F140" s="304">
        <v>3</v>
      </c>
      <c r="G140" s="305">
        <v>224.29333333333332</v>
      </c>
      <c r="H140" s="305">
        <v>5510.65</v>
      </c>
      <c r="I140" s="305">
        <v>1836.8833333333332</v>
      </c>
      <c r="J140" s="296">
        <v>9</v>
      </c>
      <c r="L140" s="11">
        <v>1</v>
      </c>
      <c r="M140" s="213">
        <v>1170.55</v>
      </c>
      <c r="N140" s="296">
        <v>1170.55</v>
      </c>
      <c r="O140" s="296">
        <v>1</v>
      </c>
      <c r="P140" s="213">
        <v>447.79</v>
      </c>
      <c r="Q140" s="213">
        <v>447.79</v>
      </c>
      <c r="R140" s="296">
        <v>1</v>
      </c>
      <c r="S140" s="213">
        <v>1661</v>
      </c>
      <c r="T140" s="213">
        <v>1661</v>
      </c>
      <c r="V140" s="296"/>
      <c r="W140" s="213"/>
      <c r="X140" s="296"/>
      <c r="Y140" s="11"/>
      <c r="Z140" s="11"/>
      <c r="AA140" s="11"/>
      <c r="AB140" s="11"/>
      <c r="AC140" s="11"/>
      <c r="AD140" s="11"/>
    </row>
    <row r="141" spans="1:30" x14ac:dyDescent="0.25">
      <c r="A141" s="54"/>
      <c r="B141" s="11"/>
      <c r="C141" s="11" t="s">
        <v>367</v>
      </c>
      <c r="D141" s="11"/>
      <c r="E141" s="303">
        <v>8204</v>
      </c>
      <c r="F141" s="304">
        <v>16</v>
      </c>
      <c r="G141" s="305">
        <v>85.8125</v>
      </c>
      <c r="H141" s="305">
        <v>10487.51</v>
      </c>
      <c r="I141" s="305">
        <v>655.46937500000001</v>
      </c>
      <c r="J141" s="296">
        <v>9.3125</v>
      </c>
      <c r="L141" s="11">
        <v>3</v>
      </c>
      <c r="M141" s="213">
        <v>2049.7400000000002</v>
      </c>
      <c r="N141" s="296">
        <v>683.24666666666678</v>
      </c>
      <c r="O141" s="296">
        <v>1</v>
      </c>
      <c r="P141" s="213">
        <v>405.94</v>
      </c>
      <c r="Q141" s="213">
        <v>405.94</v>
      </c>
      <c r="R141" s="296">
        <v>2</v>
      </c>
      <c r="S141" s="213">
        <v>1478.94</v>
      </c>
      <c r="T141" s="213">
        <v>739.47</v>
      </c>
      <c r="V141" s="296"/>
      <c r="W141" s="213"/>
      <c r="X141" s="296"/>
      <c r="Y141" s="11"/>
      <c r="Z141" s="11"/>
      <c r="AA141" s="11"/>
      <c r="AB141" s="11"/>
      <c r="AC141" s="11"/>
      <c r="AD141" s="11"/>
    </row>
    <row r="142" spans="1:30" x14ac:dyDescent="0.25">
      <c r="A142" s="54"/>
      <c r="B142" s="11"/>
      <c r="C142" s="11" t="s">
        <v>368</v>
      </c>
      <c r="D142" s="11"/>
      <c r="E142" s="303">
        <v>8260</v>
      </c>
      <c r="F142" s="304">
        <v>5</v>
      </c>
      <c r="G142" s="305">
        <v>82.893999999999977</v>
      </c>
      <c r="H142" s="305">
        <v>3958.14</v>
      </c>
      <c r="I142" s="305">
        <v>791.62799999999993</v>
      </c>
      <c r="J142" s="296">
        <v>10.4</v>
      </c>
      <c r="L142" s="11">
        <v>0</v>
      </c>
      <c r="M142" s="213">
        <v>0</v>
      </c>
      <c r="N142" s="296">
        <v>0</v>
      </c>
      <c r="O142" s="296">
        <v>0</v>
      </c>
      <c r="P142" s="213">
        <v>0</v>
      </c>
      <c r="Q142" s="213">
        <v>0</v>
      </c>
      <c r="R142" s="296">
        <v>0</v>
      </c>
      <c r="S142" s="213">
        <v>0</v>
      </c>
      <c r="T142" s="213">
        <v>0</v>
      </c>
      <c r="V142" s="296"/>
      <c r="W142" s="213"/>
      <c r="X142" s="296"/>
      <c r="Y142" s="11"/>
      <c r="Z142" s="11"/>
      <c r="AA142" s="11"/>
      <c r="AB142" s="11"/>
      <c r="AC142" s="11"/>
      <c r="AD142" s="11"/>
    </row>
    <row r="143" spans="1:30" x14ac:dyDescent="0.25">
      <c r="A143" s="54"/>
      <c r="B143" s="11"/>
      <c r="C143" s="11" t="s">
        <v>369</v>
      </c>
      <c r="D143" s="11"/>
      <c r="E143" s="303">
        <v>8225</v>
      </c>
      <c r="F143" s="304">
        <v>82</v>
      </c>
      <c r="G143" s="305">
        <v>95.888658536585382</v>
      </c>
      <c r="H143" s="305">
        <v>72057.62</v>
      </c>
      <c r="I143" s="305">
        <v>878.75146341463415</v>
      </c>
      <c r="J143" s="296">
        <v>9.7195121951219505</v>
      </c>
      <c r="L143" s="11">
        <v>6</v>
      </c>
      <c r="M143" s="213">
        <v>4486.7</v>
      </c>
      <c r="N143" s="296">
        <v>747.7833333333333</v>
      </c>
      <c r="O143" s="296">
        <v>3</v>
      </c>
      <c r="P143" s="213">
        <v>2927.4300000000003</v>
      </c>
      <c r="Q143" s="213">
        <v>975.81000000000006</v>
      </c>
      <c r="R143" s="296">
        <v>13</v>
      </c>
      <c r="S143" s="213">
        <v>12476.349999999999</v>
      </c>
      <c r="T143" s="213">
        <v>959.71923076923065</v>
      </c>
      <c r="V143" s="296"/>
      <c r="W143" s="213"/>
      <c r="X143" s="296"/>
      <c r="Y143" s="11"/>
      <c r="Z143" s="11"/>
      <c r="AA143" s="11"/>
      <c r="AB143" s="11"/>
      <c r="AC143" s="11"/>
      <c r="AD143" s="11"/>
    </row>
    <row r="144" spans="1:30" x14ac:dyDescent="0.25">
      <c r="A144" s="54"/>
      <c r="B144" s="11"/>
      <c r="C144" s="11" t="s">
        <v>370</v>
      </c>
      <c r="D144" s="11"/>
      <c r="E144" s="303">
        <v>8226</v>
      </c>
      <c r="F144" s="304">
        <v>40</v>
      </c>
      <c r="G144" s="305">
        <v>69.423249999999996</v>
      </c>
      <c r="H144" s="305">
        <v>31190.520000000004</v>
      </c>
      <c r="I144" s="305">
        <v>779.76300000000015</v>
      </c>
      <c r="J144" s="296">
        <v>11.775</v>
      </c>
      <c r="L144" s="11">
        <v>5</v>
      </c>
      <c r="M144" s="213">
        <v>2311.4699999999998</v>
      </c>
      <c r="N144" s="296">
        <v>462.29399999999998</v>
      </c>
      <c r="O144" s="296">
        <v>6</v>
      </c>
      <c r="P144" s="213">
        <v>3900.47</v>
      </c>
      <c r="Q144" s="213">
        <v>650.07833333333326</v>
      </c>
      <c r="R144" s="296">
        <v>4</v>
      </c>
      <c r="S144" s="213">
        <v>3313.3199999999997</v>
      </c>
      <c r="T144" s="213">
        <v>828.32999999999993</v>
      </c>
      <c r="V144" s="296"/>
      <c r="W144" s="213"/>
      <c r="X144" s="296"/>
      <c r="Y144" s="11"/>
      <c r="Z144" s="11"/>
      <c r="AA144" s="11"/>
      <c r="AB144" s="11"/>
      <c r="AC144" s="11"/>
      <c r="AD144" s="11"/>
    </row>
    <row r="145" spans="1:30" x14ac:dyDescent="0.25">
      <c r="A145" s="54"/>
      <c r="B145" s="11"/>
      <c r="C145" s="11" t="s">
        <v>371</v>
      </c>
      <c r="D145" s="11"/>
      <c r="E145" s="303">
        <v>8230</v>
      </c>
      <c r="F145" s="304">
        <v>27</v>
      </c>
      <c r="G145" s="305">
        <v>71.59333333333332</v>
      </c>
      <c r="H145" s="305">
        <v>18714.109999999997</v>
      </c>
      <c r="I145" s="305">
        <v>693.11518518518506</v>
      </c>
      <c r="J145" s="296">
        <v>10.074074074074074</v>
      </c>
      <c r="L145" s="11">
        <v>5</v>
      </c>
      <c r="M145" s="213">
        <v>3252.5</v>
      </c>
      <c r="N145" s="296">
        <v>650.5</v>
      </c>
      <c r="O145" s="296">
        <v>1</v>
      </c>
      <c r="P145" s="213">
        <v>967.29</v>
      </c>
      <c r="Q145" s="213">
        <v>967.29</v>
      </c>
      <c r="R145" s="296">
        <v>4</v>
      </c>
      <c r="S145" s="213">
        <v>2384.02</v>
      </c>
      <c r="T145" s="213">
        <v>596.005</v>
      </c>
      <c r="V145" s="296"/>
      <c r="W145" s="213"/>
      <c r="X145" s="296"/>
      <c r="Y145" s="11"/>
      <c r="Z145" s="11"/>
      <c r="AA145" s="11"/>
      <c r="AB145" s="11"/>
      <c r="AC145" s="11"/>
      <c r="AD145" s="11"/>
    </row>
    <row r="146" spans="1:30" x14ac:dyDescent="0.25">
      <c r="A146" s="54"/>
      <c r="B146" s="11"/>
      <c r="C146" s="11" t="s">
        <v>372</v>
      </c>
      <c r="D146" s="11"/>
      <c r="E146" s="303">
        <v>8067</v>
      </c>
      <c r="F146" s="304">
        <v>1</v>
      </c>
      <c r="G146" s="305">
        <v>180.25</v>
      </c>
      <c r="H146" s="305">
        <v>1441.98</v>
      </c>
      <c r="I146" s="305">
        <v>1441.98</v>
      </c>
      <c r="J146" s="296">
        <v>8</v>
      </c>
      <c r="L146" s="11">
        <v>0</v>
      </c>
      <c r="M146" s="213">
        <v>0</v>
      </c>
      <c r="N146" s="296">
        <v>0</v>
      </c>
      <c r="O146" s="296">
        <v>0</v>
      </c>
      <c r="P146" s="213">
        <v>0</v>
      </c>
      <c r="Q146" s="213">
        <v>0</v>
      </c>
      <c r="R146" s="296">
        <v>0</v>
      </c>
      <c r="S146" s="213">
        <v>0</v>
      </c>
      <c r="T146" s="213">
        <v>0</v>
      </c>
      <c r="V146" s="296"/>
      <c r="W146" s="213"/>
      <c r="X146" s="296"/>
      <c r="Y146" s="11"/>
      <c r="Z146" s="11"/>
      <c r="AA146" s="11"/>
      <c r="AB146" s="11"/>
      <c r="AC146" s="11"/>
      <c r="AD146" s="11"/>
    </row>
    <row r="147" spans="1:30" x14ac:dyDescent="0.25">
      <c r="A147" s="54"/>
      <c r="B147" s="11"/>
      <c r="C147" s="11" t="s">
        <v>373</v>
      </c>
      <c r="D147" s="11"/>
      <c r="E147" s="303">
        <v>8066</v>
      </c>
      <c r="F147" s="304">
        <v>90</v>
      </c>
      <c r="G147" s="305">
        <v>104.06433333333337</v>
      </c>
      <c r="H147" s="305">
        <v>91747.270000000019</v>
      </c>
      <c r="I147" s="305">
        <v>1019.4141111111113</v>
      </c>
      <c r="J147" s="296">
        <v>10.71111111111111</v>
      </c>
      <c r="L147" s="11">
        <v>17</v>
      </c>
      <c r="M147" s="213">
        <v>20749.199999999993</v>
      </c>
      <c r="N147" s="296">
        <v>1220.5411764705877</v>
      </c>
      <c r="O147" s="296">
        <v>2</v>
      </c>
      <c r="P147" s="213">
        <v>4455.5200000000004</v>
      </c>
      <c r="Q147" s="213">
        <v>2227.7600000000002</v>
      </c>
      <c r="R147" s="296">
        <v>8</v>
      </c>
      <c r="S147" s="213">
        <v>8623.9599999999991</v>
      </c>
      <c r="T147" s="213">
        <v>1077.9949999999999</v>
      </c>
      <c r="V147" s="296"/>
      <c r="W147" s="213"/>
      <c r="X147" s="296"/>
      <c r="Y147" s="11"/>
      <c r="Z147" s="11"/>
      <c r="AA147" s="11"/>
      <c r="AB147" s="11"/>
      <c r="AC147" s="11"/>
      <c r="AD147" s="11"/>
    </row>
    <row r="148" spans="1:30" x14ac:dyDescent="0.25">
      <c r="A148" s="54"/>
      <c r="B148" s="11"/>
      <c r="C148" s="11" t="s">
        <v>374</v>
      </c>
      <c r="D148" s="11"/>
      <c r="E148" s="303">
        <v>8067</v>
      </c>
      <c r="F148" s="304">
        <v>9</v>
      </c>
      <c r="G148" s="305">
        <v>105.67333333333335</v>
      </c>
      <c r="H148" s="305">
        <v>7372.67</v>
      </c>
      <c r="I148" s="305">
        <v>819.18555555555554</v>
      </c>
      <c r="J148" s="296">
        <v>9</v>
      </c>
      <c r="L148" s="11">
        <v>1</v>
      </c>
      <c r="M148" s="213">
        <v>832.57</v>
      </c>
      <c r="N148" s="296">
        <v>832.57</v>
      </c>
      <c r="O148" s="296">
        <v>0</v>
      </c>
      <c r="P148" s="213">
        <v>0</v>
      </c>
      <c r="Q148" s="213">
        <v>0</v>
      </c>
      <c r="R148" s="296">
        <v>1</v>
      </c>
      <c r="S148" s="213">
        <v>435.25</v>
      </c>
      <c r="T148" s="213">
        <v>435.25</v>
      </c>
      <c r="V148" s="296"/>
      <c r="W148" s="213"/>
      <c r="X148" s="296"/>
      <c r="Y148" s="11"/>
      <c r="Z148" s="11"/>
      <c r="AA148" s="11"/>
      <c r="AB148" s="11"/>
      <c r="AC148" s="11"/>
      <c r="AD148" s="11"/>
    </row>
    <row r="149" spans="1:30" x14ac:dyDescent="0.25">
      <c r="A149" s="54"/>
      <c r="B149" s="11"/>
      <c r="C149" s="11" t="s">
        <v>375</v>
      </c>
      <c r="D149" s="11"/>
      <c r="E149" s="303">
        <v>8069</v>
      </c>
      <c r="F149" s="304">
        <v>86</v>
      </c>
      <c r="G149" s="305">
        <v>90.244186046511643</v>
      </c>
      <c r="H149" s="305">
        <v>69874.16</v>
      </c>
      <c r="I149" s="305">
        <v>812.49023255813961</v>
      </c>
      <c r="J149" s="296">
        <v>9.6395348837209305</v>
      </c>
      <c r="L149" s="11">
        <v>12</v>
      </c>
      <c r="M149" s="213">
        <v>9948.0099999999984</v>
      </c>
      <c r="N149" s="296">
        <v>829.00083333333316</v>
      </c>
      <c r="O149" s="296">
        <v>2</v>
      </c>
      <c r="P149" s="213">
        <v>991.32</v>
      </c>
      <c r="Q149" s="213">
        <v>495.66</v>
      </c>
      <c r="R149" s="296">
        <v>11</v>
      </c>
      <c r="S149" s="213">
        <v>9949.1799999999985</v>
      </c>
      <c r="T149" s="213">
        <v>904.470909090909</v>
      </c>
      <c r="V149" s="296"/>
      <c r="W149" s="213"/>
      <c r="X149" s="296"/>
      <c r="Y149" s="11"/>
      <c r="Z149" s="11"/>
      <c r="AA149" s="11"/>
      <c r="AB149" s="11"/>
      <c r="AC149" s="11"/>
      <c r="AD149" s="11"/>
    </row>
    <row r="150" spans="1:30" x14ac:dyDescent="0.25">
      <c r="A150" s="54"/>
      <c r="B150" s="11"/>
      <c r="C150" s="11" t="s">
        <v>376</v>
      </c>
      <c r="D150" s="11"/>
      <c r="E150" s="303">
        <v>8070</v>
      </c>
      <c r="F150" s="304">
        <v>76</v>
      </c>
      <c r="G150" s="305">
        <v>91.362631578947372</v>
      </c>
      <c r="H150" s="305">
        <v>68906.3</v>
      </c>
      <c r="I150" s="305">
        <v>906.66184210526319</v>
      </c>
      <c r="J150" s="296">
        <v>10.421052631578947</v>
      </c>
      <c r="L150" s="11">
        <v>13</v>
      </c>
      <c r="M150" s="213">
        <v>9365.4499999999989</v>
      </c>
      <c r="N150" s="296">
        <v>720.41923076923069</v>
      </c>
      <c r="O150" s="296">
        <v>4</v>
      </c>
      <c r="P150" s="213">
        <v>2599.9100000000003</v>
      </c>
      <c r="Q150" s="213">
        <v>649.97750000000008</v>
      </c>
      <c r="R150" s="296">
        <v>10</v>
      </c>
      <c r="S150" s="213">
        <v>7520.33</v>
      </c>
      <c r="T150" s="213">
        <v>752.03300000000002</v>
      </c>
      <c r="V150" s="296"/>
      <c r="W150" s="213"/>
      <c r="X150" s="296"/>
      <c r="Y150" s="11"/>
      <c r="Z150" s="11"/>
      <c r="AA150" s="11"/>
      <c r="AB150" s="11"/>
      <c r="AC150" s="11"/>
      <c r="AD150" s="11"/>
    </row>
    <row r="151" spans="1:30" x14ac:dyDescent="0.25">
      <c r="A151" s="54"/>
      <c r="B151" s="11"/>
      <c r="C151" s="11" t="s">
        <v>377</v>
      </c>
      <c r="D151" s="11"/>
      <c r="E151" s="303">
        <v>8021</v>
      </c>
      <c r="F151" s="304">
        <v>146</v>
      </c>
      <c r="G151" s="305">
        <v>83.582671232876734</v>
      </c>
      <c r="H151" s="305">
        <v>122530.66000000005</v>
      </c>
      <c r="I151" s="305">
        <v>839.25109589041131</v>
      </c>
      <c r="J151" s="296">
        <v>9.8356164383561637</v>
      </c>
      <c r="L151" s="11">
        <v>38</v>
      </c>
      <c r="M151" s="213">
        <v>29247.39</v>
      </c>
      <c r="N151" s="296">
        <v>769.66815789473685</v>
      </c>
      <c r="O151" s="296">
        <v>8</v>
      </c>
      <c r="P151" s="213">
        <v>2930.74</v>
      </c>
      <c r="Q151" s="213">
        <v>366.34249999999997</v>
      </c>
      <c r="R151" s="296">
        <v>24</v>
      </c>
      <c r="S151" s="213">
        <v>23568.54</v>
      </c>
      <c r="T151" s="213">
        <v>982.02250000000004</v>
      </c>
      <c r="V151" s="296"/>
      <c r="W151" s="213"/>
      <c r="X151" s="296"/>
      <c r="Y151" s="11"/>
      <c r="Z151" s="11"/>
      <c r="AA151" s="11"/>
      <c r="AB151" s="11"/>
      <c r="AC151" s="11"/>
      <c r="AD151" s="11"/>
    </row>
    <row r="152" spans="1:30" x14ac:dyDescent="0.25">
      <c r="A152" s="54"/>
      <c r="B152" s="11"/>
      <c r="C152" s="11" t="s">
        <v>378</v>
      </c>
      <c r="D152" s="11"/>
      <c r="E152" s="303">
        <v>8071</v>
      </c>
      <c r="F152" s="304">
        <v>48</v>
      </c>
      <c r="G152" s="305">
        <v>84.178333333333342</v>
      </c>
      <c r="H152" s="305">
        <v>36029.079999999994</v>
      </c>
      <c r="I152" s="305">
        <v>750.60583333333318</v>
      </c>
      <c r="J152" s="296">
        <v>9.4166666666666661</v>
      </c>
      <c r="L152" s="11">
        <v>12</v>
      </c>
      <c r="M152" s="213">
        <v>8189.9500000000007</v>
      </c>
      <c r="N152" s="296">
        <v>682.49583333333339</v>
      </c>
      <c r="O152" s="296">
        <v>3</v>
      </c>
      <c r="P152" s="213">
        <v>1182.3699999999999</v>
      </c>
      <c r="Q152" s="213">
        <v>394.12333333333328</v>
      </c>
      <c r="R152" s="296">
        <v>10</v>
      </c>
      <c r="S152" s="213">
        <v>10135.199999999999</v>
      </c>
      <c r="T152" s="213">
        <v>1013.5199999999999</v>
      </c>
      <c r="V152" s="296"/>
      <c r="W152" s="213"/>
      <c r="X152" s="296"/>
      <c r="Y152" s="11"/>
      <c r="Z152" s="11"/>
      <c r="AA152" s="11"/>
      <c r="AB152" s="11"/>
      <c r="AC152" s="11"/>
      <c r="AD152" s="11"/>
    </row>
    <row r="153" spans="1:30" x14ac:dyDescent="0.25">
      <c r="A153" s="54"/>
      <c r="B153" s="11"/>
      <c r="C153" s="11" t="s">
        <v>379</v>
      </c>
      <c r="D153" s="11"/>
      <c r="E153" s="303">
        <v>8318</v>
      </c>
      <c r="F153" s="304">
        <v>9</v>
      </c>
      <c r="G153" s="305">
        <v>77.308888888888887</v>
      </c>
      <c r="H153" s="305">
        <v>7145.0800000000017</v>
      </c>
      <c r="I153" s="305">
        <v>793.89777777777795</v>
      </c>
      <c r="J153" s="296">
        <v>11</v>
      </c>
      <c r="L153" s="11">
        <v>1</v>
      </c>
      <c r="M153" s="213">
        <v>330.97</v>
      </c>
      <c r="N153" s="296">
        <v>330.97</v>
      </c>
      <c r="O153" s="296">
        <v>2</v>
      </c>
      <c r="P153" s="213">
        <v>565.94000000000005</v>
      </c>
      <c r="Q153" s="213">
        <v>282.97000000000003</v>
      </c>
      <c r="R153" s="296">
        <v>2</v>
      </c>
      <c r="S153" s="213">
        <v>1663.57</v>
      </c>
      <c r="T153" s="213">
        <v>831.78499999999997</v>
      </c>
      <c r="V153" s="296"/>
      <c r="W153" s="213"/>
      <c r="X153" s="296"/>
      <c r="Y153" s="11"/>
      <c r="Z153" s="11"/>
      <c r="AA153" s="11"/>
      <c r="AB153" s="11"/>
      <c r="AC153" s="11"/>
      <c r="AD153" s="11"/>
    </row>
    <row r="154" spans="1:30" x14ac:dyDescent="0.25">
      <c r="A154" s="54"/>
      <c r="B154" s="11"/>
      <c r="C154" s="11" t="s">
        <v>380</v>
      </c>
      <c r="D154" s="11"/>
      <c r="E154" s="303">
        <v>8232</v>
      </c>
      <c r="F154" s="304">
        <v>293</v>
      </c>
      <c r="G154" s="305">
        <v>101.24419795221844</v>
      </c>
      <c r="H154" s="305">
        <v>305940.27</v>
      </c>
      <c r="I154" s="305">
        <v>1044.1647440273039</v>
      </c>
      <c r="J154" s="296">
        <v>10.610921501706486</v>
      </c>
      <c r="L154" s="11">
        <v>41</v>
      </c>
      <c r="M154" s="213">
        <v>44205.780000000006</v>
      </c>
      <c r="N154" s="296">
        <v>1078.189756097561</v>
      </c>
      <c r="O154" s="296">
        <v>14</v>
      </c>
      <c r="P154" s="213">
        <v>9682.2800000000007</v>
      </c>
      <c r="Q154" s="213">
        <v>691.59142857142865</v>
      </c>
      <c r="R154" s="296">
        <v>43</v>
      </c>
      <c r="S154" s="213">
        <v>35594.639999999999</v>
      </c>
      <c r="T154" s="213">
        <v>827.7823255813953</v>
      </c>
      <c r="V154" s="296"/>
      <c r="W154" s="213"/>
      <c r="X154" s="296"/>
      <c r="Y154" s="11"/>
      <c r="Z154" s="11"/>
      <c r="AA154" s="11"/>
      <c r="AB154" s="11"/>
      <c r="AC154" s="11"/>
      <c r="AD154" s="11"/>
    </row>
    <row r="155" spans="1:30" x14ac:dyDescent="0.25">
      <c r="A155" s="54"/>
      <c r="B155" s="11"/>
      <c r="C155" s="11" t="s">
        <v>381</v>
      </c>
      <c r="D155" s="11"/>
      <c r="E155" s="303">
        <v>8240</v>
      </c>
      <c r="F155" s="304">
        <v>1</v>
      </c>
      <c r="G155" s="305">
        <v>45.65</v>
      </c>
      <c r="H155" s="305">
        <v>547.76</v>
      </c>
      <c r="I155" s="305">
        <v>547.76</v>
      </c>
      <c r="J155" s="296">
        <v>12</v>
      </c>
      <c r="L155" s="11">
        <v>0</v>
      </c>
      <c r="M155" s="213">
        <v>0</v>
      </c>
      <c r="N155" s="296">
        <v>0</v>
      </c>
      <c r="O155" s="296">
        <v>0</v>
      </c>
      <c r="P155" s="213">
        <v>0</v>
      </c>
      <c r="Q155" s="213">
        <v>0</v>
      </c>
      <c r="R155" s="296">
        <v>0</v>
      </c>
      <c r="S155" s="213">
        <v>0</v>
      </c>
      <c r="T155" s="213">
        <v>0</v>
      </c>
      <c r="V155" s="296"/>
      <c r="W155" s="213"/>
      <c r="X155" s="296"/>
      <c r="Y155" s="11"/>
      <c r="Z155" s="11"/>
      <c r="AA155" s="11"/>
      <c r="AB155" s="11"/>
      <c r="AC155" s="11"/>
      <c r="AD155" s="11"/>
    </row>
    <row r="156" spans="1:30" x14ac:dyDescent="0.25">
      <c r="A156" s="54"/>
      <c r="B156" s="11"/>
      <c r="C156" s="11" t="s">
        <v>382</v>
      </c>
      <c r="D156" s="11"/>
      <c r="E156" s="303">
        <v>8348</v>
      </c>
      <c r="F156" s="304">
        <v>3</v>
      </c>
      <c r="G156" s="305">
        <v>178.73333333333335</v>
      </c>
      <c r="H156" s="305">
        <v>4021.9</v>
      </c>
      <c r="I156" s="305">
        <v>1340.6333333333334</v>
      </c>
      <c r="J156" s="296">
        <v>7.333333333333333</v>
      </c>
      <c r="L156" s="11">
        <v>1</v>
      </c>
      <c r="M156" s="213">
        <v>783.34</v>
      </c>
      <c r="N156" s="296">
        <v>783.34</v>
      </c>
      <c r="O156" s="296">
        <v>0</v>
      </c>
      <c r="P156" s="213">
        <v>0</v>
      </c>
      <c r="Q156" s="213">
        <v>0</v>
      </c>
      <c r="R156" s="296">
        <v>0</v>
      </c>
      <c r="S156" s="213">
        <v>0</v>
      </c>
      <c r="T156" s="213">
        <v>0</v>
      </c>
      <c r="V156" s="296"/>
      <c r="W156" s="213"/>
      <c r="X156" s="296"/>
      <c r="Y156" s="11"/>
      <c r="Z156" s="11"/>
      <c r="AA156" s="11"/>
      <c r="AB156" s="11"/>
      <c r="AC156" s="11"/>
      <c r="AD156" s="11"/>
    </row>
    <row r="157" spans="1:30" x14ac:dyDescent="0.25">
      <c r="A157" s="54"/>
      <c r="B157" s="11"/>
      <c r="C157" s="11" t="s">
        <v>383</v>
      </c>
      <c r="D157" s="11"/>
      <c r="E157" s="303">
        <v>8349</v>
      </c>
      <c r="F157" s="304">
        <v>17</v>
      </c>
      <c r="G157" s="305">
        <v>83.952352941176471</v>
      </c>
      <c r="H157" s="305">
        <v>12675.959999999997</v>
      </c>
      <c r="I157" s="305">
        <v>745.64470588235281</v>
      </c>
      <c r="J157" s="296">
        <v>9.882352941176471</v>
      </c>
      <c r="L157" s="11">
        <v>1</v>
      </c>
      <c r="M157" s="213">
        <v>790.55</v>
      </c>
      <c r="N157" s="296">
        <v>790.55</v>
      </c>
      <c r="O157" s="296">
        <v>0</v>
      </c>
      <c r="P157" s="213">
        <v>0</v>
      </c>
      <c r="Q157" s="213">
        <v>0</v>
      </c>
      <c r="R157" s="296">
        <v>1</v>
      </c>
      <c r="S157" s="213">
        <v>249.8</v>
      </c>
      <c r="T157" s="213">
        <v>249.8</v>
      </c>
      <c r="V157" s="296"/>
      <c r="W157" s="213"/>
      <c r="X157" s="296"/>
      <c r="Y157" s="11"/>
      <c r="Z157" s="11"/>
      <c r="AA157" s="11"/>
      <c r="AB157" s="11"/>
      <c r="AC157" s="11"/>
      <c r="AD157" s="11"/>
    </row>
    <row r="158" spans="1:30" x14ac:dyDescent="0.25">
      <c r="A158" s="54"/>
      <c r="B158" s="11"/>
      <c r="C158" s="11" t="s">
        <v>384</v>
      </c>
      <c r="D158" s="11"/>
      <c r="E158" s="303">
        <v>8350</v>
      </c>
      <c r="F158" s="304">
        <v>5</v>
      </c>
      <c r="G158" s="305">
        <v>91.551999999999992</v>
      </c>
      <c r="H158" s="305">
        <v>2986.92</v>
      </c>
      <c r="I158" s="305">
        <v>597.38400000000001</v>
      </c>
      <c r="J158" s="296">
        <v>7</v>
      </c>
      <c r="L158" s="11">
        <v>2</v>
      </c>
      <c r="M158" s="213">
        <v>1281.8899999999999</v>
      </c>
      <c r="N158" s="296">
        <v>640.94499999999994</v>
      </c>
      <c r="O158" s="296">
        <v>0</v>
      </c>
      <c r="P158" s="213">
        <v>0</v>
      </c>
      <c r="Q158" s="213">
        <v>0</v>
      </c>
      <c r="R158" s="296">
        <v>0</v>
      </c>
      <c r="S158" s="213">
        <v>0</v>
      </c>
      <c r="T158" s="213">
        <v>0</v>
      </c>
      <c r="V158" s="296"/>
      <c r="W158" s="213"/>
      <c r="X158" s="296"/>
      <c r="Y158" s="11"/>
      <c r="Z158" s="11"/>
      <c r="AA158" s="11"/>
      <c r="AB158" s="11"/>
      <c r="AC158" s="11"/>
      <c r="AD158" s="11"/>
    </row>
    <row r="159" spans="1:30" x14ac:dyDescent="0.25">
      <c r="A159" s="54"/>
      <c r="B159" s="11"/>
      <c r="C159" s="11" t="s">
        <v>385</v>
      </c>
      <c r="D159" s="11"/>
      <c r="E159" s="303">
        <v>8074</v>
      </c>
      <c r="F159" s="304">
        <v>2</v>
      </c>
      <c r="G159" s="305">
        <v>110.21000000000001</v>
      </c>
      <c r="H159" s="305">
        <v>1733.5700000000002</v>
      </c>
      <c r="I159" s="305">
        <v>866.78500000000008</v>
      </c>
      <c r="J159" s="296">
        <v>9</v>
      </c>
      <c r="L159" s="11">
        <v>1</v>
      </c>
      <c r="M159" s="213">
        <v>911.45</v>
      </c>
      <c r="N159" s="296">
        <v>911.45</v>
      </c>
      <c r="O159" s="296">
        <v>0</v>
      </c>
      <c r="P159" s="213">
        <v>0</v>
      </c>
      <c r="Q159" s="213">
        <v>0</v>
      </c>
      <c r="R159" s="296">
        <v>1</v>
      </c>
      <c r="S159" s="213">
        <v>393.95</v>
      </c>
      <c r="T159" s="213">
        <v>393.95</v>
      </c>
      <c r="V159" s="296"/>
      <c r="W159" s="213"/>
      <c r="X159" s="296"/>
      <c r="Y159" s="11"/>
      <c r="Z159" s="11"/>
      <c r="AA159" s="11"/>
      <c r="AB159" s="11"/>
      <c r="AC159" s="11"/>
      <c r="AD159" s="11"/>
    </row>
    <row r="160" spans="1:30" x14ac:dyDescent="0.25">
      <c r="A160" s="54"/>
      <c r="B160" s="11"/>
      <c r="C160" s="11" t="s">
        <v>386</v>
      </c>
      <c r="D160" s="11"/>
      <c r="E160" s="303">
        <v>8242</v>
      </c>
      <c r="F160" s="304">
        <v>25</v>
      </c>
      <c r="G160" s="305">
        <v>84.858400000000017</v>
      </c>
      <c r="H160" s="305">
        <v>15818.259999999997</v>
      </c>
      <c r="I160" s="305">
        <v>632.73039999999992</v>
      </c>
      <c r="J160" s="296">
        <v>8.32</v>
      </c>
      <c r="L160" s="11">
        <v>3</v>
      </c>
      <c r="M160" s="213">
        <v>1759.03</v>
      </c>
      <c r="N160" s="296">
        <v>586.34333333333336</v>
      </c>
      <c r="O160" s="296">
        <v>3</v>
      </c>
      <c r="P160" s="213">
        <v>1524.4399999999998</v>
      </c>
      <c r="Q160" s="213">
        <v>508.14666666666659</v>
      </c>
      <c r="R160" s="296">
        <v>3</v>
      </c>
      <c r="S160" s="213">
        <v>1731.28</v>
      </c>
      <c r="T160" s="213">
        <v>577.09333333333336</v>
      </c>
      <c r="V160" s="296"/>
      <c r="W160" s="213"/>
      <c r="X160" s="296"/>
      <c r="Y160" s="11"/>
      <c r="Z160" s="11"/>
      <c r="AA160" s="11"/>
      <c r="AB160" s="11"/>
      <c r="AC160" s="11"/>
      <c r="AD160" s="11"/>
    </row>
    <row r="161" spans="1:30" x14ac:dyDescent="0.25">
      <c r="A161" s="54"/>
      <c r="B161" s="11"/>
      <c r="C161" s="11" t="s">
        <v>387</v>
      </c>
      <c r="D161" s="11"/>
      <c r="E161" s="303">
        <v>8352</v>
      </c>
      <c r="F161" s="304">
        <v>4</v>
      </c>
      <c r="G161" s="305">
        <v>67.087500000000006</v>
      </c>
      <c r="H161" s="305">
        <v>2294.66</v>
      </c>
      <c r="I161" s="305">
        <v>573.66499999999996</v>
      </c>
      <c r="J161" s="296">
        <v>8.5</v>
      </c>
      <c r="L161" s="11">
        <v>1</v>
      </c>
      <c r="M161" s="213">
        <v>801.16</v>
      </c>
      <c r="N161" s="296">
        <v>801.16</v>
      </c>
      <c r="O161" s="296">
        <v>0</v>
      </c>
      <c r="P161" s="213">
        <v>0</v>
      </c>
      <c r="Q161" s="213">
        <v>0</v>
      </c>
      <c r="R161" s="296">
        <v>1</v>
      </c>
      <c r="S161" s="213">
        <v>880.55</v>
      </c>
      <c r="T161" s="213">
        <v>880.55</v>
      </c>
      <c r="V161" s="296"/>
      <c r="W161" s="213"/>
      <c r="X161" s="296"/>
      <c r="Y161" s="11"/>
      <c r="Z161" s="11"/>
      <c r="AA161" s="11"/>
      <c r="AB161" s="11"/>
      <c r="AC161" s="11"/>
      <c r="AD161" s="11"/>
    </row>
    <row r="162" spans="1:30" x14ac:dyDescent="0.25">
      <c r="A162" s="54"/>
      <c r="B162" s="11"/>
      <c r="C162" s="11" t="s">
        <v>388</v>
      </c>
      <c r="D162" s="11"/>
      <c r="E162" s="303">
        <v>8078</v>
      </c>
      <c r="F162" s="304">
        <v>70</v>
      </c>
      <c r="G162" s="305">
        <v>88.123714285714271</v>
      </c>
      <c r="H162" s="305">
        <v>55740.219999999987</v>
      </c>
      <c r="I162" s="305">
        <v>796.28885714285695</v>
      </c>
      <c r="J162" s="296">
        <v>9.4428571428571431</v>
      </c>
      <c r="L162" s="11">
        <v>12</v>
      </c>
      <c r="M162" s="213">
        <v>11079.9</v>
      </c>
      <c r="N162" s="296">
        <v>923.32499999999993</v>
      </c>
      <c r="O162" s="296">
        <v>3</v>
      </c>
      <c r="P162" s="213">
        <v>1462.78</v>
      </c>
      <c r="Q162" s="213">
        <v>487.59333333333331</v>
      </c>
      <c r="R162" s="296">
        <v>12</v>
      </c>
      <c r="S162" s="213">
        <v>13637.75</v>
      </c>
      <c r="T162" s="213">
        <v>1136.4791666666667</v>
      </c>
      <c r="V162" s="296"/>
      <c r="W162" s="213"/>
      <c r="X162" s="296"/>
      <c r="Y162" s="11"/>
      <c r="Z162" s="11"/>
      <c r="AA162" s="11"/>
      <c r="AB162" s="11"/>
      <c r="AC162" s="11"/>
      <c r="AD162" s="11"/>
    </row>
    <row r="163" spans="1:30" x14ac:dyDescent="0.25">
      <c r="A163" s="54"/>
      <c r="B163" s="11"/>
      <c r="C163" s="11" t="s">
        <v>389</v>
      </c>
      <c r="D163" s="11"/>
      <c r="E163" s="303">
        <v>8079</v>
      </c>
      <c r="F163" s="304">
        <v>67</v>
      </c>
      <c r="G163" s="305">
        <v>76.547910447761211</v>
      </c>
      <c r="H163" s="305">
        <v>58271.19999999999</v>
      </c>
      <c r="I163" s="305">
        <v>869.71940298507445</v>
      </c>
      <c r="J163" s="296">
        <v>11.567164179104477</v>
      </c>
      <c r="L163" s="11">
        <v>16</v>
      </c>
      <c r="M163" s="213">
        <v>11973.33</v>
      </c>
      <c r="N163" s="296">
        <v>748.333125</v>
      </c>
      <c r="O163" s="296">
        <v>5</v>
      </c>
      <c r="P163" s="213">
        <v>2072.64</v>
      </c>
      <c r="Q163" s="213">
        <v>414.52799999999996</v>
      </c>
      <c r="R163" s="296">
        <v>9</v>
      </c>
      <c r="S163" s="213">
        <v>6163.35</v>
      </c>
      <c r="T163" s="213">
        <v>684.81666666666672</v>
      </c>
      <c r="V163" s="296"/>
      <c r="W163" s="213"/>
      <c r="X163" s="296"/>
      <c r="Y163" s="11"/>
      <c r="Z163" s="11"/>
      <c r="AA163" s="11"/>
      <c r="AB163" s="11"/>
      <c r="AC163" s="11"/>
      <c r="AD163" s="11"/>
    </row>
    <row r="164" spans="1:30" x14ac:dyDescent="0.25">
      <c r="A164" s="54"/>
      <c r="B164" s="11"/>
      <c r="C164" s="11" t="s">
        <v>390</v>
      </c>
      <c r="D164" s="11"/>
      <c r="E164" s="303">
        <v>8243</v>
      </c>
      <c r="F164" s="304">
        <v>7</v>
      </c>
      <c r="G164" s="305">
        <v>82.534285714285716</v>
      </c>
      <c r="H164" s="305">
        <v>9297.8900000000012</v>
      </c>
      <c r="I164" s="305">
        <v>1328.2700000000002</v>
      </c>
      <c r="J164" s="296">
        <v>15.428571428571429</v>
      </c>
      <c r="L164" s="11">
        <v>1</v>
      </c>
      <c r="M164" s="213">
        <v>1470.88</v>
      </c>
      <c r="N164" s="296">
        <v>1470.88</v>
      </c>
      <c r="O164" s="296">
        <v>1</v>
      </c>
      <c r="P164" s="213">
        <v>363.07</v>
      </c>
      <c r="Q164" s="213">
        <v>363.07</v>
      </c>
      <c r="R164" s="296">
        <v>0</v>
      </c>
      <c r="S164" s="213">
        <v>0</v>
      </c>
      <c r="T164" s="213">
        <v>0</v>
      </c>
      <c r="V164" s="296"/>
      <c r="W164" s="213"/>
      <c r="X164" s="296"/>
      <c r="Y164" s="11"/>
      <c r="Z164" s="11"/>
      <c r="AA164" s="11"/>
      <c r="AB164" s="11"/>
      <c r="AC164" s="11"/>
      <c r="AD164" s="11"/>
    </row>
    <row r="165" spans="1:30" x14ac:dyDescent="0.25">
      <c r="A165" s="54"/>
      <c r="B165" s="11"/>
      <c r="C165" s="11" t="s">
        <v>391</v>
      </c>
      <c r="D165" s="11"/>
      <c r="E165" s="303">
        <v>8302</v>
      </c>
      <c r="F165" s="304">
        <v>2</v>
      </c>
      <c r="G165" s="305">
        <v>72.58</v>
      </c>
      <c r="H165" s="305">
        <v>1741.8000000000002</v>
      </c>
      <c r="I165" s="305">
        <v>870.90000000000009</v>
      </c>
      <c r="J165" s="296">
        <v>12</v>
      </c>
      <c r="L165" s="11">
        <v>1</v>
      </c>
      <c r="M165" s="213">
        <v>533.82000000000005</v>
      </c>
      <c r="N165" s="296">
        <v>533.82000000000005</v>
      </c>
      <c r="O165" s="296">
        <v>1</v>
      </c>
      <c r="P165" s="213">
        <v>908.13</v>
      </c>
      <c r="Q165" s="213">
        <v>908.13</v>
      </c>
      <c r="R165" s="296">
        <v>1</v>
      </c>
      <c r="S165" s="213">
        <v>1218.69</v>
      </c>
      <c r="T165" s="213">
        <v>1218.69</v>
      </c>
      <c r="V165" s="296"/>
      <c r="W165" s="213"/>
      <c r="X165" s="296"/>
      <c r="Y165" s="11"/>
      <c r="Z165" s="11"/>
      <c r="AA165" s="11"/>
      <c r="AB165" s="11"/>
      <c r="AC165" s="11"/>
      <c r="AD165" s="11"/>
    </row>
    <row r="166" spans="1:30" x14ac:dyDescent="0.25">
      <c r="A166" s="54"/>
      <c r="B166" s="11"/>
      <c r="C166" s="11" t="s">
        <v>392</v>
      </c>
      <c r="D166" s="11"/>
      <c r="E166" s="303">
        <v>8080</v>
      </c>
      <c r="F166" s="304">
        <v>229</v>
      </c>
      <c r="G166" s="305">
        <v>86.483275109170336</v>
      </c>
      <c r="H166" s="305">
        <v>196238.39999999994</v>
      </c>
      <c r="I166" s="305">
        <v>856.93624454148448</v>
      </c>
      <c r="J166" s="296">
        <v>9.9868995633187776</v>
      </c>
      <c r="L166" s="11">
        <v>39</v>
      </c>
      <c r="M166" s="213">
        <v>28768.21000000001</v>
      </c>
      <c r="N166" s="296">
        <v>737.64641025641049</v>
      </c>
      <c r="O166" s="296">
        <v>16</v>
      </c>
      <c r="P166" s="213">
        <v>6923.6999999999989</v>
      </c>
      <c r="Q166" s="213">
        <v>432.73124999999993</v>
      </c>
      <c r="R166" s="296">
        <v>38</v>
      </c>
      <c r="S166" s="213">
        <v>32330.309999999998</v>
      </c>
      <c r="T166" s="213">
        <v>850.79763157894729</v>
      </c>
      <c r="V166" s="296"/>
      <c r="W166" s="213"/>
      <c r="X166" s="296"/>
      <c r="Y166" s="11"/>
      <c r="Z166" s="11"/>
      <c r="AA166" s="11"/>
      <c r="AB166" s="11"/>
      <c r="AC166" s="11"/>
      <c r="AD166" s="11"/>
    </row>
    <row r="167" spans="1:30" x14ac:dyDescent="0.25">
      <c r="A167" s="54"/>
      <c r="B167" s="11"/>
      <c r="C167" s="11" t="s">
        <v>393</v>
      </c>
      <c r="D167" s="11"/>
      <c r="E167" s="303">
        <v>8088</v>
      </c>
      <c r="F167" s="304">
        <v>9</v>
      </c>
      <c r="G167" s="305">
        <v>85.172222222222217</v>
      </c>
      <c r="H167" s="305">
        <v>9610.94</v>
      </c>
      <c r="I167" s="305">
        <v>1067.8822222222223</v>
      </c>
      <c r="J167" s="296">
        <v>12.555555555555555</v>
      </c>
      <c r="L167" s="11">
        <v>1</v>
      </c>
      <c r="M167" s="213">
        <v>1106.7</v>
      </c>
      <c r="N167" s="296">
        <v>1106.7</v>
      </c>
      <c r="O167" s="296">
        <v>0</v>
      </c>
      <c r="P167" s="213">
        <v>0</v>
      </c>
      <c r="Q167" s="213">
        <v>0</v>
      </c>
      <c r="R167" s="296">
        <v>1</v>
      </c>
      <c r="S167" s="213">
        <v>1444.75</v>
      </c>
      <c r="T167" s="213">
        <v>1444.75</v>
      </c>
      <c r="V167" s="296"/>
      <c r="W167" s="213"/>
      <c r="X167" s="296"/>
      <c r="Y167" s="11"/>
      <c r="Z167" s="11"/>
      <c r="AA167" s="11"/>
      <c r="AB167" s="11"/>
      <c r="AC167" s="11"/>
      <c r="AD167" s="11"/>
    </row>
    <row r="168" spans="1:30" x14ac:dyDescent="0.25">
      <c r="A168" s="54"/>
      <c r="B168" s="11"/>
      <c r="C168" s="11" t="s">
        <v>394</v>
      </c>
      <c r="D168" s="11"/>
      <c r="E168" s="303">
        <v>8353</v>
      </c>
      <c r="F168" s="304">
        <v>2</v>
      </c>
      <c r="G168" s="305">
        <v>69.414999999999992</v>
      </c>
      <c r="H168" s="305">
        <v>1467.5900000000001</v>
      </c>
      <c r="I168" s="305">
        <v>733.79500000000007</v>
      </c>
      <c r="J168" s="296">
        <v>11</v>
      </c>
      <c r="L168" s="11">
        <v>0</v>
      </c>
      <c r="M168" s="213">
        <v>0</v>
      </c>
      <c r="N168" s="296">
        <v>0</v>
      </c>
      <c r="O168" s="296">
        <v>0</v>
      </c>
      <c r="P168" s="213">
        <v>0</v>
      </c>
      <c r="Q168" s="213">
        <v>0</v>
      </c>
      <c r="R168" s="296">
        <v>0</v>
      </c>
      <c r="S168" s="213">
        <v>0</v>
      </c>
      <c r="T168" s="213">
        <v>0</v>
      </c>
      <c r="V168" s="296"/>
      <c r="W168" s="213"/>
      <c r="X168" s="296"/>
      <c r="Y168" s="11"/>
      <c r="Z168" s="11"/>
      <c r="AA168" s="11"/>
      <c r="AB168" s="11"/>
      <c r="AC168" s="11"/>
      <c r="AD168" s="11"/>
    </row>
    <row r="169" spans="1:30" x14ac:dyDescent="0.25">
      <c r="A169" s="54"/>
      <c r="B169" s="11"/>
      <c r="C169" s="11" t="s">
        <v>395</v>
      </c>
      <c r="D169" s="11"/>
      <c r="E169" s="303">
        <v>8018</v>
      </c>
      <c r="F169" s="304">
        <v>1</v>
      </c>
      <c r="G169" s="305">
        <v>71</v>
      </c>
      <c r="H169" s="305">
        <v>851.92</v>
      </c>
      <c r="I169" s="305">
        <v>851.92</v>
      </c>
      <c r="J169" s="296">
        <v>12</v>
      </c>
      <c r="L169" s="11">
        <v>0</v>
      </c>
      <c r="M169" s="213">
        <v>0</v>
      </c>
      <c r="N169" s="296">
        <v>0</v>
      </c>
      <c r="O169" s="296">
        <v>0</v>
      </c>
      <c r="P169" s="213">
        <v>0</v>
      </c>
      <c r="Q169" s="213">
        <v>0</v>
      </c>
      <c r="R169" s="296">
        <v>0</v>
      </c>
      <c r="S169" s="213">
        <v>0</v>
      </c>
      <c r="T169" s="213">
        <v>0</v>
      </c>
      <c r="V169" s="296"/>
      <c r="W169" s="213"/>
      <c r="X169" s="296"/>
      <c r="Y169" s="11"/>
      <c r="Z169" s="11"/>
      <c r="AA169" s="11"/>
      <c r="AB169" s="11"/>
      <c r="AC169" s="11"/>
      <c r="AD169" s="11"/>
    </row>
    <row r="170" spans="1:30" x14ac:dyDescent="0.25">
      <c r="A170" s="54"/>
      <c r="B170" s="11"/>
      <c r="C170" s="11" t="s">
        <v>395</v>
      </c>
      <c r="D170" s="11"/>
      <c r="E170" s="303">
        <v>8081</v>
      </c>
      <c r="F170" s="304">
        <v>760</v>
      </c>
      <c r="G170" s="305">
        <v>90.127039473684235</v>
      </c>
      <c r="H170" s="305">
        <v>712058.82000000018</v>
      </c>
      <c r="I170" s="305">
        <v>936.9195000000002</v>
      </c>
      <c r="J170" s="296">
        <v>10.655263157894737</v>
      </c>
      <c r="L170" s="11">
        <v>145</v>
      </c>
      <c r="M170" s="213">
        <v>123815.16</v>
      </c>
      <c r="N170" s="296">
        <v>853.89765517241381</v>
      </c>
      <c r="O170" s="296">
        <v>42</v>
      </c>
      <c r="P170" s="213">
        <v>27283.45</v>
      </c>
      <c r="Q170" s="213">
        <v>649.60595238095243</v>
      </c>
      <c r="R170" s="296">
        <v>129</v>
      </c>
      <c r="S170" s="213">
        <v>116846.78999999995</v>
      </c>
      <c r="T170" s="213">
        <v>905.78906976744145</v>
      </c>
      <c r="V170" s="296"/>
      <c r="W170" s="213"/>
      <c r="X170" s="296"/>
      <c r="Y170" s="11"/>
      <c r="Z170" s="11"/>
      <c r="AA170" s="11"/>
      <c r="AB170" s="11"/>
      <c r="AC170" s="11"/>
      <c r="AD170" s="11"/>
    </row>
    <row r="171" spans="1:30" x14ac:dyDescent="0.25">
      <c r="A171" s="54"/>
      <c r="B171" s="11"/>
      <c r="C171" s="11" t="s">
        <v>396</v>
      </c>
      <c r="D171" s="11"/>
      <c r="E171" s="303">
        <v>8083</v>
      </c>
      <c r="F171" s="304">
        <v>94</v>
      </c>
      <c r="G171" s="305">
        <v>83.098085106382939</v>
      </c>
      <c r="H171" s="305">
        <v>78974.350000000006</v>
      </c>
      <c r="I171" s="305">
        <v>840.1526595744682</v>
      </c>
      <c r="J171" s="296">
        <v>10.382978723404255</v>
      </c>
      <c r="L171" s="11">
        <v>15</v>
      </c>
      <c r="M171" s="213">
        <v>10348.630000000001</v>
      </c>
      <c r="N171" s="296">
        <v>689.9086666666667</v>
      </c>
      <c r="O171" s="296">
        <v>7</v>
      </c>
      <c r="P171" s="213">
        <v>3096.41</v>
      </c>
      <c r="Q171" s="213">
        <v>442.34428571428572</v>
      </c>
      <c r="R171" s="296">
        <v>9</v>
      </c>
      <c r="S171" s="213">
        <v>6114.53</v>
      </c>
      <c r="T171" s="213">
        <v>679.39222222222224</v>
      </c>
      <c r="V171" s="296"/>
      <c r="W171" s="213"/>
      <c r="X171" s="296"/>
      <c r="Y171" s="11"/>
      <c r="Z171" s="11"/>
      <c r="AA171" s="11"/>
      <c r="AB171" s="11"/>
      <c r="AC171" s="11"/>
      <c r="AD171" s="11"/>
    </row>
    <row r="172" spans="1:30" x14ac:dyDescent="0.25">
      <c r="A172" s="54"/>
      <c r="B172" s="11"/>
      <c r="C172" s="11" t="s">
        <v>397</v>
      </c>
      <c r="D172" s="11"/>
      <c r="E172" s="303">
        <v>8244</v>
      </c>
      <c r="F172" s="304">
        <v>51</v>
      </c>
      <c r="G172" s="305">
        <v>82.545294117647046</v>
      </c>
      <c r="H172" s="305">
        <v>41711.519999999997</v>
      </c>
      <c r="I172" s="305">
        <v>817.87294117647048</v>
      </c>
      <c r="J172" s="296">
        <v>10.411764705882353</v>
      </c>
      <c r="L172" s="11">
        <v>7</v>
      </c>
      <c r="M172" s="213">
        <v>3813.48</v>
      </c>
      <c r="N172" s="296">
        <v>544.7828571428571</v>
      </c>
      <c r="O172" s="296">
        <v>3</v>
      </c>
      <c r="P172" s="213">
        <v>822.77</v>
      </c>
      <c r="Q172" s="213">
        <v>274.25666666666666</v>
      </c>
      <c r="R172" s="296">
        <v>9</v>
      </c>
      <c r="S172" s="213">
        <v>7797.420000000001</v>
      </c>
      <c r="T172" s="213">
        <v>866.38000000000011</v>
      </c>
      <c r="V172" s="296"/>
      <c r="W172" s="213"/>
      <c r="X172" s="296"/>
      <c r="Y172" s="11"/>
      <c r="Z172" s="11"/>
      <c r="AA172" s="11"/>
      <c r="AB172" s="11"/>
      <c r="AC172" s="11"/>
      <c r="AD172" s="11"/>
    </row>
    <row r="173" spans="1:30" x14ac:dyDescent="0.25">
      <c r="A173" s="54"/>
      <c r="B173" s="11"/>
      <c r="C173" s="11" t="s">
        <v>398</v>
      </c>
      <c r="D173" s="11"/>
      <c r="E173" s="303">
        <v>8062</v>
      </c>
      <c r="F173" s="304">
        <v>2</v>
      </c>
      <c r="G173" s="305">
        <v>110.66999999999999</v>
      </c>
      <c r="H173" s="305">
        <v>2263.2399999999998</v>
      </c>
      <c r="I173" s="305">
        <v>1131.6199999999999</v>
      </c>
      <c r="J173" s="296">
        <v>9</v>
      </c>
      <c r="L173" s="11">
        <v>0</v>
      </c>
      <c r="M173" s="213">
        <v>0</v>
      </c>
      <c r="N173" s="296">
        <v>0</v>
      </c>
      <c r="O173" s="296">
        <v>0</v>
      </c>
      <c r="P173" s="213">
        <v>0</v>
      </c>
      <c r="Q173" s="213">
        <v>0</v>
      </c>
      <c r="R173" s="296">
        <v>0</v>
      </c>
      <c r="S173" s="213">
        <v>0</v>
      </c>
      <c r="T173" s="213">
        <v>0</v>
      </c>
      <c r="V173" s="296"/>
      <c r="W173" s="213"/>
      <c r="X173" s="296"/>
      <c r="Y173" s="11"/>
      <c r="Z173" s="11"/>
      <c r="AA173" s="11"/>
      <c r="AB173" s="11"/>
      <c r="AC173" s="11"/>
      <c r="AD173" s="11"/>
    </row>
    <row r="174" spans="1:30" x14ac:dyDescent="0.25">
      <c r="A174" s="54"/>
      <c r="B174" s="11"/>
      <c r="C174" s="11" t="s">
        <v>399</v>
      </c>
      <c r="D174" s="11"/>
      <c r="E174" s="303">
        <v>8246</v>
      </c>
      <c r="F174" s="304">
        <v>1</v>
      </c>
      <c r="G174" s="305">
        <v>62.8</v>
      </c>
      <c r="H174" s="305">
        <v>376.8</v>
      </c>
      <c r="I174" s="305">
        <v>376.8</v>
      </c>
      <c r="J174" s="296">
        <v>6</v>
      </c>
      <c r="L174" s="11">
        <v>0</v>
      </c>
      <c r="M174" s="213">
        <v>0</v>
      </c>
      <c r="N174" s="296">
        <v>0</v>
      </c>
      <c r="O174" s="296">
        <v>0</v>
      </c>
      <c r="P174" s="213">
        <v>0</v>
      </c>
      <c r="Q174" s="213">
        <v>0</v>
      </c>
      <c r="R174" s="296">
        <v>0</v>
      </c>
      <c r="S174" s="213">
        <v>0</v>
      </c>
      <c r="T174" s="213">
        <v>0</v>
      </c>
      <c r="V174" s="296"/>
      <c r="W174" s="213"/>
      <c r="X174" s="296"/>
      <c r="Y174" s="11"/>
      <c r="Z174" s="11"/>
      <c r="AA174" s="11"/>
      <c r="AB174" s="11"/>
      <c r="AC174" s="11"/>
      <c r="AD174" s="11"/>
    </row>
    <row r="175" spans="1:30" x14ac:dyDescent="0.25">
      <c r="A175" s="54"/>
      <c r="B175" s="11"/>
      <c r="C175" s="11" t="s">
        <v>400</v>
      </c>
      <c r="D175" s="11"/>
      <c r="E175" s="303">
        <v>8247</v>
      </c>
      <c r="F175" s="304">
        <v>3</v>
      </c>
      <c r="G175" s="305">
        <v>118.24333333333333</v>
      </c>
      <c r="H175" s="305">
        <v>4903.82</v>
      </c>
      <c r="I175" s="305">
        <v>1634.6066666666666</v>
      </c>
      <c r="J175" s="296">
        <v>14</v>
      </c>
      <c r="L175" s="11">
        <v>0</v>
      </c>
      <c r="M175" s="213">
        <v>0</v>
      </c>
      <c r="N175" s="296">
        <v>0</v>
      </c>
      <c r="O175" s="296">
        <v>0</v>
      </c>
      <c r="P175" s="213">
        <v>0</v>
      </c>
      <c r="Q175" s="213">
        <v>0</v>
      </c>
      <c r="R175" s="296">
        <v>1</v>
      </c>
      <c r="S175" s="213">
        <v>472.26</v>
      </c>
      <c r="T175" s="213">
        <v>472.26</v>
      </c>
      <c r="V175" s="296"/>
      <c r="W175" s="213"/>
      <c r="X175" s="296"/>
      <c r="Y175" s="11"/>
      <c r="Z175" s="11"/>
      <c r="AA175" s="11"/>
      <c r="AB175" s="11"/>
      <c r="AC175" s="11"/>
      <c r="AD175" s="11"/>
    </row>
    <row r="176" spans="1:30" x14ac:dyDescent="0.25">
      <c r="A176" s="54"/>
      <c r="B176" s="11"/>
      <c r="C176" s="11" t="s">
        <v>401</v>
      </c>
      <c r="D176" s="11"/>
      <c r="E176" s="303">
        <v>8084</v>
      </c>
      <c r="F176" s="304">
        <v>64</v>
      </c>
      <c r="G176" s="305">
        <v>86.297499999999999</v>
      </c>
      <c r="H176" s="305">
        <v>49776.710000000006</v>
      </c>
      <c r="I176" s="305">
        <v>777.7610937500001</v>
      </c>
      <c r="J176" s="296">
        <v>9.734375</v>
      </c>
      <c r="L176" s="11">
        <v>10</v>
      </c>
      <c r="M176" s="213">
        <v>5408.0099999999993</v>
      </c>
      <c r="N176" s="296">
        <v>540.80099999999993</v>
      </c>
      <c r="O176" s="296">
        <v>2</v>
      </c>
      <c r="P176" s="213">
        <v>1479.88</v>
      </c>
      <c r="Q176" s="213">
        <v>739.94</v>
      </c>
      <c r="R176" s="296">
        <v>6</v>
      </c>
      <c r="S176" s="213">
        <v>5739.6200000000008</v>
      </c>
      <c r="T176" s="213">
        <v>956.60333333333347</v>
      </c>
      <c r="V176" s="296"/>
      <c r="W176" s="213"/>
      <c r="X176" s="296"/>
      <c r="Y176" s="11"/>
      <c r="Z176" s="11"/>
      <c r="AA176" s="11"/>
      <c r="AB176" s="11"/>
      <c r="AC176" s="11"/>
      <c r="AD176" s="11"/>
    </row>
    <row r="177" spans="1:30" x14ac:dyDescent="0.25">
      <c r="A177" s="54"/>
      <c r="B177" s="11"/>
      <c r="C177" s="11" t="s">
        <v>402</v>
      </c>
      <c r="D177" s="11"/>
      <c r="E177" s="303">
        <v>8085</v>
      </c>
      <c r="F177" s="304">
        <v>132</v>
      </c>
      <c r="G177" s="305">
        <v>107.28492424242424</v>
      </c>
      <c r="H177" s="305">
        <v>146410.97999999998</v>
      </c>
      <c r="I177" s="305">
        <v>1109.1740909090909</v>
      </c>
      <c r="J177" s="296">
        <v>11.045454545454545</v>
      </c>
      <c r="L177" s="11">
        <v>28</v>
      </c>
      <c r="M177" s="213">
        <v>32933.78</v>
      </c>
      <c r="N177" s="296">
        <v>1176.2064285714284</v>
      </c>
      <c r="O177" s="296">
        <v>6</v>
      </c>
      <c r="P177" s="213">
        <v>3525.81</v>
      </c>
      <c r="Q177" s="213">
        <v>587.63499999999999</v>
      </c>
      <c r="R177" s="296">
        <v>17</v>
      </c>
      <c r="S177" s="213">
        <v>14346.44</v>
      </c>
      <c r="T177" s="213">
        <v>843.90823529411773</v>
      </c>
      <c r="V177" s="296"/>
      <c r="W177" s="213"/>
      <c r="X177" s="296"/>
      <c r="Y177" s="11"/>
      <c r="Z177" s="11"/>
      <c r="AA177" s="11"/>
      <c r="AB177" s="11"/>
      <c r="AC177" s="11"/>
      <c r="AD177" s="11"/>
    </row>
    <row r="178" spans="1:30" x14ac:dyDescent="0.25">
      <c r="A178" s="54"/>
      <c r="B178" s="11"/>
      <c r="C178" s="11" t="s">
        <v>403</v>
      </c>
      <c r="D178" s="11"/>
      <c r="E178" s="303">
        <v>8088</v>
      </c>
      <c r="F178" s="304">
        <v>9</v>
      </c>
      <c r="G178" s="305">
        <v>77.244444444444426</v>
      </c>
      <c r="H178" s="305">
        <v>6080.72</v>
      </c>
      <c r="I178" s="305">
        <v>675.63555555555558</v>
      </c>
      <c r="J178" s="296">
        <v>9.3333333333333339</v>
      </c>
      <c r="L178" s="11">
        <v>2</v>
      </c>
      <c r="M178" s="213">
        <v>1275.6199999999999</v>
      </c>
      <c r="N178" s="296">
        <v>637.80999999999995</v>
      </c>
      <c r="O178" s="296">
        <v>0</v>
      </c>
      <c r="P178" s="213">
        <v>0</v>
      </c>
      <c r="Q178" s="213">
        <v>0</v>
      </c>
      <c r="R178" s="296">
        <v>2</v>
      </c>
      <c r="S178" s="213">
        <v>1220.31</v>
      </c>
      <c r="T178" s="213">
        <v>610.15499999999997</v>
      </c>
      <c r="V178" s="296"/>
      <c r="W178" s="213"/>
      <c r="X178" s="296"/>
      <c r="Y178" s="11"/>
      <c r="Z178" s="11"/>
      <c r="AA178" s="11"/>
      <c r="AB178" s="11"/>
      <c r="AC178" s="11"/>
      <c r="AD178" s="11"/>
    </row>
    <row r="179" spans="1:30" x14ac:dyDescent="0.25">
      <c r="A179" s="54"/>
      <c r="B179" s="11"/>
      <c r="C179" s="11" t="s">
        <v>404</v>
      </c>
      <c r="D179" s="11"/>
      <c r="E179" s="303">
        <v>8250</v>
      </c>
      <c r="F179" s="304">
        <v>2</v>
      </c>
      <c r="G179" s="305">
        <v>83.365000000000009</v>
      </c>
      <c r="H179" s="305">
        <v>1300.7</v>
      </c>
      <c r="I179" s="305">
        <v>650.35</v>
      </c>
      <c r="J179" s="296">
        <v>8.5</v>
      </c>
      <c r="L179" s="11">
        <v>0</v>
      </c>
      <c r="M179" s="213">
        <v>0</v>
      </c>
      <c r="N179" s="296">
        <v>0</v>
      </c>
      <c r="O179" s="296">
        <v>0</v>
      </c>
      <c r="P179" s="213">
        <v>0</v>
      </c>
      <c r="Q179" s="213">
        <v>0</v>
      </c>
      <c r="R179" s="296">
        <v>0</v>
      </c>
      <c r="S179" s="213">
        <v>0</v>
      </c>
      <c r="T179" s="213">
        <v>0</v>
      </c>
      <c r="V179" s="296"/>
      <c r="W179" s="213"/>
      <c r="X179" s="296"/>
      <c r="Y179" s="11"/>
      <c r="Z179" s="11"/>
      <c r="AA179" s="11"/>
      <c r="AB179" s="11"/>
      <c r="AC179" s="11"/>
      <c r="AD179" s="11"/>
    </row>
    <row r="180" spans="1:30" x14ac:dyDescent="0.25">
      <c r="A180" s="54"/>
      <c r="B180" s="11"/>
      <c r="C180" s="11" t="s">
        <v>405</v>
      </c>
      <c r="D180" s="11"/>
      <c r="E180" s="303">
        <v>8012</v>
      </c>
      <c r="F180" s="304">
        <v>6</v>
      </c>
      <c r="G180" s="305">
        <v>90.825000000000003</v>
      </c>
      <c r="H180" s="305">
        <v>7842.369999999999</v>
      </c>
      <c r="I180" s="305">
        <v>1307.0616666666665</v>
      </c>
      <c r="J180" s="296">
        <v>16.5</v>
      </c>
      <c r="L180" s="11">
        <v>0</v>
      </c>
      <c r="M180" s="213">
        <v>0</v>
      </c>
      <c r="N180" s="296">
        <v>0</v>
      </c>
      <c r="O180" s="296">
        <v>0</v>
      </c>
      <c r="P180" s="213">
        <v>0</v>
      </c>
      <c r="Q180" s="213">
        <v>0</v>
      </c>
      <c r="R180" s="296">
        <v>1</v>
      </c>
      <c r="S180" s="213">
        <v>1057.6300000000001</v>
      </c>
      <c r="T180" s="213">
        <v>1057.6300000000001</v>
      </c>
      <c r="V180" s="296"/>
      <c r="W180" s="213"/>
      <c r="X180" s="296"/>
      <c r="Y180" s="11"/>
      <c r="Z180" s="11"/>
      <c r="AA180" s="11"/>
      <c r="AB180" s="11"/>
      <c r="AC180" s="11"/>
      <c r="AD180" s="11"/>
    </row>
    <row r="181" spans="1:30" x14ac:dyDescent="0.25">
      <c r="A181" s="54"/>
      <c r="B181" s="11"/>
      <c r="C181" s="11" t="s">
        <v>406</v>
      </c>
      <c r="D181" s="11"/>
      <c r="E181" s="303">
        <v>8223</v>
      </c>
      <c r="F181" s="304">
        <v>1</v>
      </c>
      <c r="G181" s="305">
        <v>69.790000000000006</v>
      </c>
      <c r="H181" s="305">
        <v>628.07000000000005</v>
      </c>
      <c r="I181" s="305">
        <v>628.07000000000005</v>
      </c>
      <c r="J181" s="296">
        <v>9</v>
      </c>
      <c r="L181" s="11">
        <v>1</v>
      </c>
      <c r="M181" s="213">
        <v>628.07000000000005</v>
      </c>
      <c r="N181" s="296">
        <v>628.07000000000005</v>
      </c>
      <c r="O181" s="296">
        <v>0</v>
      </c>
      <c r="P181" s="213">
        <v>0</v>
      </c>
      <c r="Q181" s="213">
        <v>0</v>
      </c>
      <c r="R181" s="296">
        <v>0</v>
      </c>
      <c r="S181" s="213">
        <v>0</v>
      </c>
      <c r="T181" s="213">
        <v>0</v>
      </c>
      <c r="V181" s="296"/>
      <c r="W181" s="213"/>
      <c r="X181" s="296"/>
      <c r="Y181" s="11"/>
      <c r="Z181" s="11"/>
      <c r="AA181" s="11"/>
      <c r="AB181" s="11"/>
      <c r="AC181" s="11"/>
      <c r="AD181" s="11"/>
    </row>
    <row r="182" spans="1:30" x14ac:dyDescent="0.25">
      <c r="A182" s="54"/>
      <c r="B182" s="11"/>
      <c r="C182" s="11" t="s">
        <v>407</v>
      </c>
      <c r="D182" s="11"/>
      <c r="E182" s="303">
        <v>8406</v>
      </c>
      <c r="F182" s="304">
        <v>62</v>
      </c>
      <c r="G182" s="305">
        <v>89.580806451612872</v>
      </c>
      <c r="H182" s="305">
        <v>53591.740000000005</v>
      </c>
      <c r="I182" s="305">
        <v>864.38290322580656</v>
      </c>
      <c r="J182" s="296">
        <v>9.9838709677419359</v>
      </c>
      <c r="L182" s="11">
        <v>11</v>
      </c>
      <c r="M182" s="213">
        <v>9230.69</v>
      </c>
      <c r="N182" s="296">
        <v>839.15363636363645</v>
      </c>
      <c r="O182" s="296">
        <v>5</v>
      </c>
      <c r="P182" s="213">
        <v>3135.2499999999995</v>
      </c>
      <c r="Q182" s="213">
        <v>627.04999999999995</v>
      </c>
      <c r="R182" s="296">
        <v>7</v>
      </c>
      <c r="S182" s="213">
        <v>5252.02</v>
      </c>
      <c r="T182" s="213">
        <v>750.28857142857146</v>
      </c>
      <c r="V182" s="296"/>
      <c r="W182" s="213"/>
      <c r="X182" s="296"/>
      <c r="Y182" s="11"/>
      <c r="Z182" s="11"/>
      <c r="AA182" s="11"/>
      <c r="AB182" s="11"/>
      <c r="AC182" s="11"/>
      <c r="AD182" s="11"/>
    </row>
    <row r="183" spans="1:30" x14ac:dyDescent="0.25">
      <c r="A183" s="54"/>
      <c r="B183" s="11"/>
      <c r="C183" s="11" t="s">
        <v>408</v>
      </c>
      <c r="D183" s="11"/>
      <c r="E183" s="303">
        <v>8360</v>
      </c>
      <c r="F183" s="304">
        <v>1</v>
      </c>
      <c r="G183" s="305">
        <v>53.01</v>
      </c>
      <c r="H183" s="305">
        <v>318.01</v>
      </c>
      <c r="I183" s="305">
        <v>318.01</v>
      </c>
      <c r="J183" s="296">
        <v>6</v>
      </c>
      <c r="L183" s="11">
        <v>0</v>
      </c>
      <c r="M183" s="213">
        <v>0</v>
      </c>
      <c r="N183" s="296">
        <v>0</v>
      </c>
      <c r="O183" s="296">
        <v>0</v>
      </c>
      <c r="P183" s="213">
        <v>0</v>
      </c>
      <c r="Q183" s="213">
        <v>0</v>
      </c>
      <c r="R183" s="296">
        <v>0</v>
      </c>
      <c r="S183" s="213">
        <v>0</v>
      </c>
      <c r="T183" s="213">
        <v>0</v>
      </c>
      <c r="V183" s="296"/>
      <c r="W183" s="213"/>
      <c r="X183" s="296"/>
      <c r="Y183" s="11"/>
      <c r="Z183" s="11"/>
      <c r="AA183" s="11"/>
      <c r="AB183" s="11"/>
      <c r="AC183" s="11"/>
      <c r="AD183" s="11"/>
    </row>
    <row r="184" spans="1:30" x14ac:dyDescent="0.25">
      <c r="A184" s="54"/>
      <c r="B184" s="11"/>
      <c r="C184" s="11" t="s">
        <v>409</v>
      </c>
      <c r="D184" s="11"/>
      <c r="E184" s="303">
        <v>8251</v>
      </c>
      <c r="F184" s="304">
        <v>44</v>
      </c>
      <c r="G184" s="305">
        <v>73.761818181818185</v>
      </c>
      <c r="H184" s="305">
        <v>26653.439999999999</v>
      </c>
      <c r="I184" s="305">
        <v>605.76</v>
      </c>
      <c r="J184" s="296">
        <v>8.5681818181818183</v>
      </c>
      <c r="L184" s="11">
        <v>5</v>
      </c>
      <c r="M184" s="213">
        <v>3670.91</v>
      </c>
      <c r="N184" s="296">
        <v>734.18200000000002</v>
      </c>
      <c r="O184" s="296">
        <v>3</v>
      </c>
      <c r="P184" s="213">
        <v>1509.8700000000001</v>
      </c>
      <c r="Q184" s="213">
        <v>503.29</v>
      </c>
      <c r="R184" s="296">
        <v>4</v>
      </c>
      <c r="S184" s="213">
        <v>2463.6999999999998</v>
      </c>
      <c r="T184" s="213">
        <v>615.92499999999995</v>
      </c>
      <c r="V184" s="296"/>
      <c r="W184" s="213"/>
      <c r="X184" s="296"/>
      <c r="Y184" s="11"/>
      <c r="Z184" s="11"/>
      <c r="AA184" s="11"/>
      <c r="AB184" s="11"/>
      <c r="AC184" s="11"/>
      <c r="AD184" s="11"/>
    </row>
    <row r="185" spans="1:30" x14ac:dyDescent="0.25">
      <c r="A185" s="54"/>
      <c r="B185" s="11"/>
      <c r="C185" s="11" t="s">
        <v>410</v>
      </c>
      <c r="D185" s="11"/>
      <c r="E185" s="303">
        <v>8088</v>
      </c>
      <c r="F185" s="304">
        <v>28</v>
      </c>
      <c r="G185" s="305">
        <v>87.566785714285729</v>
      </c>
      <c r="H185" s="305">
        <v>21647.040000000005</v>
      </c>
      <c r="I185" s="305">
        <v>773.10857142857162</v>
      </c>
      <c r="J185" s="296">
        <v>9.0357142857142865</v>
      </c>
      <c r="L185" s="11">
        <v>3</v>
      </c>
      <c r="M185" s="213">
        <v>1206.5</v>
      </c>
      <c r="N185" s="296">
        <v>402.16666666666669</v>
      </c>
      <c r="O185" s="296">
        <v>2</v>
      </c>
      <c r="P185" s="213">
        <v>1496.74</v>
      </c>
      <c r="Q185" s="213">
        <v>748.37</v>
      </c>
      <c r="R185" s="296">
        <v>2</v>
      </c>
      <c r="S185" s="213">
        <v>2427.7400000000002</v>
      </c>
      <c r="T185" s="213">
        <v>1213.8700000000001</v>
      </c>
      <c r="V185" s="296"/>
      <c r="W185" s="213"/>
      <c r="X185" s="296"/>
      <c r="Y185" s="11"/>
      <c r="Z185" s="11"/>
      <c r="AA185" s="11"/>
      <c r="AB185" s="11"/>
      <c r="AC185" s="11"/>
      <c r="AD185" s="11"/>
    </row>
    <row r="186" spans="1:30" x14ac:dyDescent="0.25">
      <c r="A186" s="54"/>
      <c r="B186" s="11"/>
      <c r="C186" s="11" t="s">
        <v>411</v>
      </c>
      <c r="D186" s="11"/>
      <c r="E186" s="303">
        <v>8360</v>
      </c>
      <c r="F186" s="304">
        <v>463</v>
      </c>
      <c r="G186" s="305">
        <v>91.630863930885496</v>
      </c>
      <c r="H186" s="305">
        <v>405501.7799999998</v>
      </c>
      <c r="I186" s="305">
        <v>875.81377969762377</v>
      </c>
      <c r="J186" s="296">
        <v>10.034557235421167</v>
      </c>
      <c r="L186" s="11">
        <v>66</v>
      </c>
      <c r="M186" s="213">
        <v>56217.630000000005</v>
      </c>
      <c r="N186" s="296">
        <v>851.78227272727281</v>
      </c>
      <c r="O186" s="296">
        <v>20</v>
      </c>
      <c r="P186" s="213">
        <v>11510.61</v>
      </c>
      <c r="Q186" s="213">
        <v>575.53050000000007</v>
      </c>
      <c r="R186" s="296">
        <v>43</v>
      </c>
      <c r="S186" s="213">
        <v>41567.789999999994</v>
      </c>
      <c r="T186" s="213">
        <v>966.69279069767424</v>
      </c>
      <c r="V186" s="296"/>
      <c r="W186" s="213"/>
      <c r="X186" s="296"/>
      <c r="Y186" s="11"/>
      <c r="Z186" s="11"/>
      <c r="AA186" s="11"/>
      <c r="AB186" s="11"/>
      <c r="AC186" s="11"/>
      <c r="AD186" s="11"/>
    </row>
    <row r="187" spans="1:30" x14ac:dyDescent="0.25">
      <c r="A187" s="54"/>
      <c r="B187" s="11"/>
      <c r="C187" s="11" t="s">
        <v>411</v>
      </c>
      <c r="D187" s="11"/>
      <c r="E187" s="303">
        <v>8361</v>
      </c>
      <c r="F187" s="304">
        <v>178</v>
      </c>
      <c r="G187" s="305">
        <v>96.824157303370768</v>
      </c>
      <c r="H187" s="305">
        <v>155399.07000000004</v>
      </c>
      <c r="I187" s="305">
        <v>873.02848314606763</v>
      </c>
      <c r="J187" s="296">
        <v>9.7191011235955056</v>
      </c>
      <c r="L187" s="11">
        <v>27</v>
      </c>
      <c r="M187" s="213">
        <v>23762.42</v>
      </c>
      <c r="N187" s="296">
        <v>880.0896296296296</v>
      </c>
      <c r="O187" s="296">
        <v>6</v>
      </c>
      <c r="P187" s="213">
        <v>4363.4000000000005</v>
      </c>
      <c r="Q187" s="213">
        <v>727.23333333333346</v>
      </c>
      <c r="R187" s="296">
        <v>17</v>
      </c>
      <c r="S187" s="213">
        <v>15978.15</v>
      </c>
      <c r="T187" s="213">
        <v>939.89117647058822</v>
      </c>
      <c r="V187" s="296"/>
      <c r="W187" s="213"/>
      <c r="X187" s="296"/>
      <c r="Y187" s="11"/>
      <c r="Z187" s="11"/>
      <c r="AA187" s="11"/>
      <c r="AB187" s="11"/>
      <c r="AC187" s="11"/>
      <c r="AD187" s="11"/>
    </row>
    <row r="188" spans="1:30" x14ac:dyDescent="0.25">
      <c r="A188" s="54"/>
      <c r="B188" s="11"/>
      <c r="C188" s="11" t="s">
        <v>412</v>
      </c>
      <c r="D188" s="11"/>
      <c r="E188" s="303">
        <v>8043</v>
      </c>
      <c r="F188" s="304">
        <v>145</v>
      </c>
      <c r="G188" s="305">
        <v>97.635931034482809</v>
      </c>
      <c r="H188" s="305">
        <v>146136.38</v>
      </c>
      <c r="I188" s="305">
        <v>1007.8371034482759</v>
      </c>
      <c r="J188" s="296">
        <v>10.310344827586206</v>
      </c>
      <c r="L188" s="11">
        <v>23</v>
      </c>
      <c r="M188" s="213">
        <v>18428.319999999996</v>
      </c>
      <c r="N188" s="296">
        <v>801.23130434782593</v>
      </c>
      <c r="O188" s="296">
        <v>8</v>
      </c>
      <c r="P188" s="213">
        <v>4518.6400000000003</v>
      </c>
      <c r="Q188" s="213">
        <v>564.83000000000004</v>
      </c>
      <c r="R188" s="296">
        <v>20</v>
      </c>
      <c r="S188" s="213">
        <v>19535.159999999996</v>
      </c>
      <c r="T188" s="213">
        <v>976.75799999999981</v>
      </c>
      <c r="V188" s="296"/>
      <c r="W188" s="213"/>
      <c r="X188" s="296"/>
      <c r="Y188" s="11"/>
      <c r="Z188" s="11"/>
      <c r="AA188" s="11"/>
      <c r="AB188" s="11"/>
      <c r="AC188" s="11"/>
      <c r="AD188" s="11"/>
    </row>
    <row r="189" spans="1:30" x14ac:dyDescent="0.25">
      <c r="A189" s="54"/>
      <c r="B189" s="11"/>
      <c r="C189" s="11" t="s">
        <v>413</v>
      </c>
      <c r="D189" s="11"/>
      <c r="E189" s="303">
        <v>8012</v>
      </c>
      <c r="F189" s="304">
        <v>10</v>
      </c>
      <c r="G189" s="305">
        <v>87.234000000000009</v>
      </c>
      <c r="H189" s="305">
        <v>9469.4299999999985</v>
      </c>
      <c r="I189" s="305">
        <v>946.94299999999987</v>
      </c>
      <c r="J189" s="296">
        <v>11.1</v>
      </c>
      <c r="L189" s="11">
        <v>1</v>
      </c>
      <c r="M189" s="213">
        <v>722.04</v>
      </c>
      <c r="N189" s="296">
        <v>722.04</v>
      </c>
      <c r="O189" s="296">
        <v>1</v>
      </c>
      <c r="P189" s="213">
        <v>591</v>
      </c>
      <c r="Q189" s="213">
        <v>591</v>
      </c>
      <c r="R189" s="296">
        <v>6</v>
      </c>
      <c r="S189" s="213">
        <v>5190.7299999999996</v>
      </c>
      <c r="T189" s="213">
        <v>865.12166666666656</v>
      </c>
      <c r="V189" s="296"/>
      <c r="W189" s="213"/>
      <c r="X189" s="296"/>
      <c r="Y189" s="11"/>
      <c r="Z189" s="11"/>
      <c r="AA189" s="11"/>
      <c r="AB189" s="11"/>
      <c r="AC189" s="11"/>
      <c r="AD189" s="11"/>
    </row>
    <row r="190" spans="1:30" x14ac:dyDescent="0.25">
      <c r="A190" s="54"/>
      <c r="B190" s="11"/>
      <c r="C190" s="11" t="s">
        <v>413</v>
      </c>
      <c r="D190" s="11"/>
      <c r="E190" s="303">
        <v>8080</v>
      </c>
      <c r="F190" s="304">
        <v>10</v>
      </c>
      <c r="G190" s="305">
        <v>68.591999999999999</v>
      </c>
      <c r="H190" s="305">
        <v>5689.12</v>
      </c>
      <c r="I190" s="305">
        <v>568.91200000000003</v>
      </c>
      <c r="J190" s="296">
        <v>8.4</v>
      </c>
      <c r="L190" s="11">
        <v>2</v>
      </c>
      <c r="M190" s="213">
        <v>2104.6</v>
      </c>
      <c r="N190" s="296">
        <v>1052.3</v>
      </c>
      <c r="O190" s="296">
        <v>3</v>
      </c>
      <c r="P190" s="213">
        <v>1466.9499999999998</v>
      </c>
      <c r="Q190" s="213">
        <v>488.98333333333329</v>
      </c>
      <c r="R190" s="296">
        <v>1</v>
      </c>
      <c r="S190" s="213">
        <v>694.34</v>
      </c>
      <c r="T190" s="213">
        <v>694.34</v>
      </c>
      <c r="V190" s="296"/>
      <c r="W190" s="213"/>
      <c r="X190" s="296"/>
      <c r="Y190" s="11"/>
      <c r="Z190" s="11"/>
      <c r="AA190" s="11"/>
      <c r="AB190" s="11"/>
      <c r="AC190" s="11"/>
      <c r="AD190" s="11"/>
    </row>
    <row r="191" spans="1:30" x14ac:dyDescent="0.25">
      <c r="A191" s="54"/>
      <c r="B191" s="11"/>
      <c r="C191" s="11" t="s">
        <v>414</v>
      </c>
      <c r="D191" s="11"/>
      <c r="E191" s="303">
        <v>8089</v>
      </c>
      <c r="F191" s="304">
        <v>20</v>
      </c>
      <c r="G191" s="305">
        <v>86.382999999999996</v>
      </c>
      <c r="H191" s="305">
        <v>16520.07</v>
      </c>
      <c r="I191" s="305">
        <v>826.00350000000003</v>
      </c>
      <c r="J191" s="296">
        <v>10.25</v>
      </c>
      <c r="L191" s="11">
        <v>4</v>
      </c>
      <c r="M191" s="213">
        <v>2192.85</v>
      </c>
      <c r="N191" s="296">
        <v>548.21249999999998</v>
      </c>
      <c r="O191" s="296">
        <v>1</v>
      </c>
      <c r="P191" s="213">
        <v>203.31</v>
      </c>
      <c r="Q191" s="213">
        <v>203.31</v>
      </c>
      <c r="R191" s="296">
        <v>2</v>
      </c>
      <c r="S191" s="213">
        <v>1187.79</v>
      </c>
      <c r="T191" s="213">
        <v>593.89499999999998</v>
      </c>
      <c r="V191" s="296"/>
      <c r="W191" s="213"/>
      <c r="X191" s="296"/>
      <c r="Y191" s="11"/>
      <c r="Z191" s="11"/>
      <c r="AA191" s="11"/>
      <c r="AB191" s="11"/>
      <c r="AC191" s="11"/>
      <c r="AD191" s="11"/>
    </row>
    <row r="192" spans="1:30" x14ac:dyDescent="0.25">
      <c r="A192" s="54"/>
      <c r="B192" s="11"/>
      <c r="C192" s="11" t="s">
        <v>415</v>
      </c>
      <c r="D192" s="11"/>
      <c r="E192" s="303">
        <v>8004</v>
      </c>
      <c r="F192" s="304">
        <v>12</v>
      </c>
      <c r="G192" s="305">
        <v>67.361666666666665</v>
      </c>
      <c r="H192" s="305">
        <v>8134.7099999999991</v>
      </c>
      <c r="I192" s="305">
        <v>677.89249999999993</v>
      </c>
      <c r="J192" s="296">
        <v>8.8333333333333339</v>
      </c>
      <c r="L192" s="11">
        <v>0</v>
      </c>
      <c r="M192" s="213">
        <v>0</v>
      </c>
      <c r="N192" s="296">
        <v>0</v>
      </c>
      <c r="O192" s="296">
        <v>0</v>
      </c>
      <c r="P192" s="213">
        <v>0</v>
      </c>
      <c r="Q192" s="213">
        <v>0</v>
      </c>
      <c r="R192" s="296">
        <v>2</v>
      </c>
      <c r="S192" s="213">
        <v>1006.98</v>
      </c>
      <c r="T192" s="213">
        <v>503.49</v>
      </c>
      <c r="V192" s="296"/>
      <c r="W192" s="213"/>
      <c r="X192" s="296"/>
      <c r="Y192" s="11"/>
      <c r="Z192" s="11"/>
      <c r="AA192" s="11"/>
      <c r="AB192" s="11"/>
      <c r="AC192" s="11"/>
      <c r="AD192" s="11"/>
    </row>
    <row r="193" spans="1:30" x14ac:dyDescent="0.25">
      <c r="A193" s="54"/>
      <c r="B193" s="11"/>
      <c r="C193" s="11" t="s">
        <v>415</v>
      </c>
      <c r="D193" s="11"/>
      <c r="E193" s="303">
        <v>8089</v>
      </c>
      <c r="F193" s="304">
        <v>1</v>
      </c>
      <c r="G193" s="305">
        <v>84.66</v>
      </c>
      <c r="H193" s="305">
        <v>931.16</v>
      </c>
      <c r="I193" s="305">
        <v>931.16</v>
      </c>
      <c r="J193" s="296">
        <v>11</v>
      </c>
      <c r="L193" s="11">
        <v>1</v>
      </c>
      <c r="M193" s="213">
        <v>931.16</v>
      </c>
      <c r="N193" s="296">
        <v>931.16</v>
      </c>
      <c r="O193" s="296">
        <v>0</v>
      </c>
      <c r="P193" s="213">
        <v>0</v>
      </c>
      <c r="Q193" s="213">
        <v>0</v>
      </c>
      <c r="R193" s="296">
        <v>0</v>
      </c>
      <c r="S193" s="213">
        <v>0</v>
      </c>
      <c r="T193" s="213">
        <v>0</v>
      </c>
      <c r="V193" s="296"/>
      <c r="W193" s="213"/>
      <c r="X193" s="296"/>
      <c r="Y193" s="11"/>
      <c r="Z193" s="11"/>
      <c r="AA193" s="11"/>
      <c r="AB193" s="11"/>
      <c r="AC193" s="11"/>
      <c r="AD193" s="11"/>
    </row>
    <row r="194" spans="1:30" x14ac:dyDescent="0.25">
      <c r="A194" s="54"/>
      <c r="B194" s="11"/>
      <c r="C194" s="11" t="s">
        <v>416</v>
      </c>
      <c r="D194" s="11"/>
      <c r="E194" s="303">
        <v>8090</v>
      </c>
      <c r="F194" s="304">
        <v>82</v>
      </c>
      <c r="G194" s="305">
        <v>90.604512195121941</v>
      </c>
      <c r="H194" s="305">
        <v>72866.239999999976</v>
      </c>
      <c r="I194" s="305">
        <v>888.61268292682894</v>
      </c>
      <c r="J194" s="296">
        <v>9.9756097560975618</v>
      </c>
      <c r="L194" s="11">
        <v>16</v>
      </c>
      <c r="M194" s="213">
        <v>13403.419999999998</v>
      </c>
      <c r="N194" s="296">
        <v>837.71374999999989</v>
      </c>
      <c r="O194" s="296">
        <v>3</v>
      </c>
      <c r="P194" s="213">
        <v>1744.34</v>
      </c>
      <c r="Q194" s="213">
        <v>581.4466666666666</v>
      </c>
      <c r="R194" s="296">
        <v>11</v>
      </c>
      <c r="S194" s="213">
        <v>11736.880000000001</v>
      </c>
      <c r="T194" s="213">
        <v>1066.9890909090909</v>
      </c>
      <c r="V194" s="296"/>
      <c r="W194" s="213"/>
      <c r="X194" s="296"/>
      <c r="Y194" s="11"/>
      <c r="Z194" s="11"/>
      <c r="AA194" s="11"/>
      <c r="AB194" s="11"/>
      <c r="AC194" s="11"/>
      <c r="AD194" s="11"/>
    </row>
    <row r="195" spans="1:30" x14ac:dyDescent="0.25">
      <c r="A195" s="54"/>
      <c r="B195" s="11"/>
      <c r="C195" s="11" t="s">
        <v>417</v>
      </c>
      <c r="D195" s="11"/>
      <c r="E195" s="303">
        <v>8091</v>
      </c>
      <c r="F195" s="304">
        <v>53</v>
      </c>
      <c r="G195" s="305">
        <v>101.88924528301884</v>
      </c>
      <c r="H195" s="305">
        <v>49401.999999999993</v>
      </c>
      <c r="I195" s="305">
        <v>932.11320754716962</v>
      </c>
      <c r="J195" s="296">
        <v>9.7735849056603765</v>
      </c>
      <c r="L195" s="11">
        <v>13</v>
      </c>
      <c r="M195" s="213">
        <v>12396.36</v>
      </c>
      <c r="N195" s="296">
        <v>953.56615384615384</v>
      </c>
      <c r="O195" s="296">
        <v>5</v>
      </c>
      <c r="P195" s="213">
        <v>2763.29</v>
      </c>
      <c r="Q195" s="213">
        <v>552.65800000000002</v>
      </c>
      <c r="R195" s="296">
        <v>8</v>
      </c>
      <c r="S195" s="213">
        <v>6454.83</v>
      </c>
      <c r="T195" s="213">
        <v>806.85374999999999</v>
      </c>
      <c r="V195" s="296"/>
      <c r="W195" s="213"/>
      <c r="X195" s="296"/>
      <c r="Y195" s="11"/>
      <c r="Z195" s="11"/>
      <c r="AA195" s="11"/>
      <c r="AB195" s="11"/>
      <c r="AC195" s="11"/>
      <c r="AD195" s="11"/>
    </row>
    <row r="196" spans="1:30" x14ac:dyDescent="0.25">
      <c r="A196" s="54"/>
      <c r="B196" s="11"/>
      <c r="C196" s="11" t="s">
        <v>418</v>
      </c>
      <c r="D196" s="11"/>
      <c r="E196" s="303">
        <v>8204</v>
      </c>
      <c r="F196" s="304">
        <v>2</v>
      </c>
      <c r="G196" s="305">
        <v>56.32</v>
      </c>
      <c r="H196" s="305">
        <v>1510.83</v>
      </c>
      <c r="I196" s="305">
        <v>755.41499999999996</v>
      </c>
      <c r="J196" s="296">
        <v>13.5</v>
      </c>
      <c r="L196" s="11">
        <v>0</v>
      </c>
      <c r="M196" s="213">
        <v>0</v>
      </c>
      <c r="N196" s="296">
        <v>0</v>
      </c>
      <c r="O196" s="296">
        <v>0</v>
      </c>
      <c r="P196" s="213">
        <v>0</v>
      </c>
      <c r="Q196" s="213">
        <v>0</v>
      </c>
      <c r="R196" s="296">
        <v>0</v>
      </c>
      <c r="S196" s="213">
        <v>0</v>
      </c>
      <c r="T196" s="213">
        <v>0</v>
      </c>
      <c r="V196" s="296"/>
      <c r="W196" s="213"/>
      <c r="X196" s="296"/>
      <c r="Y196" s="11"/>
      <c r="Z196" s="11"/>
      <c r="AA196" s="11"/>
      <c r="AB196" s="11"/>
      <c r="AC196" s="11"/>
      <c r="AD196" s="11"/>
    </row>
    <row r="197" spans="1:30" x14ac:dyDescent="0.25">
      <c r="A197" s="54"/>
      <c r="B197" s="11"/>
      <c r="C197" s="11" t="s">
        <v>419</v>
      </c>
      <c r="D197" s="11"/>
      <c r="E197" s="303">
        <v>8096</v>
      </c>
      <c r="F197" s="304">
        <v>1</v>
      </c>
      <c r="G197" s="305">
        <v>50</v>
      </c>
      <c r="H197" s="305">
        <v>730.05</v>
      </c>
      <c r="I197" s="305">
        <v>730.05</v>
      </c>
      <c r="J197" s="296">
        <v>15</v>
      </c>
      <c r="L197" s="11">
        <v>1</v>
      </c>
      <c r="M197" s="213">
        <v>730.05</v>
      </c>
      <c r="N197" s="296">
        <v>730.05</v>
      </c>
      <c r="O197" s="296">
        <v>0</v>
      </c>
      <c r="P197" s="213">
        <v>0</v>
      </c>
      <c r="Q197" s="213">
        <v>0</v>
      </c>
      <c r="R197" s="296">
        <v>0</v>
      </c>
      <c r="S197" s="213">
        <v>0</v>
      </c>
      <c r="T197" s="213">
        <v>0</v>
      </c>
      <c r="V197" s="296"/>
      <c r="W197" s="213"/>
      <c r="X197" s="296"/>
      <c r="Y197" s="11"/>
      <c r="Z197" s="11"/>
      <c r="AA197" s="11"/>
      <c r="AB197" s="11"/>
      <c r="AC197" s="11"/>
      <c r="AD197" s="11"/>
    </row>
    <row r="198" spans="1:30" x14ac:dyDescent="0.25">
      <c r="A198" s="54"/>
      <c r="B198" s="11"/>
      <c r="C198" s="11" t="s">
        <v>420</v>
      </c>
      <c r="D198" s="11"/>
      <c r="E198" s="303">
        <v>8051</v>
      </c>
      <c r="F198" s="304">
        <v>11</v>
      </c>
      <c r="G198" s="305">
        <v>92.652727272727262</v>
      </c>
      <c r="H198" s="305">
        <v>7207.21</v>
      </c>
      <c r="I198" s="305">
        <v>655.20090909090914</v>
      </c>
      <c r="J198" s="296">
        <v>7.4545454545454541</v>
      </c>
      <c r="L198" s="11">
        <v>2</v>
      </c>
      <c r="M198" s="213">
        <v>1196.6300000000001</v>
      </c>
      <c r="N198" s="296">
        <v>598.31500000000005</v>
      </c>
      <c r="O198" s="296">
        <v>0</v>
      </c>
      <c r="P198" s="213">
        <v>0</v>
      </c>
      <c r="Q198" s="213">
        <v>0</v>
      </c>
      <c r="R198" s="296">
        <v>2</v>
      </c>
      <c r="S198" s="213">
        <v>1056.6500000000001</v>
      </c>
      <c r="T198" s="213">
        <v>528.32500000000005</v>
      </c>
      <c r="V198" s="296"/>
      <c r="W198" s="213"/>
      <c r="X198" s="296"/>
      <c r="Y198" s="11"/>
      <c r="Z198" s="11"/>
      <c r="AA198" s="11"/>
      <c r="AB198" s="11"/>
      <c r="AC198" s="11"/>
      <c r="AD198" s="11"/>
    </row>
    <row r="199" spans="1:30" x14ac:dyDescent="0.25">
      <c r="A199" s="54"/>
      <c r="B199" s="11"/>
      <c r="C199" s="11" t="s">
        <v>420</v>
      </c>
      <c r="D199" s="11"/>
      <c r="E199" s="303">
        <v>8086</v>
      </c>
      <c r="F199" s="304">
        <v>2</v>
      </c>
      <c r="G199" s="305">
        <v>88.64</v>
      </c>
      <c r="H199" s="305">
        <v>1263.1100000000001</v>
      </c>
      <c r="I199" s="305">
        <v>631.55500000000006</v>
      </c>
      <c r="J199" s="296">
        <v>7</v>
      </c>
      <c r="L199" s="11">
        <v>0</v>
      </c>
      <c r="M199" s="213">
        <v>0</v>
      </c>
      <c r="N199" s="296">
        <v>0</v>
      </c>
      <c r="O199" s="296">
        <v>1</v>
      </c>
      <c r="P199" s="213">
        <v>352.4</v>
      </c>
      <c r="Q199" s="213">
        <v>352.4</v>
      </c>
      <c r="R199" s="296">
        <v>0</v>
      </c>
      <c r="S199" s="213">
        <v>0</v>
      </c>
      <c r="T199" s="213">
        <v>0</v>
      </c>
      <c r="V199" s="296"/>
      <c r="W199" s="213"/>
      <c r="X199" s="296"/>
      <c r="Y199" s="11"/>
      <c r="Z199" s="11"/>
      <c r="AA199" s="11"/>
      <c r="AB199" s="11"/>
      <c r="AC199" s="11"/>
      <c r="AD199" s="11"/>
    </row>
    <row r="200" spans="1:30" x14ac:dyDescent="0.25">
      <c r="A200" s="54"/>
      <c r="B200" s="11"/>
      <c r="C200" s="11" t="s">
        <v>420</v>
      </c>
      <c r="D200" s="11"/>
      <c r="E200" s="303">
        <v>8096</v>
      </c>
      <c r="F200" s="304">
        <v>15</v>
      </c>
      <c r="G200" s="305">
        <v>74.028666666666666</v>
      </c>
      <c r="H200" s="305">
        <v>10621.080000000002</v>
      </c>
      <c r="I200" s="305">
        <v>708.07200000000012</v>
      </c>
      <c r="J200" s="296">
        <v>9.6</v>
      </c>
      <c r="L200" s="11">
        <v>1</v>
      </c>
      <c r="M200" s="213">
        <v>362.65</v>
      </c>
      <c r="N200" s="296">
        <v>362.65</v>
      </c>
      <c r="O200" s="296">
        <v>2</v>
      </c>
      <c r="P200" s="213">
        <v>2012.57</v>
      </c>
      <c r="Q200" s="213">
        <v>1006.285</v>
      </c>
      <c r="R200" s="296">
        <v>2</v>
      </c>
      <c r="S200" s="213">
        <v>1319.05</v>
      </c>
      <c r="T200" s="213">
        <v>659.52499999999998</v>
      </c>
      <c r="V200" s="296"/>
      <c r="W200" s="213"/>
      <c r="X200" s="296"/>
      <c r="Y200" s="11"/>
      <c r="Z200" s="11"/>
      <c r="AA200" s="11"/>
      <c r="AB200" s="11"/>
      <c r="AC200" s="11"/>
      <c r="AD200" s="11"/>
    </row>
    <row r="201" spans="1:30" x14ac:dyDescent="0.25">
      <c r="A201" s="54"/>
      <c r="B201" s="11"/>
      <c r="C201" s="11" t="s">
        <v>421</v>
      </c>
      <c r="D201" s="11"/>
      <c r="E201" s="303">
        <v>8260</v>
      </c>
      <c r="F201" s="304">
        <v>1</v>
      </c>
      <c r="G201" s="305">
        <v>83.37</v>
      </c>
      <c r="H201" s="305">
        <v>1000.36</v>
      </c>
      <c r="I201" s="305">
        <v>1000.36</v>
      </c>
      <c r="J201" s="296">
        <v>12</v>
      </c>
      <c r="L201" s="11">
        <v>0</v>
      </c>
      <c r="M201" s="213">
        <v>0</v>
      </c>
      <c r="N201" s="296">
        <v>0</v>
      </c>
      <c r="O201" s="296">
        <v>1</v>
      </c>
      <c r="P201" s="213">
        <v>536.39</v>
      </c>
      <c r="Q201" s="213">
        <v>536.39</v>
      </c>
      <c r="R201" s="296">
        <v>0</v>
      </c>
      <c r="S201" s="213">
        <v>0</v>
      </c>
      <c r="T201" s="213">
        <v>0</v>
      </c>
      <c r="V201" s="296"/>
      <c r="W201" s="213"/>
      <c r="X201" s="296"/>
      <c r="Y201" s="11"/>
      <c r="Z201" s="11"/>
      <c r="AA201" s="11"/>
      <c r="AB201" s="11"/>
      <c r="AC201" s="11"/>
      <c r="AD201" s="11"/>
    </row>
    <row r="202" spans="1:30" x14ac:dyDescent="0.25">
      <c r="A202" s="54"/>
      <c r="B202" s="11"/>
      <c r="C202" s="11" t="s">
        <v>422</v>
      </c>
      <c r="D202" s="11"/>
      <c r="E202" s="303">
        <v>8252</v>
      </c>
      <c r="F202" s="304">
        <v>3</v>
      </c>
      <c r="G202" s="305">
        <v>81.220000000000013</v>
      </c>
      <c r="H202" s="305">
        <v>1697.1</v>
      </c>
      <c r="I202" s="305">
        <v>565.69999999999993</v>
      </c>
      <c r="J202" s="296">
        <v>7.666666666666667</v>
      </c>
      <c r="L202" s="11">
        <v>0</v>
      </c>
      <c r="M202" s="213">
        <v>0</v>
      </c>
      <c r="N202" s="296">
        <v>0</v>
      </c>
      <c r="O202" s="296">
        <v>0</v>
      </c>
      <c r="P202" s="213">
        <v>0</v>
      </c>
      <c r="Q202" s="213">
        <v>0</v>
      </c>
      <c r="R202" s="296">
        <v>1</v>
      </c>
      <c r="S202" s="213">
        <v>456.88</v>
      </c>
      <c r="T202" s="213">
        <v>456.88</v>
      </c>
      <c r="V202" s="296"/>
      <c r="W202" s="213"/>
      <c r="X202" s="296"/>
      <c r="Y202" s="11"/>
      <c r="Z202" s="11"/>
      <c r="AA202" s="11"/>
      <c r="AB202" s="11"/>
      <c r="AC202" s="11"/>
      <c r="AD202" s="11"/>
    </row>
    <row r="203" spans="1:30" x14ac:dyDescent="0.25">
      <c r="A203" s="54"/>
      <c r="B203" s="11"/>
      <c r="C203" s="11" t="s">
        <v>423</v>
      </c>
      <c r="D203" s="11"/>
      <c r="E203" s="303">
        <v>8260</v>
      </c>
      <c r="F203" s="304">
        <v>80</v>
      </c>
      <c r="G203" s="305">
        <v>77.895750000000007</v>
      </c>
      <c r="H203" s="305">
        <v>64590.889999999978</v>
      </c>
      <c r="I203" s="305">
        <v>807.38612499999977</v>
      </c>
      <c r="J203" s="296">
        <v>11.225</v>
      </c>
      <c r="L203" s="11">
        <v>14</v>
      </c>
      <c r="M203" s="213">
        <v>7419</v>
      </c>
      <c r="N203" s="296">
        <v>529.92857142857144</v>
      </c>
      <c r="O203" s="296">
        <v>1</v>
      </c>
      <c r="P203" s="213">
        <v>549.04</v>
      </c>
      <c r="Q203" s="213">
        <v>549.04</v>
      </c>
      <c r="R203" s="296">
        <v>10</v>
      </c>
      <c r="S203" s="213">
        <v>6885.5</v>
      </c>
      <c r="T203" s="213">
        <v>688.55</v>
      </c>
      <c r="V203" s="296"/>
      <c r="W203" s="213"/>
      <c r="X203" s="296"/>
      <c r="Y203" s="11"/>
      <c r="Z203" s="11"/>
      <c r="AA203" s="11"/>
      <c r="AB203" s="11"/>
      <c r="AC203" s="11"/>
      <c r="AD203" s="11"/>
    </row>
    <row r="204" spans="1:30" x14ac:dyDescent="0.25">
      <c r="A204" s="54"/>
      <c r="B204" s="11"/>
      <c r="C204" s="11" t="s">
        <v>424</v>
      </c>
      <c r="D204" s="11"/>
      <c r="E204" s="303">
        <v>8094</v>
      </c>
      <c r="F204" s="304">
        <v>377</v>
      </c>
      <c r="G204" s="305">
        <v>97.407188328912412</v>
      </c>
      <c r="H204" s="305">
        <v>374980.28000000009</v>
      </c>
      <c r="I204" s="305">
        <v>994.64265251989411</v>
      </c>
      <c r="J204" s="296">
        <v>10.36870026525199</v>
      </c>
      <c r="L204" s="11">
        <v>80</v>
      </c>
      <c r="M204" s="213">
        <v>73255.070000000036</v>
      </c>
      <c r="N204" s="296">
        <v>915.68837500000041</v>
      </c>
      <c r="O204" s="296">
        <v>22</v>
      </c>
      <c r="P204" s="213">
        <v>15521.710000000003</v>
      </c>
      <c r="Q204" s="213">
        <v>705.53227272727281</v>
      </c>
      <c r="R204" s="296">
        <v>53</v>
      </c>
      <c r="S204" s="213">
        <v>50590.420000000013</v>
      </c>
      <c r="T204" s="213">
        <v>954.53622641509457</v>
      </c>
      <c r="V204" s="296"/>
      <c r="W204" s="213"/>
      <c r="X204" s="296"/>
      <c r="Y204" s="11"/>
      <c r="Z204" s="11"/>
      <c r="AA204" s="11"/>
      <c r="AB204" s="11"/>
      <c r="AC204" s="11"/>
      <c r="AD204" s="11"/>
    </row>
    <row r="205" spans="1:30" x14ac:dyDescent="0.25">
      <c r="A205" s="54"/>
      <c r="B205" s="11"/>
      <c r="C205" s="11" t="s">
        <v>425</v>
      </c>
      <c r="D205" s="11"/>
      <c r="E205" s="303">
        <v>8004</v>
      </c>
      <c r="F205" s="304">
        <v>3</v>
      </c>
      <c r="G205" s="305">
        <v>62.606666666666662</v>
      </c>
      <c r="H205" s="305">
        <v>1607.21</v>
      </c>
      <c r="I205" s="305">
        <v>535.73666666666668</v>
      </c>
      <c r="J205" s="296">
        <v>8.6666666666666661</v>
      </c>
      <c r="L205" s="11">
        <v>1</v>
      </c>
      <c r="M205" s="213">
        <v>442.91</v>
      </c>
      <c r="N205" s="296">
        <v>442.91</v>
      </c>
      <c r="O205" s="296">
        <v>0</v>
      </c>
      <c r="P205" s="213">
        <v>0</v>
      </c>
      <c r="Q205" s="213">
        <v>0</v>
      </c>
      <c r="R205" s="296">
        <v>0</v>
      </c>
      <c r="S205" s="213">
        <v>0</v>
      </c>
      <c r="T205" s="213">
        <v>0</v>
      </c>
      <c r="V205" s="296"/>
      <c r="W205" s="213"/>
      <c r="X205" s="296"/>
      <c r="Y205" s="11"/>
      <c r="Z205" s="11"/>
      <c r="AA205" s="11"/>
      <c r="AB205" s="11"/>
      <c r="AC205" s="11"/>
      <c r="AD205" s="11"/>
    </row>
    <row r="206" spans="1:30" x14ac:dyDescent="0.25">
      <c r="A206" s="54"/>
      <c r="B206" s="11"/>
      <c r="C206" s="11" t="s">
        <v>425</v>
      </c>
      <c r="D206" s="11"/>
      <c r="E206" s="303">
        <v>8009</v>
      </c>
      <c r="F206" s="304">
        <v>2</v>
      </c>
      <c r="G206" s="305">
        <v>85.1</v>
      </c>
      <c r="H206" s="305">
        <v>2117.4700000000003</v>
      </c>
      <c r="I206" s="305">
        <v>1058.7350000000001</v>
      </c>
      <c r="J206" s="296">
        <v>11</v>
      </c>
      <c r="L206" s="11">
        <v>1</v>
      </c>
      <c r="M206" s="213">
        <v>270.32</v>
      </c>
      <c r="N206" s="296">
        <v>270.32</v>
      </c>
      <c r="O206" s="296">
        <v>0</v>
      </c>
      <c r="P206" s="213">
        <v>0</v>
      </c>
      <c r="Q206" s="213">
        <v>0</v>
      </c>
      <c r="R206" s="296">
        <v>0</v>
      </c>
      <c r="S206" s="213">
        <v>0</v>
      </c>
      <c r="T206" s="213">
        <v>0</v>
      </c>
      <c r="V206" s="296"/>
      <c r="W206" s="213"/>
      <c r="X206" s="296"/>
      <c r="Y206" s="11"/>
      <c r="Z206" s="11"/>
      <c r="AA206" s="11"/>
      <c r="AB206" s="11"/>
      <c r="AC206" s="11"/>
      <c r="AD206" s="11"/>
    </row>
    <row r="207" spans="1:30" x14ac:dyDescent="0.25">
      <c r="A207" s="54"/>
      <c r="B207" s="11"/>
      <c r="C207" s="11" t="s">
        <v>425</v>
      </c>
      <c r="D207" s="11"/>
      <c r="E207" s="303">
        <v>8037</v>
      </c>
      <c r="F207" s="304">
        <v>5</v>
      </c>
      <c r="G207" s="305">
        <v>93.926000000000002</v>
      </c>
      <c r="H207" s="305">
        <v>4556.96</v>
      </c>
      <c r="I207" s="305">
        <v>911.39200000000005</v>
      </c>
      <c r="J207" s="296">
        <v>10.4</v>
      </c>
      <c r="L207" s="11">
        <v>0</v>
      </c>
      <c r="M207" s="213">
        <v>0</v>
      </c>
      <c r="N207" s="296">
        <v>0</v>
      </c>
      <c r="O207" s="296">
        <v>0</v>
      </c>
      <c r="P207" s="213">
        <v>0</v>
      </c>
      <c r="Q207" s="213">
        <v>0</v>
      </c>
      <c r="R207" s="296">
        <v>0</v>
      </c>
      <c r="S207" s="213">
        <v>0</v>
      </c>
      <c r="T207" s="213">
        <v>0</v>
      </c>
      <c r="V207" s="296"/>
      <c r="W207" s="213"/>
      <c r="X207" s="296"/>
      <c r="Y207" s="11"/>
      <c r="Z207" s="11"/>
      <c r="AA207" s="11"/>
      <c r="AB207" s="11"/>
      <c r="AC207" s="11"/>
      <c r="AD207" s="11"/>
    </row>
    <row r="208" spans="1:30" x14ac:dyDescent="0.25">
      <c r="A208" s="54"/>
      <c r="B208" s="11"/>
      <c r="C208" s="11" t="s">
        <v>425</v>
      </c>
      <c r="D208" s="11"/>
      <c r="E208" s="303">
        <v>8081</v>
      </c>
      <c r="F208" s="304">
        <v>25</v>
      </c>
      <c r="G208" s="305">
        <v>72.178399999999996</v>
      </c>
      <c r="H208" s="305">
        <v>17624.890000000003</v>
      </c>
      <c r="I208" s="305">
        <v>704.99560000000008</v>
      </c>
      <c r="J208" s="296">
        <v>9.84</v>
      </c>
      <c r="L208" s="11">
        <v>4</v>
      </c>
      <c r="M208" s="213">
        <v>2037.0500000000002</v>
      </c>
      <c r="N208" s="296">
        <v>509.26250000000005</v>
      </c>
      <c r="O208" s="296">
        <v>0</v>
      </c>
      <c r="P208" s="213">
        <v>0</v>
      </c>
      <c r="Q208" s="213">
        <v>0</v>
      </c>
      <c r="R208" s="296">
        <v>2</v>
      </c>
      <c r="S208" s="213">
        <v>1296.04</v>
      </c>
      <c r="T208" s="213">
        <v>648.02</v>
      </c>
      <c r="V208" s="296"/>
      <c r="W208" s="213"/>
      <c r="X208" s="296"/>
      <c r="Y208" s="11"/>
      <c r="Z208" s="11"/>
      <c r="AA208" s="11"/>
      <c r="AB208" s="11"/>
      <c r="AC208" s="11"/>
      <c r="AD208" s="11"/>
    </row>
    <row r="209" spans="1:30" x14ac:dyDescent="0.25">
      <c r="A209" s="54"/>
      <c r="B209" s="11"/>
      <c r="C209" s="11" t="s">
        <v>426</v>
      </c>
      <c r="D209" s="11"/>
      <c r="E209" s="303">
        <v>8081</v>
      </c>
      <c r="F209" s="304">
        <v>4</v>
      </c>
      <c r="G209" s="305">
        <v>70.29249999999999</v>
      </c>
      <c r="H209" s="305">
        <v>2702.4799999999996</v>
      </c>
      <c r="I209" s="305">
        <v>675.61999999999989</v>
      </c>
      <c r="J209" s="296">
        <v>9.75</v>
      </c>
      <c r="L209" s="11">
        <v>2</v>
      </c>
      <c r="M209" s="213">
        <v>1157.8399999999999</v>
      </c>
      <c r="N209" s="296">
        <v>578.91999999999996</v>
      </c>
      <c r="O209" s="296">
        <v>0</v>
      </c>
      <c r="P209" s="213">
        <v>0</v>
      </c>
      <c r="Q209" s="213">
        <v>0</v>
      </c>
      <c r="R209" s="296">
        <v>0</v>
      </c>
      <c r="S209" s="213">
        <v>0</v>
      </c>
      <c r="T209" s="213">
        <v>0</v>
      </c>
      <c r="V209" s="296"/>
      <c r="W209" s="213"/>
      <c r="X209" s="296"/>
      <c r="Y209" s="11"/>
      <c r="Z209" s="11"/>
      <c r="AA209" s="11"/>
      <c r="AB209" s="11"/>
      <c r="AC209" s="11"/>
      <c r="AD209" s="11"/>
    </row>
    <row r="210" spans="1:30" x14ac:dyDescent="0.25">
      <c r="A210" s="54"/>
      <c r="B210" s="11"/>
      <c r="C210" s="11" t="s">
        <v>426</v>
      </c>
      <c r="D210" s="11"/>
      <c r="E210" s="303">
        <v>8095</v>
      </c>
      <c r="F210" s="304">
        <v>9</v>
      </c>
      <c r="G210" s="305">
        <v>103.55666666666667</v>
      </c>
      <c r="H210" s="305">
        <v>8283.39</v>
      </c>
      <c r="I210" s="305">
        <v>920.37666666666655</v>
      </c>
      <c r="J210" s="296">
        <v>9.8888888888888893</v>
      </c>
      <c r="L210" s="11">
        <v>2</v>
      </c>
      <c r="M210" s="213">
        <v>1213.17</v>
      </c>
      <c r="N210" s="296">
        <v>606.58500000000004</v>
      </c>
      <c r="O210" s="296">
        <v>1</v>
      </c>
      <c r="P210" s="213">
        <v>691.97</v>
      </c>
      <c r="Q210" s="213">
        <v>691.97</v>
      </c>
      <c r="R210" s="296">
        <v>1</v>
      </c>
      <c r="S210" s="213">
        <v>1965</v>
      </c>
      <c r="T210" s="213">
        <v>1965</v>
      </c>
      <c r="V210" s="296"/>
      <c r="W210" s="213"/>
      <c r="X210" s="296"/>
      <c r="Y210" s="11"/>
      <c r="Z210" s="11"/>
      <c r="AA210" s="11"/>
      <c r="AB210" s="11"/>
      <c r="AC210" s="11"/>
      <c r="AD210" s="11"/>
    </row>
    <row r="211" spans="1:30" x14ac:dyDescent="0.25">
      <c r="A211" s="54"/>
      <c r="B211" s="11"/>
      <c r="C211" s="11" t="s">
        <v>427</v>
      </c>
      <c r="D211" s="11"/>
      <c r="E211" s="303">
        <v>8270</v>
      </c>
      <c r="F211" s="304">
        <v>32</v>
      </c>
      <c r="G211" s="305">
        <v>114.12312499999997</v>
      </c>
      <c r="H211" s="305">
        <v>30355.89</v>
      </c>
      <c r="I211" s="305">
        <v>948.62156249999998</v>
      </c>
      <c r="J211" s="296">
        <v>9.5</v>
      </c>
      <c r="L211" s="11">
        <v>3</v>
      </c>
      <c r="M211" s="213">
        <v>3096.4700000000003</v>
      </c>
      <c r="N211" s="296">
        <v>1032.1566666666668</v>
      </c>
      <c r="O211" s="296">
        <v>2</v>
      </c>
      <c r="P211" s="213">
        <v>1143.1099999999999</v>
      </c>
      <c r="Q211" s="213">
        <v>571.55499999999995</v>
      </c>
      <c r="R211" s="296">
        <v>0</v>
      </c>
      <c r="S211" s="213">
        <v>0</v>
      </c>
      <c r="T211" s="213">
        <v>0</v>
      </c>
      <c r="V211" s="296"/>
      <c r="W211" s="213"/>
      <c r="X211" s="296"/>
      <c r="Y211" s="11"/>
      <c r="Z211" s="11"/>
      <c r="AA211" s="11"/>
      <c r="AB211" s="11"/>
      <c r="AC211" s="11"/>
      <c r="AD211" s="11"/>
    </row>
    <row r="212" spans="1:30" x14ac:dyDescent="0.25">
      <c r="A212" s="54"/>
      <c r="B212" s="11"/>
      <c r="C212" s="11" t="s">
        <v>427</v>
      </c>
      <c r="D212" s="11"/>
      <c r="E212" s="303">
        <v>8434</v>
      </c>
      <c r="F212" s="304">
        <v>1</v>
      </c>
      <c r="G212" s="305">
        <v>248.45</v>
      </c>
      <c r="H212" s="305">
        <v>1490.68</v>
      </c>
      <c r="I212" s="305">
        <v>1490.68</v>
      </c>
      <c r="J212" s="296">
        <v>6</v>
      </c>
      <c r="L212" s="11">
        <v>0</v>
      </c>
      <c r="M212" s="213">
        <v>0</v>
      </c>
      <c r="N212" s="296">
        <v>0</v>
      </c>
      <c r="O212" s="296">
        <v>0</v>
      </c>
      <c r="P212" s="213">
        <v>0</v>
      </c>
      <c r="Q212" s="213">
        <v>0</v>
      </c>
      <c r="R212" s="296">
        <v>0</v>
      </c>
      <c r="S212" s="213">
        <v>0</v>
      </c>
      <c r="T212" s="213">
        <v>0</v>
      </c>
      <c r="V212" s="296"/>
      <c r="W212" s="213"/>
      <c r="X212" s="296"/>
      <c r="Y212" s="11"/>
      <c r="Z212" s="11"/>
      <c r="AA212" s="11"/>
      <c r="AB212" s="11"/>
      <c r="AC212" s="11"/>
      <c r="AD212" s="11"/>
    </row>
    <row r="213" spans="1:30" x14ac:dyDescent="0.25">
      <c r="A213" s="54"/>
      <c r="B213" s="11"/>
      <c r="C213" s="11" t="s">
        <v>428</v>
      </c>
      <c r="D213" s="11"/>
      <c r="E213" s="303">
        <v>8097</v>
      </c>
      <c r="F213" s="304">
        <v>27</v>
      </c>
      <c r="G213" s="305">
        <v>66.885555555555555</v>
      </c>
      <c r="H213" s="305">
        <v>23303.279999999995</v>
      </c>
      <c r="I213" s="305">
        <v>863.08444444444422</v>
      </c>
      <c r="J213" s="296">
        <v>13.185185185185185</v>
      </c>
      <c r="L213" s="11">
        <v>3</v>
      </c>
      <c r="M213" s="213">
        <v>892.18000000000006</v>
      </c>
      <c r="N213" s="296">
        <v>297.39333333333337</v>
      </c>
      <c r="O213" s="296">
        <v>1</v>
      </c>
      <c r="P213" s="213">
        <v>220.44</v>
      </c>
      <c r="Q213" s="213">
        <v>220.44</v>
      </c>
      <c r="R213" s="296">
        <v>6</v>
      </c>
      <c r="S213" s="213">
        <v>7056.1</v>
      </c>
      <c r="T213" s="213">
        <v>1176.0166666666667</v>
      </c>
      <c r="V213" s="296"/>
      <c r="W213" s="213"/>
      <c r="X213" s="296"/>
      <c r="Y213" s="11"/>
      <c r="Z213" s="11"/>
      <c r="AA213" s="11"/>
      <c r="AB213" s="11"/>
      <c r="AC213" s="11"/>
      <c r="AD213" s="11"/>
    </row>
    <row r="214" spans="1:30" x14ac:dyDescent="0.25">
      <c r="A214" s="54"/>
      <c r="B214" s="11"/>
      <c r="C214" s="11" t="s">
        <v>429</v>
      </c>
      <c r="D214" s="11"/>
      <c r="E214" s="303">
        <v>8096</v>
      </c>
      <c r="F214" s="304">
        <v>8</v>
      </c>
      <c r="G214" s="305">
        <v>79.677499999999995</v>
      </c>
      <c r="H214" s="305">
        <v>5802</v>
      </c>
      <c r="I214" s="305">
        <v>725.25</v>
      </c>
      <c r="J214" s="296">
        <v>9.75</v>
      </c>
      <c r="L214" s="11">
        <v>3</v>
      </c>
      <c r="M214" s="213">
        <v>2546.4700000000003</v>
      </c>
      <c r="N214" s="296">
        <v>848.82333333333338</v>
      </c>
      <c r="O214" s="296">
        <v>0</v>
      </c>
      <c r="P214" s="213">
        <v>0</v>
      </c>
      <c r="Q214" s="213">
        <v>0</v>
      </c>
      <c r="R214" s="296">
        <v>0</v>
      </c>
      <c r="S214" s="213">
        <v>0</v>
      </c>
      <c r="T214" s="213">
        <v>0</v>
      </c>
      <c r="V214" s="296"/>
      <c r="W214" s="213"/>
      <c r="X214" s="296"/>
      <c r="Y214" s="11"/>
      <c r="Z214" s="11"/>
      <c r="AA214" s="11"/>
      <c r="AB214" s="11"/>
      <c r="AC214" s="11"/>
      <c r="AD214" s="11"/>
    </row>
    <row r="215" spans="1:30" x14ac:dyDescent="0.25">
      <c r="A215" s="54"/>
      <c r="B215" s="11"/>
      <c r="C215" s="11" t="s">
        <v>430</v>
      </c>
      <c r="D215" s="11"/>
      <c r="E215" s="303">
        <v>8098</v>
      </c>
      <c r="F215" s="304">
        <v>20</v>
      </c>
      <c r="G215" s="305">
        <v>74.949000000000012</v>
      </c>
      <c r="H215" s="305">
        <v>12065.82</v>
      </c>
      <c r="I215" s="305">
        <v>603.29099999999994</v>
      </c>
      <c r="J215" s="296">
        <v>8.6999999999999993</v>
      </c>
      <c r="L215" s="11">
        <v>3</v>
      </c>
      <c r="M215" s="213">
        <v>2342.34</v>
      </c>
      <c r="N215" s="296">
        <v>780.78000000000009</v>
      </c>
      <c r="O215" s="296">
        <v>2</v>
      </c>
      <c r="P215" s="213">
        <v>663.33999999999992</v>
      </c>
      <c r="Q215" s="213">
        <v>331.66999999999996</v>
      </c>
      <c r="R215" s="296">
        <v>1</v>
      </c>
      <c r="S215" s="213">
        <v>452.12</v>
      </c>
      <c r="T215" s="213">
        <v>452.12</v>
      </c>
      <c r="V215" s="296"/>
      <c r="W215" s="213"/>
      <c r="X215" s="296"/>
      <c r="Y215" s="11"/>
      <c r="Z215" s="11"/>
      <c r="AA215" s="11"/>
      <c r="AB215" s="11"/>
      <c r="AC215" s="11"/>
      <c r="AD215" s="11"/>
    </row>
    <row r="216" spans="1:30" x14ac:dyDescent="0.25">
      <c r="A216" s="54"/>
      <c r="B216" s="11"/>
      <c r="C216" s="11" t="s">
        <v>431</v>
      </c>
      <c r="D216" s="11"/>
      <c r="E216" s="303">
        <v>8085</v>
      </c>
      <c r="F216" s="304">
        <v>5</v>
      </c>
      <c r="G216" s="305">
        <v>58.050000000000011</v>
      </c>
      <c r="H216" s="305">
        <v>3046.9900000000002</v>
      </c>
      <c r="I216" s="305">
        <v>609.39800000000002</v>
      </c>
      <c r="J216" s="296">
        <v>10.199999999999999</v>
      </c>
      <c r="L216" s="11">
        <v>0</v>
      </c>
      <c r="M216" s="213">
        <v>0</v>
      </c>
      <c r="N216" s="296">
        <v>0</v>
      </c>
      <c r="O216" s="296">
        <v>0</v>
      </c>
      <c r="P216" s="213">
        <v>0</v>
      </c>
      <c r="Q216" s="213">
        <v>0</v>
      </c>
      <c r="R216" s="296">
        <v>2</v>
      </c>
      <c r="S216" s="213">
        <v>1409.63</v>
      </c>
      <c r="T216" s="213">
        <v>704.81500000000005</v>
      </c>
      <c r="V216" s="296"/>
      <c r="W216" s="213"/>
      <c r="X216" s="296"/>
      <c r="Y216" s="11"/>
      <c r="Z216" s="11"/>
      <c r="AA216" s="11"/>
      <c r="AB216" s="11"/>
      <c r="AC216" s="11"/>
      <c r="AD216" s="11"/>
    </row>
    <row r="217" spans="1:30" ht="15.75" thickBot="1" x14ac:dyDescent="0.3">
      <c r="A217" s="54"/>
      <c r="B217" s="11"/>
      <c r="C217" s="11" t="s">
        <v>432</v>
      </c>
      <c r="D217" s="11"/>
      <c r="E217" s="303">
        <v>8085</v>
      </c>
      <c r="F217" s="304">
        <v>4</v>
      </c>
      <c r="G217" s="305">
        <v>60.13</v>
      </c>
      <c r="H217" s="305">
        <v>2363.83</v>
      </c>
      <c r="I217" s="305">
        <v>590.95749999999998</v>
      </c>
      <c r="J217" s="296">
        <v>9.25</v>
      </c>
      <c r="L217" s="11">
        <v>0</v>
      </c>
      <c r="M217" s="213">
        <v>0</v>
      </c>
      <c r="N217" s="296">
        <v>0</v>
      </c>
      <c r="O217" s="296">
        <v>0</v>
      </c>
      <c r="P217" s="213">
        <v>0</v>
      </c>
      <c r="Q217" s="213">
        <v>0</v>
      </c>
      <c r="R217" s="296">
        <v>0</v>
      </c>
      <c r="S217" s="213">
        <v>0</v>
      </c>
      <c r="T217" s="213">
        <v>0</v>
      </c>
      <c r="V217" s="296"/>
      <c r="W217" s="213"/>
      <c r="X217" s="296"/>
      <c r="Y217" s="11"/>
      <c r="Z217" s="11"/>
      <c r="AA217" s="11"/>
      <c r="AB217" s="11"/>
      <c r="AC217" s="11"/>
      <c r="AD217" s="11"/>
    </row>
    <row r="218" spans="1:30" ht="15.75" thickBot="1" x14ac:dyDescent="0.3">
      <c r="A218" s="54"/>
      <c r="B218" s="89" t="s">
        <v>53</v>
      </c>
      <c r="C218" s="96"/>
      <c r="D218" s="96"/>
      <c r="E218" s="252"/>
      <c r="F218" s="288">
        <f>SUM(F12:F217)</f>
        <v>9138</v>
      </c>
      <c r="G218" s="247">
        <v>90.573823593784567</v>
      </c>
      <c r="H218" s="247">
        <v>8262797.3999999883</v>
      </c>
      <c r="I218" s="247">
        <v>904.22383453709654</v>
      </c>
      <c r="J218" s="288">
        <v>10.287371416064785</v>
      </c>
      <c r="L218" s="290">
        <v>1553</v>
      </c>
      <c r="M218" s="215">
        <v>1316180.8000000005</v>
      </c>
      <c r="N218" s="290">
        <v>847.50856406954313</v>
      </c>
      <c r="O218" s="290">
        <v>507</v>
      </c>
      <c r="P218" s="215">
        <v>306812.81999999983</v>
      </c>
      <c r="Q218" s="215">
        <v>605.15349112425997</v>
      </c>
      <c r="R218" s="290">
        <v>1336</v>
      </c>
      <c r="S218" s="215">
        <v>1200044.949999999</v>
      </c>
      <c r="T218" s="215">
        <v>898.23723802395136</v>
      </c>
      <c r="V218" s="290"/>
      <c r="W218" s="247"/>
      <c r="X218" s="299" t="s">
        <v>134</v>
      </c>
      <c r="Y218" s="91"/>
      <c r="Z218" s="91"/>
      <c r="AA218" s="95" t="s">
        <v>134</v>
      </c>
      <c r="AB218" s="91"/>
      <c r="AC218" s="91"/>
      <c r="AD218" s="98" t="s">
        <v>134</v>
      </c>
    </row>
    <row r="219" spans="1:30" s="4" customFormat="1" ht="12.75" x14ac:dyDescent="0.2">
      <c r="A219" s="54"/>
      <c r="E219" s="234"/>
      <c r="F219" s="292"/>
      <c r="G219" s="237"/>
      <c r="H219" s="237"/>
      <c r="I219" s="237"/>
      <c r="J219" s="296"/>
      <c r="L219" s="49"/>
      <c r="M219" s="237"/>
      <c r="N219" s="292"/>
      <c r="O219" s="292"/>
      <c r="P219" s="237"/>
      <c r="Q219" s="237"/>
      <c r="R219" s="292"/>
      <c r="S219" s="237"/>
      <c r="T219" s="237"/>
      <c r="V219" s="311"/>
      <c r="W219" s="237"/>
      <c r="X219" s="292"/>
    </row>
    <row r="220" spans="1:30" ht="76.5" x14ac:dyDescent="0.25">
      <c r="A220" s="171">
        <f>'Customers Financials, Usages'!A745</f>
        <v>45170</v>
      </c>
      <c r="B220" s="64" t="s">
        <v>110</v>
      </c>
      <c r="C220" s="64" t="s">
        <v>36</v>
      </c>
      <c r="D220" s="64" t="s">
        <v>37</v>
      </c>
      <c r="E220" s="235" t="s">
        <v>38</v>
      </c>
      <c r="F220" s="295" t="s">
        <v>135</v>
      </c>
      <c r="G220" s="246" t="s">
        <v>112</v>
      </c>
      <c r="H220" s="246" t="s">
        <v>136</v>
      </c>
      <c r="I220" s="246" t="s">
        <v>114</v>
      </c>
      <c r="J220" s="295" t="s">
        <v>115</v>
      </c>
      <c r="K220" s="68"/>
      <c r="L220" s="65" t="s">
        <v>116</v>
      </c>
      <c r="M220" s="246" t="s">
        <v>137</v>
      </c>
      <c r="N220" s="295" t="s">
        <v>118</v>
      </c>
      <c r="O220" s="295" t="s">
        <v>119</v>
      </c>
      <c r="P220" s="246" t="s">
        <v>120</v>
      </c>
      <c r="Q220" s="246" t="s">
        <v>121</v>
      </c>
      <c r="R220" s="295" t="s">
        <v>122</v>
      </c>
      <c r="S220" s="246" t="s">
        <v>123</v>
      </c>
      <c r="T220" s="246" t="s">
        <v>124</v>
      </c>
      <c r="U220" s="68"/>
      <c r="V220" s="295" t="s">
        <v>125</v>
      </c>
      <c r="W220" s="246" t="s">
        <v>126</v>
      </c>
      <c r="X220" s="295" t="s">
        <v>127</v>
      </c>
      <c r="Y220" s="65" t="s">
        <v>128</v>
      </c>
      <c r="Z220" s="65" t="s">
        <v>129</v>
      </c>
      <c r="AA220" s="65" t="s">
        <v>130</v>
      </c>
      <c r="AB220" s="65" t="s">
        <v>131</v>
      </c>
      <c r="AC220" s="65" t="s">
        <v>132</v>
      </c>
      <c r="AD220" s="65" t="s">
        <v>133</v>
      </c>
    </row>
    <row r="221" spans="1:30" x14ac:dyDescent="0.25">
      <c r="A221" s="54"/>
      <c r="B221" s="11"/>
      <c r="C221" s="11" t="s">
        <v>268</v>
      </c>
      <c r="D221" s="11"/>
      <c r="E221" s="303">
        <v>8201</v>
      </c>
      <c r="F221" s="11">
        <v>108</v>
      </c>
      <c r="G221" s="213">
        <v>102.08212962962962</v>
      </c>
      <c r="H221" s="213">
        <v>107339.62999999998</v>
      </c>
      <c r="I221" s="213">
        <v>993.88546296296272</v>
      </c>
      <c r="J221" s="356">
        <v>10.342592592592593</v>
      </c>
      <c r="L221" s="11">
        <v>18</v>
      </c>
      <c r="M221" s="213">
        <v>14355.060000000001</v>
      </c>
      <c r="N221" s="213">
        <v>797.50333333333344</v>
      </c>
      <c r="O221" s="11">
        <v>6</v>
      </c>
      <c r="P221" s="213">
        <v>2620.9299999999998</v>
      </c>
      <c r="Q221" s="213">
        <v>436.82166666666666</v>
      </c>
      <c r="R221" s="296">
        <v>3</v>
      </c>
      <c r="S221" s="213">
        <v>2362.1000000000004</v>
      </c>
      <c r="T221" s="213">
        <v>787.36666666666679</v>
      </c>
      <c r="V221" s="11"/>
      <c r="W221" s="11"/>
      <c r="X221" s="11"/>
      <c r="Y221" s="11"/>
      <c r="Z221" s="11"/>
      <c r="AA221" s="11"/>
      <c r="AB221" s="11"/>
      <c r="AC221" s="11"/>
      <c r="AD221" s="11"/>
    </row>
    <row r="222" spans="1:30" x14ac:dyDescent="0.25">
      <c r="A222" s="54"/>
      <c r="B222" s="11"/>
      <c r="C222" s="11" t="s">
        <v>269</v>
      </c>
      <c r="D222" s="11"/>
      <c r="E222" s="303">
        <v>8004</v>
      </c>
      <c r="F222" s="11">
        <v>96</v>
      </c>
      <c r="G222" s="213">
        <v>109.60489583333329</v>
      </c>
      <c r="H222" s="213">
        <v>91507.48</v>
      </c>
      <c r="I222" s="213">
        <v>953.20291666666662</v>
      </c>
      <c r="J222" s="356">
        <v>9.1354166666666661</v>
      </c>
      <c r="L222" s="11">
        <v>21</v>
      </c>
      <c r="M222" s="213">
        <v>19568.96</v>
      </c>
      <c r="N222" s="213">
        <v>931.85523809523806</v>
      </c>
      <c r="O222" s="11">
        <v>7</v>
      </c>
      <c r="P222" s="213">
        <v>4972.53</v>
      </c>
      <c r="Q222" s="213">
        <v>710.36142857142852</v>
      </c>
      <c r="R222" s="296">
        <v>13</v>
      </c>
      <c r="S222" s="213">
        <v>8646.4599999999991</v>
      </c>
      <c r="T222" s="213">
        <v>665.11230769230758</v>
      </c>
      <c r="V222" s="11"/>
      <c r="W222" s="11"/>
      <c r="X222" s="11"/>
      <c r="Y222" s="11"/>
      <c r="Z222" s="11"/>
      <c r="AA222" s="11"/>
      <c r="AB222" s="11"/>
      <c r="AC222" s="11"/>
      <c r="AD222" s="11"/>
    </row>
    <row r="223" spans="1:30" x14ac:dyDescent="0.25">
      <c r="A223" s="54"/>
      <c r="B223" s="11"/>
      <c r="C223" s="11" t="s">
        <v>481</v>
      </c>
      <c r="D223" s="11"/>
      <c r="E223" s="303">
        <v>8401</v>
      </c>
      <c r="F223" s="11">
        <v>309</v>
      </c>
      <c r="G223" s="213">
        <v>113.64122977346275</v>
      </c>
      <c r="H223" s="213">
        <v>322226.47999999986</v>
      </c>
      <c r="I223" s="213">
        <v>1042.8041423948216</v>
      </c>
      <c r="J223" s="356">
        <v>9.7443365695792874</v>
      </c>
      <c r="L223" s="11">
        <v>80</v>
      </c>
      <c r="M223" s="213">
        <v>83306.950000000041</v>
      </c>
      <c r="N223" s="213">
        <v>1041.3368750000004</v>
      </c>
      <c r="O223" s="11">
        <v>19</v>
      </c>
      <c r="P223" s="213">
        <v>25098.399999999998</v>
      </c>
      <c r="Q223" s="213">
        <v>1320.9684210526314</v>
      </c>
      <c r="R223" s="296">
        <v>53</v>
      </c>
      <c r="S223" s="213">
        <v>57901.36</v>
      </c>
      <c r="T223" s="213">
        <v>1092.4784905660376</v>
      </c>
      <c r="V223" s="11"/>
      <c r="W223" s="11"/>
      <c r="X223" s="11"/>
      <c r="Y223" s="11"/>
      <c r="Z223" s="11"/>
      <c r="AA223" s="11"/>
      <c r="AB223" s="11"/>
      <c r="AC223" s="11"/>
      <c r="AD223" s="11"/>
    </row>
    <row r="224" spans="1:30" x14ac:dyDescent="0.25">
      <c r="A224" s="54"/>
      <c r="B224" s="11"/>
      <c r="C224" s="11" t="s">
        <v>272</v>
      </c>
      <c r="D224" s="11"/>
      <c r="E224" s="303">
        <v>8007</v>
      </c>
      <c r="F224" s="11">
        <v>2</v>
      </c>
      <c r="G224" s="213">
        <v>81.63</v>
      </c>
      <c r="H224" s="213">
        <v>1023.5</v>
      </c>
      <c r="I224" s="213">
        <v>511.75</v>
      </c>
      <c r="J224" s="356">
        <v>5.5</v>
      </c>
      <c r="L224" s="11">
        <v>1</v>
      </c>
      <c r="M224" s="213">
        <v>853.96</v>
      </c>
      <c r="N224" s="213">
        <v>853.96</v>
      </c>
      <c r="O224" s="11">
        <v>0</v>
      </c>
      <c r="P224" s="213">
        <v>0</v>
      </c>
      <c r="Q224" s="213">
        <v>0</v>
      </c>
      <c r="R224" s="296">
        <v>1</v>
      </c>
      <c r="S224" s="213">
        <v>986.12</v>
      </c>
      <c r="T224" s="213">
        <v>986.12</v>
      </c>
      <c r="V224" s="11"/>
      <c r="W224" s="11"/>
      <c r="X224" s="11"/>
      <c r="Y224" s="11"/>
      <c r="Z224" s="11"/>
      <c r="AA224" s="11"/>
      <c r="AB224" s="11"/>
      <c r="AC224" s="11"/>
      <c r="AD224" s="11"/>
    </row>
    <row r="225" spans="1:30" x14ac:dyDescent="0.25">
      <c r="A225" s="54"/>
      <c r="B225" s="11"/>
      <c r="C225" s="11" t="s">
        <v>274</v>
      </c>
      <c r="D225" s="11"/>
      <c r="E225" s="303">
        <v>8009</v>
      </c>
      <c r="F225" s="11">
        <v>126</v>
      </c>
      <c r="G225" s="213">
        <v>109.51674603174604</v>
      </c>
      <c r="H225" s="213">
        <v>128669.02999999997</v>
      </c>
      <c r="I225" s="213">
        <v>1021.1827777777776</v>
      </c>
      <c r="J225" s="356">
        <v>9.587301587301587</v>
      </c>
      <c r="L225" s="11">
        <v>26</v>
      </c>
      <c r="M225" s="213">
        <v>27293.490000000005</v>
      </c>
      <c r="N225" s="213">
        <v>1049.7496153846155</v>
      </c>
      <c r="O225" s="11">
        <v>11</v>
      </c>
      <c r="P225" s="213">
        <v>5813.9299999999994</v>
      </c>
      <c r="Q225" s="213">
        <v>528.53909090909087</v>
      </c>
      <c r="R225" s="296">
        <v>17</v>
      </c>
      <c r="S225" s="213">
        <v>15193.040000000005</v>
      </c>
      <c r="T225" s="213">
        <v>893.70823529411791</v>
      </c>
      <c r="V225" s="11"/>
      <c r="W225" s="11"/>
      <c r="X225" s="11"/>
      <c r="Y225" s="11"/>
      <c r="Z225" s="11"/>
      <c r="AA225" s="11"/>
      <c r="AB225" s="11"/>
      <c r="AC225" s="11"/>
      <c r="AD225" s="11"/>
    </row>
    <row r="226" spans="1:30" x14ac:dyDescent="0.25">
      <c r="A226" s="54"/>
      <c r="B226" s="11"/>
      <c r="C226" s="11" t="s">
        <v>273</v>
      </c>
      <c r="D226" s="11"/>
      <c r="E226" s="303">
        <v>8091</v>
      </c>
      <c r="F226" s="11">
        <v>4</v>
      </c>
      <c r="G226" s="213">
        <v>103.66000000000001</v>
      </c>
      <c r="H226" s="213">
        <v>3180.4399999999996</v>
      </c>
      <c r="I226" s="213">
        <v>795.1099999999999</v>
      </c>
      <c r="J226" s="356">
        <v>10.5</v>
      </c>
      <c r="L226" s="11">
        <v>0</v>
      </c>
      <c r="M226" s="213">
        <v>0</v>
      </c>
      <c r="N226" s="213">
        <v>0</v>
      </c>
      <c r="O226" s="11">
        <v>0</v>
      </c>
      <c r="P226" s="213">
        <v>0</v>
      </c>
      <c r="Q226" s="213">
        <v>0</v>
      </c>
      <c r="R226" s="296">
        <v>1</v>
      </c>
      <c r="S226" s="213">
        <v>1088.44</v>
      </c>
      <c r="T226" s="213">
        <v>1088.44</v>
      </c>
      <c r="V226" s="11"/>
      <c r="W226" s="11"/>
      <c r="X226" s="11"/>
      <c r="Y226" s="11"/>
      <c r="Z226" s="11"/>
      <c r="AA226" s="11"/>
      <c r="AB226" s="11"/>
      <c r="AC226" s="11"/>
      <c r="AD226" s="11"/>
    </row>
    <row r="227" spans="1:30" x14ac:dyDescent="0.25">
      <c r="A227" s="54"/>
      <c r="B227" s="11"/>
      <c r="C227" s="11" t="s">
        <v>275</v>
      </c>
      <c r="D227" s="11"/>
      <c r="E227" s="303">
        <v>8012</v>
      </c>
      <c r="F227" s="11">
        <v>295</v>
      </c>
      <c r="G227" s="213">
        <v>107.43664406779662</v>
      </c>
      <c r="H227" s="213">
        <v>289470.15999999992</v>
      </c>
      <c r="I227" s="213">
        <v>981.25477966101664</v>
      </c>
      <c r="J227" s="356">
        <v>9.6203389830508481</v>
      </c>
      <c r="L227" s="11">
        <v>52</v>
      </c>
      <c r="M227" s="213">
        <v>51129.5</v>
      </c>
      <c r="N227" s="213">
        <v>983.25961538461536</v>
      </c>
      <c r="O227" s="11">
        <v>22</v>
      </c>
      <c r="P227" s="213">
        <v>15168.329999999998</v>
      </c>
      <c r="Q227" s="213">
        <v>689.46954545454537</v>
      </c>
      <c r="R227" s="296">
        <v>46</v>
      </c>
      <c r="S227" s="213">
        <v>47025.240000000005</v>
      </c>
      <c r="T227" s="213">
        <v>1022.2878260869567</v>
      </c>
      <c r="V227" s="11"/>
      <c r="W227" s="11"/>
      <c r="X227" s="11"/>
      <c r="Y227" s="11"/>
      <c r="Z227" s="11"/>
      <c r="AA227" s="11"/>
      <c r="AB227" s="11"/>
      <c r="AC227" s="11"/>
      <c r="AD227" s="11"/>
    </row>
    <row r="228" spans="1:30" x14ac:dyDescent="0.25">
      <c r="A228" s="54"/>
      <c r="B228" s="11"/>
      <c r="C228" s="11" t="s">
        <v>275</v>
      </c>
      <c r="D228" s="11"/>
      <c r="E228" s="303">
        <v>8021</v>
      </c>
      <c r="F228" s="11">
        <v>2</v>
      </c>
      <c r="G228" s="213">
        <v>56.46</v>
      </c>
      <c r="H228" s="213">
        <v>677.52</v>
      </c>
      <c r="I228" s="213">
        <v>338.76</v>
      </c>
      <c r="J228" s="356">
        <v>6</v>
      </c>
      <c r="L228" s="11">
        <v>0</v>
      </c>
      <c r="M228" s="213">
        <v>0</v>
      </c>
      <c r="N228" s="213">
        <v>0</v>
      </c>
      <c r="O228" s="11">
        <v>0</v>
      </c>
      <c r="P228" s="213">
        <v>0</v>
      </c>
      <c r="Q228" s="213">
        <v>0</v>
      </c>
      <c r="R228" s="296">
        <v>0</v>
      </c>
      <c r="S228" s="213">
        <v>0</v>
      </c>
      <c r="T228" s="213">
        <v>0</v>
      </c>
      <c r="V228" s="11"/>
      <c r="W228" s="11"/>
      <c r="X228" s="11"/>
      <c r="Y228" s="11"/>
      <c r="Z228" s="11"/>
      <c r="AA228" s="11"/>
      <c r="AB228" s="11"/>
      <c r="AC228" s="11"/>
      <c r="AD228" s="11"/>
    </row>
    <row r="229" spans="1:30" x14ac:dyDescent="0.25">
      <c r="A229" s="54"/>
      <c r="B229" s="11"/>
      <c r="C229" s="11" t="s">
        <v>482</v>
      </c>
      <c r="D229" s="11"/>
      <c r="E229" s="303">
        <v>8012</v>
      </c>
      <c r="F229" s="11">
        <v>0</v>
      </c>
      <c r="G229" s="213">
        <v>0</v>
      </c>
      <c r="H229" s="213">
        <v>0</v>
      </c>
      <c r="I229" s="213">
        <v>0</v>
      </c>
      <c r="J229" s="356">
        <v>0</v>
      </c>
      <c r="L229" s="11">
        <v>0</v>
      </c>
      <c r="M229" s="213">
        <v>0</v>
      </c>
      <c r="N229" s="213">
        <v>0</v>
      </c>
      <c r="O229" s="11">
        <v>0</v>
      </c>
      <c r="P229" s="213">
        <v>0</v>
      </c>
      <c r="Q229" s="213">
        <v>0</v>
      </c>
      <c r="R229" s="296">
        <v>1</v>
      </c>
      <c r="S229" s="213">
        <v>1838.22</v>
      </c>
      <c r="T229" s="213">
        <v>1838.22</v>
      </c>
      <c r="V229" s="11"/>
      <c r="W229" s="11"/>
      <c r="X229" s="11"/>
      <c r="Y229" s="11"/>
      <c r="Z229" s="11"/>
      <c r="AA229" s="11"/>
      <c r="AB229" s="11"/>
      <c r="AC229" s="11"/>
      <c r="AD229" s="11"/>
    </row>
    <row r="230" spans="1:30" x14ac:dyDescent="0.25">
      <c r="A230" s="54"/>
      <c r="B230" s="11"/>
      <c r="C230" s="11" t="s">
        <v>480</v>
      </c>
      <c r="D230" s="11"/>
      <c r="E230" s="303"/>
      <c r="F230" s="11">
        <v>1</v>
      </c>
      <c r="G230" s="213">
        <v>488.69</v>
      </c>
      <c r="H230" s="213">
        <v>7819.03</v>
      </c>
      <c r="I230" s="213">
        <v>7819.03</v>
      </c>
      <c r="J230" s="356">
        <v>16</v>
      </c>
      <c r="L230" s="11">
        <v>0</v>
      </c>
      <c r="M230" s="213">
        <v>0</v>
      </c>
      <c r="N230" s="213">
        <v>0</v>
      </c>
      <c r="O230" s="11">
        <v>0</v>
      </c>
      <c r="P230" s="213">
        <v>0</v>
      </c>
      <c r="Q230" s="213">
        <v>0</v>
      </c>
      <c r="R230" s="296">
        <v>0</v>
      </c>
      <c r="S230" s="213">
        <v>0</v>
      </c>
      <c r="T230" s="213">
        <v>0</v>
      </c>
      <c r="V230" s="11"/>
      <c r="W230" s="11"/>
      <c r="X230" s="11"/>
      <c r="Y230" s="11"/>
      <c r="Z230" s="11"/>
      <c r="AA230" s="11"/>
      <c r="AB230" s="11"/>
      <c r="AC230" s="11"/>
      <c r="AD230" s="11"/>
    </row>
    <row r="231" spans="1:30" x14ac:dyDescent="0.25">
      <c r="A231" s="54"/>
      <c r="B231" s="11"/>
      <c r="C231" s="11" t="s">
        <v>276</v>
      </c>
      <c r="D231" s="11"/>
      <c r="E231" s="303">
        <v>8014</v>
      </c>
      <c r="F231" s="11">
        <v>3</v>
      </c>
      <c r="G231" s="213">
        <v>126.14333333333333</v>
      </c>
      <c r="H231" s="213">
        <v>2779.02</v>
      </c>
      <c r="I231" s="213">
        <v>926.34</v>
      </c>
      <c r="J231" s="356">
        <v>7.333333333333333</v>
      </c>
      <c r="L231" s="11">
        <v>0</v>
      </c>
      <c r="M231" s="213">
        <v>0</v>
      </c>
      <c r="N231" s="213">
        <v>0</v>
      </c>
      <c r="O231" s="11">
        <v>0</v>
      </c>
      <c r="P231" s="213">
        <v>0</v>
      </c>
      <c r="Q231" s="213">
        <v>0</v>
      </c>
      <c r="R231" s="296">
        <v>1</v>
      </c>
      <c r="S231" s="213">
        <v>1475.76</v>
      </c>
      <c r="T231" s="213">
        <v>1475.76</v>
      </c>
      <c r="V231" s="11"/>
      <c r="W231" s="11"/>
      <c r="X231" s="11"/>
      <c r="Y231" s="11"/>
      <c r="Z231" s="11"/>
      <c r="AA231" s="11"/>
      <c r="AB231" s="11"/>
      <c r="AC231" s="11"/>
      <c r="AD231" s="11"/>
    </row>
    <row r="232" spans="1:30" x14ac:dyDescent="0.25">
      <c r="A232" s="54"/>
      <c r="B232" s="11"/>
      <c r="C232" s="11" t="s">
        <v>277</v>
      </c>
      <c r="D232" s="11"/>
      <c r="E232" s="303">
        <v>8302</v>
      </c>
      <c r="F232" s="11">
        <v>229</v>
      </c>
      <c r="G232" s="213">
        <v>101.81489082969431</v>
      </c>
      <c r="H232" s="213">
        <v>219543.72</v>
      </c>
      <c r="I232" s="213">
        <v>958.70620087336249</v>
      </c>
      <c r="J232" s="356">
        <v>9.5938864628820966</v>
      </c>
      <c r="L232" s="11">
        <v>42</v>
      </c>
      <c r="M232" s="213">
        <v>33220.790000000015</v>
      </c>
      <c r="N232" s="213">
        <v>790.97119047619083</v>
      </c>
      <c r="O232" s="11">
        <v>14</v>
      </c>
      <c r="P232" s="213">
        <v>11244.500000000002</v>
      </c>
      <c r="Q232" s="213">
        <v>803.17857142857156</v>
      </c>
      <c r="R232" s="296">
        <v>19</v>
      </c>
      <c r="S232" s="213">
        <v>20516.700000000004</v>
      </c>
      <c r="T232" s="213">
        <v>1079.8263157894739</v>
      </c>
      <c r="V232" s="11"/>
      <c r="W232" s="11"/>
      <c r="X232" s="11"/>
      <c r="Y232" s="11"/>
      <c r="Z232" s="11"/>
      <c r="AA232" s="11"/>
      <c r="AB232" s="11"/>
      <c r="AC232" s="11"/>
      <c r="AD232" s="11"/>
    </row>
    <row r="233" spans="1:30" x14ac:dyDescent="0.25">
      <c r="A233" s="54"/>
      <c r="B233" s="11"/>
      <c r="C233" s="11" t="s">
        <v>278</v>
      </c>
      <c r="D233" s="11"/>
      <c r="E233" s="303">
        <v>8203</v>
      </c>
      <c r="F233" s="11">
        <v>30</v>
      </c>
      <c r="G233" s="213">
        <v>83.294999999999987</v>
      </c>
      <c r="H233" s="213">
        <v>24875.55</v>
      </c>
      <c r="I233" s="213">
        <v>829.18499999999995</v>
      </c>
      <c r="J233" s="356">
        <v>10.533333333333333</v>
      </c>
      <c r="L233" s="11">
        <v>3</v>
      </c>
      <c r="M233" s="213">
        <v>1428.9099999999999</v>
      </c>
      <c r="N233" s="213">
        <v>476.30333333333328</v>
      </c>
      <c r="O233" s="11">
        <v>4</v>
      </c>
      <c r="P233" s="213">
        <v>5131.99</v>
      </c>
      <c r="Q233" s="213">
        <v>1282.9974999999999</v>
      </c>
      <c r="R233" s="296">
        <v>3</v>
      </c>
      <c r="S233" s="213">
        <v>2076.08</v>
      </c>
      <c r="T233" s="213">
        <v>692.02666666666664</v>
      </c>
      <c r="V233" s="11"/>
      <c r="W233" s="11"/>
      <c r="X233" s="11"/>
      <c r="Y233" s="11"/>
      <c r="Z233" s="11"/>
      <c r="AA233" s="11"/>
      <c r="AB233" s="11"/>
      <c r="AC233" s="11"/>
      <c r="AD233" s="11"/>
    </row>
    <row r="234" spans="1:30" x14ac:dyDescent="0.25">
      <c r="A234" s="54"/>
      <c r="B234" s="11"/>
      <c r="C234" s="11" t="s">
        <v>281</v>
      </c>
      <c r="D234" s="11"/>
      <c r="E234" s="303">
        <v>8310</v>
      </c>
      <c r="F234" s="11">
        <v>6</v>
      </c>
      <c r="G234" s="213">
        <v>131.92166666666665</v>
      </c>
      <c r="H234" s="213">
        <v>5708.42</v>
      </c>
      <c r="I234" s="213">
        <v>951.40333333333331</v>
      </c>
      <c r="J234" s="356">
        <v>6.5</v>
      </c>
      <c r="L234" s="11">
        <v>0</v>
      </c>
      <c r="M234" s="213">
        <v>0</v>
      </c>
      <c r="N234" s="213">
        <v>0</v>
      </c>
      <c r="O234" s="11">
        <v>1</v>
      </c>
      <c r="P234" s="213">
        <v>315.52</v>
      </c>
      <c r="Q234" s="213">
        <v>315.52</v>
      </c>
      <c r="R234" s="296">
        <v>0</v>
      </c>
      <c r="S234" s="213">
        <v>0</v>
      </c>
      <c r="T234" s="213">
        <v>0</v>
      </c>
      <c r="V234" s="11"/>
      <c r="W234" s="11"/>
      <c r="X234" s="11"/>
      <c r="Y234" s="11"/>
      <c r="Z234" s="11"/>
      <c r="AA234" s="11"/>
      <c r="AB234" s="11"/>
      <c r="AC234" s="11"/>
      <c r="AD234" s="11"/>
    </row>
    <row r="235" spans="1:30" x14ac:dyDescent="0.25">
      <c r="A235" s="54"/>
      <c r="B235" s="11"/>
      <c r="C235" s="11" t="s">
        <v>280</v>
      </c>
      <c r="D235" s="11"/>
      <c r="E235" s="303">
        <v>8094</v>
      </c>
      <c r="F235" s="11">
        <v>2</v>
      </c>
      <c r="G235" s="213">
        <v>167.91</v>
      </c>
      <c r="H235" s="213">
        <v>2918.27</v>
      </c>
      <c r="I235" s="213">
        <v>1459.135</v>
      </c>
      <c r="J235" s="356">
        <v>12</v>
      </c>
      <c r="L235" s="11">
        <v>0</v>
      </c>
      <c r="M235" s="213">
        <v>0</v>
      </c>
      <c r="N235" s="213">
        <v>0</v>
      </c>
      <c r="O235" s="11">
        <v>0</v>
      </c>
      <c r="P235" s="213">
        <v>0</v>
      </c>
      <c r="Q235" s="213">
        <v>0</v>
      </c>
      <c r="R235" s="296">
        <v>0</v>
      </c>
      <c r="S235" s="213">
        <v>0</v>
      </c>
      <c r="T235" s="213">
        <v>0</v>
      </c>
      <c r="V235" s="11"/>
      <c r="W235" s="11"/>
      <c r="X235" s="11"/>
      <c r="Y235" s="11"/>
      <c r="Z235" s="11"/>
      <c r="AA235" s="11"/>
      <c r="AB235" s="11"/>
      <c r="AC235" s="11"/>
      <c r="AD235" s="11"/>
    </row>
    <row r="236" spans="1:30" x14ac:dyDescent="0.25">
      <c r="A236" s="54"/>
      <c r="B236" s="11"/>
      <c r="C236" s="11" t="s">
        <v>283</v>
      </c>
      <c r="D236" s="11"/>
      <c r="E236" s="303">
        <v>8204</v>
      </c>
      <c r="F236" s="11">
        <v>44</v>
      </c>
      <c r="G236" s="213">
        <v>105.6497727272727</v>
      </c>
      <c r="H236" s="213">
        <v>40437.910000000003</v>
      </c>
      <c r="I236" s="213">
        <v>919.04340909090922</v>
      </c>
      <c r="J236" s="356">
        <v>9.75</v>
      </c>
      <c r="L236" s="11">
        <v>5</v>
      </c>
      <c r="M236" s="213">
        <v>3042.66</v>
      </c>
      <c r="N236" s="213">
        <v>608.53199999999993</v>
      </c>
      <c r="O236" s="11">
        <v>5</v>
      </c>
      <c r="P236" s="213">
        <v>3871.64</v>
      </c>
      <c r="Q236" s="213">
        <v>774.32799999999997</v>
      </c>
      <c r="R236" s="296">
        <v>3</v>
      </c>
      <c r="S236" s="213">
        <v>1322.67</v>
      </c>
      <c r="T236" s="213">
        <v>440.89000000000004</v>
      </c>
      <c r="V236" s="11"/>
      <c r="W236" s="11"/>
      <c r="X236" s="11"/>
      <c r="Y236" s="11"/>
      <c r="Z236" s="11"/>
      <c r="AA236" s="11"/>
      <c r="AB236" s="11"/>
      <c r="AC236" s="11"/>
      <c r="AD236" s="11"/>
    </row>
    <row r="237" spans="1:30" x14ac:dyDescent="0.25">
      <c r="A237" s="54"/>
      <c r="B237" s="11"/>
      <c r="C237" s="11" t="s">
        <v>282</v>
      </c>
      <c r="D237" s="11"/>
      <c r="E237" s="303">
        <v>8210</v>
      </c>
      <c r="F237" s="11">
        <v>53</v>
      </c>
      <c r="G237" s="213">
        <v>100.83698113207546</v>
      </c>
      <c r="H237" s="213">
        <v>42620.6</v>
      </c>
      <c r="I237" s="213">
        <v>804.16226415094332</v>
      </c>
      <c r="J237" s="356">
        <v>8.7169811320754711</v>
      </c>
      <c r="L237" s="11">
        <v>3</v>
      </c>
      <c r="M237" s="213">
        <v>2521.35</v>
      </c>
      <c r="N237" s="213">
        <v>840.44999999999993</v>
      </c>
      <c r="O237" s="11">
        <v>6</v>
      </c>
      <c r="P237" s="213">
        <v>6200.56</v>
      </c>
      <c r="Q237" s="213">
        <v>1033.4266666666667</v>
      </c>
      <c r="R237" s="296">
        <v>3</v>
      </c>
      <c r="S237" s="213">
        <v>2993.62</v>
      </c>
      <c r="T237" s="213">
        <v>997.87333333333333</v>
      </c>
      <c r="V237" s="11"/>
      <c r="W237" s="11"/>
      <c r="X237" s="11"/>
      <c r="Y237" s="11"/>
      <c r="Z237" s="11"/>
      <c r="AA237" s="11"/>
      <c r="AB237" s="11"/>
      <c r="AC237" s="11"/>
      <c r="AD237" s="11"/>
    </row>
    <row r="238" spans="1:30" x14ac:dyDescent="0.25">
      <c r="A238" s="54"/>
      <c r="B238" s="11"/>
      <c r="C238" s="11" t="s">
        <v>285</v>
      </c>
      <c r="D238" s="11"/>
      <c r="E238" s="303">
        <v>8069</v>
      </c>
      <c r="F238" s="11">
        <v>45</v>
      </c>
      <c r="G238" s="213">
        <v>102.35800000000002</v>
      </c>
      <c r="H238" s="213">
        <v>41546.959999999999</v>
      </c>
      <c r="I238" s="213">
        <v>923.26577777777777</v>
      </c>
      <c r="J238" s="356">
        <v>8.1777777777777771</v>
      </c>
      <c r="L238" s="11">
        <v>5</v>
      </c>
      <c r="M238" s="213">
        <v>2946.98</v>
      </c>
      <c r="N238" s="213">
        <v>589.39599999999996</v>
      </c>
      <c r="O238" s="11">
        <v>4</v>
      </c>
      <c r="P238" s="213">
        <v>1602.62</v>
      </c>
      <c r="Q238" s="213">
        <v>400.65499999999997</v>
      </c>
      <c r="R238" s="296">
        <v>13</v>
      </c>
      <c r="S238" s="213">
        <v>11495.43</v>
      </c>
      <c r="T238" s="213">
        <v>884.2638461538462</v>
      </c>
      <c r="V238" s="11"/>
      <c r="W238" s="11"/>
      <c r="X238" s="11"/>
      <c r="Y238" s="11"/>
      <c r="Z238" s="11"/>
      <c r="AA238" s="11"/>
      <c r="AB238" s="11"/>
      <c r="AC238" s="11"/>
      <c r="AD238" s="11"/>
    </row>
    <row r="239" spans="1:30" x14ac:dyDescent="0.25">
      <c r="A239" s="54"/>
      <c r="B239" s="11"/>
      <c r="C239" s="11" t="s">
        <v>286</v>
      </c>
      <c r="D239" s="11"/>
      <c r="E239" s="303">
        <v>8018</v>
      </c>
      <c r="F239" s="11">
        <v>2</v>
      </c>
      <c r="G239" s="213">
        <v>128.02000000000001</v>
      </c>
      <c r="H239" s="213">
        <v>1673.31</v>
      </c>
      <c r="I239" s="213">
        <v>836.65499999999997</v>
      </c>
      <c r="J239" s="356">
        <v>7.5</v>
      </c>
      <c r="L239" s="11">
        <v>0</v>
      </c>
      <c r="M239" s="213">
        <v>0</v>
      </c>
      <c r="N239" s="213">
        <v>0</v>
      </c>
      <c r="O239" s="11">
        <v>0</v>
      </c>
      <c r="P239" s="213">
        <v>0</v>
      </c>
      <c r="Q239" s="213">
        <v>0</v>
      </c>
      <c r="R239" s="296">
        <v>0</v>
      </c>
      <c r="S239" s="213">
        <v>0</v>
      </c>
      <c r="T239" s="213">
        <v>0</v>
      </c>
      <c r="V239" s="11"/>
      <c r="W239" s="11"/>
      <c r="X239" s="11"/>
      <c r="Y239" s="11"/>
      <c r="Z239" s="11"/>
      <c r="AA239" s="11"/>
      <c r="AB239" s="11"/>
      <c r="AC239" s="11"/>
      <c r="AD239" s="11"/>
    </row>
    <row r="240" spans="1:30" x14ac:dyDescent="0.25">
      <c r="A240" s="54"/>
      <c r="B240" s="11"/>
      <c r="C240" s="11" t="s">
        <v>287</v>
      </c>
      <c r="D240" s="11"/>
      <c r="E240" s="303">
        <v>8311</v>
      </c>
      <c r="F240" s="11">
        <v>12</v>
      </c>
      <c r="G240" s="213">
        <v>117.1275</v>
      </c>
      <c r="H240" s="213">
        <v>9022.35</v>
      </c>
      <c r="I240" s="213">
        <v>751.86250000000007</v>
      </c>
      <c r="J240" s="356">
        <v>7.083333333333333</v>
      </c>
      <c r="L240" s="11">
        <v>3</v>
      </c>
      <c r="M240" s="213">
        <v>2674.87</v>
      </c>
      <c r="N240" s="213">
        <v>891.62333333333333</v>
      </c>
      <c r="O240" s="11">
        <v>0</v>
      </c>
      <c r="P240" s="213">
        <v>0</v>
      </c>
      <c r="Q240" s="213">
        <v>0</v>
      </c>
      <c r="R240" s="296">
        <v>0</v>
      </c>
      <c r="S240" s="213">
        <v>0</v>
      </c>
      <c r="T240" s="213">
        <v>0</v>
      </c>
      <c r="V240" s="11"/>
      <c r="W240" s="11"/>
      <c r="X240" s="11"/>
      <c r="Y240" s="11"/>
      <c r="Z240" s="11"/>
      <c r="AA240" s="11"/>
      <c r="AB240" s="11"/>
      <c r="AC240" s="11"/>
      <c r="AD240" s="11"/>
    </row>
    <row r="241" spans="1:30" x14ac:dyDescent="0.25">
      <c r="A241" s="54"/>
      <c r="B241" s="11"/>
      <c r="C241" s="11" t="s">
        <v>288</v>
      </c>
      <c r="D241" s="11"/>
      <c r="E241" s="303">
        <v>8003</v>
      </c>
      <c r="F241" s="11">
        <v>39</v>
      </c>
      <c r="G241" s="213">
        <v>109.40435897435898</v>
      </c>
      <c r="H241" s="213">
        <v>39464.269999999997</v>
      </c>
      <c r="I241" s="213">
        <v>1011.9043589743588</v>
      </c>
      <c r="J241" s="356">
        <v>10.051282051282051</v>
      </c>
      <c r="L241" s="11">
        <v>9</v>
      </c>
      <c r="M241" s="213">
        <v>8108.7199999999993</v>
      </c>
      <c r="N241" s="213">
        <v>900.96888888888884</v>
      </c>
      <c r="O241" s="11">
        <v>3</v>
      </c>
      <c r="P241" s="213">
        <v>1813.29</v>
      </c>
      <c r="Q241" s="213">
        <v>604.42999999999995</v>
      </c>
      <c r="R241" s="296">
        <v>4</v>
      </c>
      <c r="S241" s="213">
        <v>3341.12</v>
      </c>
      <c r="T241" s="213">
        <v>835.28</v>
      </c>
      <c r="V241" s="11"/>
      <c r="W241" s="11"/>
      <c r="X241" s="11"/>
      <c r="Y241" s="11"/>
      <c r="Z241" s="11"/>
      <c r="AA241" s="11"/>
      <c r="AB241" s="11"/>
      <c r="AC241" s="11"/>
      <c r="AD241" s="11"/>
    </row>
    <row r="242" spans="1:30" x14ac:dyDescent="0.25">
      <c r="A242" s="54"/>
      <c r="B242" s="11"/>
      <c r="C242" s="11" t="s">
        <v>288</v>
      </c>
      <c r="D242" s="11"/>
      <c r="E242" s="303">
        <v>8034</v>
      </c>
      <c r="F242" s="11">
        <v>2</v>
      </c>
      <c r="G242" s="213">
        <v>58.11</v>
      </c>
      <c r="H242" s="213">
        <v>1234.7</v>
      </c>
      <c r="I242" s="213">
        <v>617.35</v>
      </c>
      <c r="J242" s="356">
        <v>10.5</v>
      </c>
      <c r="L242" s="11">
        <v>0</v>
      </c>
      <c r="M242" s="213">
        <v>0</v>
      </c>
      <c r="N242" s="213">
        <v>0</v>
      </c>
      <c r="O242" s="11">
        <v>0</v>
      </c>
      <c r="P242" s="213">
        <v>0</v>
      </c>
      <c r="Q242" s="213">
        <v>0</v>
      </c>
      <c r="R242" s="296">
        <v>0</v>
      </c>
      <c r="S242" s="213">
        <v>0</v>
      </c>
      <c r="T242" s="213">
        <v>0</v>
      </c>
      <c r="V242" s="11"/>
      <c r="W242" s="11"/>
      <c r="X242" s="11"/>
      <c r="Y242" s="11"/>
      <c r="Z242" s="11"/>
      <c r="AA242" s="11"/>
      <c r="AB242" s="11"/>
      <c r="AC242" s="11"/>
      <c r="AD242" s="11"/>
    </row>
    <row r="243" spans="1:30" x14ac:dyDescent="0.25">
      <c r="A243" s="54"/>
      <c r="B243" s="11"/>
      <c r="C243" s="11" t="s">
        <v>289</v>
      </c>
      <c r="D243" s="11"/>
      <c r="E243" s="303">
        <v>8089</v>
      </c>
      <c r="F243" s="11">
        <v>9</v>
      </c>
      <c r="G243" s="213">
        <v>110.5311111111111</v>
      </c>
      <c r="H243" s="213">
        <v>8349.93</v>
      </c>
      <c r="I243" s="213">
        <v>927.77</v>
      </c>
      <c r="J243" s="356">
        <v>8.8888888888888893</v>
      </c>
      <c r="L243" s="11">
        <v>2</v>
      </c>
      <c r="M243" s="213">
        <v>1830.85</v>
      </c>
      <c r="N243" s="213">
        <v>915.42499999999995</v>
      </c>
      <c r="O243" s="11">
        <v>0</v>
      </c>
      <c r="P243" s="213">
        <v>0</v>
      </c>
      <c r="Q243" s="213">
        <v>0</v>
      </c>
      <c r="R243" s="296">
        <v>2</v>
      </c>
      <c r="S243" s="213">
        <v>3793.88</v>
      </c>
      <c r="T243" s="213">
        <v>1896.94</v>
      </c>
      <c r="V243" s="11"/>
      <c r="W243" s="11"/>
      <c r="X243" s="11"/>
      <c r="Y243" s="11"/>
      <c r="Z243" s="11"/>
      <c r="AA243" s="11"/>
      <c r="AB243" s="11"/>
      <c r="AC243" s="11"/>
      <c r="AD243" s="11"/>
    </row>
    <row r="244" spans="1:30" x14ac:dyDescent="0.25">
      <c r="A244" s="54"/>
      <c r="B244" s="11"/>
      <c r="C244" s="11" t="s">
        <v>290</v>
      </c>
      <c r="D244" s="11"/>
      <c r="E244" s="303">
        <v>8020</v>
      </c>
      <c r="F244" s="11">
        <v>8</v>
      </c>
      <c r="G244" s="213">
        <v>104.2175</v>
      </c>
      <c r="H244" s="213">
        <v>6476.9000000000005</v>
      </c>
      <c r="I244" s="213">
        <v>809.61250000000007</v>
      </c>
      <c r="J244" s="356">
        <v>7.625</v>
      </c>
      <c r="L244" s="11">
        <v>1</v>
      </c>
      <c r="M244" s="213">
        <v>520.86</v>
      </c>
      <c r="N244" s="213">
        <v>520.86</v>
      </c>
      <c r="O244" s="11">
        <v>2</v>
      </c>
      <c r="P244" s="213">
        <v>2309.84</v>
      </c>
      <c r="Q244" s="213">
        <v>1154.92</v>
      </c>
      <c r="R244" s="296">
        <v>1</v>
      </c>
      <c r="S244" s="213">
        <v>879.85</v>
      </c>
      <c r="T244" s="213">
        <v>879.85</v>
      </c>
      <c r="V244" s="11"/>
      <c r="W244" s="11"/>
      <c r="X244" s="11"/>
      <c r="Y244" s="11"/>
      <c r="Z244" s="11"/>
      <c r="AA244" s="11"/>
      <c r="AB244" s="11"/>
      <c r="AC244" s="11"/>
      <c r="AD244" s="11"/>
    </row>
    <row r="245" spans="1:30" x14ac:dyDescent="0.25">
      <c r="A245" s="54"/>
      <c r="B245" s="11"/>
      <c r="C245" s="11" t="s">
        <v>291</v>
      </c>
      <c r="D245" s="11"/>
      <c r="E245" s="303">
        <v>8312</v>
      </c>
      <c r="F245" s="11">
        <v>67</v>
      </c>
      <c r="G245" s="213">
        <v>94.802686567164173</v>
      </c>
      <c r="H245" s="213">
        <v>59983.299999999996</v>
      </c>
      <c r="I245" s="213">
        <v>895.2731343283582</v>
      </c>
      <c r="J245" s="356">
        <v>9.8507462686567155</v>
      </c>
      <c r="L245" s="11">
        <v>8</v>
      </c>
      <c r="M245" s="213">
        <v>6620.33</v>
      </c>
      <c r="N245" s="213">
        <v>827.54124999999999</v>
      </c>
      <c r="O245" s="11">
        <v>7</v>
      </c>
      <c r="P245" s="213">
        <v>5071.1799999999994</v>
      </c>
      <c r="Q245" s="213">
        <v>724.45428571428567</v>
      </c>
      <c r="R245" s="296">
        <v>10</v>
      </c>
      <c r="S245" s="213">
        <v>8269.7199999999993</v>
      </c>
      <c r="T245" s="213">
        <v>826.97199999999998</v>
      </c>
      <c r="V245" s="11"/>
      <c r="W245" s="11"/>
      <c r="X245" s="11"/>
      <c r="Y245" s="11"/>
      <c r="Z245" s="11"/>
      <c r="AA245" s="11"/>
      <c r="AB245" s="11"/>
      <c r="AC245" s="11"/>
      <c r="AD245" s="11"/>
    </row>
    <row r="246" spans="1:30" x14ac:dyDescent="0.25">
      <c r="A246" s="54"/>
      <c r="B246" s="11"/>
      <c r="C246" s="11" t="s">
        <v>292</v>
      </c>
      <c r="D246" s="11"/>
      <c r="E246" s="303">
        <v>8021</v>
      </c>
      <c r="F246" s="11">
        <v>156</v>
      </c>
      <c r="G246" s="213">
        <v>108.60653846153845</v>
      </c>
      <c r="H246" s="213">
        <v>158897.31000000003</v>
      </c>
      <c r="I246" s="213">
        <v>1018.5725000000002</v>
      </c>
      <c r="J246" s="356">
        <v>9.6064516129032267</v>
      </c>
      <c r="L246" s="11">
        <v>30</v>
      </c>
      <c r="M246" s="213">
        <v>20720.740000000002</v>
      </c>
      <c r="N246" s="213">
        <v>690.69133333333343</v>
      </c>
      <c r="O246" s="11">
        <v>9</v>
      </c>
      <c r="P246" s="213">
        <v>6505.16</v>
      </c>
      <c r="Q246" s="213">
        <v>722.79555555555555</v>
      </c>
      <c r="R246" s="296">
        <v>22</v>
      </c>
      <c r="S246" s="213">
        <v>21049.69</v>
      </c>
      <c r="T246" s="213">
        <v>956.80409090909086</v>
      </c>
      <c r="V246" s="11"/>
      <c r="W246" s="11"/>
      <c r="X246" s="11"/>
      <c r="Y246" s="11"/>
      <c r="Z246" s="11"/>
      <c r="AA246" s="11"/>
      <c r="AB246" s="11"/>
      <c r="AC246" s="11"/>
      <c r="AD246" s="11"/>
    </row>
    <row r="247" spans="1:30" x14ac:dyDescent="0.25">
      <c r="A247" s="54"/>
      <c r="B247" s="11"/>
      <c r="C247" s="11" t="s">
        <v>294</v>
      </c>
      <c r="D247" s="11"/>
      <c r="E247" s="303">
        <v>8332</v>
      </c>
      <c r="F247" s="11">
        <v>1</v>
      </c>
      <c r="G247" s="213">
        <v>72</v>
      </c>
      <c r="H247" s="213">
        <v>431.99</v>
      </c>
      <c r="I247" s="213">
        <v>431.99</v>
      </c>
      <c r="J247" s="356">
        <v>6</v>
      </c>
      <c r="L247" s="11">
        <v>0</v>
      </c>
      <c r="M247" s="213">
        <v>0</v>
      </c>
      <c r="N247" s="213">
        <v>0</v>
      </c>
      <c r="O247" s="11">
        <v>0</v>
      </c>
      <c r="P247" s="213">
        <v>0</v>
      </c>
      <c r="Q247" s="213">
        <v>0</v>
      </c>
      <c r="R247" s="296">
        <v>0</v>
      </c>
      <c r="S247" s="213">
        <v>0</v>
      </c>
      <c r="T247" s="213">
        <v>0</v>
      </c>
      <c r="V247" s="11"/>
      <c r="W247" s="11"/>
      <c r="X247" s="11"/>
      <c r="Y247" s="11"/>
      <c r="Z247" s="11"/>
      <c r="AA247" s="11"/>
      <c r="AB247" s="11"/>
      <c r="AC247" s="11"/>
      <c r="AD247" s="11"/>
    </row>
    <row r="248" spans="1:30" x14ac:dyDescent="0.25">
      <c r="A248" s="54"/>
      <c r="B248" s="11"/>
      <c r="C248" s="11" t="s">
        <v>294</v>
      </c>
      <c r="D248" s="11"/>
      <c r="E248" s="303">
        <v>8349</v>
      </c>
      <c r="F248" s="11">
        <v>1</v>
      </c>
      <c r="G248" s="213">
        <v>75.12</v>
      </c>
      <c r="H248" s="213">
        <v>901.42</v>
      </c>
      <c r="I248" s="213">
        <v>901.42</v>
      </c>
      <c r="J248" s="356">
        <v>12</v>
      </c>
      <c r="L248" s="11">
        <v>0</v>
      </c>
      <c r="M248" s="213">
        <v>0</v>
      </c>
      <c r="N248" s="213">
        <v>0</v>
      </c>
      <c r="O248" s="11">
        <v>0</v>
      </c>
      <c r="P248" s="213">
        <v>0</v>
      </c>
      <c r="Q248" s="213">
        <v>0</v>
      </c>
      <c r="R248" s="296">
        <v>0</v>
      </c>
      <c r="S248" s="213">
        <v>0</v>
      </c>
      <c r="T248" s="213">
        <v>0</v>
      </c>
      <c r="V248" s="11"/>
      <c r="W248" s="11"/>
      <c r="X248" s="11"/>
      <c r="Y248" s="11"/>
      <c r="Z248" s="11"/>
      <c r="AA248" s="11"/>
      <c r="AB248" s="11"/>
      <c r="AC248" s="11"/>
      <c r="AD248" s="11"/>
    </row>
    <row r="249" spans="1:30" x14ac:dyDescent="0.25">
      <c r="A249" s="54"/>
      <c r="B249" s="11"/>
      <c r="C249" s="11" t="s">
        <v>295</v>
      </c>
      <c r="D249" s="11"/>
      <c r="E249" s="303">
        <v>8023</v>
      </c>
      <c r="F249" s="11">
        <v>3</v>
      </c>
      <c r="G249" s="213">
        <v>70.266666666666666</v>
      </c>
      <c r="H249" s="213">
        <v>2085.79</v>
      </c>
      <c r="I249" s="213">
        <v>695.26333333333332</v>
      </c>
      <c r="J249" s="356">
        <v>10</v>
      </c>
      <c r="L249" s="11">
        <v>0</v>
      </c>
      <c r="M249" s="213">
        <v>0</v>
      </c>
      <c r="N249" s="213">
        <v>0</v>
      </c>
      <c r="O249" s="11">
        <v>0</v>
      </c>
      <c r="P249" s="213">
        <v>0</v>
      </c>
      <c r="Q249" s="213">
        <v>0</v>
      </c>
      <c r="R249" s="296">
        <v>0</v>
      </c>
      <c r="S249" s="213">
        <v>0</v>
      </c>
      <c r="T249" s="213">
        <v>0</v>
      </c>
      <c r="V249" s="11"/>
      <c r="W249" s="11"/>
      <c r="X249" s="11"/>
      <c r="Y249" s="11"/>
      <c r="Z249" s="11"/>
      <c r="AA249" s="11"/>
      <c r="AB249" s="11"/>
      <c r="AC249" s="11"/>
      <c r="AD249" s="11"/>
    </row>
    <row r="250" spans="1:30" x14ac:dyDescent="0.25">
      <c r="A250" s="54"/>
      <c r="B250" s="11"/>
      <c r="C250" s="11" t="s">
        <v>296</v>
      </c>
      <c r="D250" s="11"/>
      <c r="E250" s="303">
        <v>8251</v>
      </c>
      <c r="F250" s="11">
        <v>4</v>
      </c>
      <c r="G250" s="213">
        <v>89.767500000000013</v>
      </c>
      <c r="H250" s="213">
        <v>5387.04</v>
      </c>
      <c r="I250" s="213">
        <v>1346.76</v>
      </c>
      <c r="J250" s="356">
        <v>14.5</v>
      </c>
      <c r="L250" s="11">
        <v>0</v>
      </c>
      <c r="M250" s="213">
        <v>0</v>
      </c>
      <c r="N250" s="213">
        <v>0</v>
      </c>
      <c r="O250" s="11">
        <v>1</v>
      </c>
      <c r="P250" s="213">
        <v>866.57</v>
      </c>
      <c r="Q250" s="213">
        <v>866.57</v>
      </c>
      <c r="R250" s="296">
        <v>0</v>
      </c>
      <c r="S250" s="213">
        <v>0</v>
      </c>
      <c r="T250" s="213">
        <v>0</v>
      </c>
      <c r="V250" s="11"/>
      <c r="W250" s="11"/>
      <c r="X250" s="11"/>
      <c r="Y250" s="11"/>
      <c r="Z250" s="11"/>
      <c r="AA250" s="11"/>
      <c r="AB250" s="11"/>
      <c r="AC250" s="11"/>
      <c r="AD250" s="11"/>
    </row>
    <row r="251" spans="1:30" x14ac:dyDescent="0.25">
      <c r="A251" s="54"/>
      <c r="B251" s="11"/>
      <c r="C251" s="11" t="s">
        <v>298</v>
      </c>
      <c r="D251" s="11"/>
      <c r="E251" s="303">
        <v>8090</v>
      </c>
      <c r="F251" s="11">
        <v>6</v>
      </c>
      <c r="G251" s="213">
        <v>107.30166666666668</v>
      </c>
      <c r="H251" s="213">
        <v>4917.95</v>
      </c>
      <c r="I251" s="213">
        <v>819.6583333333333</v>
      </c>
      <c r="J251" s="356">
        <v>8</v>
      </c>
      <c r="L251" s="11">
        <v>1</v>
      </c>
      <c r="M251" s="213">
        <v>824.85</v>
      </c>
      <c r="N251" s="213">
        <v>824.85</v>
      </c>
      <c r="O251" s="11">
        <v>1</v>
      </c>
      <c r="P251" s="213">
        <v>609.33000000000004</v>
      </c>
      <c r="Q251" s="213">
        <v>609.33000000000004</v>
      </c>
      <c r="R251" s="296">
        <v>2</v>
      </c>
      <c r="S251" s="213">
        <v>1392.5900000000001</v>
      </c>
      <c r="T251" s="213">
        <v>696.29500000000007</v>
      </c>
      <c r="V251" s="11"/>
      <c r="W251" s="11"/>
      <c r="X251" s="11"/>
      <c r="Y251" s="11"/>
      <c r="Z251" s="11"/>
      <c r="AA251" s="11"/>
      <c r="AB251" s="11"/>
      <c r="AC251" s="11"/>
      <c r="AD251" s="11"/>
    </row>
    <row r="252" spans="1:30" x14ac:dyDescent="0.25">
      <c r="A252" s="54"/>
      <c r="B252" s="11"/>
      <c r="C252" s="11" t="s">
        <v>298</v>
      </c>
      <c r="D252" s="11"/>
      <c r="E252" s="303">
        <v>8096</v>
      </c>
      <c r="F252" s="11">
        <v>53</v>
      </c>
      <c r="G252" s="213">
        <v>110.39188679245285</v>
      </c>
      <c r="H252" s="213">
        <v>53084.620000000039</v>
      </c>
      <c r="I252" s="213">
        <v>1001.5966037735857</v>
      </c>
      <c r="J252" s="356">
        <v>9.3018867924528301</v>
      </c>
      <c r="L252" s="11">
        <v>8</v>
      </c>
      <c r="M252" s="213">
        <v>5920.42</v>
      </c>
      <c r="N252" s="213">
        <v>740.05250000000001</v>
      </c>
      <c r="O252" s="11">
        <v>4</v>
      </c>
      <c r="P252" s="213">
        <v>2326.1400000000003</v>
      </c>
      <c r="Q252" s="213">
        <v>581.53500000000008</v>
      </c>
      <c r="R252" s="296">
        <v>4</v>
      </c>
      <c r="S252" s="213">
        <v>4102.7699999999995</v>
      </c>
      <c r="T252" s="213">
        <v>1025.6924999999999</v>
      </c>
      <c r="V252" s="11"/>
      <c r="W252" s="11"/>
      <c r="X252" s="11"/>
      <c r="Y252" s="11"/>
      <c r="Z252" s="11"/>
      <c r="AA252" s="11"/>
      <c r="AB252" s="11"/>
      <c r="AC252" s="11"/>
      <c r="AD252" s="11"/>
    </row>
    <row r="253" spans="1:30" x14ac:dyDescent="0.25">
      <c r="A253" s="54"/>
      <c r="B253" s="11"/>
      <c r="C253" s="11" t="s">
        <v>298</v>
      </c>
      <c r="D253" s="11"/>
      <c r="E253" s="303">
        <v>8097</v>
      </c>
      <c r="F253" s="11">
        <v>1</v>
      </c>
      <c r="G253" s="213">
        <v>145.93</v>
      </c>
      <c r="H253" s="213">
        <v>437.8</v>
      </c>
      <c r="I253" s="213">
        <v>437.8</v>
      </c>
      <c r="J253" s="356">
        <v>3</v>
      </c>
      <c r="L253" s="11">
        <v>0</v>
      </c>
      <c r="M253" s="213">
        <v>0</v>
      </c>
      <c r="N253" s="213">
        <v>0</v>
      </c>
      <c r="O253" s="11">
        <v>0</v>
      </c>
      <c r="P253" s="213">
        <v>0</v>
      </c>
      <c r="Q253" s="213">
        <v>0</v>
      </c>
      <c r="R253" s="296">
        <v>0</v>
      </c>
      <c r="S253" s="213">
        <v>0</v>
      </c>
      <c r="T253" s="213">
        <v>0</v>
      </c>
      <c r="V253" s="11"/>
      <c r="W253" s="11"/>
      <c r="X253" s="11"/>
      <c r="Y253" s="11"/>
      <c r="Z253" s="11"/>
      <c r="AA253" s="11"/>
      <c r="AB253" s="11"/>
      <c r="AC253" s="11"/>
      <c r="AD253" s="11"/>
    </row>
    <row r="254" spans="1:30" x14ac:dyDescent="0.25">
      <c r="A254" s="54"/>
      <c r="B254" s="11"/>
      <c r="C254" s="11" t="s">
        <v>298</v>
      </c>
      <c r="D254" s="11"/>
      <c r="E254" s="303">
        <v>8080</v>
      </c>
      <c r="F254" s="11">
        <v>0</v>
      </c>
      <c r="G254" s="213">
        <v>0</v>
      </c>
      <c r="H254" s="213">
        <v>0</v>
      </c>
      <c r="I254" s="213">
        <v>0</v>
      </c>
      <c r="J254" s="356">
        <v>0</v>
      </c>
      <c r="L254" s="11">
        <v>0</v>
      </c>
      <c r="M254" s="213">
        <v>0</v>
      </c>
      <c r="N254" s="213">
        <v>0</v>
      </c>
      <c r="O254" s="11">
        <v>1</v>
      </c>
      <c r="P254" s="213">
        <v>671.57</v>
      </c>
      <c r="Q254" s="213">
        <v>671.57</v>
      </c>
      <c r="R254" s="296">
        <v>0</v>
      </c>
      <c r="S254" s="213">
        <v>0</v>
      </c>
      <c r="T254" s="213">
        <v>0</v>
      </c>
      <c r="V254" s="11"/>
      <c r="W254" s="11"/>
      <c r="X254" s="11"/>
      <c r="Y254" s="11"/>
      <c r="Z254" s="11"/>
      <c r="AA254" s="11"/>
      <c r="AB254" s="11"/>
      <c r="AC254" s="11"/>
      <c r="AD254" s="11"/>
    </row>
    <row r="255" spans="1:30" x14ac:dyDescent="0.25">
      <c r="A255" s="54"/>
      <c r="B255" s="11"/>
      <c r="C255" s="11" t="s">
        <v>299</v>
      </c>
      <c r="D255" s="11"/>
      <c r="E255" s="303">
        <v>8315</v>
      </c>
      <c r="F255" s="11">
        <v>2</v>
      </c>
      <c r="G255" s="213">
        <v>95.88</v>
      </c>
      <c r="H255" s="213">
        <v>1892.38</v>
      </c>
      <c r="I255" s="213">
        <v>946.19</v>
      </c>
      <c r="J255" s="356">
        <v>15</v>
      </c>
      <c r="L255" s="11">
        <v>0</v>
      </c>
      <c r="M255" s="213">
        <v>0</v>
      </c>
      <c r="N255" s="213">
        <v>0</v>
      </c>
      <c r="O255" s="11">
        <v>0</v>
      </c>
      <c r="P255" s="213">
        <v>0</v>
      </c>
      <c r="Q255" s="213">
        <v>0</v>
      </c>
      <c r="R255" s="296">
        <v>0</v>
      </c>
      <c r="S255" s="213">
        <v>0</v>
      </c>
      <c r="T255" s="213">
        <v>0</v>
      </c>
      <c r="V255" s="11"/>
      <c r="W255" s="11"/>
      <c r="X255" s="11"/>
      <c r="Y255" s="11"/>
      <c r="Z255" s="11"/>
      <c r="AA255" s="11"/>
      <c r="AB255" s="11"/>
      <c r="AC255" s="11"/>
      <c r="AD255" s="11"/>
    </row>
    <row r="256" spans="1:30" x14ac:dyDescent="0.25">
      <c r="A256" s="54"/>
      <c r="B256" s="11"/>
      <c r="C256" s="11" t="s">
        <v>300</v>
      </c>
      <c r="D256" s="11"/>
      <c r="E256" s="303">
        <v>8316</v>
      </c>
      <c r="F256" s="11">
        <v>4</v>
      </c>
      <c r="G256" s="213">
        <v>95.192499999999995</v>
      </c>
      <c r="H256" s="213">
        <v>3853.0199999999995</v>
      </c>
      <c r="I256" s="213">
        <v>963.25499999999988</v>
      </c>
      <c r="J256" s="356">
        <v>11</v>
      </c>
      <c r="L256" s="11">
        <v>0</v>
      </c>
      <c r="M256" s="213">
        <v>0</v>
      </c>
      <c r="N256" s="213">
        <v>0</v>
      </c>
      <c r="O256" s="11">
        <v>0</v>
      </c>
      <c r="P256" s="213">
        <v>0</v>
      </c>
      <c r="Q256" s="213">
        <v>0</v>
      </c>
      <c r="R256" s="296">
        <v>0</v>
      </c>
      <c r="S256" s="213">
        <v>0</v>
      </c>
      <c r="T256" s="213">
        <v>0</v>
      </c>
      <c r="V256" s="11"/>
      <c r="W256" s="11"/>
      <c r="X256" s="11"/>
      <c r="Y256" s="11"/>
      <c r="Z256" s="11"/>
      <c r="AA256" s="11"/>
      <c r="AB256" s="11"/>
      <c r="AC256" s="11"/>
      <c r="AD256" s="11"/>
    </row>
    <row r="257" spans="1:30" x14ac:dyDescent="0.25">
      <c r="A257" s="54"/>
      <c r="B257" s="11"/>
      <c r="C257" s="11" t="s">
        <v>439</v>
      </c>
      <c r="D257" s="11"/>
      <c r="E257" s="303">
        <v>8345</v>
      </c>
      <c r="F257" s="11">
        <v>1</v>
      </c>
      <c r="G257" s="213">
        <v>75.98</v>
      </c>
      <c r="H257" s="213">
        <v>455.88</v>
      </c>
      <c r="I257" s="213">
        <v>455.88</v>
      </c>
      <c r="J257" s="356">
        <v>6</v>
      </c>
      <c r="L257" s="11">
        <v>0</v>
      </c>
      <c r="M257" s="213">
        <v>0</v>
      </c>
      <c r="N257" s="213">
        <v>0</v>
      </c>
      <c r="O257" s="11">
        <v>0</v>
      </c>
      <c r="P257" s="213">
        <v>0</v>
      </c>
      <c r="Q257" s="213">
        <v>0</v>
      </c>
      <c r="R257" s="296">
        <v>0</v>
      </c>
      <c r="S257" s="213">
        <v>0</v>
      </c>
      <c r="T257" s="213">
        <v>0</v>
      </c>
      <c r="V257" s="11"/>
      <c r="W257" s="11"/>
      <c r="X257" s="11"/>
      <c r="Y257" s="11"/>
      <c r="Z257" s="11"/>
      <c r="AA257" s="11"/>
      <c r="AB257" s="11"/>
      <c r="AC257" s="11"/>
      <c r="AD257" s="11"/>
    </row>
    <row r="258" spans="1:30" x14ac:dyDescent="0.25">
      <c r="A258" s="54"/>
      <c r="B258" s="11"/>
      <c r="C258" s="11" t="s">
        <v>302</v>
      </c>
      <c r="D258" s="11"/>
      <c r="E258" s="303">
        <v>8061</v>
      </c>
      <c r="F258" s="11">
        <v>3</v>
      </c>
      <c r="G258" s="213">
        <v>48.293333333333329</v>
      </c>
      <c r="H258" s="213">
        <v>1647.6499999999999</v>
      </c>
      <c r="I258" s="213">
        <v>549.21666666666658</v>
      </c>
      <c r="J258" s="356">
        <v>11.333333333333334</v>
      </c>
      <c r="L258" s="11">
        <v>1</v>
      </c>
      <c r="M258" s="213">
        <v>547.04999999999995</v>
      </c>
      <c r="N258" s="213">
        <v>547.04999999999995</v>
      </c>
      <c r="O258" s="11">
        <v>1</v>
      </c>
      <c r="P258" s="213">
        <v>706.33</v>
      </c>
      <c r="Q258" s="213">
        <v>706.33</v>
      </c>
      <c r="R258" s="296">
        <v>0</v>
      </c>
      <c r="S258" s="213">
        <v>0</v>
      </c>
      <c r="T258" s="213">
        <v>0</v>
      </c>
      <c r="V258" s="11"/>
      <c r="W258" s="11"/>
      <c r="X258" s="11"/>
      <c r="Y258" s="11"/>
      <c r="Z258" s="11"/>
      <c r="AA258" s="11"/>
      <c r="AB258" s="11"/>
      <c r="AC258" s="11"/>
      <c r="AD258" s="11"/>
    </row>
    <row r="259" spans="1:30" x14ac:dyDescent="0.25">
      <c r="A259" s="54"/>
      <c r="B259" s="11"/>
      <c r="C259" s="11" t="s">
        <v>302</v>
      </c>
      <c r="D259" s="11"/>
      <c r="E259" s="303">
        <v>8056</v>
      </c>
      <c r="F259" s="11">
        <v>0</v>
      </c>
      <c r="G259" s="213">
        <v>0</v>
      </c>
      <c r="H259" s="213">
        <v>0</v>
      </c>
      <c r="I259" s="213">
        <v>0</v>
      </c>
      <c r="J259" s="356">
        <v>0</v>
      </c>
      <c r="L259" s="11">
        <v>0</v>
      </c>
      <c r="M259" s="213">
        <v>0</v>
      </c>
      <c r="N259" s="213">
        <v>0</v>
      </c>
      <c r="O259" s="11">
        <v>0</v>
      </c>
      <c r="P259" s="213">
        <v>0</v>
      </c>
      <c r="Q259" s="213">
        <v>0</v>
      </c>
      <c r="R259" s="296">
        <v>1</v>
      </c>
      <c r="S259" s="213">
        <v>416.04</v>
      </c>
      <c r="T259" s="213">
        <v>416.04</v>
      </c>
      <c r="V259" s="11"/>
      <c r="W259" s="11"/>
      <c r="X259" s="11"/>
      <c r="Y259" s="11"/>
      <c r="Z259" s="11"/>
      <c r="AA259" s="11"/>
      <c r="AB259" s="11"/>
      <c r="AC259" s="11"/>
      <c r="AD259" s="11"/>
    </row>
    <row r="260" spans="1:30" x14ac:dyDescent="0.25">
      <c r="A260" s="54"/>
      <c r="B260" s="11"/>
      <c r="C260" s="11" t="s">
        <v>304</v>
      </c>
      <c r="D260" s="11"/>
      <c r="E260" s="303">
        <v>8215</v>
      </c>
      <c r="F260" s="11">
        <v>81</v>
      </c>
      <c r="G260" s="213">
        <v>113.29135802469136</v>
      </c>
      <c r="H260" s="213">
        <v>82689.37000000001</v>
      </c>
      <c r="I260" s="213">
        <v>1020.8564197530866</v>
      </c>
      <c r="J260" s="356">
        <v>9.7901234567901234</v>
      </c>
      <c r="L260" s="11">
        <v>15</v>
      </c>
      <c r="M260" s="213">
        <v>12401.710000000001</v>
      </c>
      <c r="N260" s="213">
        <v>826.78066666666678</v>
      </c>
      <c r="O260" s="11">
        <v>7</v>
      </c>
      <c r="P260" s="213">
        <v>3864.4700000000007</v>
      </c>
      <c r="Q260" s="213">
        <v>552.06714285714293</v>
      </c>
      <c r="R260" s="296">
        <v>11</v>
      </c>
      <c r="S260" s="213">
        <v>10601.06</v>
      </c>
      <c r="T260" s="213">
        <v>963.73272727272717</v>
      </c>
      <c r="V260" s="11"/>
      <c r="W260" s="11"/>
      <c r="X260" s="11"/>
      <c r="Y260" s="11"/>
      <c r="Z260" s="11"/>
      <c r="AA260" s="11"/>
      <c r="AB260" s="11"/>
      <c r="AC260" s="11"/>
      <c r="AD260" s="11"/>
    </row>
    <row r="261" spans="1:30" x14ac:dyDescent="0.25">
      <c r="A261" s="54"/>
      <c r="B261" s="11"/>
      <c r="C261" s="11" t="s">
        <v>304</v>
      </c>
      <c r="D261" s="11"/>
      <c r="E261" s="303">
        <v>8234</v>
      </c>
      <c r="F261" s="11">
        <v>1</v>
      </c>
      <c r="G261" s="213">
        <v>136.75</v>
      </c>
      <c r="H261" s="213">
        <v>683.75</v>
      </c>
      <c r="I261" s="213">
        <v>683.75</v>
      </c>
      <c r="J261" s="356">
        <v>5</v>
      </c>
      <c r="L261" s="11">
        <v>0</v>
      </c>
      <c r="M261" s="213">
        <v>0</v>
      </c>
      <c r="N261" s="213">
        <v>0</v>
      </c>
      <c r="O261" s="11">
        <v>0</v>
      </c>
      <c r="P261" s="213">
        <v>0</v>
      </c>
      <c r="Q261" s="213">
        <v>0</v>
      </c>
      <c r="R261" s="296">
        <v>0</v>
      </c>
      <c r="S261" s="213">
        <v>0</v>
      </c>
      <c r="T261" s="213">
        <v>0</v>
      </c>
      <c r="V261" s="11"/>
      <c r="W261" s="11"/>
      <c r="X261" s="11"/>
      <c r="Y261" s="11"/>
      <c r="Z261" s="11"/>
      <c r="AA261" s="11"/>
      <c r="AB261" s="11"/>
      <c r="AC261" s="11"/>
      <c r="AD261" s="11"/>
    </row>
    <row r="262" spans="1:30" x14ac:dyDescent="0.25">
      <c r="A262" s="54"/>
      <c r="B262" s="11"/>
      <c r="C262" s="11" t="s">
        <v>305</v>
      </c>
      <c r="D262" s="11"/>
      <c r="E262" s="303">
        <v>8233</v>
      </c>
      <c r="F262" s="11">
        <v>1</v>
      </c>
      <c r="G262" s="213">
        <v>80</v>
      </c>
      <c r="H262" s="213">
        <v>481.64</v>
      </c>
      <c r="I262" s="213">
        <v>481.64</v>
      </c>
      <c r="J262" s="356">
        <v>6</v>
      </c>
      <c r="L262" s="11">
        <v>0</v>
      </c>
      <c r="M262" s="213">
        <v>0</v>
      </c>
      <c r="N262" s="213">
        <v>0</v>
      </c>
      <c r="O262" s="11">
        <v>0</v>
      </c>
      <c r="P262" s="213">
        <v>0</v>
      </c>
      <c r="Q262" s="213">
        <v>0</v>
      </c>
      <c r="R262" s="296">
        <v>0</v>
      </c>
      <c r="S262" s="213">
        <v>0</v>
      </c>
      <c r="T262" s="213">
        <v>0</v>
      </c>
      <c r="V262" s="11"/>
      <c r="W262" s="11"/>
      <c r="X262" s="11"/>
      <c r="Y262" s="11"/>
      <c r="Z262" s="11"/>
      <c r="AA262" s="11"/>
      <c r="AB262" s="11"/>
      <c r="AC262" s="11"/>
      <c r="AD262" s="11"/>
    </row>
    <row r="263" spans="1:30" x14ac:dyDescent="0.25">
      <c r="A263" s="54"/>
      <c r="B263" s="11"/>
      <c r="C263" s="11" t="s">
        <v>305</v>
      </c>
      <c r="D263" s="11"/>
      <c r="E263" s="303">
        <v>8234</v>
      </c>
      <c r="F263" s="11">
        <v>306</v>
      </c>
      <c r="G263" s="213">
        <v>104.31169934640526</v>
      </c>
      <c r="H263" s="213">
        <v>286111.17999999993</v>
      </c>
      <c r="I263" s="213">
        <v>935.00385620915006</v>
      </c>
      <c r="J263" s="356">
        <v>9.1764705882352935</v>
      </c>
      <c r="L263" s="11">
        <v>43</v>
      </c>
      <c r="M263" s="213">
        <v>31836.379999999997</v>
      </c>
      <c r="N263" s="213">
        <v>740.38093023255806</v>
      </c>
      <c r="O263" s="11">
        <v>28</v>
      </c>
      <c r="P263" s="213">
        <v>16942.64</v>
      </c>
      <c r="Q263" s="213">
        <v>605.09428571428566</v>
      </c>
      <c r="R263" s="296">
        <v>44</v>
      </c>
      <c r="S263" s="213">
        <v>49927.53</v>
      </c>
      <c r="T263" s="213">
        <v>1134.7165909090909</v>
      </c>
      <c r="V263" s="11"/>
      <c r="W263" s="11"/>
      <c r="X263" s="11"/>
      <c r="Y263" s="11"/>
      <c r="Z263" s="11"/>
      <c r="AA263" s="11"/>
      <c r="AB263" s="11"/>
      <c r="AC263" s="11"/>
      <c r="AD263" s="11"/>
    </row>
    <row r="264" spans="1:30" x14ac:dyDescent="0.25">
      <c r="A264" s="54"/>
      <c r="B264" s="11"/>
      <c r="C264" s="11" t="s">
        <v>306</v>
      </c>
      <c r="D264" s="11"/>
      <c r="E264" s="303">
        <v>8232</v>
      </c>
      <c r="F264" s="11">
        <v>1</v>
      </c>
      <c r="G264" s="213">
        <v>48.22</v>
      </c>
      <c r="H264" s="213">
        <v>867.86</v>
      </c>
      <c r="I264" s="213">
        <v>867.86</v>
      </c>
      <c r="J264" s="356">
        <v>18</v>
      </c>
      <c r="L264" s="11">
        <v>0</v>
      </c>
      <c r="M264" s="213">
        <v>0</v>
      </c>
      <c r="N264" s="213">
        <v>0</v>
      </c>
      <c r="O264" s="11">
        <v>1</v>
      </c>
      <c r="P264" s="213">
        <v>447.42</v>
      </c>
      <c r="Q264" s="213">
        <v>447.42</v>
      </c>
      <c r="R264" s="296">
        <v>0</v>
      </c>
      <c r="S264" s="213">
        <v>0</v>
      </c>
      <c r="T264" s="213">
        <v>0</v>
      </c>
      <c r="V264" s="11"/>
      <c r="W264" s="11"/>
      <c r="X264" s="11"/>
      <c r="Y264" s="11"/>
      <c r="Z264" s="11"/>
      <c r="AA264" s="11"/>
      <c r="AB264" s="11"/>
      <c r="AC264" s="11"/>
      <c r="AD264" s="11"/>
    </row>
    <row r="265" spans="1:30" x14ac:dyDescent="0.25">
      <c r="A265" s="54"/>
      <c r="B265" s="11"/>
      <c r="C265" s="11" t="s">
        <v>306</v>
      </c>
      <c r="D265" s="11"/>
      <c r="E265" s="303">
        <v>8234</v>
      </c>
      <c r="F265" s="11">
        <v>25</v>
      </c>
      <c r="G265" s="213">
        <v>104.50720000000001</v>
      </c>
      <c r="H265" s="213">
        <v>23420.249999999996</v>
      </c>
      <c r="I265" s="213">
        <v>936.80999999999983</v>
      </c>
      <c r="J265" s="356">
        <v>9.48</v>
      </c>
      <c r="L265" s="11">
        <v>0</v>
      </c>
      <c r="M265" s="213">
        <v>0</v>
      </c>
      <c r="N265" s="213">
        <v>0</v>
      </c>
      <c r="O265" s="11">
        <v>0</v>
      </c>
      <c r="P265" s="213">
        <v>0</v>
      </c>
      <c r="Q265" s="213">
        <v>0</v>
      </c>
      <c r="R265" s="296">
        <v>6</v>
      </c>
      <c r="S265" s="213">
        <v>6777.01</v>
      </c>
      <c r="T265" s="213">
        <v>1129.5016666666668</v>
      </c>
      <c r="V265" s="11"/>
      <c r="W265" s="11"/>
      <c r="X265" s="11"/>
      <c r="Y265" s="11"/>
      <c r="Z265" s="11"/>
      <c r="AA265" s="11"/>
      <c r="AB265" s="11"/>
      <c r="AC265" s="11"/>
      <c r="AD265" s="11"/>
    </row>
    <row r="266" spans="1:30" x14ac:dyDescent="0.25">
      <c r="A266" s="54"/>
      <c r="B266" s="11"/>
      <c r="C266" s="11" t="s">
        <v>483</v>
      </c>
      <c r="D266" s="11"/>
      <c r="E266" s="303">
        <v>8028</v>
      </c>
      <c r="F266" s="11">
        <v>1</v>
      </c>
      <c r="G266" s="213">
        <v>80.38</v>
      </c>
      <c r="H266" s="213">
        <v>964.46</v>
      </c>
      <c r="I266" s="213">
        <v>964.46</v>
      </c>
      <c r="J266" s="356">
        <v>12</v>
      </c>
      <c r="L266" s="11">
        <v>1</v>
      </c>
      <c r="M266" s="213">
        <v>964.46</v>
      </c>
      <c r="N266" s="213">
        <v>964.46</v>
      </c>
      <c r="O266" s="11">
        <v>0</v>
      </c>
      <c r="P266" s="213">
        <v>0</v>
      </c>
      <c r="Q266" s="213">
        <v>0</v>
      </c>
      <c r="R266" s="296">
        <v>0</v>
      </c>
      <c r="S266" s="213">
        <v>0</v>
      </c>
      <c r="T266" s="213">
        <v>0</v>
      </c>
      <c r="V266" s="11"/>
      <c r="W266" s="11"/>
      <c r="X266" s="11"/>
      <c r="Y266" s="11"/>
      <c r="Z266" s="11"/>
      <c r="AA266" s="11"/>
      <c r="AB266" s="11"/>
      <c r="AC266" s="11"/>
      <c r="AD266" s="11"/>
    </row>
    <row r="267" spans="1:30" x14ac:dyDescent="0.25">
      <c r="A267" s="54"/>
      <c r="B267" s="11"/>
      <c r="C267" s="11" t="s">
        <v>307</v>
      </c>
      <c r="D267" s="11"/>
      <c r="E267" s="303">
        <v>8343</v>
      </c>
      <c r="F267" s="11">
        <v>1</v>
      </c>
      <c r="G267" s="213">
        <v>59.67</v>
      </c>
      <c r="H267" s="213">
        <v>417.68</v>
      </c>
      <c r="I267" s="213">
        <v>417.68</v>
      </c>
      <c r="J267" s="356">
        <v>7</v>
      </c>
      <c r="L267" s="11">
        <v>0</v>
      </c>
      <c r="M267" s="213">
        <v>0</v>
      </c>
      <c r="N267" s="213">
        <v>0</v>
      </c>
      <c r="O267" s="11">
        <v>1</v>
      </c>
      <c r="P267" s="213">
        <v>958.15</v>
      </c>
      <c r="Q267" s="213">
        <v>958.15</v>
      </c>
      <c r="R267" s="296">
        <v>0</v>
      </c>
      <c r="S267" s="213">
        <v>0</v>
      </c>
      <c r="T267" s="213">
        <v>0</v>
      </c>
      <c r="V267" s="11"/>
      <c r="W267" s="11"/>
      <c r="X267" s="11"/>
      <c r="Y267" s="11"/>
      <c r="Z267" s="11"/>
      <c r="AA267" s="11"/>
      <c r="AB267" s="11"/>
      <c r="AC267" s="11"/>
      <c r="AD267" s="11"/>
    </row>
    <row r="268" spans="1:30" x14ac:dyDescent="0.25">
      <c r="A268" s="54"/>
      <c r="B268" s="11"/>
      <c r="C268" s="11" t="s">
        <v>308</v>
      </c>
      <c r="D268" s="11"/>
      <c r="E268" s="303">
        <v>8318</v>
      </c>
      <c r="F268" s="11">
        <v>29</v>
      </c>
      <c r="G268" s="213">
        <v>111.83655172413793</v>
      </c>
      <c r="H268" s="213">
        <v>34037.71</v>
      </c>
      <c r="I268" s="213">
        <v>1173.7141379310344</v>
      </c>
      <c r="J268" s="356">
        <v>10.517241379310345</v>
      </c>
      <c r="L268" s="11">
        <v>7</v>
      </c>
      <c r="M268" s="213">
        <v>9213.4599999999991</v>
      </c>
      <c r="N268" s="213">
        <v>1316.2085714285713</v>
      </c>
      <c r="O268" s="11">
        <v>1</v>
      </c>
      <c r="P268" s="213">
        <v>298.77999999999997</v>
      </c>
      <c r="Q268" s="213">
        <v>298.77999999999997</v>
      </c>
      <c r="R268" s="296">
        <v>6</v>
      </c>
      <c r="S268" s="213">
        <v>6278.6900000000005</v>
      </c>
      <c r="T268" s="213">
        <v>1046.4483333333335</v>
      </c>
      <c r="V268" s="11"/>
      <c r="W268" s="11"/>
      <c r="X268" s="11"/>
      <c r="Y268" s="11"/>
      <c r="Z268" s="11"/>
      <c r="AA268" s="11"/>
      <c r="AB268" s="11"/>
      <c r="AC268" s="11"/>
      <c r="AD268" s="11"/>
    </row>
    <row r="269" spans="1:30" x14ac:dyDescent="0.25">
      <c r="A269" s="54"/>
      <c r="B269" s="11"/>
      <c r="C269" s="11" t="s">
        <v>309</v>
      </c>
      <c r="D269" s="11"/>
      <c r="E269" s="303">
        <v>8217</v>
      </c>
      <c r="F269" s="11">
        <v>2</v>
      </c>
      <c r="G269" s="213">
        <v>96.06</v>
      </c>
      <c r="H269" s="213">
        <v>1391.1399999999999</v>
      </c>
      <c r="I269" s="213">
        <v>695.56999999999994</v>
      </c>
      <c r="J269" s="356">
        <v>9</v>
      </c>
      <c r="L269" s="11">
        <v>0</v>
      </c>
      <c r="M269" s="213">
        <v>0</v>
      </c>
      <c r="N269" s="213">
        <v>0</v>
      </c>
      <c r="O269" s="11">
        <v>0</v>
      </c>
      <c r="P269" s="213">
        <v>0</v>
      </c>
      <c r="Q269" s="213">
        <v>0</v>
      </c>
      <c r="R269" s="296">
        <v>1</v>
      </c>
      <c r="S269" s="213">
        <v>1060.9100000000001</v>
      </c>
      <c r="T269" s="213">
        <v>1060.9100000000001</v>
      </c>
      <c r="V269" s="11"/>
      <c r="W269" s="11"/>
      <c r="X269" s="11"/>
      <c r="Y269" s="11"/>
      <c r="Z269" s="11"/>
      <c r="AA269" s="11"/>
      <c r="AB269" s="11"/>
      <c r="AC269" s="11"/>
      <c r="AD269" s="11"/>
    </row>
    <row r="270" spans="1:30" x14ac:dyDescent="0.25">
      <c r="A270" s="54"/>
      <c r="B270" s="11"/>
      <c r="C270" s="11" t="s">
        <v>310</v>
      </c>
      <c r="D270" s="11"/>
      <c r="E270" s="303">
        <v>8081</v>
      </c>
      <c r="F270" s="11">
        <v>1</v>
      </c>
      <c r="G270" s="213">
        <v>256.51</v>
      </c>
      <c r="H270" s="213">
        <v>1539.05</v>
      </c>
      <c r="I270" s="213">
        <v>1539.05</v>
      </c>
      <c r="J270" s="356">
        <v>6</v>
      </c>
      <c r="L270" s="11">
        <v>0</v>
      </c>
      <c r="M270" s="213">
        <v>0</v>
      </c>
      <c r="N270" s="213">
        <v>0</v>
      </c>
      <c r="O270" s="11">
        <v>0</v>
      </c>
      <c r="P270" s="213">
        <v>0</v>
      </c>
      <c r="Q270" s="213">
        <v>0</v>
      </c>
      <c r="R270" s="296">
        <v>0</v>
      </c>
      <c r="S270" s="213">
        <v>0</v>
      </c>
      <c r="T270" s="213">
        <v>0</v>
      </c>
      <c r="V270" s="11"/>
      <c r="W270" s="11"/>
      <c r="X270" s="11"/>
      <c r="Y270" s="11"/>
      <c r="Z270" s="11"/>
      <c r="AA270" s="11"/>
      <c r="AB270" s="11"/>
      <c r="AC270" s="11"/>
      <c r="AD270" s="11"/>
    </row>
    <row r="271" spans="1:30" x14ac:dyDescent="0.25">
      <c r="A271" s="54"/>
      <c r="B271" s="11"/>
      <c r="C271" s="11" t="s">
        <v>312</v>
      </c>
      <c r="D271" s="11"/>
      <c r="E271" s="303">
        <v>8053</v>
      </c>
      <c r="F271" s="11">
        <v>2</v>
      </c>
      <c r="G271" s="213">
        <v>72.734999999999999</v>
      </c>
      <c r="H271" s="213">
        <v>872.76</v>
      </c>
      <c r="I271" s="213">
        <v>436.38</v>
      </c>
      <c r="J271" s="356">
        <v>6</v>
      </c>
      <c r="L271" s="11">
        <v>1</v>
      </c>
      <c r="M271" s="213">
        <v>337.93</v>
      </c>
      <c r="N271" s="213">
        <v>337.93</v>
      </c>
      <c r="O271" s="11">
        <v>0</v>
      </c>
      <c r="P271" s="213">
        <v>0</v>
      </c>
      <c r="Q271" s="213">
        <v>0</v>
      </c>
      <c r="R271" s="296">
        <v>2</v>
      </c>
      <c r="S271" s="213">
        <v>853.61</v>
      </c>
      <c r="T271" s="213">
        <v>426.80500000000001</v>
      </c>
      <c r="V271" s="11"/>
      <c r="W271" s="11"/>
      <c r="X271" s="11"/>
      <c r="Y271" s="11"/>
      <c r="Z271" s="11"/>
      <c r="AA271" s="11"/>
      <c r="AB271" s="11"/>
      <c r="AC271" s="11"/>
      <c r="AD271" s="11"/>
    </row>
    <row r="272" spans="1:30" x14ac:dyDescent="0.25">
      <c r="A272" s="54"/>
      <c r="B272" s="11"/>
      <c r="C272" s="11" t="s">
        <v>314</v>
      </c>
      <c r="D272" s="11"/>
      <c r="E272" s="303">
        <v>8320</v>
      </c>
      <c r="F272" s="11">
        <v>0</v>
      </c>
      <c r="G272" s="213">
        <v>0</v>
      </c>
      <c r="H272" s="213">
        <v>0</v>
      </c>
      <c r="I272" s="213">
        <v>0</v>
      </c>
      <c r="J272" s="356">
        <v>0</v>
      </c>
      <c r="L272" s="11">
        <v>0</v>
      </c>
      <c r="M272" s="213">
        <v>0</v>
      </c>
      <c r="N272" s="213">
        <v>0</v>
      </c>
      <c r="O272" s="11">
        <v>0</v>
      </c>
      <c r="P272" s="213">
        <v>0</v>
      </c>
      <c r="Q272" s="213">
        <v>0</v>
      </c>
      <c r="R272" s="296">
        <v>2</v>
      </c>
      <c r="S272" s="213">
        <v>1572.5300000000002</v>
      </c>
      <c r="T272" s="213">
        <v>786.2650000000001</v>
      </c>
      <c r="V272" s="11"/>
      <c r="W272" s="11"/>
      <c r="X272" s="11"/>
      <c r="Y272" s="11"/>
      <c r="Z272" s="11"/>
      <c r="AA272" s="11"/>
      <c r="AB272" s="11"/>
      <c r="AC272" s="11"/>
      <c r="AD272" s="11"/>
    </row>
    <row r="273" spans="1:30" x14ac:dyDescent="0.25">
      <c r="A273" s="54"/>
      <c r="B273" s="11"/>
      <c r="C273" s="11" t="s">
        <v>442</v>
      </c>
      <c r="D273" s="11"/>
      <c r="E273" s="303">
        <v>8345</v>
      </c>
      <c r="F273" s="11">
        <v>1</v>
      </c>
      <c r="G273" s="213">
        <v>89.31</v>
      </c>
      <c r="H273" s="213">
        <v>535.86</v>
      </c>
      <c r="I273" s="213">
        <v>535.86</v>
      </c>
      <c r="J273" s="356">
        <v>6</v>
      </c>
      <c r="L273" s="11">
        <v>0</v>
      </c>
      <c r="M273" s="213">
        <v>0</v>
      </c>
      <c r="N273" s="213">
        <v>0</v>
      </c>
      <c r="O273" s="11">
        <v>0</v>
      </c>
      <c r="P273" s="213">
        <v>0</v>
      </c>
      <c r="Q273" s="213">
        <v>0</v>
      </c>
      <c r="R273" s="296">
        <v>0</v>
      </c>
      <c r="S273" s="213">
        <v>0</v>
      </c>
      <c r="T273" s="213">
        <v>0</v>
      </c>
      <c r="V273" s="11"/>
      <c r="W273" s="11"/>
      <c r="X273" s="11"/>
      <c r="Y273" s="11"/>
      <c r="Z273" s="11"/>
      <c r="AA273" s="11"/>
      <c r="AB273" s="11"/>
      <c r="AC273" s="11"/>
      <c r="AD273" s="11"/>
    </row>
    <row r="274" spans="1:30" x14ac:dyDescent="0.25">
      <c r="A274" s="54"/>
      <c r="B274" s="11"/>
      <c r="C274" s="11" t="s">
        <v>315</v>
      </c>
      <c r="D274" s="11"/>
      <c r="E274" s="303">
        <v>8322</v>
      </c>
      <c r="F274" s="11">
        <v>9</v>
      </c>
      <c r="G274" s="213">
        <v>114.24777777777778</v>
      </c>
      <c r="H274" s="213">
        <v>8730.9700000000012</v>
      </c>
      <c r="I274" s="213">
        <v>970.10777777777787</v>
      </c>
      <c r="J274" s="356">
        <v>8</v>
      </c>
      <c r="L274" s="11">
        <v>0</v>
      </c>
      <c r="M274" s="213">
        <v>0</v>
      </c>
      <c r="N274" s="213">
        <v>0</v>
      </c>
      <c r="O274" s="11">
        <v>2</v>
      </c>
      <c r="P274" s="213">
        <v>1355.07</v>
      </c>
      <c r="Q274" s="213">
        <v>677.53499999999997</v>
      </c>
      <c r="R274" s="296">
        <v>1</v>
      </c>
      <c r="S274" s="213">
        <v>1229.3699999999999</v>
      </c>
      <c r="T274" s="213">
        <v>1229.3699999999999</v>
      </c>
      <c r="V274" s="11"/>
      <c r="W274" s="11"/>
      <c r="X274" s="11"/>
      <c r="Y274" s="11"/>
      <c r="Z274" s="11"/>
      <c r="AA274" s="11"/>
      <c r="AB274" s="11"/>
      <c r="AC274" s="11"/>
      <c r="AD274" s="11"/>
    </row>
    <row r="275" spans="1:30" x14ac:dyDescent="0.25">
      <c r="A275" s="54"/>
      <c r="B275" s="11"/>
      <c r="C275" s="11" t="s">
        <v>315</v>
      </c>
      <c r="D275" s="11"/>
      <c r="E275" s="303">
        <v>8328</v>
      </c>
      <c r="F275" s="11">
        <v>1</v>
      </c>
      <c r="G275" s="213">
        <v>75.33</v>
      </c>
      <c r="H275" s="213">
        <v>451.96</v>
      </c>
      <c r="I275" s="213">
        <v>451.96</v>
      </c>
      <c r="J275" s="356">
        <v>6</v>
      </c>
      <c r="L275" s="11">
        <v>0</v>
      </c>
      <c r="M275" s="213">
        <v>0</v>
      </c>
      <c r="N275" s="213">
        <v>0</v>
      </c>
      <c r="O275" s="11">
        <v>1</v>
      </c>
      <c r="P275" s="213">
        <v>397.38</v>
      </c>
      <c r="Q275" s="213">
        <v>397.38</v>
      </c>
      <c r="R275" s="296">
        <v>0</v>
      </c>
      <c r="S275" s="213">
        <v>0</v>
      </c>
      <c r="T275" s="213">
        <v>0</v>
      </c>
      <c r="V275" s="11"/>
      <c r="W275" s="11"/>
      <c r="X275" s="11"/>
      <c r="Y275" s="11"/>
      <c r="Z275" s="11"/>
      <c r="AA275" s="11"/>
      <c r="AB275" s="11"/>
      <c r="AC275" s="11"/>
      <c r="AD275" s="11"/>
    </row>
    <row r="276" spans="1:30" x14ac:dyDescent="0.25">
      <c r="A276" s="54"/>
      <c r="B276" s="11"/>
      <c r="C276" s="11" t="s">
        <v>315</v>
      </c>
      <c r="D276" s="11"/>
      <c r="E276" s="303">
        <v>8344</v>
      </c>
      <c r="F276" s="11">
        <v>1</v>
      </c>
      <c r="G276" s="213">
        <v>50.51</v>
      </c>
      <c r="H276" s="213">
        <v>303.04000000000002</v>
      </c>
      <c r="I276" s="213">
        <v>303.04000000000002</v>
      </c>
      <c r="J276" s="356">
        <v>6</v>
      </c>
      <c r="L276" s="11">
        <v>0</v>
      </c>
      <c r="M276" s="213">
        <v>0</v>
      </c>
      <c r="N276" s="213">
        <v>0</v>
      </c>
      <c r="O276" s="11">
        <v>0</v>
      </c>
      <c r="P276" s="213">
        <v>0</v>
      </c>
      <c r="Q276" s="213">
        <v>0</v>
      </c>
      <c r="R276" s="296">
        <v>0</v>
      </c>
      <c r="S276" s="213">
        <v>0</v>
      </c>
      <c r="T276" s="213">
        <v>0</v>
      </c>
      <c r="V276" s="11"/>
      <c r="W276" s="11"/>
      <c r="X276" s="11"/>
      <c r="Y276" s="11"/>
      <c r="Z276" s="11"/>
      <c r="AA276" s="11"/>
      <c r="AB276" s="11"/>
      <c r="AC276" s="11"/>
      <c r="AD276" s="11"/>
    </row>
    <row r="277" spans="1:30" x14ac:dyDescent="0.25">
      <c r="A277" s="54"/>
      <c r="B277" s="11"/>
      <c r="C277" s="11" t="s">
        <v>316</v>
      </c>
      <c r="D277" s="11"/>
      <c r="E277" s="303">
        <v>8322</v>
      </c>
      <c r="F277" s="11">
        <v>65</v>
      </c>
      <c r="G277" s="213">
        <v>125.91600000000003</v>
      </c>
      <c r="H277" s="213">
        <v>78639.739999999991</v>
      </c>
      <c r="I277" s="213">
        <v>1209.8421538461537</v>
      </c>
      <c r="J277" s="356">
        <v>9.7538461538461547</v>
      </c>
      <c r="L277" s="11">
        <v>10</v>
      </c>
      <c r="M277" s="213">
        <v>18366.23</v>
      </c>
      <c r="N277" s="213">
        <v>1836.623</v>
      </c>
      <c r="O277" s="11">
        <v>4</v>
      </c>
      <c r="P277" s="213">
        <v>1646.95</v>
      </c>
      <c r="Q277" s="213">
        <v>411.73750000000001</v>
      </c>
      <c r="R277" s="296">
        <v>7</v>
      </c>
      <c r="S277" s="213">
        <v>6631.7099999999991</v>
      </c>
      <c r="T277" s="213">
        <v>947.38714285714275</v>
      </c>
      <c r="V277" s="11"/>
      <c r="W277" s="11"/>
      <c r="X277" s="11"/>
      <c r="Y277" s="11"/>
      <c r="Z277" s="11"/>
      <c r="AA277" s="11"/>
      <c r="AB277" s="11"/>
      <c r="AC277" s="11"/>
      <c r="AD277" s="11"/>
    </row>
    <row r="278" spans="1:30" x14ac:dyDescent="0.25">
      <c r="A278" s="54"/>
      <c r="B278" s="11"/>
      <c r="C278" s="11" t="s">
        <v>317</v>
      </c>
      <c r="D278" s="11"/>
      <c r="E278" s="303">
        <v>8205</v>
      </c>
      <c r="F278" s="11">
        <v>301</v>
      </c>
      <c r="G278" s="213">
        <v>93.205049833886989</v>
      </c>
      <c r="H278" s="213">
        <v>260303.65999999983</v>
      </c>
      <c r="I278" s="213">
        <v>864.7962126245842</v>
      </c>
      <c r="J278" s="356">
        <v>9.5315614617940199</v>
      </c>
      <c r="L278" s="11">
        <v>50</v>
      </c>
      <c r="M278" s="213">
        <v>43585.830000000009</v>
      </c>
      <c r="N278" s="213">
        <v>871.7166000000002</v>
      </c>
      <c r="O278" s="11">
        <v>20</v>
      </c>
      <c r="P278" s="213">
        <v>12043.870000000003</v>
      </c>
      <c r="Q278" s="213">
        <v>602.19350000000009</v>
      </c>
      <c r="R278" s="296">
        <v>20</v>
      </c>
      <c r="S278" s="213">
        <v>21453.55</v>
      </c>
      <c r="T278" s="213">
        <v>1072.6775</v>
      </c>
      <c r="V278" s="11"/>
      <c r="W278" s="11"/>
      <c r="X278" s="11"/>
      <c r="Y278" s="11"/>
      <c r="Z278" s="11"/>
      <c r="AA278" s="11"/>
      <c r="AB278" s="11"/>
      <c r="AC278" s="11"/>
      <c r="AD278" s="11"/>
    </row>
    <row r="279" spans="1:30" x14ac:dyDescent="0.25">
      <c r="A279" s="54"/>
      <c r="B279" s="11"/>
      <c r="C279" s="11" t="s">
        <v>317</v>
      </c>
      <c r="D279" s="11"/>
      <c r="E279" s="303">
        <v>8215</v>
      </c>
      <c r="F279" s="11">
        <v>1</v>
      </c>
      <c r="G279" s="213">
        <v>56.46</v>
      </c>
      <c r="H279" s="213">
        <v>677.44</v>
      </c>
      <c r="I279" s="213">
        <v>677.44</v>
      </c>
      <c r="J279" s="356">
        <v>12</v>
      </c>
      <c r="L279" s="11">
        <v>1</v>
      </c>
      <c r="M279" s="213">
        <v>677.44</v>
      </c>
      <c r="N279" s="213">
        <v>677.44</v>
      </c>
      <c r="O279" s="11">
        <v>0</v>
      </c>
      <c r="P279" s="213">
        <v>0</v>
      </c>
      <c r="Q279" s="213">
        <v>0</v>
      </c>
      <c r="R279" s="296">
        <v>0</v>
      </c>
      <c r="S279" s="213">
        <v>0</v>
      </c>
      <c r="T279" s="213">
        <v>0</v>
      </c>
      <c r="V279" s="11"/>
      <c r="W279" s="11"/>
      <c r="X279" s="11"/>
      <c r="Y279" s="11"/>
      <c r="Z279" s="11"/>
      <c r="AA279" s="11"/>
      <c r="AB279" s="11"/>
      <c r="AC279" s="11"/>
      <c r="AD279" s="11"/>
    </row>
    <row r="280" spans="1:30" x14ac:dyDescent="0.25">
      <c r="A280" s="54"/>
      <c r="B280" s="11"/>
      <c r="C280" s="11" t="s">
        <v>318</v>
      </c>
      <c r="D280" s="11"/>
      <c r="E280" s="303">
        <v>8026</v>
      </c>
      <c r="F280" s="11">
        <v>17</v>
      </c>
      <c r="G280" s="213">
        <v>96.464117647058799</v>
      </c>
      <c r="H280" s="213">
        <v>13344.93</v>
      </c>
      <c r="I280" s="213">
        <v>784.99588235294118</v>
      </c>
      <c r="J280" s="356">
        <v>9.3529411764705888</v>
      </c>
      <c r="L280" s="11">
        <v>0</v>
      </c>
      <c r="M280" s="213">
        <v>0</v>
      </c>
      <c r="N280" s="213">
        <v>0</v>
      </c>
      <c r="O280" s="11">
        <v>2</v>
      </c>
      <c r="P280" s="213">
        <v>2252.73</v>
      </c>
      <c r="Q280" s="213">
        <v>1126.365</v>
      </c>
      <c r="R280" s="296">
        <v>3</v>
      </c>
      <c r="S280" s="213">
        <v>4654.24</v>
      </c>
      <c r="T280" s="213">
        <v>1551.4133333333332</v>
      </c>
      <c r="V280" s="11"/>
      <c r="W280" s="11"/>
      <c r="X280" s="11"/>
      <c r="Y280" s="11"/>
      <c r="Z280" s="11"/>
      <c r="AA280" s="11"/>
      <c r="AB280" s="11"/>
      <c r="AC280" s="11"/>
      <c r="AD280" s="11"/>
    </row>
    <row r="281" spans="1:30" x14ac:dyDescent="0.25">
      <c r="A281" s="54"/>
      <c r="B281" s="11"/>
      <c r="C281" s="11" t="s">
        <v>319</v>
      </c>
      <c r="D281" s="11"/>
      <c r="E281" s="303">
        <v>8027</v>
      </c>
      <c r="F281" s="11">
        <v>26</v>
      </c>
      <c r="G281" s="213">
        <v>81.810384615384621</v>
      </c>
      <c r="H281" s="213">
        <v>16230.099999999999</v>
      </c>
      <c r="I281" s="213">
        <v>624.23461538461538</v>
      </c>
      <c r="J281" s="356">
        <v>8.115384615384615</v>
      </c>
      <c r="L281" s="11">
        <v>5</v>
      </c>
      <c r="M281" s="213">
        <v>3348.62</v>
      </c>
      <c r="N281" s="213">
        <v>669.72399999999993</v>
      </c>
      <c r="O281" s="11">
        <v>1</v>
      </c>
      <c r="P281" s="213">
        <v>390.93</v>
      </c>
      <c r="Q281" s="213">
        <v>390.93</v>
      </c>
      <c r="R281" s="296">
        <v>4</v>
      </c>
      <c r="S281" s="213">
        <v>5025.4699999999993</v>
      </c>
      <c r="T281" s="213">
        <v>1256.3674999999998</v>
      </c>
      <c r="V281" s="11"/>
      <c r="W281" s="11"/>
      <c r="X281" s="11"/>
      <c r="Y281" s="11"/>
      <c r="Z281" s="11"/>
      <c r="AA281" s="11"/>
      <c r="AB281" s="11"/>
      <c r="AC281" s="11"/>
      <c r="AD281" s="11"/>
    </row>
    <row r="282" spans="1:30" x14ac:dyDescent="0.25">
      <c r="A282" s="54"/>
      <c r="B282" s="11"/>
      <c r="C282" s="11" t="s">
        <v>320</v>
      </c>
      <c r="D282" s="11"/>
      <c r="E282" s="303">
        <v>8028</v>
      </c>
      <c r="F282" s="11">
        <v>142</v>
      </c>
      <c r="G282" s="213">
        <v>95.997605633802834</v>
      </c>
      <c r="H282" s="213">
        <v>120706.24999999997</v>
      </c>
      <c r="I282" s="213">
        <v>850.04401408450678</v>
      </c>
      <c r="J282" s="356">
        <v>9.0845070422535219</v>
      </c>
      <c r="L282" s="11">
        <v>20</v>
      </c>
      <c r="M282" s="213">
        <v>19628.900000000001</v>
      </c>
      <c r="N282" s="213">
        <v>981.44500000000005</v>
      </c>
      <c r="O282" s="11">
        <v>10</v>
      </c>
      <c r="P282" s="213">
        <v>10388.32</v>
      </c>
      <c r="Q282" s="213">
        <v>1038.8319999999999</v>
      </c>
      <c r="R282" s="296">
        <v>21</v>
      </c>
      <c r="S282" s="213">
        <v>21149.86</v>
      </c>
      <c r="T282" s="213">
        <v>1007.1361904761904</v>
      </c>
      <c r="V282" s="11"/>
      <c r="W282" s="11"/>
      <c r="X282" s="11"/>
      <c r="Y282" s="11"/>
      <c r="Z282" s="11"/>
      <c r="AA282" s="11"/>
      <c r="AB282" s="11"/>
      <c r="AC282" s="11"/>
      <c r="AD282" s="11"/>
    </row>
    <row r="283" spans="1:30" x14ac:dyDescent="0.25">
      <c r="A283" s="54"/>
      <c r="B283" s="11"/>
      <c r="C283" s="11" t="s">
        <v>320</v>
      </c>
      <c r="D283" s="11"/>
      <c r="E283" s="303">
        <v>8020</v>
      </c>
      <c r="F283" s="11">
        <v>0</v>
      </c>
      <c r="G283" s="213">
        <v>0</v>
      </c>
      <c r="H283" s="213">
        <v>0</v>
      </c>
      <c r="I283" s="213">
        <v>0</v>
      </c>
      <c r="J283" s="356">
        <v>0</v>
      </c>
      <c r="L283" s="11">
        <v>0</v>
      </c>
      <c r="M283" s="213">
        <v>0</v>
      </c>
      <c r="N283" s="213">
        <v>0</v>
      </c>
      <c r="O283" s="11">
        <v>1</v>
      </c>
      <c r="P283" s="213">
        <v>282.60000000000002</v>
      </c>
      <c r="Q283" s="213">
        <v>282.60000000000002</v>
      </c>
      <c r="R283" s="296">
        <v>0</v>
      </c>
      <c r="S283" s="213">
        <v>0</v>
      </c>
      <c r="T283" s="213">
        <v>0</v>
      </c>
      <c r="V283" s="11"/>
      <c r="W283" s="11"/>
      <c r="X283" s="11"/>
      <c r="Y283" s="11"/>
      <c r="Z283" s="11"/>
      <c r="AA283" s="11"/>
      <c r="AB283" s="11"/>
      <c r="AC283" s="11"/>
      <c r="AD283" s="11"/>
    </row>
    <row r="284" spans="1:30" x14ac:dyDescent="0.25">
      <c r="A284" s="54"/>
      <c r="B284" s="11"/>
      <c r="C284" s="11" t="s">
        <v>321</v>
      </c>
      <c r="D284" s="11"/>
      <c r="E284" s="303">
        <v>8029</v>
      </c>
      <c r="F284" s="11">
        <v>36</v>
      </c>
      <c r="G284" s="213">
        <v>84.158333333333331</v>
      </c>
      <c r="H284" s="213">
        <v>30957.069999999996</v>
      </c>
      <c r="I284" s="213">
        <v>859.91861111111098</v>
      </c>
      <c r="J284" s="356">
        <v>11.222222222222221</v>
      </c>
      <c r="L284" s="11">
        <v>14</v>
      </c>
      <c r="M284" s="213">
        <v>11106.28</v>
      </c>
      <c r="N284" s="213">
        <v>793.30571428571432</v>
      </c>
      <c r="O284" s="11">
        <v>3</v>
      </c>
      <c r="P284" s="213">
        <v>2222.2799999999997</v>
      </c>
      <c r="Q284" s="213">
        <v>740.75999999999988</v>
      </c>
      <c r="R284" s="296">
        <v>6</v>
      </c>
      <c r="S284" s="213">
        <v>4730.59</v>
      </c>
      <c r="T284" s="213">
        <v>788.43166666666673</v>
      </c>
      <c r="V284" s="11"/>
      <c r="W284" s="11"/>
      <c r="X284" s="11"/>
      <c r="Y284" s="11"/>
      <c r="Z284" s="11"/>
      <c r="AA284" s="11"/>
      <c r="AB284" s="11"/>
      <c r="AC284" s="11"/>
      <c r="AD284" s="11"/>
    </row>
    <row r="285" spans="1:30" x14ac:dyDescent="0.25">
      <c r="A285" s="54"/>
      <c r="B285" s="11"/>
      <c r="C285" s="11" t="s">
        <v>322</v>
      </c>
      <c r="D285" s="11"/>
      <c r="E285" s="303">
        <v>8012</v>
      </c>
      <c r="F285" s="11">
        <v>10</v>
      </c>
      <c r="G285" s="213">
        <v>116.80199999999999</v>
      </c>
      <c r="H285" s="213">
        <v>9227.2899999999991</v>
      </c>
      <c r="I285" s="213">
        <v>922.72899999999993</v>
      </c>
      <c r="J285" s="356">
        <v>8.5</v>
      </c>
      <c r="L285" s="11">
        <v>1</v>
      </c>
      <c r="M285" s="213">
        <v>480.55</v>
      </c>
      <c r="N285" s="213">
        <v>480.55</v>
      </c>
      <c r="O285" s="11">
        <v>0</v>
      </c>
      <c r="P285" s="213">
        <v>0</v>
      </c>
      <c r="Q285" s="213">
        <v>0</v>
      </c>
      <c r="R285" s="296">
        <v>1</v>
      </c>
      <c r="S285" s="213">
        <v>2338.33</v>
      </c>
      <c r="T285" s="213">
        <v>2338.33</v>
      </c>
      <c r="V285" s="11"/>
      <c r="W285" s="11"/>
      <c r="X285" s="11"/>
      <c r="Y285" s="11"/>
      <c r="Z285" s="11"/>
      <c r="AA285" s="11"/>
      <c r="AB285" s="11"/>
      <c r="AC285" s="11"/>
      <c r="AD285" s="11"/>
    </row>
    <row r="286" spans="1:30" x14ac:dyDescent="0.25">
      <c r="A286" s="54"/>
      <c r="B286" s="11"/>
      <c r="C286" s="11" t="s">
        <v>322</v>
      </c>
      <c r="D286" s="11"/>
      <c r="E286" s="303">
        <v>8021</v>
      </c>
      <c r="F286" s="11">
        <v>13</v>
      </c>
      <c r="G286" s="213">
        <v>95.671538461538461</v>
      </c>
      <c r="H286" s="213">
        <v>8592.1700000000019</v>
      </c>
      <c r="I286" s="213">
        <v>660.93615384615396</v>
      </c>
      <c r="J286" s="356">
        <v>7.384615384615385</v>
      </c>
      <c r="L286" s="11">
        <v>1</v>
      </c>
      <c r="M286" s="213">
        <v>337.62</v>
      </c>
      <c r="N286" s="213">
        <v>337.62</v>
      </c>
      <c r="O286" s="11">
        <v>3</v>
      </c>
      <c r="P286" s="213">
        <v>1462.29</v>
      </c>
      <c r="Q286" s="213">
        <v>487.43</v>
      </c>
      <c r="R286" s="296">
        <v>1</v>
      </c>
      <c r="S286" s="213">
        <v>1140.48</v>
      </c>
      <c r="T286" s="213">
        <v>1140.48</v>
      </c>
      <c r="V286" s="11"/>
      <c r="W286" s="11"/>
      <c r="X286" s="11"/>
      <c r="Y286" s="11"/>
      <c r="Z286" s="11"/>
      <c r="AA286" s="11"/>
      <c r="AB286" s="11"/>
      <c r="AC286" s="11"/>
      <c r="AD286" s="11"/>
    </row>
    <row r="287" spans="1:30" x14ac:dyDescent="0.25">
      <c r="A287" s="54"/>
      <c r="B287" s="11"/>
      <c r="C287" s="11" t="s">
        <v>322</v>
      </c>
      <c r="D287" s="11"/>
      <c r="E287" s="303">
        <v>8029</v>
      </c>
      <c r="F287" s="11">
        <v>5</v>
      </c>
      <c r="G287" s="213">
        <v>95.582000000000008</v>
      </c>
      <c r="H287" s="213">
        <v>2768.2599999999998</v>
      </c>
      <c r="I287" s="213">
        <v>553.65199999999993</v>
      </c>
      <c r="J287" s="356">
        <v>6.6</v>
      </c>
      <c r="L287" s="11">
        <v>0</v>
      </c>
      <c r="M287" s="213">
        <v>0</v>
      </c>
      <c r="N287" s="213">
        <v>0</v>
      </c>
      <c r="O287" s="11">
        <v>2</v>
      </c>
      <c r="P287" s="213">
        <v>1811.15</v>
      </c>
      <c r="Q287" s="213">
        <v>905.57500000000005</v>
      </c>
      <c r="R287" s="296">
        <v>1</v>
      </c>
      <c r="S287" s="213">
        <v>679.02</v>
      </c>
      <c r="T287" s="213">
        <v>679.02</v>
      </c>
      <c r="V287" s="11"/>
      <c r="W287" s="11"/>
      <c r="X287" s="11"/>
      <c r="Y287" s="11"/>
      <c r="Z287" s="11"/>
      <c r="AA287" s="11"/>
      <c r="AB287" s="11"/>
      <c r="AC287" s="11"/>
      <c r="AD287" s="11"/>
    </row>
    <row r="288" spans="1:30" x14ac:dyDescent="0.25">
      <c r="A288" s="54"/>
      <c r="B288" s="11"/>
      <c r="C288" s="11" t="s">
        <v>322</v>
      </c>
      <c r="D288" s="11"/>
      <c r="E288" s="303">
        <v>8081</v>
      </c>
      <c r="F288" s="11">
        <v>14</v>
      </c>
      <c r="G288" s="213">
        <v>102.04357142857144</v>
      </c>
      <c r="H288" s="213">
        <v>16752.16</v>
      </c>
      <c r="I288" s="213">
        <v>1196.5828571428572</v>
      </c>
      <c r="J288" s="356">
        <v>11.5</v>
      </c>
      <c r="L288" s="11">
        <v>1</v>
      </c>
      <c r="M288" s="213">
        <v>629.92999999999995</v>
      </c>
      <c r="N288" s="213">
        <v>629.92999999999995</v>
      </c>
      <c r="O288" s="11">
        <v>1</v>
      </c>
      <c r="P288" s="213">
        <v>535.29999999999995</v>
      </c>
      <c r="Q288" s="213">
        <v>535.29999999999995</v>
      </c>
      <c r="R288" s="296">
        <v>2</v>
      </c>
      <c r="S288" s="213">
        <v>1672.5300000000002</v>
      </c>
      <c r="T288" s="213">
        <v>836.2650000000001</v>
      </c>
      <c r="V288" s="11"/>
      <c r="W288" s="11"/>
      <c r="X288" s="11"/>
      <c r="Y288" s="11"/>
      <c r="Z288" s="11"/>
      <c r="AA288" s="11"/>
      <c r="AB288" s="11"/>
      <c r="AC288" s="11"/>
      <c r="AD288" s="11"/>
    </row>
    <row r="289" spans="1:30" x14ac:dyDescent="0.25">
      <c r="A289" s="54"/>
      <c r="B289" s="11"/>
      <c r="C289" s="11" t="s">
        <v>323</v>
      </c>
      <c r="D289" s="11"/>
      <c r="E289" s="303">
        <v>8219</v>
      </c>
      <c r="F289" s="11">
        <v>1</v>
      </c>
      <c r="G289" s="213">
        <v>23.89</v>
      </c>
      <c r="H289" s="213">
        <v>286.61</v>
      </c>
      <c r="I289" s="213">
        <v>286.61</v>
      </c>
      <c r="J289" s="356">
        <v>12</v>
      </c>
      <c r="L289" s="11">
        <v>0</v>
      </c>
      <c r="M289" s="213">
        <v>0</v>
      </c>
      <c r="N289" s="213">
        <v>0</v>
      </c>
      <c r="O289" s="11">
        <v>0</v>
      </c>
      <c r="P289" s="213">
        <v>0</v>
      </c>
      <c r="Q289" s="213">
        <v>0</v>
      </c>
      <c r="R289" s="296">
        <v>0</v>
      </c>
      <c r="S289" s="213">
        <v>0</v>
      </c>
      <c r="T289" s="213">
        <v>0</v>
      </c>
      <c r="V289" s="11"/>
      <c r="W289" s="11"/>
      <c r="X289" s="11"/>
      <c r="Y289" s="11"/>
      <c r="Z289" s="11"/>
      <c r="AA289" s="11"/>
      <c r="AB289" s="11"/>
      <c r="AC289" s="11"/>
      <c r="AD289" s="11"/>
    </row>
    <row r="290" spans="1:30" x14ac:dyDescent="0.25">
      <c r="A290" s="54"/>
      <c r="B290" s="11"/>
      <c r="C290" s="11" t="s">
        <v>484</v>
      </c>
      <c r="D290" s="11"/>
      <c r="E290" s="303">
        <v>8027</v>
      </c>
      <c r="F290" s="11">
        <v>1</v>
      </c>
      <c r="G290" s="213">
        <v>132.91999999999999</v>
      </c>
      <c r="H290" s="213">
        <v>797.48</v>
      </c>
      <c r="I290" s="213">
        <v>797.48</v>
      </c>
      <c r="J290" s="356">
        <v>6</v>
      </c>
      <c r="L290" s="11">
        <v>0</v>
      </c>
      <c r="M290" s="213">
        <v>0</v>
      </c>
      <c r="N290" s="213">
        <v>0</v>
      </c>
      <c r="O290" s="11">
        <v>0</v>
      </c>
      <c r="P290" s="213">
        <v>0</v>
      </c>
      <c r="Q290" s="213">
        <v>0</v>
      </c>
      <c r="R290" s="296">
        <v>0</v>
      </c>
      <c r="S290" s="213">
        <v>0</v>
      </c>
      <c r="T290" s="213">
        <v>0</v>
      </c>
      <c r="V290" s="11"/>
      <c r="W290" s="11"/>
      <c r="X290" s="11"/>
      <c r="Y290" s="11"/>
      <c r="Z290" s="11"/>
      <c r="AA290" s="11"/>
      <c r="AB290" s="11"/>
      <c r="AC290" s="11"/>
      <c r="AD290" s="11"/>
    </row>
    <row r="291" spans="1:30" x14ac:dyDescent="0.25">
      <c r="A291" s="54"/>
      <c r="B291" s="11"/>
      <c r="C291" s="11" t="s">
        <v>324</v>
      </c>
      <c r="D291" s="11"/>
      <c r="E291" s="303">
        <v>8032</v>
      </c>
      <c r="F291" s="11">
        <v>3</v>
      </c>
      <c r="G291" s="213">
        <v>119.66333333333334</v>
      </c>
      <c r="H291" s="213">
        <v>4307.8100000000004</v>
      </c>
      <c r="I291" s="213">
        <v>1435.9366666666667</v>
      </c>
      <c r="J291" s="356">
        <v>12</v>
      </c>
      <c r="L291" s="11">
        <v>0</v>
      </c>
      <c r="M291" s="213">
        <v>0</v>
      </c>
      <c r="N291" s="213">
        <v>0</v>
      </c>
      <c r="O291" s="11">
        <v>1</v>
      </c>
      <c r="P291" s="213">
        <v>895.83</v>
      </c>
      <c r="Q291" s="213">
        <v>895.83</v>
      </c>
      <c r="R291" s="296">
        <v>0</v>
      </c>
      <c r="S291" s="213">
        <v>0</v>
      </c>
      <c r="T291" s="213">
        <v>0</v>
      </c>
      <c r="V291" s="11"/>
      <c r="W291" s="11"/>
      <c r="X291" s="11"/>
      <c r="Y291" s="11"/>
      <c r="Z291" s="11"/>
      <c r="AA291" s="11"/>
      <c r="AB291" s="11"/>
      <c r="AC291" s="11"/>
      <c r="AD291" s="11"/>
    </row>
    <row r="292" spans="1:30" x14ac:dyDescent="0.25">
      <c r="A292" s="54"/>
      <c r="B292" s="11"/>
      <c r="C292" s="11" t="s">
        <v>325</v>
      </c>
      <c r="D292" s="11"/>
      <c r="E292" s="303">
        <v>8330</v>
      </c>
      <c r="F292" s="11">
        <v>14</v>
      </c>
      <c r="G292" s="213">
        <v>96.063571428571436</v>
      </c>
      <c r="H292" s="213">
        <v>9179.1799999999985</v>
      </c>
      <c r="I292" s="213">
        <v>655.65571428571423</v>
      </c>
      <c r="J292" s="356">
        <v>7.2857142857142856</v>
      </c>
      <c r="L292" s="11">
        <v>1</v>
      </c>
      <c r="M292" s="213">
        <v>521.84</v>
      </c>
      <c r="N292" s="213">
        <v>521.84</v>
      </c>
      <c r="O292" s="11">
        <v>1</v>
      </c>
      <c r="P292" s="213">
        <v>170.78</v>
      </c>
      <c r="Q292" s="213">
        <v>170.78</v>
      </c>
      <c r="R292" s="296">
        <v>1</v>
      </c>
      <c r="S292" s="213">
        <v>1132.51</v>
      </c>
      <c r="T292" s="213">
        <v>1132.51</v>
      </c>
      <c r="V292" s="11"/>
      <c r="W292" s="11"/>
      <c r="X292" s="11"/>
      <c r="Y292" s="11"/>
      <c r="Z292" s="11"/>
      <c r="AA292" s="11"/>
      <c r="AB292" s="11"/>
      <c r="AC292" s="11"/>
      <c r="AD292" s="11"/>
    </row>
    <row r="293" spans="1:30" x14ac:dyDescent="0.25">
      <c r="A293" s="54"/>
      <c r="B293" s="11"/>
      <c r="C293" s="11" t="s">
        <v>485</v>
      </c>
      <c r="D293" s="11"/>
      <c r="E293" s="303">
        <v>8037</v>
      </c>
      <c r="F293" s="11">
        <v>122</v>
      </c>
      <c r="G293" s="213">
        <v>107.57073770491805</v>
      </c>
      <c r="H293" s="213">
        <v>133877.82</v>
      </c>
      <c r="I293" s="213">
        <v>1097.3591803278689</v>
      </c>
      <c r="J293" s="356">
        <v>9.7622950819672134</v>
      </c>
      <c r="L293" s="11">
        <v>22</v>
      </c>
      <c r="M293" s="213">
        <v>22157.789999999997</v>
      </c>
      <c r="N293" s="213">
        <v>1007.1722727272726</v>
      </c>
      <c r="O293" s="11">
        <v>8</v>
      </c>
      <c r="P293" s="213">
        <v>5850.72</v>
      </c>
      <c r="Q293" s="213">
        <v>731.34</v>
      </c>
      <c r="R293" s="296">
        <v>13</v>
      </c>
      <c r="S293" s="213">
        <v>9865.0800000000017</v>
      </c>
      <c r="T293" s="213">
        <v>758.85230769230782</v>
      </c>
      <c r="V293" s="11"/>
      <c r="W293" s="11"/>
      <c r="X293" s="11"/>
      <c r="Y293" s="11"/>
      <c r="Z293" s="11"/>
      <c r="AA293" s="11"/>
      <c r="AB293" s="11"/>
      <c r="AC293" s="11"/>
      <c r="AD293" s="11"/>
    </row>
    <row r="294" spans="1:30" x14ac:dyDescent="0.25">
      <c r="A294" s="54"/>
      <c r="B294" s="11"/>
      <c r="C294" s="11" t="s">
        <v>485</v>
      </c>
      <c r="D294" s="11"/>
      <c r="E294" s="303">
        <v>8081</v>
      </c>
      <c r="F294" s="11">
        <v>1</v>
      </c>
      <c r="G294" s="213">
        <v>108.97</v>
      </c>
      <c r="H294" s="213">
        <v>1307.6300000000001</v>
      </c>
      <c r="I294" s="213">
        <v>1307.6300000000001</v>
      </c>
      <c r="J294" s="356">
        <v>12</v>
      </c>
      <c r="L294" s="11">
        <v>0</v>
      </c>
      <c r="M294" s="213">
        <v>0</v>
      </c>
      <c r="N294" s="213">
        <v>0</v>
      </c>
      <c r="O294" s="11">
        <v>0</v>
      </c>
      <c r="P294" s="213">
        <v>0</v>
      </c>
      <c r="Q294" s="213">
        <v>0</v>
      </c>
      <c r="R294" s="296">
        <v>0</v>
      </c>
      <c r="S294" s="213">
        <v>0</v>
      </c>
      <c r="T294" s="213">
        <v>0</v>
      </c>
      <c r="V294" s="11"/>
      <c r="W294" s="11"/>
      <c r="X294" s="11"/>
      <c r="Y294" s="11"/>
      <c r="Z294" s="11"/>
      <c r="AA294" s="11"/>
      <c r="AB294" s="11"/>
      <c r="AC294" s="11"/>
      <c r="AD294" s="11"/>
    </row>
    <row r="295" spans="1:30" x14ac:dyDescent="0.25">
      <c r="A295" s="54"/>
      <c r="B295" s="11"/>
      <c r="C295" s="11" t="s">
        <v>327</v>
      </c>
      <c r="D295" s="11"/>
      <c r="E295" s="303">
        <v>8062</v>
      </c>
      <c r="F295" s="11">
        <v>6</v>
      </c>
      <c r="G295" s="213">
        <v>107.79</v>
      </c>
      <c r="H295" s="213">
        <v>6972.6399999999994</v>
      </c>
      <c r="I295" s="213">
        <v>1162.1066666666666</v>
      </c>
      <c r="J295" s="356">
        <v>12.333333333333334</v>
      </c>
      <c r="L295" s="11">
        <v>1</v>
      </c>
      <c r="M295" s="213">
        <v>191.56</v>
      </c>
      <c r="N295" s="213">
        <v>191.56</v>
      </c>
      <c r="O295" s="11">
        <v>0</v>
      </c>
      <c r="P295" s="213">
        <v>0</v>
      </c>
      <c r="Q295" s="213">
        <v>0</v>
      </c>
      <c r="R295" s="296">
        <v>1</v>
      </c>
      <c r="S295" s="213">
        <v>2312.7399999999998</v>
      </c>
      <c r="T295" s="213">
        <v>2312.7399999999998</v>
      </c>
      <c r="V295" s="11"/>
      <c r="W295" s="11"/>
      <c r="X295" s="11"/>
      <c r="Y295" s="11"/>
      <c r="Z295" s="11"/>
      <c r="AA295" s="11"/>
      <c r="AB295" s="11"/>
      <c r="AC295" s="11"/>
      <c r="AD295" s="11"/>
    </row>
    <row r="296" spans="1:30" x14ac:dyDescent="0.25">
      <c r="A296" s="54"/>
      <c r="B296" s="11"/>
      <c r="C296" s="11" t="s">
        <v>327</v>
      </c>
      <c r="D296" s="11"/>
      <c r="E296" s="303">
        <v>8074</v>
      </c>
      <c r="F296" s="11">
        <v>1</v>
      </c>
      <c r="G296" s="213">
        <v>36.450000000000003</v>
      </c>
      <c r="H296" s="213">
        <v>437.34</v>
      </c>
      <c r="I296" s="213">
        <v>437.34</v>
      </c>
      <c r="J296" s="356">
        <v>12</v>
      </c>
      <c r="L296" s="11">
        <v>0</v>
      </c>
      <c r="M296" s="213">
        <v>0</v>
      </c>
      <c r="N296" s="213">
        <v>0</v>
      </c>
      <c r="O296" s="11">
        <v>0</v>
      </c>
      <c r="P296" s="213">
        <v>0</v>
      </c>
      <c r="Q296" s="213">
        <v>0</v>
      </c>
      <c r="R296" s="296">
        <v>0</v>
      </c>
      <c r="S296" s="213">
        <v>0</v>
      </c>
      <c r="T296" s="213">
        <v>0</v>
      </c>
      <c r="V296" s="11"/>
      <c r="W296" s="11"/>
      <c r="X296" s="11"/>
      <c r="Y296" s="11"/>
      <c r="Z296" s="11"/>
      <c r="AA296" s="11"/>
      <c r="AB296" s="11"/>
      <c r="AC296" s="11"/>
      <c r="AD296" s="11"/>
    </row>
    <row r="297" spans="1:30" x14ac:dyDescent="0.25">
      <c r="A297" s="54"/>
      <c r="B297" s="11"/>
      <c r="C297" s="11" t="s">
        <v>328</v>
      </c>
      <c r="D297" s="11"/>
      <c r="E297" s="303">
        <v>8039</v>
      </c>
      <c r="F297" s="11">
        <v>1</v>
      </c>
      <c r="G297" s="213">
        <v>79.63</v>
      </c>
      <c r="H297" s="213">
        <v>1433.34</v>
      </c>
      <c r="I297" s="213">
        <v>1433.34</v>
      </c>
      <c r="J297" s="356">
        <v>18</v>
      </c>
      <c r="L297" s="11">
        <v>1</v>
      </c>
      <c r="M297" s="213">
        <v>1433.34</v>
      </c>
      <c r="N297" s="213">
        <v>1433.34</v>
      </c>
      <c r="O297" s="11">
        <v>0</v>
      </c>
      <c r="P297" s="213">
        <v>0</v>
      </c>
      <c r="Q297" s="213">
        <v>0</v>
      </c>
      <c r="R297" s="296">
        <v>1</v>
      </c>
      <c r="S297" s="213">
        <v>318.79000000000002</v>
      </c>
      <c r="T297" s="213">
        <v>318.79000000000002</v>
      </c>
      <c r="V297" s="11"/>
      <c r="W297" s="11"/>
      <c r="X297" s="11"/>
      <c r="Y297" s="11"/>
      <c r="Z297" s="11"/>
      <c r="AA297" s="11"/>
      <c r="AB297" s="11"/>
      <c r="AC297" s="11"/>
      <c r="AD297" s="11"/>
    </row>
    <row r="298" spans="1:30" x14ac:dyDescent="0.25">
      <c r="A298" s="54"/>
      <c r="B298" s="11"/>
      <c r="C298" s="11" t="s">
        <v>329</v>
      </c>
      <c r="D298" s="11"/>
      <c r="E298" s="303">
        <v>8302</v>
      </c>
      <c r="F298" s="11">
        <v>1</v>
      </c>
      <c r="G298" s="213">
        <v>107.44</v>
      </c>
      <c r="H298" s="213">
        <v>322.31</v>
      </c>
      <c r="I298" s="213">
        <v>322.31</v>
      </c>
      <c r="J298" s="356">
        <v>3</v>
      </c>
      <c r="L298" s="11">
        <v>0</v>
      </c>
      <c r="M298" s="213">
        <v>0</v>
      </c>
      <c r="N298" s="213">
        <v>0</v>
      </c>
      <c r="O298" s="11">
        <v>0</v>
      </c>
      <c r="P298" s="213">
        <v>0</v>
      </c>
      <c r="Q298" s="213">
        <v>0</v>
      </c>
      <c r="R298" s="296">
        <v>0</v>
      </c>
      <c r="S298" s="213">
        <v>0</v>
      </c>
      <c r="T298" s="213">
        <v>0</v>
      </c>
      <c r="V298" s="11"/>
      <c r="W298" s="11"/>
      <c r="X298" s="11"/>
      <c r="Y298" s="11"/>
      <c r="Z298" s="11"/>
      <c r="AA298" s="11"/>
      <c r="AB298" s="11"/>
      <c r="AC298" s="11"/>
      <c r="AD298" s="11"/>
    </row>
    <row r="299" spans="1:30" x14ac:dyDescent="0.25">
      <c r="A299" s="54"/>
      <c r="B299" s="11"/>
      <c r="C299" s="11" t="s">
        <v>486</v>
      </c>
      <c r="D299" s="11"/>
      <c r="E299" s="303">
        <v>8302</v>
      </c>
      <c r="F299" s="11">
        <v>0</v>
      </c>
      <c r="G299" s="213">
        <v>0</v>
      </c>
      <c r="H299" s="213">
        <v>0</v>
      </c>
      <c r="I299" s="213">
        <v>0</v>
      </c>
      <c r="J299" s="356">
        <v>0</v>
      </c>
      <c r="L299" s="11">
        <v>0</v>
      </c>
      <c r="M299" s="213">
        <v>0</v>
      </c>
      <c r="N299" s="213">
        <v>0</v>
      </c>
      <c r="O299" s="11">
        <v>1</v>
      </c>
      <c r="P299" s="213">
        <v>1413.47</v>
      </c>
      <c r="Q299" s="213">
        <v>1413.47</v>
      </c>
      <c r="R299" s="296">
        <v>0</v>
      </c>
      <c r="S299" s="213">
        <v>0</v>
      </c>
      <c r="T299" s="213">
        <v>0</v>
      </c>
      <c r="V299" s="11"/>
      <c r="W299" s="11"/>
      <c r="X299" s="11"/>
      <c r="Y299" s="11"/>
      <c r="Z299" s="11"/>
      <c r="AA299" s="11"/>
      <c r="AB299" s="11"/>
      <c r="AC299" s="11"/>
      <c r="AD299" s="11"/>
    </row>
    <row r="300" spans="1:30" x14ac:dyDescent="0.25">
      <c r="A300" s="54"/>
      <c r="B300" s="11"/>
      <c r="C300" s="11" t="s">
        <v>330</v>
      </c>
      <c r="D300" s="11"/>
      <c r="E300" s="303">
        <v>8326</v>
      </c>
      <c r="F300" s="11">
        <v>24</v>
      </c>
      <c r="G300" s="213">
        <v>116.16500000000001</v>
      </c>
      <c r="H300" s="213">
        <v>27416.610000000008</v>
      </c>
      <c r="I300" s="213">
        <v>1142.3587500000003</v>
      </c>
      <c r="J300" s="356">
        <v>10.208333333333334</v>
      </c>
      <c r="L300" s="11">
        <v>3</v>
      </c>
      <c r="M300" s="213">
        <v>4468.8100000000004</v>
      </c>
      <c r="N300" s="213">
        <v>1489.6033333333335</v>
      </c>
      <c r="O300" s="11">
        <v>1</v>
      </c>
      <c r="P300" s="213">
        <v>585.29999999999995</v>
      </c>
      <c r="Q300" s="213">
        <v>585.29999999999995</v>
      </c>
      <c r="R300" s="296">
        <v>3</v>
      </c>
      <c r="S300" s="213">
        <v>1571.0500000000002</v>
      </c>
      <c r="T300" s="213">
        <v>523.68333333333339</v>
      </c>
      <c r="V300" s="11"/>
      <c r="W300" s="11"/>
      <c r="X300" s="11"/>
      <c r="Y300" s="11"/>
      <c r="Z300" s="11"/>
      <c r="AA300" s="11"/>
      <c r="AB300" s="11"/>
      <c r="AC300" s="11"/>
      <c r="AD300" s="11"/>
    </row>
    <row r="301" spans="1:30" x14ac:dyDescent="0.25">
      <c r="A301" s="54"/>
      <c r="B301" s="11"/>
      <c r="C301" s="11" t="s">
        <v>331</v>
      </c>
      <c r="D301" s="11"/>
      <c r="E301" s="303">
        <v>8021</v>
      </c>
      <c r="F301" s="11">
        <v>43</v>
      </c>
      <c r="G301" s="213">
        <v>115.47302325581396</v>
      </c>
      <c r="H301" s="213">
        <v>43639.659999999996</v>
      </c>
      <c r="I301" s="213">
        <v>1014.8758139534883</v>
      </c>
      <c r="J301" s="356">
        <v>9</v>
      </c>
      <c r="L301" s="11">
        <v>6</v>
      </c>
      <c r="M301" s="213">
        <v>3575.1400000000003</v>
      </c>
      <c r="N301" s="213">
        <v>595.85666666666668</v>
      </c>
      <c r="O301" s="11">
        <v>1</v>
      </c>
      <c r="P301" s="213">
        <v>192.37</v>
      </c>
      <c r="Q301" s="213">
        <v>192.37</v>
      </c>
      <c r="R301" s="296">
        <v>3</v>
      </c>
      <c r="S301" s="213">
        <v>5847.8899999999994</v>
      </c>
      <c r="T301" s="213">
        <v>1949.2966666666664</v>
      </c>
      <c r="V301" s="11"/>
      <c r="W301" s="11"/>
      <c r="X301" s="11"/>
      <c r="Y301" s="11"/>
      <c r="Z301" s="11"/>
      <c r="AA301" s="11"/>
      <c r="AB301" s="11"/>
      <c r="AC301" s="11"/>
      <c r="AD301" s="11"/>
    </row>
    <row r="302" spans="1:30" x14ac:dyDescent="0.25">
      <c r="A302" s="54"/>
      <c r="B302" s="11"/>
      <c r="C302" s="11" t="s">
        <v>332</v>
      </c>
      <c r="D302" s="11"/>
      <c r="E302" s="303">
        <v>8045</v>
      </c>
      <c r="F302" s="11">
        <v>28</v>
      </c>
      <c r="G302" s="213">
        <v>128.51249999999999</v>
      </c>
      <c r="H302" s="213">
        <v>31207.379999999997</v>
      </c>
      <c r="I302" s="213">
        <v>1114.5492857142856</v>
      </c>
      <c r="J302" s="356">
        <v>9.0714285714285712</v>
      </c>
      <c r="L302" s="11">
        <v>1</v>
      </c>
      <c r="M302" s="213">
        <v>669.58</v>
      </c>
      <c r="N302" s="213">
        <v>669.58</v>
      </c>
      <c r="O302" s="11">
        <v>4</v>
      </c>
      <c r="P302" s="213">
        <v>1945.52</v>
      </c>
      <c r="Q302" s="213">
        <v>486.38</v>
      </c>
      <c r="R302" s="296">
        <v>3</v>
      </c>
      <c r="S302" s="213">
        <v>2552.5300000000002</v>
      </c>
      <c r="T302" s="213">
        <v>850.84333333333336</v>
      </c>
      <c r="V302" s="11"/>
      <c r="W302" s="11"/>
      <c r="X302" s="11"/>
      <c r="Y302" s="11"/>
      <c r="Z302" s="11"/>
      <c r="AA302" s="11"/>
      <c r="AB302" s="11"/>
      <c r="AC302" s="11"/>
      <c r="AD302" s="11"/>
    </row>
    <row r="303" spans="1:30" x14ac:dyDescent="0.25">
      <c r="A303" s="54"/>
      <c r="B303" s="11"/>
      <c r="C303" s="11" t="s">
        <v>333</v>
      </c>
      <c r="D303" s="11"/>
      <c r="E303" s="303">
        <v>8327</v>
      </c>
      <c r="F303" s="11">
        <v>7</v>
      </c>
      <c r="G303" s="213">
        <v>95.674285714285716</v>
      </c>
      <c r="H303" s="213">
        <v>6968.75</v>
      </c>
      <c r="I303" s="213">
        <v>995.53571428571433</v>
      </c>
      <c r="J303" s="356">
        <v>9.5714285714285712</v>
      </c>
      <c r="L303" s="11">
        <v>0</v>
      </c>
      <c r="M303" s="213">
        <v>0</v>
      </c>
      <c r="N303" s="213">
        <v>0</v>
      </c>
      <c r="O303" s="11">
        <v>0</v>
      </c>
      <c r="P303" s="213">
        <v>0</v>
      </c>
      <c r="Q303" s="213">
        <v>0</v>
      </c>
      <c r="R303" s="296">
        <v>1</v>
      </c>
      <c r="S303" s="213">
        <v>1759.81</v>
      </c>
      <c r="T303" s="213">
        <v>1759.81</v>
      </c>
      <c r="V303" s="11"/>
      <c r="W303" s="11"/>
      <c r="X303" s="11"/>
      <c r="Y303" s="11"/>
      <c r="Z303" s="11"/>
      <c r="AA303" s="11"/>
      <c r="AB303" s="11"/>
      <c r="AC303" s="11"/>
      <c r="AD303" s="11"/>
    </row>
    <row r="304" spans="1:30" x14ac:dyDescent="0.25">
      <c r="A304" s="54"/>
      <c r="B304" s="11"/>
      <c r="C304" s="11" t="s">
        <v>334</v>
      </c>
      <c r="D304" s="11"/>
      <c r="E304" s="303">
        <v>8021</v>
      </c>
      <c r="F304" s="11">
        <v>158</v>
      </c>
      <c r="G304" s="213">
        <v>95.71202531645568</v>
      </c>
      <c r="H304" s="213">
        <v>131102.09</v>
      </c>
      <c r="I304" s="213">
        <v>829.7600632911392</v>
      </c>
      <c r="J304" s="356">
        <v>9.1329113924050631</v>
      </c>
      <c r="L304" s="11">
        <v>27</v>
      </c>
      <c r="M304" s="213">
        <v>25791.23</v>
      </c>
      <c r="N304" s="213">
        <v>955.23074074074077</v>
      </c>
      <c r="O304" s="11">
        <v>13</v>
      </c>
      <c r="P304" s="213">
        <v>10075.939999999999</v>
      </c>
      <c r="Q304" s="213">
        <v>775.07230769230762</v>
      </c>
      <c r="R304" s="296">
        <v>31</v>
      </c>
      <c r="S304" s="213">
        <v>28346.350000000002</v>
      </c>
      <c r="T304" s="213">
        <v>914.39838709677429</v>
      </c>
      <c r="V304" s="11"/>
      <c r="W304" s="11"/>
      <c r="X304" s="11"/>
      <c r="Y304" s="11"/>
      <c r="Z304" s="11"/>
      <c r="AA304" s="11"/>
      <c r="AB304" s="11"/>
      <c r="AC304" s="11"/>
      <c r="AD304" s="11"/>
    </row>
    <row r="305" spans="1:30" x14ac:dyDescent="0.25">
      <c r="A305" s="54"/>
      <c r="B305" s="11"/>
      <c r="C305" s="11" t="s">
        <v>335</v>
      </c>
      <c r="D305" s="11"/>
      <c r="E305" s="303">
        <v>8221</v>
      </c>
      <c r="F305" s="11">
        <v>43</v>
      </c>
      <c r="G305" s="213">
        <v>103.61534883720928</v>
      </c>
      <c r="H305" s="213">
        <v>42666.969999999987</v>
      </c>
      <c r="I305" s="213">
        <v>992.25511627906951</v>
      </c>
      <c r="J305" s="356">
        <v>10.348837209302326</v>
      </c>
      <c r="L305" s="11">
        <v>6</v>
      </c>
      <c r="M305" s="213">
        <v>4055.15</v>
      </c>
      <c r="N305" s="213">
        <v>675.85833333333335</v>
      </c>
      <c r="O305" s="11">
        <v>2</v>
      </c>
      <c r="P305" s="213">
        <v>1273.67</v>
      </c>
      <c r="Q305" s="213">
        <v>636.83500000000004</v>
      </c>
      <c r="R305" s="296">
        <v>6</v>
      </c>
      <c r="S305" s="213">
        <v>7665.1099999999988</v>
      </c>
      <c r="T305" s="213">
        <v>1277.5183333333332</v>
      </c>
      <c r="V305" s="11"/>
      <c r="W305" s="11"/>
      <c r="X305" s="11"/>
      <c r="Y305" s="11"/>
      <c r="Z305" s="11"/>
      <c r="AA305" s="11"/>
      <c r="AB305" s="11"/>
      <c r="AC305" s="11"/>
      <c r="AD305" s="11"/>
    </row>
    <row r="306" spans="1:30" x14ac:dyDescent="0.25">
      <c r="A306" s="54"/>
      <c r="B306" s="11"/>
      <c r="C306" s="11" t="s">
        <v>336</v>
      </c>
      <c r="D306" s="11"/>
      <c r="E306" s="303">
        <v>8085</v>
      </c>
      <c r="F306" s="11">
        <v>2</v>
      </c>
      <c r="G306" s="213">
        <v>66.92</v>
      </c>
      <c r="H306" s="213">
        <v>1072.08</v>
      </c>
      <c r="I306" s="213">
        <v>536.04</v>
      </c>
      <c r="J306" s="356">
        <v>8</v>
      </c>
      <c r="L306" s="11">
        <v>0</v>
      </c>
      <c r="M306" s="213">
        <v>0</v>
      </c>
      <c r="N306" s="213">
        <v>0</v>
      </c>
      <c r="O306" s="11">
        <v>0</v>
      </c>
      <c r="P306" s="213">
        <v>0</v>
      </c>
      <c r="Q306" s="213">
        <v>0</v>
      </c>
      <c r="R306" s="296">
        <v>1</v>
      </c>
      <c r="S306" s="213">
        <v>627.80999999999995</v>
      </c>
      <c r="T306" s="213">
        <v>627.80999999999995</v>
      </c>
      <c r="V306" s="11"/>
      <c r="W306" s="11"/>
      <c r="X306" s="11"/>
      <c r="Y306" s="11"/>
      <c r="Z306" s="11"/>
      <c r="AA306" s="11"/>
      <c r="AB306" s="11"/>
      <c r="AC306" s="11"/>
      <c r="AD306" s="11"/>
    </row>
    <row r="307" spans="1:30" x14ac:dyDescent="0.25">
      <c r="A307" s="54"/>
      <c r="B307" s="11"/>
      <c r="C307" s="11" t="s">
        <v>337</v>
      </c>
      <c r="D307" s="11"/>
      <c r="E307" s="303">
        <v>8085</v>
      </c>
      <c r="F307" s="11">
        <v>2</v>
      </c>
      <c r="G307" s="213">
        <v>119.49</v>
      </c>
      <c r="H307" s="213">
        <v>1053.56</v>
      </c>
      <c r="I307" s="213">
        <v>526.78</v>
      </c>
      <c r="J307" s="356">
        <v>4.5</v>
      </c>
      <c r="L307" s="11">
        <v>0</v>
      </c>
      <c r="M307" s="213">
        <v>0</v>
      </c>
      <c r="N307" s="213">
        <v>0</v>
      </c>
      <c r="O307" s="11">
        <v>0</v>
      </c>
      <c r="P307" s="213">
        <v>0</v>
      </c>
      <c r="Q307" s="213">
        <v>0</v>
      </c>
      <c r="R307" s="296">
        <v>1</v>
      </c>
      <c r="S307" s="213">
        <v>902.25</v>
      </c>
      <c r="T307" s="213">
        <v>902.25</v>
      </c>
      <c r="V307" s="11"/>
      <c r="W307" s="11"/>
      <c r="X307" s="11"/>
      <c r="Y307" s="11"/>
      <c r="Z307" s="11"/>
      <c r="AA307" s="11"/>
      <c r="AB307" s="11"/>
      <c r="AC307" s="11"/>
      <c r="AD307" s="11"/>
    </row>
    <row r="308" spans="1:30" x14ac:dyDescent="0.25">
      <c r="A308" s="54"/>
      <c r="B308" s="11"/>
      <c r="C308" s="11" t="s">
        <v>338</v>
      </c>
      <c r="D308" s="11"/>
      <c r="E308" s="303">
        <v>8403</v>
      </c>
      <c r="F308" s="11">
        <v>3</v>
      </c>
      <c r="G308" s="213">
        <v>167.09666666666666</v>
      </c>
      <c r="H308" s="213">
        <v>6015.34</v>
      </c>
      <c r="I308" s="213">
        <v>2005.1133333333335</v>
      </c>
      <c r="J308" s="356">
        <v>12</v>
      </c>
      <c r="L308" s="11">
        <v>0</v>
      </c>
      <c r="M308" s="213">
        <v>0</v>
      </c>
      <c r="N308" s="213">
        <v>0</v>
      </c>
      <c r="O308" s="11">
        <v>1</v>
      </c>
      <c r="P308" s="213">
        <v>731.05</v>
      </c>
      <c r="Q308" s="213">
        <v>731.05</v>
      </c>
      <c r="R308" s="296">
        <v>1</v>
      </c>
      <c r="S308" s="213">
        <v>439.84</v>
      </c>
      <c r="T308" s="213">
        <v>439.84</v>
      </c>
      <c r="V308" s="11"/>
      <c r="W308" s="11"/>
      <c r="X308" s="11"/>
      <c r="Y308" s="11"/>
      <c r="Z308" s="11"/>
      <c r="AA308" s="11"/>
      <c r="AB308" s="11"/>
      <c r="AC308" s="11"/>
      <c r="AD308" s="11"/>
    </row>
    <row r="309" spans="1:30" x14ac:dyDescent="0.25">
      <c r="A309" s="54"/>
      <c r="B309" s="11"/>
      <c r="C309" s="11" t="s">
        <v>339</v>
      </c>
      <c r="D309" s="11"/>
      <c r="E309" s="303">
        <v>8204</v>
      </c>
      <c r="F309" s="11">
        <v>4</v>
      </c>
      <c r="G309" s="213">
        <v>91.609999999999985</v>
      </c>
      <c r="H309" s="213">
        <v>3303.46</v>
      </c>
      <c r="I309" s="213">
        <v>825.86500000000001</v>
      </c>
      <c r="J309" s="356">
        <v>10.5</v>
      </c>
      <c r="L309" s="11">
        <v>0</v>
      </c>
      <c r="M309" s="213">
        <v>0</v>
      </c>
      <c r="N309" s="213">
        <v>0</v>
      </c>
      <c r="O309" s="11">
        <v>1</v>
      </c>
      <c r="P309" s="213">
        <v>932.85</v>
      </c>
      <c r="Q309" s="213">
        <v>932.85</v>
      </c>
      <c r="R309" s="296">
        <v>0</v>
      </c>
      <c r="S309" s="213">
        <v>0</v>
      </c>
      <c r="T309" s="213">
        <v>0</v>
      </c>
      <c r="V309" s="11"/>
      <c r="W309" s="11"/>
      <c r="X309" s="11"/>
      <c r="Y309" s="11"/>
      <c r="Z309" s="11"/>
      <c r="AA309" s="11"/>
      <c r="AB309" s="11"/>
      <c r="AC309" s="11"/>
      <c r="AD309" s="11"/>
    </row>
    <row r="310" spans="1:30" x14ac:dyDescent="0.25">
      <c r="A310" s="54"/>
      <c r="B310" s="11"/>
      <c r="C310" s="11" t="s">
        <v>339</v>
      </c>
      <c r="D310" s="11"/>
      <c r="E310" s="303">
        <v>8251</v>
      </c>
      <c r="F310" s="11">
        <v>5</v>
      </c>
      <c r="G310" s="213">
        <v>101.676</v>
      </c>
      <c r="H310" s="213">
        <v>3576.1</v>
      </c>
      <c r="I310" s="213">
        <v>715.22</v>
      </c>
      <c r="J310" s="356">
        <v>8.1999999999999993</v>
      </c>
      <c r="L310" s="11">
        <v>0</v>
      </c>
      <c r="M310" s="213">
        <v>0</v>
      </c>
      <c r="N310" s="213">
        <v>0</v>
      </c>
      <c r="O310" s="11">
        <v>0</v>
      </c>
      <c r="P310" s="213">
        <v>0</v>
      </c>
      <c r="Q310" s="213">
        <v>0</v>
      </c>
      <c r="R310" s="296">
        <v>1</v>
      </c>
      <c r="S310" s="213">
        <v>880.51</v>
      </c>
      <c r="T310" s="213">
        <v>880.51</v>
      </c>
      <c r="V310" s="11"/>
      <c r="W310" s="11"/>
      <c r="X310" s="11"/>
      <c r="Y310" s="11"/>
      <c r="Z310" s="11"/>
      <c r="AA310" s="11"/>
      <c r="AB310" s="11"/>
      <c r="AC310" s="11"/>
      <c r="AD310" s="11"/>
    </row>
    <row r="311" spans="1:30" x14ac:dyDescent="0.25">
      <c r="A311" s="54"/>
      <c r="B311" s="11"/>
      <c r="C311" s="11" t="s">
        <v>340</v>
      </c>
      <c r="D311" s="11"/>
      <c r="E311" s="303">
        <v>8049</v>
      </c>
      <c r="F311" s="11">
        <v>49</v>
      </c>
      <c r="G311" s="213">
        <v>99.615714285714247</v>
      </c>
      <c r="H311" s="213">
        <v>47655.839999999989</v>
      </c>
      <c r="I311" s="213">
        <v>972.56816326530588</v>
      </c>
      <c r="J311" s="356">
        <v>9.9387755102040813</v>
      </c>
      <c r="L311" s="11">
        <v>8</v>
      </c>
      <c r="M311" s="213">
        <v>7943.7800000000007</v>
      </c>
      <c r="N311" s="213">
        <v>992.97250000000008</v>
      </c>
      <c r="O311" s="11">
        <v>4</v>
      </c>
      <c r="P311" s="213">
        <v>2817.8199999999997</v>
      </c>
      <c r="Q311" s="213">
        <v>704.45499999999993</v>
      </c>
      <c r="R311" s="296">
        <v>15</v>
      </c>
      <c r="S311" s="213">
        <v>9737.130000000001</v>
      </c>
      <c r="T311" s="213">
        <v>649.14200000000005</v>
      </c>
      <c r="V311" s="11"/>
      <c r="W311" s="11"/>
      <c r="X311" s="11"/>
      <c r="Y311" s="11"/>
      <c r="Z311" s="11"/>
      <c r="AA311" s="11"/>
      <c r="AB311" s="11"/>
      <c r="AC311" s="11"/>
      <c r="AD311" s="11"/>
    </row>
    <row r="312" spans="1:30" x14ac:dyDescent="0.25">
      <c r="A312" s="54"/>
      <c r="B312" s="11"/>
      <c r="C312" s="11" t="s">
        <v>341</v>
      </c>
      <c r="D312" s="11"/>
      <c r="E312" s="303">
        <v>8328</v>
      </c>
      <c r="F312" s="11">
        <v>12</v>
      </c>
      <c r="G312" s="213">
        <v>114.67500000000001</v>
      </c>
      <c r="H312" s="213">
        <v>14342.630000000001</v>
      </c>
      <c r="I312" s="213">
        <v>1195.2191666666668</v>
      </c>
      <c r="J312" s="356">
        <v>10.25</v>
      </c>
      <c r="L312" s="11">
        <v>1</v>
      </c>
      <c r="M312" s="213">
        <v>661.12</v>
      </c>
      <c r="N312" s="213">
        <v>661.12</v>
      </c>
      <c r="O312" s="11">
        <v>1</v>
      </c>
      <c r="P312" s="213">
        <v>701.44</v>
      </c>
      <c r="Q312" s="213">
        <v>701.44</v>
      </c>
      <c r="R312" s="296">
        <v>0</v>
      </c>
      <c r="S312" s="213">
        <v>0</v>
      </c>
      <c r="T312" s="213">
        <v>0</v>
      </c>
      <c r="V312" s="11"/>
      <c r="W312" s="11"/>
      <c r="X312" s="11"/>
      <c r="Y312" s="11"/>
      <c r="Z312" s="11"/>
      <c r="AA312" s="11"/>
      <c r="AB312" s="11"/>
      <c r="AC312" s="11"/>
      <c r="AD312" s="11"/>
    </row>
    <row r="313" spans="1:30" x14ac:dyDescent="0.25">
      <c r="A313" s="54"/>
      <c r="B313" s="11"/>
      <c r="C313" s="11" t="s">
        <v>342</v>
      </c>
      <c r="D313" s="11"/>
      <c r="E313" s="303">
        <v>8051</v>
      </c>
      <c r="F313" s="11">
        <v>43</v>
      </c>
      <c r="G313" s="213">
        <v>90.573720930232554</v>
      </c>
      <c r="H313" s="213">
        <v>33006.42</v>
      </c>
      <c r="I313" s="213">
        <v>767.59116279069758</v>
      </c>
      <c r="J313" s="356">
        <v>8.5581395348837201</v>
      </c>
      <c r="L313" s="11">
        <v>11</v>
      </c>
      <c r="M313" s="213">
        <v>6791.35</v>
      </c>
      <c r="N313" s="213">
        <v>617.39545454545453</v>
      </c>
      <c r="O313" s="11">
        <v>5</v>
      </c>
      <c r="P313" s="213">
        <v>3584.2400000000002</v>
      </c>
      <c r="Q313" s="213">
        <v>716.84800000000007</v>
      </c>
      <c r="R313" s="296">
        <v>12</v>
      </c>
      <c r="S313" s="213">
        <v>18113.14</v>
      </c>
      <c r="T313" s="213">
        <v>1509.4283333333333</v>
      </c>
      <c r="V313" s="11"/>
      <c r="W313" s="11"/>
      <c r="X313" s="11"/>
      <c r="Y313" s="11"/>
      <c r="Z313" s="11"/>
      <c r="AA313" s="11"/>
      <c r="AB313" s="11"/>
      <c r="AC313" s="11"/>
      <c r="AD313" s="11"/>
    </row>
    <row r="314" spans="1:30" x14ac:dyDescent="0.25">
      <c r="A314" s="54"/>
      <c r="B314" s="11"/>
      <c r="C314" s="11" t="s">
        <v>342</v>
      </c>
      <c r="D314" s="11"/>
      <c r="E314" s="303">
        <v>8080</v>
      </c>
      <c r="F314" s="11">
        <v>5</v>
      </c>
      <c r="G314" s="213">
        <v>103.05199999999999</v>
      </c>
      <c r="H314" s="213">
        <v>5271.62</v>
      </c>
      <c r="I314" s="213">
        <v>1054.3240000000001</v>
      </c>
      <c r="J314" s="356">
        <v>10.199999999999999</v>
      </c>
      <c r="L314" s="11">
        <v>0</v>
      </c>
      <c r="M314" s="213">
        <v>0</v>
      </c>
      <c r="N314" s="213">
        <v>0</v>
      </c>
      <c r="O314" s="11">
        <v>0</v>
      </c>
      <c r="P314" s="213">
        <v>0</v>
      </c>
      <c r="Q314" s="213">
        <v>0</v>
      </c>
      <c r="R314" s="296">
        <v>1</v>
      </c>
      <c r="S314" s="213">
        <v>674.87</v>
      </c>
      <c r="T314" s="213">
        <v>674.87</v>
      </c>
      <c r="V314" s="11"/>
      <c r="W314" s="11"/>
      <c r="X314" s="11"/>
      <c r="Y314" s="11"/>
      <c r="Z314" s="11"/>
      <c r="AA314" s="11"/>
      <c r="AB314" s="11"/>
      <c r="AC314" s="11"/>
      <c r="AD314" s="11"/>
    </row>
    <row r="315" spans="1:30" x14ac:dyDescent="0.25">
      <c r="A315" s="54"/>
      <c r="B315" s="11"/>
      <c r="C315" s="11" t="s">
        <v>343</v>
      </c>
      <c r="D315" s="11"/>
      <c r="E315" s="303">
        <v>8402</v>
      </c>
      <c r="F315" s="11">
        <v>22</v>
      </c>
      <c r="G315" s="213">
        <v>126.29318181818181</v>
      </c>
      <c r="H315" s="213">
        <v>35154</v>
      </c>
      <c r="I315" s="213">
        <v>1597.909090909091</v>
      </c>
      <c r="J315" s="356">
        <v>11.454545454545455</v>
      </c>
      <c r="L315" s="11">
        <v>1</v>
      </c>
      <c r="M315" s="213">
        <v>763.2</v>
      </c>
      <c r="N315" s="213">
        <v>763.2</v>
      </c>
      <c r="O315" s="11">
        <v>1</v>
      </c>
      <c r="P315" s="213">
        <v>314.47000000000003</v>
      </c>
      <c r="Q315" s="213">
        <v>314.47000000000003</v>
      </c>
      <c r="R315" s="296">
        <v>5</v>
      </c>
      <c r="S315" s="213">
        <v>8433.93</v>
      </c>
      <c r="T315" s="213">
        <v>1686.7860000000001</v>
      </c>
      <c r="V315" s="11"/>
      <c r="W315" s="11"/>
      <c r="X315" s="11"/>
      <c r="Y315" s="11"/>
      <c r="Z315" s="11"/>
      <c r="AA315" s="11"/>
      <c r="AB315" s="11"/>
      <c r="AC315" s="11"/>
      <c r="AD315" s="11"/>
    </row>
    <row r="316" spans="1:30" x14ac:dyDescent="0.25">
      <c r="A316" s="54"/>
      <c r="B316" s="11"/>
      <c r="C316" s="11" t="s">
        <v>344</v>
      </c>
      <c r="D316" s="11"/>
      <c r="E316" s="303">
        <v>8053</v>
      </c>
      <c r="F316" s="11">
        <v>65</v>
      </c>
      <c r="G316" s="213">
        <v>97.244000000000014</v>
      </c>
      <c r="H316" s="213">
        <v>52756.14</v>
      </c>
      <c r="I316" s="213">
        <v>811.63292307692302</v>
      </c>
      <c r="J316" s="356">
        <v>8.6</v>
      </c>
      <c r="L316" s="11">
        <v>13</v>
      </c>
      <c r="M316" s="213">
        <v>9581.2900000000009</v>
      </c>
      <c r="N316" s="213">
        <v>737.02230769230778</v>
      </c>
      <c r="O316" s="11">
        <v>8</v>
      </c>
      <c r="P316" s="213">
        <v>6595.6799999999994</v>
      </c>
      <c r="Q316" s="213">
        <v>824.45999999999992</v>
      </c>
      <c r="R316" s="296">
        <v>8</v>
      </c>
      <c r="S316" s="213">
        <v>7265.85</v>
      </c>
      <c r="T316" s="213">
        <v>908.23125000000005</v>
      </c>
      <c r="V316" s="11"/>
      <c r="W316" s="11"/>
      <c r="X316" s="11"/>
      <c r="Y316" s="11"/>
      <c r="Z316" s="11"/>
      <c r="AA316" s="11"/>
      <c r="AB316" s="11"/>
      <c r="AC316" s="11"/>
      <c r="AD316" s="11"/>
    </row>
    <row r="317" spans="1:30" x14ac:dyDescent="0.25">
      <c r="A317" s="54"/>
      <c r="B317" s="11"/>
      <c r="C317" s="11" t="s">
        <v>345</v>
      </c>
      <c r="D317" s="11"/>
      <c r="E317" s="303">
        <v>8223</v>
      </c>
      <c r="F317" s="11">
        <v>19</v>
      </c>
      <c r="G317" s="213">
        <v>110.73263157894738</v>
      </c>
      <c r="H317" s="213">
        <v>17491.73</v>
      </c>
      <c r="I317" s="213">
        <v>920.61736842105256</v>
      </c>
      <c r="J317" s="356">
        <v>9.0526315789473681</v>
      </c>
      <c r="L317" s="11">
        <v>3</v>
      </c>
      <c r="M317" s="213">
        <v>2602.39</v>
      </c>
      <c r="N317" s="213">
        <v>867.46333333333325</v>
      </c>
      <c r="O317" s="11">
        <v>0</v>
      </c>
      <c r="P317" s="213">
        <v>0</v>
      </c>
      <c r="Q317" s="213">
        <v>0</v>
      </c>
      <c r="R317" s="296">
        <v>3</v>
      </c>
      <c r="S317" s="213">
        <v>4463.1900000000005</v>
      </c>
      <c r="T317" s="213">
        <v>1487.7300000000002</v>
      </c>
      <c r="V317" s="11"/>
      <c r="W317" s="11"/>
      <c r="X317" s="11"/>
      <c r="Y317" s="11"/>
      <c r="Z317" s="11"/>
      <c r="AA317" s="11"/>
      <c r="AB317" s="11"/>
      <c r="AC317" s="11"/>
      <c r="AD317" s="11"/>
    </row>
    <row r="318" spans="1:30" x14ac:dyDescent="0.25">
      <c r="A318" s="54"/>
      <c r="B318" s="11"/>
      <c r="C318" s="11" t="s">
        <v>346</v>
      </c>
      <c r="D318" s="11"/>
      <c r="E318" s="303">
        <v>8348</v>
      </c>
      <c r="F318" s="11">
        <v>1</v>
      </c>
      <c r="G318" s="213">
        <v>87.07</v>
      </c>
      <c r="H318" s="213">
        <v>522.39</v>
      </c>
      <c r="I318" s="213">
        <v>522.39</v>
      </c>
      <c r="J318" s="356">
        <v>6</v>
      </c>
      <c r="L318" s="11">
        <v>0</v>
      </c>
      <c r="M318" s="213">
        <v>0</v>
      </c>
      <c r="N318" s="213">
        <v>0</v>
      </c>
      <c r="O318" s="11">
        <v>0</v>
      </c>
      <c r="P318" s="213">
        <v>0</v>
      </c>
      <c r="Q318" s="213">
        <v>0</v>
      </c>
      <c r="R318" s="296">
        <v>0</v>
      </c>
      <c r="S318" s="213">
        <v>0</v>
      </c>
      <c r="T318" s="213">
        <v>0</v>
      </c>
      <c r="V318" s="11"/>
      <c r="W318" s="11"/>
      <c r="X318" s="11"/>
      <c r="Y318" s="11"/>
      <c r="Z318" s="11"/>
      <c r="AA318" s="11"/>
      <c r="AB318" s="11"/>
      <c r="AC318" s="11"/>
      <c r="AD318" s="11"/>
    </row>
    <row r="319" spans="1:30" x14ac:dyDescent="0.25">
      <c r="A319" s="54"/>
      <c r="B319" s="11"/>
      <c r="C319" s="11" t="s">
        <v>347</v>
      </c>
      <c r="D319" s="11"/>
      <c r="E319" s="303">
        <v>8329</v>
      </c>
      <c r="F319" s="11">
        <v>5</v>
      </c>
      <c r="G319" s="213">
        <v>95.536000000000001</v>
      </c>
      <c r="H319" s="213">
        <v>6639.82</v>
      </c>
      <c r="I319" s="213">
        <v>1327.9639999999999</v>
      </c>
      <c r="J319" s="356">
        <v>13.6</v>
      </c>
      <c r="L319" s="11">
        <v>1</v>
      </c>
      <c r="M319" s="213">
        <v>1263.23</v>
      </c>
      <c r="N319" s="213">
        <v>1263.23</v>
      </c>
      <c r="O319" s="11">
        <v>0</v>
      </c>
      <c r="P319" s="213">
        <v>0</v>
      </c>
      <c r="Q319" s="213">
        <v>0</v>
      </c>
      <c r="R319" s="296">
        <v>0</v>
      </c>
      <c r="S319" s="213">
        <v>0</v>
      </c>
      <c r="T319" s="213">
        <v>0</v>
      </c>
      <c r="V319" s="11"/>
      <c r="W319" s="11"/>
      <c r="X319" s="11"/>
      <c r="Y319" s="11"/>
      <c r="Z319" s="11"/>
      <c r="AA319" s="11"/>
      <c r="AB319" s="11"/>
      <c r="AC319" s="11"/>
      <c r="AD319" s="11"/>
    </row>
    <row r="320" spans="1:30" x14ac:dyDescent="0.25">
      <c r="A320" s="54"/>
      <c r="B320" s="11"/>
      <c r="C320" s="11" t="s">
        <v>348</v>
      </c>
      <c r="D320" s="11"/>
      <c r="E320" s="303">
        <v>8330</v>
      </c>
      <c r="F320" s="11">
        <v>210</v>
      </c>
      <c r="G320" s="213">
        <v>92.65776190476187</v>
      </c>
      <c r="H320" s="213">
        <v>180096.49999999991</v>
      </c>
      <c r="I320" s="213">
        <v>857.60238095238049</v>
      </c>
      <c r="J320" s="356">
        <v>9.6411483253588521</v>
      </c>
      <c r="L320" s="11">
        <v>38</v>
      </c>
      <c r="M320" s="213">
        <v>38791.710000000014</v>
      </c>
      <c r="N320" s="213">
        <v>1020.8344736842109</v>
      </c>
      <c r="O320" s="11">
        <v>19</v>
      </c>
      <c r="P320" s="213">
        <v>12163.38</v>
      </c>
      <c r="Q320" s="213">
        <v>640.17789473684206</v>
      </c>
      <c r="R320" s="296">
        <v>35</v>
      </c>
      <c r="S320" s="213">
        <v>31195.229999999996</v>
      </c>
      <c r="T320" s="213">
        <v>891.29228571428564</v>
      </c>
      <c r="V320" s="11"/>
      <c r="W320" s="11"/>
      <c r="X320" s="11"/>
      <c r="Y320" s="11"/>
      <c r="Z320" s="11"/>
      <c r="AA320" s="11"/>
      <c r="AB320" s="11"/>
      <c r="AC320" s="11"/>
      <c r="AD320" s="11"/>
    </row>
    <row r="321" spans="1:30" x14ac:dyDescent="0.25">
      <c r="A321" s="54"/>
      <c r="B321" s="11"/>
      <c r="C321" s="11" t="s">
        <v>349</v>
      </c>
      <c r="D321" s="11"/>
      <c r="E321" s="303">
        <v>8330</v>
      </c>
      <c r="F321" s="11">
        <v>3</v>
      </c>
      <c r="G321" s="213">
        <v>60.903333333333329</v>
      </c>
      <c r="H321" s="213">
        <v>1294.06</v>
      </c>
      <c r="I321" s="213">
        <v>431.3533333333333</v>
      </c>
      <c r="J321" s="356">
        <v>7.333333333333333</v>
      </c>
      <c r="L321" s="11">
        <v>0</v>
      </c>
      <c r="M321" s="213">
        <v>0</v>
      </c>
      <c r="N321" s="213">
        <v>0</v>
      </c>
      <c r="O321" s="11">
        <v>0</v>
      </c>
      <c r="P321" s="213">
        <v>0</v>
      </c>
      <c r="Q321" s="213">
        <v>0</v>
      </c>
      <c r="R321" s="296">
        <v>0</v>
      </c>
      <c r="S321" s="213">
        <v>0</v>
      </c>
      <c r="T321" s="213">
        <v>0</v>
      </c>
      <c r="V321" s="11"/>
      <c r="W321" s="11"/>
      <c r="X321" s="11"/>
      <c r="Y321" s="11"/>
      <c r="Z321" s="11"/>
      <c r="AA321" s="11"/>
      <c r="AB321" s="11"/>
      <c r="AC321" s="11"/>
      <c r="AD321" s="11"/>
    </row>
    <row r="322" spans="1:30" x14ac:dyDescent="0.25">
      <c r="A322" s="54"/>
      <c r="B322" s="11"/>
      <c r="C322" s="11" t="s">
        <v>351</v>
      </c>
      <c r="D322" s="11"/>
      <c r="E322" s="303">
        <v>8055</v>
      </c>
      <c r="F322" s="11">
        <v>85</v>
      </c>
      <c r="G322" s="213">
        <v>143.43188235294119</v>
      </c>
      <c r="H322" s="213">
        <v>113610.60999999999</v>
      </c>
      <c r="I322" s="213">
        <v>1336.5954117647057</v>
      </c>
      <c r="J322" s="356">
        <v>9.7294117647058815</v>
      </c>
      <c r="L322" s="11">
        <v>10</v>
      </c>
      <c r="M322" s="213">
        <v>9165.49</v>
      </c>
      <c r="N322" s="213">
        <v>916.54899999999998</v>
      </c>
      <c r="O322" s="11">
        <v>2</v>
      </c>
      <c r="P322" s="213">
        <v>749.91</v>
      </c>
      <c r="Q322" s="213">
        <v>374.95499999999998</v>
      </c>
      <c r="R322" s="296">
        <v>3</v>
      </c>
      <c r="S322" s="213">
        <v>2894.41</v>
      </c>
      <c r="T322" s="213">
        <v>964.80333333333328</v>
      </c>
      <c r="V322" s="11"/>
      <c r="W322" s="11"/>
      <c r="X322" s="11"/>
      <c r="Y322" s="11"/>
      <c r="Z322" s="11"/>
      <c r="AA322" s="11"/>
      <c r="AB322" s="11"/>
      <c r="AC322" s="11"/>
      <c r="AD322" s="11"/>
    </row>
    <row r="323" spans="1:30" x14ac:dyDescent="0.25">
      <c r="A323" s="54"/>
      <c r="B323" s="11"/>
      <c r="C323" s="11" t="s">
        <v>350</v>
      </c>
      <c r="D323" s="11"/>
      <c r="E323" s="303">
        <v>8055</v>
      </c>
      <c r="F323" s="11">
        <v>5</v>
      </c>
      <c r="G323" s="213">
        <v>134.83799999999999</v>
      </c>
      <c r="H323" s="213">
        <v>6624.7000000000007</v>
      </c>
      <c r="I323" s="213">
        <v>1324.94</v>
      </c>
      <c r="J323" s="356">
        <v>11.6</v>
      </c>
      <c r="L323" s="11">
        <v>1</v>
      </c>
      <c r="M323" s="213">
        <v>606.09</v>
      </c>
      <c r="N323" s="213">
        <v>606.09</v>
      </c>
      <c r="O323" s="11">
        <v>0</v>
      </c>
      <c r="P323" s="213">
        <v>0</v>
      </c>
      <c r="Q323" s="213">
        <v>0</v>
      </c>
      <c r="R323" s="296">
        <v>1</v>
      </c>
      <c r="S323" s="213">
        <v>885.33</v>
      </c>
      <c r="T323" s="213">
        <v>885.33</v>
      </c>
      <c r="V323" s="11"/>
      <c r="W323" s="11"/>
      <c r="X323" s="11"/>
      <c r="Y323" s="11"/>
      <c r="Z323" s="11"/>
      <c r="AA323" s="11"/>
      <c r="AB323" s="11"/>
      <c r="AC323" s="11"/>
      <c r="AD323" s="11"/>
    </row>
    <row r="324" spans="1:30" x14ac:dyDescent="0.25">
      <c r="A324" s="54"/>
      <c r="B324" s="11"/>
      <c r="C324" s="11" t="s">
        <v>352</v>
      </c>
      <c r="D324" s="11"/>
      <c r="E324" s="303">
        <v>8056</v>
      </c>
      <c r="F324" s="11">
        <v>8</v>
      </c>
      <c r="G324" s="213">
        <v>99.85</v>
      </c>
      <c r="H324" s="213">
        <v>7216.2199999999993</v>
      </c>
      <c r="I324" s="213">
        <v>902.02749999999992</v>
      </c>
      <c r="J324" s="356">
        <v>10.5</v>
      </c>
      <c r="L324" s="11">
        <v>2</v>
      </c>
      <c r="M324" s="213">
        <v>1006.1</v>
      </c>
      <c r="N324" s="213">
        <v>503.05</v>
      </c>
      <c r="O324" s="11">
        <v>1</v>
      </c>
      <c r="P324" s="213">
        <v>321.31</v>
      </c>
      <c r="Q324" s="213">
        <v>321.31</v>
      </c>
      <c r="R324" s="296">
        <v>0</v>
      </c>
      <c r="S324" s="213">
        <v>0</v>
      </c>
      <c r="T324" s="213">
        <v>0</v>
      </c>
      <c r="V324" s="11"/>
      <c r="W324" s="11"/>
      <c r="X324" s="11"/>
      <c r="Y324" s="11"/>
      <c r="Z324" s="11"/>
      <c r="AA324" s="11"/>
      <c r="AB324" s="11"/>
      <c r="AC324" s="11"/>
      <c r="AD324" s="11"/>
    </row>
    <row r="325" spans="1:30" x14ac:dyDescent="0.25">
      <c r="A325" s="54"/>
      <c r="B325" s="11"/>
      <c r="C325" s="11" t="s">
        <v>353</v>
      </c>
      <c r="D325" s="11"/>
      <c r="E325" s="303">
        <v>8210</v>
      </c>
      <c r="F325" s="11">
        <v>2</v>
      </c>
      <c r="G325" s="213">
        <v>108.645</v>
      </c>
      <c r="H325" s="213">
        <v>2009.56</v>
      </c>
      <c r="I325" s="213">
        <v>1004.78</v>
      </c>
      <c r="J325" s="356">
        <v>10</v>
      </c>
      <c r="L325" s="11">
        <v>1</v>
      </c>
      <c r="M325" s="213">
        <v>813.83</v>
      </c>
      <c r="N325" s="213">
        <v>813.83</v>
      </c>
      <c r="O325" s="11">
        <v>0</v>
      </c>
      <c r="P325" s="213">
        <v>0</v>
      </c>
      <c r="Q325" s="213">
        <v>0</v>
      </c>
      <c r="R325" s="296">
        <v>0</v>
      </c>
      <c r="S325" s="213">
        <v>0</v>
      </c>
      <c r="T325" s="213">
        <v>0</v>
      </c>
      <c r="V325" s="11"/>
      <c r="W325" s="11"/>
      <c r="X325" s="11"/>
      <c r="Y325" s="11"/>
      <c r="Z325" s="11"/>
      <c r="AA325" s="11"/>
      <c r="AB325" s="11"/>
      <c r="AC325" s="11"/>
      <c r="AD325" s="11"/>
    </row>
    <row r="326" spans="1:30" x14ac:dyDescent="0.25">
      <c r="A326" s="54"/>
      <c r="B326" s="11"/>
      <c r="C326" s="11" t="s">
        <v>353</v>
      </c>
      <c r="D326" s="11"/>
      <c r="E326" s="303">
        <v>8242</v>
      </c>
      <c r="F326" s="11">
        <v>3</v>
      </c>
      <c r="G326" s="213">
        <v>54.580000000000005</v>
      </c>
      <c r="H326" s="213">
        <v>1039.92</v>
      </c>
      <c r="I326" s="213">
        <v>346.64000000000004</v>
      </c>
      <c r="J326" s="356">
        <v>6.666666666666667</v>
      </c>
      <c r="L326" s="11">
        <v>1</v>
      </c>
      <c r="M326" s="213">
        <v>504</v>
      </c>
      <c r="N326" s="213">
        <v>504</v>
      </c>
      <c r="O326" s="11">
        <v>0</v>
      </c>
      <c r="P326" s="213">
        <v>0</v>
      </c>
      <c r="Q326" s="213">
        <v>0</v>
      </c>
      <c r="R326" s="296">
        <v>0</v>
      </c>
      <c r="S326" s="213">
        <v>0</v>
      </c>
      <c r="T326" s="213">
        <v>0</v>
      </c>
      <c r="V326" s="11"/>
      <c r="W326" s="11"/>
      <c r="X326" s="11"/>
      <c r="Y326" s="11"/>
      <c r="Z326" s="11"/>
      <c r="AA326" s="11"/>
      <c r="AB326" s="11"/>
      <c r="AC326" s="11"/>
      <c r="AD326" s="11"/>
    </row>
    <row r="327" spans="1:30" x14ac:dyDescent="0.25">
      <c r="A327" s="54"/>
      <c r="B327" s="11"/>
      <c r="C327" s="11" t="s">
        <v>353</v>
      </c>
      <c r="D327" s="11"/>
      <c r="E327" s="303">
        <v>8252</v>
      </c>
      <c r="F327" s="11">
        <v>1</v>
      </c>
      <c r="G327" s="213">
        <v>158.24</v>
      </c>
      <c r="H327" s="213">
        <v>949.4</v>
      </c>
      <c r="I327" s="213">
        <v>949.4</v>
      </c>
      <c r="J327" s="356">
        <v>6</v>
      </c>
      <c r="L327" s="11">
        <v>0</v>
      </c>
      <c r="M327" s="213">
        <v>0</v>
      </c>
      <c r="N327" s="213">
        <v>0</v>
      </c>
      <c r="O327" s="11">
        <v>0</v>
      </c>
      <c r="P327" s="213">
        <v>0</v>
      </c>
      <c r="Q327" s="213">
        <v>0</v>
      </c>
      <c r="R327" s="296">
        <v>0</v>
      </c>
      <c r="S327" s="213">
        <v>0</v>
      </c>
      <c r="T327" s="213">
        <v>0</v>
      </c>
      <c r="V327" s="11"/>
      <c r="W327" s="11"/>
      <c r="X327" s="11"/>
      <c r="Y327" s="11"/>
      <c r="Z327" s="11"/>
      <c r="AA327" s="11"/>
      <c r="AB327" s="11"/>
      <c r="AC327" s="11"/>
      <c r="AD327" s="11"/>
    </row>
    <row r="328" spans="1:30" x14ac:dyDescent="0.25">
      <c r="A328" s="54"/>
      <c r="B328" s="11"/>
      <c r="C328" s="11" t="s">
        <v>354</v>
      </c>
      <c r="D328" s="11"/>
      <c r="E328" s="303">
        <v>8332</v>
      </c>
      <c r="F328" s="11">
        <v>280</v>
      </c>
      <c r="G328" s="213">
        <v>105.64210714285714</v>
      </c>
      <c r="H328" s="213">
        <v>256367.55</v>
      </c>
      <c r="I328" s="213">
        <v>915.59839285714281</v>
      </c>
      <c r="J328" s="356">
        <v>9.0964285714285715</v>
      </c>
      <c r="L328" s="11">
        <v>52</v>
      </c>
      <c r="M328" s="213">
        <v>43111.489999999991</v>
      </c>
      <c r="N328" s="213">
        <v>829.06711538461525</v>
      </c>
      <c r="O328" s="11">
        <v>25</v>
      </c>
      <c r="P328" s="213">
        <v>14852.290000000003</v>
      </c>
      <c r="Q328" s="213">
        <v>594.09160000000008</v>
      </c>
      <c r="R328" s="296">
        <v>54</v>
      </c>
      <c r="S328" s="213">
        <v>48851.68</v>
      </c>
      <c r="T328" s="213">
        <v>904.66074074074072</v>
      </c>
      <c r="V328" s="11"/>
      <c r="W328" s="11"/>
      <c r="X328" s="11"/>
      <c r="Y328" s="11"/>
      <c r="Z328" s="11"/>
      <c r="AA328" s="11"/>
      <c r="AB328" s="11"/>
      <c r="AC328" s="11"/>
      <c r="AD328" s="11"/>
    </row>
    <row r="329" spans="1:30" x14ac:dyDescent="0.25">
      <c r="A329" s="54"/>
      <c r="B329" s="11"/>
      <c r="C329" s="11" t="s">
        <v>452</v>
      </c>
      <c r="D329" s="11"/>
      <c r="E329" s="303">
        <v>8340</v>
      </c>
      <c r="F329" s="11">
        <v>1</v>
      </c>
      <c r="G329" s="213">
        <v>109.08</v>
      </c>
      <c r="H329" s="213">
        <v>872.63</v>
      </c>
      <c r="I329" s="213">
        <v>872.63</v>
      </c>
      <c r="J329" s="356">
        <v>8</v>
      </c>
      <c r="L329" s="11">
        <v>1</v>
      </c>
      <c r="M329" s="213">
        <v>872.63</v>
      </c>
      <c r="N329" s="213">
        <v>872.63</v>
      </c>
      <c r="O329" s="11">
        <v>0</v>
      </c>
      <c r="P329" s="213">
        <v>0</v>
      </c>
      <c r="Q329" s="213">
        <v>0</v>
      </c>
      <c r="R329" s="296">
        <v>1</v>
      </c>
      <c r="S329" s="213">
        <v>860</v>
      </c>
      <c r="T329" s="213">
        <v>860</v>
      </c>
      <c r="V329" s="11"/>
      <c r="W329" s="11"/>
      <c r="X329" s="11"/>
      <c r="Y329" s="11"/>
      <c r="Z329" s="11"/>
      <c r="AA329" s="11"/>
      <c r="AB329" s="11"/>
      <c r="AC329" s="11"/>
      <c r="AD329" s="11"/>
    </row>
    <row r="330" spans="1:30" x14ac:dyDescent="0.25">
      <c r="A330" s="54"/>
      <c r="B330" s="11"/>
      <c r="C330" s="11" t="s">
        <v>355</v>
      </c>
      <c r="D330" s="11"/>
      <c r="E330" s="303">
        <v>8341</v>
      </c>
      <c r="F330" s="11">
        <v>15</v>
      </c>
      <c r="G330" s="213">
        <v>87.01133333333334</v>
      </c>
      <c r="H330" s="213">
        <v>12624.000000000002</v>
      </c>
      <c r="I330" s="213">
        <v>841.60000000000014</v>
      </c>
      <c r="J330" s="356">
        <v>10.199999999999999</v>
      </c>
      <c r="L330" s="11">
        <v>3</v>
      </c>
      <c r="M330" s="213">
        <v>2112.6</v>
      </c>
      <c r="N330" s="213">
        <v>704.19999999999993</v>
      </c>
      <c r="O330" s="11">
        <v>2</v>
      </c>
      <c r="P330" s="213">
        <v>962.94</v>
      </c>
      <c r="Q330" s="213">
        <v>481.47</v>
      </c>
      <c r="R330" s="296">
        <v>2</v>
      </c>
      <c r="S330" s="213">
        <v>3799.8100000000004</v>
      </c>
      <c r="T330" s="213">
        <v>1899.9050000000002</v>
      </c>
      <c r="V330" s="11"/>
      <c r="W330" s="11"/>
      <c r="X330" s="11"/>
      <c r="Y330" s="11"/>
      <c r="Z330" s="11"/>
      <c r="AA330" s="11"/>
      <c r="AB330" s="11"/>
      <c r="AC330" s="11"/>
      <c r="AD330" s="11"/>
    </row>
    <row r="331" spans="1:30" x14ac:dyDescent="0.25">
      <c r="A331" s="54"/>
      <c r="B331" s="11"/>
      <c r="C331" s="11" t="s">
        <v>356</v>
      </c>
      <c r="D331" s="11"/>
      <c r="E331" s="303">
        <v>8342</v>
      </c>
      <c r="F331" s="11">
        <v>2</v>
      </c>
      <c r="G331" s="213">
        <v>188.80500000000001</v>
      </c>
      <c r="H331" s="213">
        <v>3973.26</v>
      </c>
      <c r="I331" s="213">
        <v>1986.63</v>
      </c>
      <c r="J331" s="356">
        <v>9</v>
      </c>
      <c r="L331" s="11">
        <v>1</v>
      </c>
      <c r="M331" s="213">
        <v>3415.28</v>
      </c>
      <c r="N331" s="213">
        <v>3415.28</v>
      </c>
      <c r="O331" s="11">
        <v>0</v>
      </c>
      <c r="P331" s="213">
        <v>0</v>
      </c>
      <c r="Q331" s="213">
        <v>0</v>
      </c>
      <c r="R331" s="296">
        <v>0</v>
      </c>
      <c r="S331" s="213">
        <v>0</v>
      </c>
      <c r="T331" s="213">
        <v>0</v>
      </c>
      <c r="V331" s="11"/>
      <c r="W331" s="11"/>
      <c r="X331" s="11"/>
      <c r="Y331" s="11"/>
      <c r="Z331" s="11"/>
      <c r="AA331" s="11"/>
      <c r="AB331" s="11"/>
      <c r="AC331" s="11"/>
      <c r="AD331" s="11"/>
    </row>
    <row r="332" spans="1:30" x14ac:dyDescent="0.25">
      <c r="A332" s="54"/>
      <c r="B332" s="11"/>
      <c r="C332" s="11" t="s">
        <v>357</v>
      </c>
      <c r="D332" s="11"/>
      <c r="E332" s="303">
        <v>8009</v>
      </c>
      <c r="F332" s="11">
        <v>1</v>
      </c>
      <c r="G332" s="213">
        <v>108.34</v>
      </c>
      <c r="H332" s="213">
        <v>650.04</v>
      </c>
      <c r="I332" s="213">
        <v>650.04</v>
      </c>
      <c r="J332" s="356">
        <v>6</v>
      </c>
      <c r="L332" s="11">
        <v>0</v>
      </c>
      <c r="M332" s="213">
        <v>0</v>
      </c>
      <c r="N332" s="213">
        <v>0</v>
      </c>
      <c r="O332" s="11">
        <v>0</v>
      </c>
      <c r="P332" s="213">
        <v>0</v>
      </c>
      <c r="Q332" s="213">
        <v>0</v>
      </c>
      <c r="R332" s="296">
        <v>0</v>
      </c>
      <c r="S332" s="213">
        <v>0</v>
      </c>
      <c r="T332" s="213">
        <v>0</v>
      </c>
      <c r="V332" s="11"/>
      <c r="W332" s="11"/>
      <c r="X332" s="11"/>
      <c r="Y332" s="11"/>
      <c r="Z332" s="11"/>
      <c r="AA332" s="11"/>
      <c r="AB332" s="11"/>
      <c r="AC332" s="11"/>
      <c r="AD332" s="11"/>
    </row>
    <row r="333" spans="1:30" x14ac:dyDescent="0.25">
      <c r="A333" s="54"/>
      <c r="B333" s="11"/>
      <c r="C333" s="11" t="s">
        <v>357</v>
      </c>
      <c r="D333" s="11"/>
      <c r="E333" s="303">
        <v>8094</v>
      </c>
      <c r="F333" s="11">
        <v>23</v>
      </c>
      <c r="G333" s="213">
        <v>110.45695652173912</v>
      </c>
      <c r="H333" s="213">
        <v>22415.86</v>
      </c>
      <c r="I333" s="213">
        <v>974.60260869565218</v>
      </c>
      <c r="J333" s="356">
        <v>8.8260869565217384</v>
      </c>
      <c r="L333" s="11">
        <v>4</v>
      </c>
      <c r="M333" s="213">
        <v>3588.9</v>
      </c>
      <c r="N333" s="213">
        <v>897.22500000000002</v>
      </c>
      <c r="O333" s="11">
        <v>2</v>
      </c>
      <c r="P333" s="213">
        <v>829.66000000000008</v>
      </c>
      <c r="Q333" s="213">
        <v>414.83000000000004</v>
      </c>
      <c r="R333" s="296">
        <v>0</v>
      </c>
      <c r="S333" s="213">
        <v>0</v>
      </c>
      <c r="T333" s="213">
        <v>0</v>
      </c>
      <c r="V333" s="11"/>
      <c r="W333" s="11"/>
      <c r="X333" s="11"/>
      <c r="Y333" s="11"/>
      <c r="Z333" s="11"/>
      <c r="AA333" s="11"/>
      <c r="AB333" s="11"/>
      <c r="AC333" s="11"/>
      <c r="AD333" s="11"/>
    </row>
    <row r="334" spans="1:30" x14ac:dyDescent="0.25">
      <c r="A334" s="54"/>
      <c r="B334" s="11"/>
      <c r="C334" s="11" t="s">
        <v>487</v>
      </c>
      <c r="D334" s="11"/>
      <c r="E334" s="303">
        <v>8343</v>
      </c>
      <c r="F334" s="11">
        <v>13</v>
      </c>
      <c r="G334" s="213">
        <v>114.89153846153846</v>
      </c>
      <c r="H334" s="213">
        <v>12700.170000000002</v>
      </c>
      <c r="I334" s="213">
        <v>976.93615384615396</v>
      </c>
      <c r="J334" s="356">
        <v>9.2307692307692299</v>
      </c>
      <c r="L334" s="11">
        <v>2</v>
      </c>
      <c r="M334" s="213">
        <v>1163.1099999999999</v>
      </c>
      <c r="N334" s="213">
        <v>581.55499999999995</v>
      </c>
      <c r="O334" s="11">
        <v>0</v>
      </c>
      <c r="P334" s="213">
        <v>0</v>
      </c>
      <c r="Q334" s="213">
        <v>0</v>
      </c>
      <c r="R334" s="296">
        <v>1</v>
      </c>
      <c r="S334" s="213">
        <v>666.61</v>
      </c>
      <c r="T334" s="213">
        <v>666.61</v>
      </c>
      <c r="V334" s="11"/>
      <c r="W334" s="11"/>
      <c r="X334" s="11"/>
      <c r="Y334" s="11"/>
      <c r="Z334" s="11"/>
      <c r="AA334" s="11"/>
      <c r="AB334" s="11"/>
      <c r="AC334" s="11"/>
      <c r="AD334" s="11"/>
    </row>
    <row r="335" spans="1:30" x14ac:dyDescent="0.25">
      <c r="A335" s="54"/>
      <c r="B335" s="11"/>
      <c r="C335" s="11" t="s">
        <v>359</v>
      </c>
      <c r="D335" s="11"/>
      <c r="E335" s="303">
        <v>8061</v>
      </c>
      <c r="F335" s="11">
        <v>21</v>
      </c>
      <c r="G335" s="213">
        <v>99.071428571428569</v>
      </c>
      <c r="H335" s="213">
        <v>20545.490000000002</v>
      </c>
      <c r="I335" s="213">
        <v>978.3566666666668</v>
      </c>
      <c r="J335" s="356">
        <v>9.4761904761904763</v>
      </c>
      <c r="L335" s="11">
        <v>3</v>
      </c>
      <c r="M335" s="213">
        <v>2451.63</v>
      </c>
      <c r="N335" s="213">
        <v>817.21</v>
      </c>
      <c r="O335" s="11">
        <v>1</v>
      </c>
      <c r="P335" s="213">
        <v>362.88</v>
      </c>
      <c r="Q335" s="213">
        <v>362.88</v>
      </c>
      <c r="R335" s="296">
        <v>2</v>
      </c>
      <c r="S335" s="213">
        <v>701.25</v>
      </c>
      <c r="T335" s="213">
        <v>350.625</v>
      </c>
      <c r="V335" s="11"/>
      <c r="W335" s="11"/>
      <c r="X335" s="11"/>
      <c r="Y335" s="11"/>
      <c r="Z335" s="11"/>
      <c r="AA335" s="11"/>
      <c r="AB335" s="11"/>
      <c r="AC335" s="11"/>
      <c r="AD335" s="11"/>
    </row>
    <row r="336" spans="1:30" x14ac:dyDescent="0.25">
      <c r="A336" s="54"/>
      <c r="B336" s="11"/>
      <c r="C336" s="11" t="s">
        <v>361</v>
      </c>
      <c r="D336" s="11"/>
      <c r="E336" s="303">
        <v>8062</v>
      </c>
      <c r="F336" s="11">
        <v>47</v>
      </c>
      <c r="G336" s="213">
        <v>132.59510638297871</v>
      </c>
      <c r="H336" s="213">
        <v>52300.80000000001</v>
      </c>
      <c r="I336" s="213">
        <v>1112.7829787234045</v>
      </c>
      <c r="J336" s="356">
        <v>9.3829787234042552</v>
      </c>
      <c r="L336" s="11">
        <v>6</v>
      </c>
      <c r="M336" s="213">
        <v>3900.2400000000002</v>
      </c>
      <c r="N336" s="213">
        <v>650.04000000000008</v>
      </c>
      <c r="O336" s="11">
        <v>5</v>
      </c>
      <c r="P336" s="213">
        <v>7999.3700000000008</v>
      </c>
      <c r="Q336" s="213">
        <v>1599.8740000000003</v>
      </c>
      <c r="R336" s="296">
        <v>4</v>
      </c>
      <c r="S336" s="213">
        <v>11831.810000000001</v>
      </c>
      <c r="T336" s="213">
        <v>2957.9525000000003</v>
      </c>
      <c r="V336" s="11"/>
      <c r="W336" s="11"/>
      <c r="X336" s="11"/>
      <c r="Y336" s="11"/>
      <c r="Z336" s="11"/>
      <c r="AA336" s="11"/>
      <c r="AB336" s="11"/>
      <c r="AC336" s="11"/>
      <c r="AD336" s="11"/>
    </row>
    <row r="337" spans="1:30" x14ac:dyDescent="0.25">
      <c r="A337" s="54"/>
      <c r="B337" s="11"/>
      <c r="C337" s="11" t="s">
        <v>363</v>
      </c>
      <c r="D337" s="11"/>
      <c r="E337" s="303">
        <v>8344</v>
      </c>
      <c r="F337" s="11">
        <v>35</v>
      </c>
      <c r="G337" s="213">
        <v>103.80457142857142</v>
      </c>
      <c r="H337" s="213">
        <v>32180.900000000005</v>
      </c>
      <c r="I337" s="213">
        <v>919.4542857142859</v>
      </c>
      <c r="J337" s="356">
        <v>9.0882352941176467</v>
      </c>
      <c r="L337" s="11">
        <v>5</v>
      </c>
      <c r="M337" s="213">
        <v>3229.9400000000005</v>
      </c>
      <c r="N337" s="213">
        <v>645.98800000000006</v>
      </c>
      <c r="O337" s="11">
        <v>2</v>
      </c>
      <c r="P337" s="213">
        <v>861.42000000000007</v>
      </c>
      <c r="Q337" s="213">
        <v>430.71000000000004</v>
      </c>
      <c r="R337" s="296">
        <v>5</v>
      </c>
      <c r="S337" s="213">
        <v>4494.41</v>
      </c>
      <c r="T337" s="213">
        <v>898.88199999999995</v>
      </c>
      <c r="V337" s="11"/>
      <c r="W337" s="11"/>
      <c r="X337" s="11"/>
      <c r="Y337" s="11"/>
      <c r="Z337" s="11"/>
      <c r="AA337" s="11"/>
      <c r="AB337" s="11"/>
      <c r="AC337" s="11"/>
      <c r="AD337" s="11"/>
    </row>
    <row r="338" spans="1:30" x14ac:dyDescent="0.25">
      <c r="A338" s="54"/>
      <c r="B338" s="11"/>
      <c r="C338" s="11" t="s">
        <v>364</v>
      </c>
      <c r="D338" s="11"/>
      <c r="E338" s="303">
        <v>8345</v>
      </c>
      <c r="F338" s="11">
        <v>5</v>
      </c>
      <c r="G338" s="213">
        <v>76.298000000000016</v>
      </c>
      <c r="H338" s="213">
        <v>4172.1100000000006</v>
      </c>
      <c r="I338" s="213">
        <v>834.42200000000014</v>
      </c>
      <c r="J338" s="356">
        <v>10.8</v>
      </c>
      <c r="L338" s="11">
        <v>1</v>
      </c>
      <c r="M338" s="213">
        <v>1212.71</v>
      </c>
      <c r="N338" s="213">
        <v>1212.71</v>
      </c>
      <c r="O338" s="11">
        <v>0</v>
      </c>
      <c r="P338" s="213">
        <v>0</v>
      </c>
      <c r="Q338" s="213">
        <v>0</v>
      </c>
      <c r="R338" s="296">
        <v>1</v>
      </c>
      <c r="S338" s="213">
        <v>555.97</v>
      </c>
      <c r="T338" s="213">
        <v>555.97</v>
      </c>
      <c r="V338" s="11"/>
      <c r="W338" s="11"/>
      <c r="X338" s="11"/>
      <c r="Y338" s="11"/>
      <c r="Z338" s="11"/>
      <c r="AA338" s="11"/>
      <c r="AB338" s="11"/>
      <c r="AC338" s="11"/>
      <c r="AD338" s="11"/>
    </row>
    <row r="339" spans="1:30" x14ac:dyDescent="0.25">
      <c r="A339" s="54"/>
      <c r="B339" s="11"/>
      <c r="C339" s="11" t="s">
        <v>365</v>
      </c>
      <c r="D339" s="11"/>
      <c r="E339" s="303">
        <v>8346</v>
      </c>
      <c r="F339" s="11">
        <v>9</v>
      </c>
      <c r="G339" s="213">
        <v>141.93</v>
      </c>
      <c r="H339" s="213">
        <v>10043.820000000002</v>
      </c>
      <c r="I339" s="213">
        <v>1115.9800000000002</v>
      </c>
      <c r="J339" s="356">
        <v>9</v>
      </c>
      <c r="L339" s="11">
        <v>3</v>
      </c>
      <c r="M339" s="213">
        <v>1376.34</v>
      </c>
      <c r="N339" s="213">
        <v>458.78</v>
      </c>
      <c r="O339" s="11">
        <v>0</v>
      </c>
      <c r="P339" s="213">
        <v>0</v>
      </c>
      <c r="Q339" s="213">
        <v>0</v>
      </c>
      <c r="R339" s="296">
        <v>0</v>
      </c>
      <c r="S339" s="213">
        <v>0</v>
      </c>
      <c r="T339" s="213">
        <v>0</v>
      </c>
      <c r="V339" s="11"/>
      <c r="W339" s="11"/>
      <c r="X339" s="11"/>
      <c r="Y339" s="11"/>
      <c r="Z339" s="11"/>
      <c r="AA339" s="11"/>
      <c r="AB339" s="11"/>
      <c r="AC339" s="11"/>
      <c r="AD339" s="11"/>
    </row>
    <row r="340" spans="1:30" x14ac:dyDescent="0.25">
      <c r="A340" s="54"/>
      <c r="B340" s="11"/>
      <c r="C340" s="11" t="s">
        <v>366</v>
      </c>
      <c r="D340" s="11"/>
      <c r="E340" s="303">
        <v>8347</v>
      </c>
      <c r="F340" s="11">
        <v>3</v>
      </c>
      <c r="G340" s="213">
        <v>172.70666666666668</v>
      </c>
      <c r="H340" s="213">
        <v>3108.63</v>
      </c>
      <c r="I340" s="213">
        <v>1036.21</v>
      </c>
      <c r="J340" s="356">
        <v>6</v>
      </c>
      <c r="L340" s="11">
        <v>0</v>
      </c>
      <c r="M340" s="213">
        <v>0</v>
      </c>
      <c r="N340" s="213">
        <v>0</v>
      </c>
      <c r="O340" s="11">
        <v>0</v>
      </c>
      <c r="P340" s="213">
        <v>0</v>
      </c>
      <c r="Q340" s="213">
        <v>0</v>
      </c>
      <c r="R340" s="296">
        <v>1</v>
      </c>
      <c r="S340" s="213">
        <v>403.75</v>
      </c>
      <c r="T340" s="213">
        <v>403.75</v>
      </c>
      <c r="V340" s="11"/>
      <c r="W340" s="11"/>
      <c r="X340" s="11"/>
      <c r="Y340" s="11"/>
      <c r="Z340" s="11"/>
      <c r="AA340" s="11"/>
      <c r="AB340" s="11"/>
      <c r="AC340" s="11"/>
      <c r="AD340" s="11"/>
    </row>
    <row r="341" spans="1:30" x14ac:dyDescent="0.25">
      <c r="A341" s="54"/>
      <c r="B341" s="11"/>
      <c r="C341" s="11" t="s">
        <v>367</v>
      </c>
      <c r="D341" s="11"/>
      <c r="E341" s="303">
        <v>8204</v>
      </c>
      <c r="F341" s="11">
        <v>14</v>
      </c>
      <c r="G341" s="213">
        <v>119.88928571428573</v>
      </c>
      <c r="H341" s="213">
        <v>13744.120000000003</v>
      </c>
      <c r="I341" s="213">
        <v>981.72285714285738</v>
      </c>
      <c r="J341" s="356">
        <v>8.4285714285714288</v>
      </c>
      <c r="L341" s="11">
        <v>3</v>
      </c>
      <c r="M341" s="213">
        <v>1607.08</v>
      </c>
      <c r="N341" s="213">
        <v>535.69333333333327</v>
      </c>
      <c r="O341" s="11">
        <v>1</v>
      </c>
      <c r="P341" s="213">
        <v>1631.73</v>
      </c>
      <c r="Q341" s="213">
        <v>1631.73</v>
      </c>
      <c r="R341" s="296">
        <v>1</v>
      </c>
      <c r="S341" s="213">
        <v>584.20000000000005</v>
      </c>
      <c r="T341" s="213">
        <v>584.20000000000005</v>
      </c>
      <c r="V341" s="11"/>
      <c r="W341" s="11"/>
      <c r="X341" s="11"/>
      <c r="Y341" s="11"/>
      <c r="Z341" s="11"/>
      <c r="AA341" s="11"/>
      <c r="AB341" s="11"/>
      <c r="AC341" s="11"/>
      <c r="AD341" s="11"/>
    </row>
    <row r="342" spans="1:30" x14ac:dyDescent="0.25">
      <c r="A342" s="54"/>
      <c r="B342" s="11"/>
      <c r="C342" s="11" t="s">
        <v>368</v>
      </c>
      <c r="D342" s="11"/>
      <c r="E342" s="303">
        <v>8260</v>
      </c>
      <c r="F342" s="11">
        <v>7</v>
      </c>
      <c r="G342" s="213">
        <v>90.551428571428588</v>
      </c>
      <c r="H342" s="213">
        <v>4987.91</v>
      </c>
      <c r="I342" s="213">
        <v>712.55857142857144</v>
      </c>
      <c r="J342" s="356">
        <v>8.7142857142857135</v>
      </c>
      <c r="L342" s="11">
        <v>0</v>
      </c>
      <c r="M342" s="213">
        <v>0</v>
      </c>
      <c r="N342" s="213">
        <v>0</v>
      </c>
      <c r="O342" s="11">
        <v>1</v>
      </c>
      <c r="P342" s="213">
        <v>264.19</v>
      </c>
      <c r="Q342" s="213">
        <v>264.19</v>
      </c>
      <c r="R342" s="296">
        <v>1</v>
      </c>
      <c r="S342" s="213">
        <v>488.4</v>
      </c>
      <c r="T342" s="213">
        <v>488.4</v>
      </c>
      <c r="V342" s="11"/>
      <c r="W342" s="11"/>
      <c r="X342" s="11"/>
      <c r="Y342" s="11"/>
      <c r="Z342" s="11"/>
      <c r="AA342" s="11"/>
      <c r="AB342" s="11"/>
      <c r="AC342" s="11"/>
      <c r="AD342" s="11"/>
    </row>
    <row r="343" spans="1:30" x14ac:dyDescent="0.25">
      <c r="A343" s="54"/>
      <c r="B343" s="11"/>
      <c r="C343" s="11" t="s">
        <v>488</v>
      </c>
      <c r="D343" s="11"/>
      <c r="E343" s="303">
        <v>8225</v>
      </c>
      <c r="F343" s="11">
        <v>70</v>
      </c>
      <c r="G343" s="213">
        <v>105.13</v>
      </c>
      <c r="H343" s="213">
        <v>64768.99</v>
      </c>
      <c r="I343" s="213">
        <v>925.27128571428568</v>
      </c>
      <c r="J343" s="356">
        <v>9.4571428571428573</v>
      </c>
      <c r="L343" s="11">
        <v>12</v>
      </c>
      <c r="M343" s="213">
        <v>7825.0599999999995</v>
      </c>
      <c r="N343" s="213">
        <v>652.08833333333325</v>
      </c>
      <c r="O343" s="11">
        <v>11</v>
      </c>
      <c r="P343" s="213">
        <v>9351</v>
      </c>
      <c r="Q343" s="213">
        <v>850.09090909090912</v>
      </c>
      <c r="R343" s="296">
        <v>9</v>
      </c>
      <c r="S343" s="213">
        <v>6764.65</v>
      </c>
      <c r="T343" s="213">
        <v>751.62777777777774</v>
      </c>
      <c r="V343" s="11"/>
      <c r="W343" s="11"/>
      <c r="X343" s="11"/>
      <c r="Y343" s="11"/>
      <c r="Z343" s="11"/>
      <c r="AA343" s="11"/>
      <c r="AB343" s="11"/>
      <c r="AC343" s="11"/>
      <c r="AD343" s="11"/>
    </row>
    <row r="344" spans="1:30" x14ac:dyDescent="0.25">
      <c r="A344" s="54"/>
      <c r="B344" s="11"/>
      <c r="C344" s="11" t="s">
        <v>370</v>
      </c>
      <c r="D344" s="11"/>
      <c r="E344" s="303">
        <v>8226</v>
      </c>
      <c r="F344" s="11">
        <v>35</v>
      </c>
      <c r="G344" s="213">
        <v>89.619142857142805</v>
      </c>
      <c r="H344" s="213">
        <v>29244.559999999998</v>
      </c>
      <c r="I344" s="213">
        <v>835.55885714285705</v>
      </c>
      <c r="J344" s="356">
        <v>10.571428571428571</v>
      </c>
      <c r="L344" s="11">
        <v>5</v>
      </c>
      <c r="M344" s="213">
        <v>2931.19</v>
      </c>
      <c r="N344" s="213">
        <v>586.23800000000006</v>
      </c>
      <c r="O344" s="11">
        <v>3</v>
      </c>
      <c r="P344" s="213">
        <v>3184</v>
      </c>
      <c r="Q344" s="213">
        <v>1061.3333333333333</v>
      </c>
      <c r="R344" s="296">
        <v>5</v>
      </c>
      <c r="S344" s="213">
        <v>5039.16</v>
      </c>
      <c r="T344" s="213">
        <v>1007.832</v>
      </c>
      <c r="V344" s="11"/>
      <c r="W344" s="11"/>
      <c r="X344" s="11"/>
      <c r="Y344" s="11"/>
      <c r="Z344" s="11"/>
      <c r="AA344" s="11"/>
      <c r="AB344" s="11"/>
      <c r="AC344" s="11"/>
      <c r="AD344" s="11"/>
    </row>
    <row r="345" spans="1:30" x14ac:dyDescent="0.25">
      <c r="A345" s="54"/>
      <c r="B345" s="11"/>
      <c r="C345" s="11" t="s">
        <v>371</v>
      </c>
      <c r="D345" s="11"/>
      <c r="E345" s="303">
        <v>8230</v>
      </c>
      <c r="F345" s="11">
        <v>31</v>
      </c>
      <c r="G345" s="213">
        <v>122.12677419354839</v>
      </c>
      <c r="H345" s="213">
        <v>37658.65</v>
      </c>
      <c r="I345" s="213">
        <v>1214.7951612903225</v>
      </c>
      <c r="J345" s="356">
        <v>9.32258064516129</v>
      </c>
      <c r="L345" s="11">
        <v>4</v>
      </c>
      <c r="M345" s="213">
        <v>2623.08</v>
      </c>
      <c r="N345" s="213">
        <v>655.77</v>
      </c>
      <c r="O345" s="11">
        <v>0</v>
      </c>
      <c r="P345" s="213">
        <v>0</v>
      </c>
      <c r="Q345" s="213">
        <v>0</v>
      </c>
      <c r="R345" s="296">
        <v>5</v>
      </c>
      <c r="S345" s="213">
        <v>3966.4699999999993</v>
      </c>
      <c r="T345" s="213">
        <v>793.29399999999987</v>
      </c>
      <c r="V345" s="11"/>
      <c r="W345" s="11"/>
      <c r="X345" s="11"/>
      <c r="Y345" s="11"/>
      <c r="Z345" s="11"/>
      <c r="AA345" s="11"/>
      <c r="AB345" s="11"/>
      <c r="AC345" s="11"/>
      <c r="AD345" s="11"/>
    </row>
    <row r="346" spans="1:30" x14ac:dyDescent="0.25">
      <c r="A346" s="54"/>
      <c r="B346" s="11"/>
      <c r="C346" s="11" t="s">
        <v>489</v>
      </c>
      <c r="D346" s="11"/>
      <c r="E346" s="303">
        <v>8231</v>
      </c>
      <c r="F346" s="11">
        <v>1</v>
      </c>
      <c r="G346" s="213">
        <v>153.08000000000001</v>
      </c>
      <c r="H346" s="213">
        <v>1836.92</v>
      </c>
      <c r="I346" s="213">
        <v>1836.92</v>
      </c>
      <c r="J346" s="356">
        <v>12</v>
      </c>
      <c r="L346" s="11">
        <v>0</v>
      </c>
      <c r="M346" s="213">
        <v>0</v>
      </c>
      <c r="N346" s="213">
        <v>0</v>
      </c>
      <c r="O346" s="11">
        <v>0</v>
      </c>
      <c r="P346" s="213">
        <v>0</v>
      </c>
      <c r="Q346" s="213">
        <v>0</v>
      </c>
      <c r="R346" s="296">
        <v>0</v>
      </c>
      <c r="S346" s="213">
        <v>0</v>
      </c>
      <c r="T346" s="213">
        <v>0</v>
      </c>
      <c r="V346" s="11"/>
      <c r="W346" s="11"/>
      <c r="X346" s="11"/>
      <c r="Y346" s="11"/>
      <c r="Z346" s="11"/>
      <c r="AA346" s="11"/>
      <c r="AB346" s="11"/>
      <c r="AC346" s="11"/>
      <c r="AD346" s="11"/>
    </row>
    <row r="347" spans="1:30" x14ac:dyDescent="0.25">
      <c r="A347" s="54"/>
      <c r="B347" s="11"/>
      <c r="C347" s="11" t="s">
        <v>372</v>
      </c>
      <c r="D347" s="11"/>
      <c r="E347" s="303">
        <v>8067</v>
      </c>
      <c r="F347" s="11">
        <v>1</v>
      </c>
      <c r="G347" s="213">
        <v>180.25</v>
      </c>
      <c r="H347" s="213">
        <v>1441.98</v>
      </c>
      <c r="I347" s="213">
        <v>1441.98</v>
      </c>
      <c r="J347" s="356">
        <v>8</v>
      </c>
      <c r="L347" s="11">
        <v>0</v>
      </c>
      <c r="M347" s="213">
        <v>0</v>
      </c>
      <c r="N347" s="213">
        <v>0</v>
      </c>
      <c r="O347" s="11">
        <v>0</v>
      </c>
      <c r="P347" s="213">
        <v>0</v>
      </c>
      <c r="Q347" s="213">
        <v>0</v>
      </c>
      <c r="R347" s="296">
        <v>0</v>
      </c>
      <c r="S347" s="213">
        <v>0</v>
      </c>
      <c r="T347" s="213">
        <v>0</v>
      </c>
      <c r="V347" s="11"/>
      <c r="W347" s="11"/>
      <c r="X347" s="11"/>
      <c r="Y347" s="11"/>
      <c r="Z347" s="11"/>
      <c r="AA347" s="11"/>
      <c r="AB347" s="11"/>
      <c r="AC347" s="11"/>
      <c r="AD347" s="11"/>
    </row>
    <row r="348" spans="1:30" x14ac:dyDescent="0.25">
      <c r="A348" s="54"/>
      <c r="B348" s="11"/>
      <c r="C348" s="11" t="s">
        <v>373</v>
      </c>
      <c r="D348" s="11"/>
      <c r="E348" s="303">
        <v>8066</v>
      </c>
      <c r="F348" s="11">
        <v>82</v>
      </c>
      <c r="G348" s="213">
        <v>103.47085365853657</v>
      </c>
      <c r="H348" s="213">
        <v>79653.840000000011</v>
      </c>
      <c r="I348" s="213">
        <v>971.38829268292693</v>
      </c>
      <c r="J348" s="356">
        <v>10.487804878048781</v>
      </c>
      <c r="L348" s="11">
        <v>13</v>
      </c>
      <c r="M348" s="213">
        <v>10176.619999999999</v>
      </c>
      <c r="N348" s="213">
        <v>782.81692307692299</v>
      </c>
      <c r="O348" s="11">
        <v>7</v>
      </c>
      <c r="P348" s="213">
        <v>5183.0400000000009</v>
      </c>
      <c r="Q348" s="213">
        <v>740.43428571428581</v>
      </c>
      <c r="R348" s="296">
        <v>14</v>
      </c>
      <c r="S348" s="213">
        <v>12020.52</v>
      </c>
      <c r="T348" s="213">
        <v>858.60857142857151</v>
      </c>
      <c r="V348" s="11"/>
      <c r="W348" s="11"/>
      <c r="X348" s="11"/>
      <c r="Y348" s="11"/>
      <c r="Z348" s="11"/>
      <c r="AA348" s="11"/>
      <c r="AB348" s="11"/>
      <c r="AC348" s="11"/>
      <c r="AD348" s="11"/>
    </row>
    <row r="349" spans="1:30" x14ac:dyDescent="0.25">
      <c r="A349" s="54"/>
      <c r="B349" s="11"/>
      <c r="C349" s="11" t="s">
        <v>374</v>
      </c>
      <c r="D349" s="11"/>
      <c r="E349" s="303">
        <v>8067</v>
      </c>
      <c r="F349" s="11">
        <v>3</v>
      </c>
      <c r="G349" s="213">
        <v>199.10999999999999</v>
      </c>
      <c r="H349" s="213">
        <v>3631.54</v>
      </c>
      <c r="I349" s="213">
        <v>1210.5133333333333</v>
      </c>
      <c r="J349" s="356">
        <v>6.666666666666667</v>
      </c>
      <c r="L349" s="11">
        <v>0</v>
      </c>
      <c r="M349" s="213">
        <v>0</v>
      </c>
      <c r="N349" s="213">
        <v>0</v>
      </c>
      <c r="O349" s="11">
        <v>0</v>
      </c>
      <c r="P349" s="213">
        <v>0</v>
      </c>
      <c r="Q349" s="213">
        <v>0</v>
      </c>
      <c r="R349" s="296">
        <v>1</v>
      </c>
      <c r="S349" s="213">
        <v>637.01</v>
      </c>
      <c r="T349" s="213">
        <v>637.01</v>
      </c>
      <c r="V349" s="11"/>
      <c r="W349" s="11"/>
      <c r="X349" s="11"/>
      <c r="Y349" s="11"/>
      <c r="Z349" s="11"/>
      <c r="AA349" s="11"/>
      <c r="AB349" s="11"/>
      <c r="AC349" s="11"/>
      <c r="AD349" s="11"/>
    </row>
    <row r="350" spans="1:30" x14ac:dyDescent="0.25">
      <c r="A350" s="54"/>
      <c r="B350" s="11"/>
      <c r="C350" s="11" t="s">
        <v>375</v>
      </c>
      <c r="D350" s="11"/>
      <c r="E350" s="303">
        <v>8069</v>
      </c>
      <c r="F350" s="11">
        <v>66</v>
      </c>
      <c r="G350" s="213">
        <v>108.40060606060605</v>
      </c>
      <c r="H350" s="213">
        <v>58920.399999999994</v>
      </c>
      <c r="I350" s="213">
        <v>892.73333333333323</v>
      </c>
      <c r="J350" s="356">
        <v>8.9242424242424239</v>
      </c>
      <c r="L350" s="11">
        <v>15</v>
      </c>
      <c r="M350" s="213">
        <v>10880.67</v>
      </c>
      <c r="N350" s="213">
        <v>725.37800000000004</v>
      </c>
      <c r="O350" s="11">
        <v>4</v>
      </c>
      <c r="P350" s="213">
        <v>4614.7700000000004</v>
      </c>
      <c r="Q350" s="213">
        <v>1153.6925000000001</v>
      </c>
      <c r="R350" s="296">
        <v>18</v>
      </c>
      <c r="S350" s="213">
        <v>19142.909999999996</v>
      </c>
      <c r="T350" s="213">
        <v>1063.4949999999999</v>
      </c>
      <c r="V350" s="11"/>
      <c r="W350" s="11"/>
      <c r="X350" s="11"/>
      <c r="Y350" s="11"/>
      <c r="Z350" s="11"/>
      <c r="AA350" s="11"/>
      <c r="AB350" s="11"/>
      <c r="AC350" s="11"/>
      <c r="AD350" s="11"/>
    </row>
    <row r="351" spans="1:30" x14ac:dyDescent="0.25">
      <c r="A351" s="54"/>
      <c r="B351" s="11"/>
      <c r="C351" s="11" t="s">
        <v>376</v>
      </c>
      <c r="D351" s="11"/>
      <c r="E351" s="303">
        <v>8070</v>
      </c>
      <c r="F351" s="11">
        <v>70</v>
      </c>
      <c r="G351" s="213">
        <v>107.47114285714287</v>
      </c>
      <c r="H351" s="213">
        <v>66896.390000000014</v>
      </c>
      <c r="I351" s="213">
        <v>955.66271428571451</v>
      </c>
      <c r="J351" s="356">
        <v>9.3142857142857149</v>
      </c>
      <c r="L351" s="11">
        <v>8</v>
      </c>
      <c r="M351" s="213">
        <v>7163.0399999999991</v>
      </c>
      <c r="N351" s="213">
        <v>895.37999999999988</v>
      </c>
      <c r="O351" s="11">
        <v>8</v>
      </c>
      <c r="P351" s="213">
        <v>6598.7900000000009</v>
      </c>
      <c r="Q351" s="213">
        <v>824.84875000000011</v>
      </c>
      <c r="R351" s="296">
        <v>14</v>
      </c>
      <c r="S351" s="213">
        <v>11987.5</v>
      </c>
      <c r="T351" s="213">
        <v>856.25</v>
      </c>
      <c r="V351" s="11"/>
      <c r="W351" s="11"/>
      <c r="X351" s="11"/>
      <c r="Y351" s="11"/>
      <c r="Z351" s="11"/>
      <c r="AA351" s="11"/>
      <c r="AB351" s="11"/>
      <c r="AC351" s="11"/>
      <c r="AD351" s="11"/>
    </row>
    <row r="352" spans="1:30" x14ac:dyDescent="0.25">
      <c r="A352" s="54"/>
      <c r="B352" s="11"/>
      <c r="C352" s="11" t="s">
        <v>456</v>
      </c>
      <c r="D352" s="11"/>
      <c r="E352" s="303">
        <v>8098</v>
      </c>
      <c r="F352" s="11">
        <v>1</v>
      </c>
      <c r="G352" s="213">
        <v>106.97</v>
      </c>
      <c r="H352" s="213">
        <v>1283.55</v>
      </c>
      <c r="I352" s="213">
        <v>1283.55</v>
      </c>
      <c r="J352" s="356">
        <v>12</v>
      </c>
      <c r="L352" s="11">
        <v>0</v>
      </c>
      <c r="M352" s="213">
        <v>0</v>
      </c>
      <c r="N352" s="213">
        <v>0</v>
      </c>
      <c r="O352" s="11">
        <v>0</v>
      </c>
      <c r="P352" s="213">
        <v>0</v>
      </c>
      <c r="Q352" s="213">
        <v>0</v>
      </c>
      <c r="R352" s="296">
        <v>0</v>
      </c>
      <c r="S352" s="213">
        <v>0</v>
      </c>
      <c r="T352" s="213">
        <v>0</v>
      </c>
      <c r="V352" s="11"/>
      <c r="W352" s="11"/>
      <c r="X352" s="11"/>
      <c r="Y352" s="11"/>
      <c r="Z352" s="11"/>
      <c r="AA352" s="11"/>
      <c r="AB352" s="11"/>
      <c r="AC352" s="11"/>
      <c r="AD352" s="11"/>
    </row>
    <row r="353" spans="1:30" x14ac:dyDescent="0.25">
      <c r="A353" s="54"/>
      <c r="B353" s="11"/>
      <c r="C353" s="11" t="s">
        <v>377</v>
      </c>
      <c r="D353" s="11"/>
      <c r="E353" s="303">
        <v>8021</v>
      </c>
      <c r="F353" s="11">
        <v>117</v>
      </c>
      <c r="G353" s="213">
        <v>96.476837606837663</v>
      </c>
      <c r="H353" s="213">
        <v>96521.260000000024</v>
      </c>
      <c r="I353" s="213">
        <v>824.96803418803438</v>
      </c>
      <c r="J353" s="356">
        <v>8.7350427350427342</v>
      </c>
      <c r="L353" s="11">
        <v>44</v>
      </c>
      <c r="M353" s="213">
        <v>35797.359999999993</v>
      </c>
      <c r="N353" s="213">
        <v>813.57636363636345</v>
      </c>
      <c r="O353" s="11">
        <v>19</v>
      </c>
      <c r="P353" s="213">
        <v>11711.990000000002</v>
      </c>
      <c r="Q353" s="213">
        <v>616.42052631578952</v>
      </c>
      <c r="R353" s="296">
        <v>15</v>
      </c>
      <c r="S353" s="213">
        <v>15453.820000000002</v>
      </c>
      <c r="T353" s="213">
        <v>1030.2546666666667</v>
      </c>
      <c r="V353" s="11"/>
      <c r="W353" s="11"/>
      <c r="X353" s="11"/>
      <c r="Y353" s="11"/>
      <c r="Z353" s="11"/>
      <c r="AA353" s="11"/>
      <c r="AB353" s="11"/>
      <c r="AC353" s="11"/>
      <c r="AD353" s="11"/>
    </row>
    <row r="354" spans="1:30" x14ac:dyDescent="0.25">
      <c r="A354" s="54"/>
      <c r="B354" s="11"/>
      <c r="C354" s="11" t="s">
        <v>378</v>
      </c>
      <c r="D354" s="11"/>
      <c r="E354" s="303">
        <v>8071</v>
      </c>
      <c r="F354" s="11">
        <v>54</v>
      </c>
      <c r="G354" s="213">
        <v>112.66592592592589</v>
      </c>
      <c r="H354" s="213">
        <v>51999.96</v>
      </c>
      <c r="I354" s="213">
        <v>962.96222222222218</v>
      </c>
      <c r="J354" s="356">
        <v>9.4629629629629637</v>
      </c>
      <c r="L354" s="11">
        <v>14</v>
      </c>
      <c r="M354" s="213">
        <v>10072.59</v>
      </c>
      <c r="N354" s="213">
        <v>719.47071428571428</v>
      </c>
      <c r="O354" s="11">
        <v>3</v>
      </c>
      <c r="P354" s="213">
        <v>1600.8</v>
      </c>
      <c r="Q354" s="213">
        <v>533.6</v>
      </c>
      <c r="R354" s="296">
        <v>7</v>
      </c>
      <c r="S354" s="213">
        <v>5343.3</v>
      </c>
      <c r="T354" s="213">
        <v>763.32857142857142</v>
      </c>
      <c r="V354" s="11"/>
      <c r="W354" s="11"/>
      <c r="X354" s="11"/>
      <c r="Y354" s="11"/>
      <c r="Z354" s="11"/>
      <c r="AA354" s="11"/>
      <c r="AB354" s="11"/>
      <c r="AC354" s="11"/>
      <c r="AD354" s="11"/>
    </row>
    <row r="355" spans="1:30" x14ac:dyDescent="0.25">
      <c r="A355" s="54"/>
      <c r="B355" s="11"/>
      <c r="C355" s="11" t="s">
        <v>490</v>
      </c>
      <c r="D355" s="11"/>
      <c r="E355" s="303">
        <v>8318</v>
      </c>
      <c r="F355" s="11">
        <v>11</v>
      </c>
      <c r="G355" s="213">
        <v>119.42818181818183</v>
      </c>
      <c r="H355" s="213">
        <v>10313.189999999999</v>
      </c>
      <c r="I355" s="213">
        <v>937.5627272727271</v>
      </c>
      <c r="J355" s="356">
        <v>8.3636363636363633</v>
      </c>
      <c r="L355" s="11">
        <v>0</v>
      </c>
      <c r="M355" s="213">
        <v>0</v>
      </c>
      <c r="N355" s="213">
        <v>0</v>
      </c>
      <c r="O355" s="11">
        <v>0</v>
      </c>
      <c r="P355" s="213">
        <v>0</v>
      </c>
      <c r="Q355" s="213">
        <v>0</v>
      </c>
      <c r="R355" s="296">
        <v>1</v>
      </c>
      <c r="S355" s="213">
        <v>574.24</v>
      </c>
      <c r="T355" s="213">
        <v>574.24</v>
      </c>
      <c r="V355" s="11"/>
      <c r="W355" s="11"/>
      <c r="X355" s="11"/>
      <c r="Y355" s="11"/>
      <c r="Z355" s="11"/>
      <c r="AA355" s="11"/>
      <c r="AB355" s="11"/>
      <c r="AC355" s="11"/>
      <c r="AD355" s="11"/>
    </row>
    <row r="356" spans="1:30" x14ac:dyDescent="0.25">
      <c r="A356" s="54"/>
      <c r="B356" s="11"/>
      <c r="C356" s="11" t="s">
        <v>491</v>
      </c>
      <c r="D356" s="11"/>
      <c r="E356" s="303">
        <v>8318</v>
      </c>
      <c r="F356" s="11">
        <v>2</v>
      </c>
      <c r="G356" s="213">
        <v>72.584999999999994</v>
      </c>
      <c r="H356" s="213">
        <v>1361.18</v>
      </c>
      <c r="I356" s="213">
        <v>680.59</v>
      </c>
      <c r="J356" s="356">
        <v>9</v>
      </c>
      <c r="L356" s="11">
        <v>0</v>
      </c>
      <c r="M356" s="213">
        <v>0</v>
      </c>
      <c r="N356" s="213">
        <v>0</v>
      </c>
      <c r="O356" s="11">
        <v>1</v>
      </c>
      <c r="P356" s="213">
        <v>1145.29</v>
      </c>
      <c r="Q356" s="213">
        <v>1145.29</v>
      </c>
      <c r="R356" s="296">
        <v>0</v>
      </c>
      <c r="S356" s="213">
        <v>0</v>
      </c>
      <c r="T356" s="213">
        <v>0</v>
      </c>
      <c r="V356" s="11"/>
      <c r="W356" s="11"/>
      <c r="X356" s="11"/>
      <c r="Y356" s="11"/>
      <c r="Z356" s="11"/>
      <c r="AA356" s="11"/>
      <c r="AB356" s="11"/>
      <c r="AC356" s="11"/>
      <c r="AD356" s="11"/>
    </row>
    <row r="357" spans="1:30" x14ac:dyDescent="0.25">
      <c r="A357" s="54"/>
      <c r="B357" s="11"/>
      <c r="C357" s="11" t="s">
        <v>380</v>
      </c>
      <c r="D357" s="11"/>
      <c r="E357" s="303">
        <v>8232</v>
      </c>
      <c r="F357" s="11">
        <v>232</v>
      </c>
      <c r="G357" s="213">
        <v>112.03241379310343</v>
      </c>
      <c r="H357" s="213">
        <v>239785.49999999991</v>
      </c>
      <c r="I357" s="213">
        <v>1033.5581896551721</v>
      </c>
      <c r="J357" s="356">
        <v>9.5086206896551726</v>
      </c>
      <c r="L357" s="11">
        <v>43</v>
      </c>
      <c r="M357" s="213">
        <v>51547.150000000009</v>
      </c>
      <c r="N357" s="213">
        <v>1198.7709302325584</v>
      </c>
      <c r="O357" s="11">
        <v>17</v>
      </c>
      <c r="P357" s="213">
        <v>9956.9900000000016</v>
      </c>
      <c r="Q357" s="213">
        <v>585.7052941176471</v>
      </c>
      <c r="R357" s="296">
        <v>41</v>
      </c>
      <c r="S357" s="213">
        <v>44266.9</v>
      </c>
      <c r="T357" s="213">
        <v>1079.6804878048781</v>
      </c>
      <c r="V357" s="11"/>
      <c r="W357" s="11"/>
      <c r="X357" s="11"/>
      <c r="Y357" s="11"/>
      <c r="Z357" s="11"/>
      <c r="AA357" s="11"/>
      <c r="AB357" s="11"/>
      <c r="AC357" s="11"/>
      <c r="AD357" s="11"/>
    </row>
    <row r="358" spans="1:30" x14ac:dyDescent="0.25">
      <c r="A358" s="54"/>
      <c r="B358" s="11"/>
      <c r="C358" s="11" t="s">
        <v>381</v>
      </c>
      <c r="D358" s="11"/>
      <c r="E358" s="303">
        <v>8240</v>
      </c>
      <c r="F358" s="11">
        <v>2</v>
      </c>
      <c r="G358" s="213">
        <v>65.27</v>
      </c>
      <c r="H358" s="213">
        <v>1626.4499999999998</v>
      </c>
      <c r="I358" s="213">
        <v>813.22499999999991</v>
      </c>
      <c r="J358" s="356">
        <v>15</v>
      </c>
      <c r="L358" s="11">
        <v>0</v>
      </c>
      <c r="M358" s="213">
        <v>0</v>
      </c>
      <c r="N358" s="213">
        <v>0</v>
      </c>
      <c r="O358" s="11">
        <v>0</v>
      </c>
      <c r="P358" s="213">
        <v>0</v>
      </c>
      <c r="Q358" s="213">
        <v>0</v>
      </c>
      <c r="R358" s="296">
        <v>0</v>
      </c>
      <c r="S358" s="213">
        <v>0</v>
      </c>
      <c r="T358" s="213">
        <v>0</v>
      </c>
      <c r="V358" s="11"/>
      <c r="W358" s="11"/>
      <c r="X358" s="11"/>
      <c r="Y358" s="11"/>
      <c r="Z358" s="11"/>
      <c r="AA358" s="11"/>
      <c r="AB358" s="11"/>
      <c r="AC358" s="11"/>
      <c r="AD358" s="11"/>
    </row>
    <row r="359" spans="1:30" x14ac:dyDescent="0.25">
      <c r="A359" s="54"/>
      <c r="B359" s="11"/>
      <c r="C359" s="11" t="s">
        <v>459</v>
      </c>
      <c r="D359" s="11"/>
      <c r="E359" s="303">
        <v>8348</v>
      </c>
      <c r="F359" s="11">
        <v>3</v>
      </c>
      <c r="G359" s="213">
        <v>104.29</v>
      </c>
      <c r="H359" s="213">
        <v>2675.77</v>
      </c>
      <c r="I359" s="213">
        <v>891.92333333333329</v>
      </c>
      <c r="J359" s="356">
        <v>8.6666666666666661</v>
      </c>
      <c r="L359" s="11">
        <v>0</v>
      </c>
      <c r="M359" s="213">
        <v>0</v>
      </c>
      <c r="N359" s="213">
        <v>0</v>
      </c>
      <c r="O359" s="11">
        <v>0</v>
      </c>
      <c r="P359" s="213">
        <v>0</v>
      </c>
      <c r="Q359" s="213">
        <v>0</v>
      </c>
      <c r="R359" s="296">
        <v>0</v>
      </c>
      <c r="S359" s="213">
        <v>0</v>
      </c>
      <c r="T359" s="213">
        <v>0</v>
      </c>
      <c r="V359" s="11"/>
      <c r="W359" s="11"/>
      <c r="X359" s="11"/>
      <c r="Y359" s="11"/>
      <c r="Z359" s="11"/>
      <c r="AA359" s="11"/>
      <c r="AB359" s="11"/>
      <c r="AC359" s="11"/>
      <c r="AD359" s="11"/>
    </row>
    <row r="360" spans="1:30" x14ac:dyDescent="0.25">
      <c r="A360" s="54"/>
      <c r="B360" s="11"/>
      <c r="C360" s="11" t="s">
        <v>383</v>
      </c>
      <c r="D360" s="11"/>
      <c r="E360" s="303">
        <v>8349</v>
      </c>
      <c r="F360" s="11">
        <v>14</v>
      </c>
      <c r="G360" s="213">
        <v>112.7385714285714</v>
      </c>
      <c r="H360" s="213">
        <v>12442.609999999999</v>
      </c>
      <c r="I360" s="213">
        <v>888.75785714285701</v>
      </c>
      <c r="J360" s="356">
        <v>7.9285714285714288</v>
      </c>
      <c r="L360" s="11">
        <v>3</v>
      </c>
      <c r="M360" s="213">
        <v>1789.43</v>
      </c>
      <c r="N360" s="213">
        <v>596.47666666666669</v>
      </c>
      <c r="O360" s="11">
        <v>0</v>
      </c>
      <c r="P360" s="213">
        <v>0</v>
      </c>
      <c r="Q360" s="213">
        <v>0</v>
      </c>
      <c r="R360" s="296">
        <v>0</v>
      </c>
      <c r="S360" s="213">
        <v>0</v>
      </c>
      <c r="T360" s="213">
        <v>0</v>
      </c>
      <c r="V360" s="11"/>
      <c r="W360" s="11"/>
      <c r="X360" s="11"/>
      <c r="Y360" s="11"/>
      <c r="Z360" s="11"/>
      <c r="AA360" s="11"/>
      <c r="AB360" s="11"/>
      <c r="AC360" s="11"/>
      <c r="AD360" s="11"/>
    </row>
    <row r="361" spans="1:30" x14ac:dyDescent="0.25">
      <c r="A361" s="54"/>
      <c r="B361" s="11"/>
      <c r="C361" s="11" t="s">
        <v>384</v>
      </c>
      <c r="D361" s="11"/>
      <c r="E361" s="303">
        <v>8350</v>
      </c>
      <c r="F361" s="11">
        <v>2</v>
      </c>
      <c r="G361" s="213">
        <v>80.69</v>
      </c>
      <c r="H361" s="213">
        <v>2153.04</v>
      </c>
      <c r="I361" s="213">
        <v>1076.52</v>
      </c>
      <c r="J361" s="356">
        <v>14</v>
      </c>
      <c r="L361" s="11">
        <v>0</v>
      </c>
      <c r="M361" s="213">
        <v>0</v>
      </c>
      <c r="N361" s="213">
        <v>0</v>
      </c>
      <c r="O361" s="11">
        <v>1</v>
      </c>
      <c r="P361" s="213">
        <v>535.14</v>
      </c>
      <c r="Q361" s="213">
        <v>535.14</v>
      </c>
      <c r="R361" s="296">
        <v>0</v>
      </c>
      <c r="S361" s="213">
        <v>0</v>
      </c>
      <c r="T361" s="213">
        <v>0</v>
      </c>
      <c r="V361" s="11"/>
      <c r="W361" s="11"/>
      <c r="X361" s="11"/>
      <c r="Y361" s="11"/>
      <c r="Z361" s="11"/>
      <c r="AA361" s="11"/>
      <c r="AB361" s="11"/>
      <c r="AC361" s="11"/>
      <c r="AD361" s="11"/>
    </row>
    <row r="362" spans="1:30" x14ac:dyDescent="0.25">
      <c r="A362" s="54"/>
      <c r="B362" s="11"/>
      <c r="C362" s="11" t="s">
        <v>385</v>
      </c>
      <c r="D362" s="11"/>
      <c r="E362" s="303">
        <v>8074</v>
      </c>
      <c r="F362" s="11">
        <v>1</v>
      </c>
      <c r="G362" s="213">
        <v>90.18</v>
      </c>
      <c r="H362" s="213">
        <v>1082.1199999999999</v>
      </c>
      <c r="I362" s="213">
        <v>1082.1199999999999</v>
      </c>
      <c r="J362" s="356">
        <v>12</v>
      </c>
      <c r="L362" s="11">
        <v>0</v>
      </c>
      <c r="M362" s="213">
        <v>0</v>
      </c>
      <c r="N362" s="213">
        <v>0</v>
      </c>
      <c r="O362" s="11">
        <v>0</v>
      </c>
      <c r="P362" s="213">
        <v>0</v>
      </c>
      <c r="Q362" s="213">
        <v>0</v>
      </c>
      <c r="R362" s="296">
        <v>1</v>
      </c>
      <c r="S362" s="213">
        <v>669.02</v>
      </c>
      <c r="T362" s="213">
        <v>669.02</v>
      </c>
      <c r="V362" s="11"/>
      <c r="W362" s="11"/>
      <c r="X362" s="11"/>
      <c r="Y362" s="11"/>
      <c r="Z362" s="11"/>
      <c r="AA362" s="11"/>
      <c r="AB362" s="11"/>
      <c r="AC362" s="11"/>
      <c r="AD362" s="11"/>
    </row>
    <row r="363" spans="1:30" x14ac:dyDescent="0.25">
      <c r="A363" s="54"/>
      <c r="B363" s="11"/>
      <c r="C363" s="11" t="s">
        <v>386</v>
      </c>
      <c r="D363" s="11"/>
      <c r="E363" s="303">
        <v>8242</v>
      </c>
      <c r="F363" s="11">
        <v>15</v>
      </c>
      <c r="G363" s="213">
        <v>95.292666666666676</v>
      </c>
      <c r="H363" s="213">
        <v>13046.55</v>
      </c>
      <c r="I363" s="213">
        <v>869.77</v>
      </c>
      <c r="J363" s="356">
        <v>9.9333333333333336</v>
      </c>
      <c r="L363" s="11">
        <v>2</v>
      </c>
      <c r="M363" s="213">
        <v>1103.3699999999999</v>
      </c>
      <c r="N363" s="213">
        <v>551.68499999999995</v>
      </c>
      <c r="O363" s="11">
        <v>2</v>
      </c>
      <c r="P363" s="213">
        <v>1254.18</v>
      </c>
      <c r="Q363" s="213">
        <v>627.09</v>
      </c>
      <c r="R363" s="296">
        <v>2</v>
      </c>
      <c r="S363" s="213">
        <v>1142.6999999999998</v>
      </c>
      <c r="T363" s="213">
        <v>571.34999999999991</v>
      </c>
      <c r="V363" s="11"/>
      <c r="W363" s="11"/>
      <c r="X363" s="11"/>
      <c r="Y363" s="11"/>
      <c r="Z363" s="11"/>
      <c r="AA363" s="11"/>
      <c r="AB363" s="11"/>
      <c r="AC363" s="11"/>
      <c r="AD363" s="11"/>
    </row>
    <row r="364" spans="1:30" x14ac:dyDescent="0.25">
      <c r="A364" s="54"/>
      <c r="B364" s="11"/>
      <c r="C364" s="11" t="s">
        <v>387</v>
      </c>
      <c r="D364" s="11"/>
      <c r="E364" s="303">
        <v>8352</v>
      </c>
      <c r="F364" s="11">
        <v>4</v>
      </c>
      <c r="G364" s="213">
        <v>78.254999999999995</v>
      </c>
      <c r="H364" s="213">
        <v>2030.7700000000002</v>
      </c>
      <c r="I364" s="213">
        <v>507.69250000000005</v>
      </c>
      <c r="J364" s="356">
        <v>6.5</v>
      </c>
      <c r="L364" s="11">
        <v>0</v>
      </c>
      <c r="M364" s="213">
        <v>0</v>
      </c>
      <c r="N364" s="213">
        <v>0</v>
      </c>
      <c r="O364" s="11">
        <v>0</v>
      </c>
      <c r="P364" s="213">
        <v>0</v>
      </c>
      <c r="Q364" s="213">
        <v>0</v>
      </c>
      <c r="R364" s="296">
        <v>2</v>
      </c>
      <c r="S364" s="213">
        <v>1173.56</v>
      </c>
      <c r="T364" s="213">
        <v>586.78</v>
      </c>
      <c r="V364" s="11"/>
      <c r="W364" s="11"/>
      <c r="X364" s="11"/>
      <c r="Y364" s="11"/>
      <c r="Z364" s="11"/>
      <c r="AA364" s="11"/>
      <c r="AB364" s="11"/>
      <c r="AC364" s="11"/>
      <c r="AD364" s="11"/>
    </row>
    <row r="365" spans="1:30" x14ac:dyDescent="0.25">
      <c r="A365" s="54"/>
      <c r="B365" s="11"/>
      <c r="C365" s="11" t="s">
        <v>388</v>
      </c>
      <c r="D365" s="11"/>
      <c r="E365" s="303">
        <v>8078</v>
      </c>
      <c r="F365" s="11">
        <v>61</v>
      </c>
      <c r="G365" s="213">
        <v>102.60213114754103</v>
      </c>
      <c r="H365" s="213">
        <v>54511.410000000011</v>
      </c>
      <c r="I365" s="213">
        <v>893.62967213114769</v>
      </c>
      <c r="J365" s="356">
        <v>9.0163934426229506</v>
      </c>
      <c r="L365" s="11">
        <v>14</v>
      </c>
      <c r="M365" s="213">
        <v>13323.680000000002</v>
      </c>
      <c r="N365" s="213">
        <v>951.69142857142867</v>
      </c>
      <c r="O365" s="11">
        <v>2</v>
      </c>
      <c r="P365" s="213">
        <v>1141.8</v>
      </c>
      <c r="Q365" s="213">
        <v>570.9</v>
      </c>
      <c r="R365" s="296">
        <v>13</v>
      </c>
      <c r="S365" s="213">
        <v>11456.7</v>
      </c>
      <c r="T365" s="213">
        <v>881.28461538461545</v>
      </c>
      <c r="V365" s="11"/>
      <c r="W365" s="11"/>
      <c r="X365" s="11"/>
      <c r="Y365" s="11"/>
      <c r="Z365" s="11"/>
      <c r="AA365" s="11"/>
      <c r="AB365" s="11"/>
      <c r="AC365" s="11"/>
      <c r="AD365" s="11"/>
    </row>
    <row r="366" spans="1:30" x14ac:dyDescent="0.25">
      <c r="A366" s="54"/>
      <c r="B366" s="11"/>
      <c r="C366" s="11" t="s">
        <v>389</v>
      </c>
      <c r="D366" s="11"/>
      <c r="E366" s="303">
        <v>8079</v>
      </c>
      <c r="F366" s="11">
        <v>48</v>
      </c>
      <c r="G366" s="213">
        <v>92.00937500000002</v>
      </c>
      <c r="H366" s="213">
        <v>42359.9</v>
      </c>
      <c r="I366" s="213">
        <v>882.4979166666667</v>
      </c>
      <c r="J366" s="356">
        <v>9.8541666666666661</v>
      </c>
      <c r="L366" s="11">
        <v>8</v>
      </c>
      <c r="M366" s="213">
        <v>11460.76</v>
      </c>
      <c r="N366" s="213">
        <v>1432.595</v>
      </c>
      <c r="O366" s="11">
        <v>4</v>
      </c>
      <c r="P366" s="213">
        <v>1909.76</v>
      </c>
      <c r="Q366" s="213">
        <v>477.44</v>
      </c>
      <c r="R366" s="296">
        <v>4</v>
      </c>
      <c r="S366" s="213">
        <v>4755.6899999999996</v>
      </c>
      <c r="T366" s="213">
        <v>1188.9224999999999</v>
      </c>
      <c r="V366" s="11"/>
      <c r="W366" s="11"/>
      <c r="X366" s="11"/>
      <c r="Y366" s="11"/>
      <c r="Z366" s="11"/>
      <c r="AA366" s="11"/>
      <c r="AB366" s="11"/>
      <c r="AC366" s="11"/>
      <c r="AD366" s="11"/>
    </row>
    <row r="367" spans="1:30" x14ac:dyDescent="0.25">
      <c r="A367" s="54"/>
      <c r="B367" s="11"/>
      <c r="C367" s="11" t="s">
        <v>390</v>
      </c>
      <c r="D367" s="11"/>
      <c r="E367" s="303">
        <v>8243</v>
      </c>
      <c r="F367" s="11">
        <v>6</v>
      </c>
      <c r="G367" s="213">
        <v>59.090000000000011</v>
      </c>
      <c r="H367" s="213">
        <v>4787.76</v>
      </c>
      <c r="I367" s="213">
        <v>797.96</v>
      </c>
      <c r="J367" s="356">
        <v>13.666666666666666</v>
      </c>
      <c r="L367" s="11">
        <v>0</v>
      </c>
      <c r="M367" s="213">
        <v>0</v>
      </c>
      <c r="N367" s="213">
        <v>0</v>
      </c>
      <c r="O367" s="11">
        <v>0</v>
      </c>
      <c r="P367" s="213">
        <v>0</v>
      </c>
      <c r="Q367" s="213">
        <v>0</v>
      </c>
      <c r="R367" s="296">
        <v>0</v>
      </c>
      <c r="S367" s="213">
        <v>0</v>
      </c>
      <c r="T367" s="213">
        <v>0</v>
      </c>
      <c r="V367" s="11"/>
      <c r="W367" s="11"/>
      <c r="X367" s="11"/>
      <c r="Y367" s="11"/>
      <c r="Z367" s="11"/>
      <c r="AA367" s="11"/>
      <c r="AB367" s="11"/>
      <c r="AC367" s="11"/>
      <c r="AD367" s="11"/>
    </row>
    <row r="368" spans="1:30" x14ac:dyDescent="0.25">
      <c r="A368" s="54"/>
      <c r="B368" s="11"/>
      <c r="C368" s="11" t="s">
        <v>391</v>
      </c>
      <c r="D368" s="11"/>
      <c r="E368" s="303">
        <v>8302</v>
      </c>
      <c r="F368" s="11">
        <v>1</v>
      </c>
      <c r="G368" s="213">
        <v>77.59</v>
      </c>
      <c r="H368" s="213">
        <v>931.05</v>
      </c>
      <c r="I368" s="213">
        <v>931.05</v>
      </c>
      <c r="J368" s="356">
        <v>12</v>
      </c>
      <c r="L368" s="11">
        <v>0</v>
      </c>
      <c r="M368" s="213">
        <v>0</v>
      </c>
      <c r="N368" s="213">
        <v>0</v>
      </c>
      <c r="O368" s="11">
        <v>0</v>
      </c>
      <c r="P368" s="213">
        <v>0</v>
      </c>
      <c r="Q368" s="213">
        <v>0</v>
      </c>
      <c r="R368" s="296">
        <v>2</v>
      </c>
      <c r="S368" s="213">
        <v>1777.35</v>
      </c>
      <c r="T368" s="213">
        <v>888.67499999999995</v>
      </c>
      <c r="V368" s="11"/>
      <c r="W368" s="11"/>
      <c r="X368" s="11"/>
      <c r="Y368" s="11"/>
      <c r="Z368" s="11"/>
      <c r="AA368" s="11"/>
      <c r="AB368" s="11"/>
      <c r="AC368" s="11"/>
      <c r="AD368" s="11"/>
    </row>
    <row r="369" spans="1:30" x14ac:dyDescent="0.25">
      <c r="A369" s="54"/>
      <c r="B369" s="11"/>
      <c r="C369" s="11" t="s">
        <v>492</v>
      </c>
      <c r="D369" s="11"/>
      <c r="E369" s="303">
        <v>8230</v>
      </c>
      <c r="F369" s="11">
        <v>1</v>
      </c>
      <c r="G369" s="213">
        <v>298.37</v>
      </c>
      <c r="H369" s="213">
        <v>895.09</v>
      </c>
      <c r="I369" s="213">
        <v>895.09</v>
      </c>
      <c r="J369" s="356">
        <v>3</v>
      </c>
      <c r="L369" s="11">
        <v>1</v>
      </c>
      <c r="M369" s="213">
        <v>895.09</v>
      </c>
      <c r="N369" s="213">
        <v>895.09</v>
      </c>
      <c r="O369" s="11">
        <v>0</v>
      </c>
      <c r="P369" s="213">
        <v>0</v>
      </c>
      <c r="Q369" s="213">
        <v>0</v>
      </c>
      <c r="R369" s="296">
        <v>0</v>
      </c>
      <c r="S369" s="213">
        <v>0</v>
      </c>
      <c r="T369" s="213">
        <v>0</v>
      </c>
      <c r="V369" s="11"/>
      <c r="W369" s="11"/>
      <c r="X369" s="11"/>
      <c r="Y369" s="11"/>
      <c r="Z369" s="11"/>
      <c r="AA369" s="11"/>
      <c r="AB369" s="11"/>
      <c r="AC369" s="11"/>
      <c r="AD369" s="11"/>
    </row>
    <row r="370" spans="1:30" x14ac:dyDescent="0.25">
      <c r="A370" s="54"/>
      <c r="B370" s="11"/>
      <c r="C370" s="11" t="s">
        <v>392</v>
      </c>
      <c r="D370" s="11"/>
      <c r="E370" s="303">
        <v>8012</v>
      </c>
      <c r="F370" s="11">
        <v>1</v>
      </c>
      <c r="G370" s="213">
        <v>37.04</v>
      </c>
      <c r="H370" s="213">
        <v>518.44000000000005</v>
      </c>
      <c r="I370" s="213">
        <v>518.44000000000005</v>
      </c>
      <c r="J370" s="356">
        <v>14</v>
      </c>
      <c r="L370" s="11">
        <v>0</v>
      </c>
      <c r="M370" s="213">
        <v>0</v>
      </c>
      <c r="N370" s="213">
        <v>0</v>
      </c>
      <c r="O370" s="11">
        <v>0</v>
      </c>
      <c r="P370" s="213">
        <v>0</v>
      </c>
      <c r="Q370" s="213">
        <v>0</v>
      </c>
      <c r="R370" s="296">
        <v>0</v>
      </c>
      <c r="S370" s="213">
        <v>0</v>
      </c>
      <c r="T370" s="213">
        <v>0</v>
      </c>
      <c r="V370" s="11"/>
      <c r="W370" s="11"/>
      <c r="X370" s="11"/>
      <c r="Y370" s="11"/>
      <c r="Z370" s="11"/>
      <c r="AA370" s="11"/>
      <c r="AB370" s="11"/>
      <c r="AC370" s="11"/>
      <c r="AD370" s="11"/>
    </row>
    <row r="371" spans="1:30" x14ac:dyDescent="0.25">
      <c r="A371" s="54"/>
      <c r="B371" s="11"/>
      <c r="C371" s="11" t="s">
        <v>392</v>
      </c>
      <c r="D371" s="11"/>
      <c r="E371" s="303">
        <v>8080</v>
      </c>
      <c r="F371" s="11">
        <v>204</v>
      </c>
      <c r="G371" s="213">
        <v>106.99196078431368</v>
      </c>
      <c r="H371" s="213">
        <v>191646.17999999993</v>
      </c>
      <c r="I371" s="213">
        <v>939.44205882352912</v>
      </c>
      <c r="J371" s="356">
        <v>9.514705882352942</v>
      </c>
      <c r="L371" s="11">
        <v>33</v>
      </c>
      <c r="M371" s="213">
        <v>30333.599999999999</v>
      </c>
      <c r="N371" s="213">
        <v>919.19999999999993</v>
      </c>
      <c r="O371" s="11">
        <v>16</v>
      </c>
      <c r="P371" s="213">
        <v>12366.059999999998</v>
      </c>
      <c r="Q371" s="213">
        <v>772.87874999999985</v>
      </c>
      <c r="R371" s="296">
        <v>16</v>
      </c>
      <c r="S371" s="213">
        <v>13301.590000000002</v>
      </c>
      <c r="T371" s="213">
        <v>831.34937500000012</v>
      </c>
      <c r="V371" s="11"/>
      <c r="W371" s="11"/>
      <c r="X371" s="11"/>
      <c r="Y371" s="11"/>
      <c r="Z371" s="11"/>
      <c r="AA371" s="11"/>
      <c r="AB371" s="11"/>
      <c r="AC371" s="11"/>
      <c r="AD371" s="11"/>
    </row>
    <row r="372" spans="1:30" x14ac:dyDescent="0.25">
      <c r="A372" s="54"/>
      <c r="B372" s="11"/>
      <c r="C372" s="11" t="s">
        <v>393</v>
      </c>
      <c r="D372" s="11"/>
      <c r="E372" s="303">
        <v>8088</v>
      </c>
      <c r="F372" s="11">
        <v>8</v>
      </c>
      <c r="G372" s="213">
        <v>139.38624999999999</v>
      </c>
      <c r="H372" s="213">
        <v>11703.13</v>
      </c>
      <c r="I372" s="213">
        <v>1462.8912499999999</v>
      </c>
      <c r="J372" s="356">
        <v>10.875</v>
      </c>
      <c r="L372" s="11">
        <v>3</v>
      </c>
      <c r="M372" s="213">
        <v>2910.52</v>
      </c>
      <c r="N372" s="213">
        <v>970.17333333333329</v>
      </c>
      <c r="O372" s="11">
        <v>0</v>
      </c>
      <c r="P372" s="213">
        <v>0</v>
      </c>
      <c r="Q372" s="213">
        <v>0</v>
      </c>
      <c r="R372" s="296">
        <v>0</v>
      </c>
      <c r="S372" s="213">
        <v>0</v>
      </c>
      <c r="T372" s="213">
        <v>0</v>
      </c>
      <c r="V372" s="11"/>
      <c r="W372" s="11"/>
      <c r="X372" s="11"/>
      <c r="Y372" s="11"/>
      <c r="Z372" s="11"/>
      <c r="AA372" s="11"/>
      <c r="AB372" s="11"/>
      <c r="AC372" s="11"/>
      <c r="AD372" s="11"/>
    </row>
    <row r="373" spans="1:30" x14ac:dyDescent="0.25">
      <c r="A373" s="54"/>
      <c r="B373" s="11"/>
      <c r="C373" s="11" t="s">
        <v>394</v>
      </c>
      <c r="D373" s="11"/>
      <c r="E373" s="303">
        <v>8353</v>
      </c>
      <c r="F373" s="11">
        <v>1</v>
      </c>
      <c r="G373" s="213">
        <v>268.26</v>
      </c>
      <c r="H373" s="213">
        <v>1609.52</v>
      </c>
      <c r="I373" s="213">
        <v>1609.52</v>
      </c>
      <c r="J373" s="356">
        <v>6</v>
      </c>
      <c r="L373" s="11">
        <v>0</v>
      </c>
      <c r="M373" s="213">
        <v>0</v>
      </c>
      <c r="N373" s="213">
        <v>0</v>
      </c>
      <c r="O373" s="11">
        <v>0</v>
      </c>
      <c r="P373" s="213">
        <v>0</v>
      </c>
      <c r="Q373" s="213">
        <v>0</v>
      </c>
      <c r="R373" s="296">
        <v>0</v>
      </c>
      <c r="S373" s="213">
        <v>0</v>
      </c>
      <c r="T373" s="213">
        <v>0</v>
      </c>
      <c r="V373" s="11"/>
      <c r="W373" s="11"/>
      <c r="X373" s="11"/>
      <c r="Y373" s="11"/>
      <c r="Z373" s="11"/>
      <c r="AA373" s="11"/>
      <c r="AB373" s="11"/>
      <c r="AC373" s="11"/>
      <c r="AD373" s="11"/>
    </row>
    <row r="374" spans="1:30" x14ac:dyDescent="0.25">
      <c r="A374" s="54"/>
      <c r="B374" s="11"/>
      <c r="C374" s="11" t="s">
        <v>395</v>
      </c>
      <c r="D374" s="11"/>
      <c r="E374" s="303">
        <v>8018</v>
      </c>
      <c r="F374" s="11">
        <v>1</v>
      </c>
      <c r="G374" s="213">
        <v>61.8</v>
      </c>
      <c r="H374" s="213">
        <v>741.55</v>
      </c>
      <c r="I374" s="213">
        <v>741.55</v>
      </c>
      <c r="J374" s="356">
        <v>12</v>
      </c>
      <c r="L374" s="11">
        <v>0</v>
      </c>
      <c r="M374" s="213">
        <v>0</v>
      </c>
      <c r="N374" s="213">
        <v>0</v>
      </c>
      <c r="O374" s="11">
        <v>0</v>
      </c>
      <c r="P374" s="213">
        <v>0</v>
      </c>
      <c r="Q374" s="213">
        <v>0</v>
      </c>
      <c r="R374" s="296">
        <v>0</v>
      </c>
      <c r="S374" s="213">
        <v>0</v>
      </c>
      <c r="T374" s="213">
        <v>0</v>
      </c>
      <c r="V374" s="11"/>
      <c r="W374" s="11"/>
      <c r="X374" s="11"/>
      <c r="Y374" s="11"/>
      <c r="Z374" s="11"/>
      <c r="AA374" s="11"/>
      <c r="AB374" s="11"/>
      <c r="AC374" s="11"/>
      <c r="AD374" s="11"/>
    </row>
    <row r="375" spans="1:30" x14ac:dyDescent="0.25">
      <c r="A375" s="54"/>
      <c r="B375" s="11"/>
      <c r="C375" s="11" t="s">
        <v>395</v>
      </c>
      <c r="D375" s="11"/>
      <c r="E375" s="303">
        <v>8081</v>
      </c>
      <c r="F375" s="11">
        <v>697</v>
      </c>
      <c r="G375" s="213">
        <v>112.02720229555227</v>
      </c>
      <c r="H375" s="213">
        <v>720770.03999999969</v>
      </c>
      <c r="I375" s="213">
        <v>1034.1033572453366</v>
      </c>
      <c r="J375" s="356">
        <v>9.7905308464849359</v>
      </c>
      <c r="L375" s="11">
        <v>108</v>
      </c>
      <c r="M375" s="213">
        <v>94054.219999999987</v>
      </c>
      <c r="N375" s="213">
        <v>870.87240740740731</v>
      </c>
      <c r="O375" s="11">
        <v>49</v>
      </c>
      <c r="P375" s="213">
        <v>36911.05000000001</v>
      </c>
      <c r="Q375" s="213">
        <v>753.28673469387775</v>
      </c>
      <c r="R375" s="296">
        <v>48</v>
      </c>
      <c r="S375" s="213">
        <v>58013.659999999989</v>
      </c>
      <c r="T375" s="213">
        <v>1208.6179166666664</v>
      </c>
      <c r="V375" s="11"/>
      <c r="W375" s="11"/>
      <c r="X375" s="11"/>
      <c r="Y375" s="11"/>
      <c r="Z375" s="11"/>
      <c r="AA375" s="11"/>
      <c r="AB375" s="11"/>
      <c r="AC375" s="11"/>
      <c r="AD375" s="11"/>
    </row>
    <row r="376" spans="1:30" x14ac:dyDescent="0.25">
      <c r="A376" s="54"/>
      <c r="B376" s="11"/>
      <c r="C376" s="11" t="s">
        <v>493</v>
      </c>
      <c r="D376" s="11"/>
      <c r="E376" s="303">
        <v>8083</v>
      </c>
      <c r="F376" s="11">
        <v>86</v>
      </c>
      <c r="G376" s="213">
        <v>97.468023255813975</v>
      </c>
      <c r="H376" s="213">
        <v>72965.229999999981</v>
      </c>
      <c r="I376" s="213">
        <v>848.43290697674399</v>
      </c>
      <c r="J376" s="356">
        <v>9.0117647058823529</v>
      </c>
      <c r="L376" s="11">
        <v>10</v>
      </c>
      <c r="M376" s="213">
        <v>6940.84</v>
      </c>
      <c r="N376" s="213">
        <v>694.08400000000006</v>
      </c>
      <c r="O376" s="11">
        <v>6</v>
      </c>
      <c r="P376" s="213">
        <v>4545.05</v>
      </c>
      <c r="Q376" s="213">
        <v>757.50833333333333</v>
      </c>
      <c r="R376" s="296">
        <v>12</v>
      </c>
      <c r="S376" s="213">
        <v>9277.3499999999985</v>
      </c>
      <c r="T376" s="213">
        <v>773.11249999999984</v>
      </c>
      <c r="V376" s="11"/>
      <c r="W376" s="11"/>
      <c r="X376" s="11"/>
      <c r="Y376" s="11"/>
      <c r="Z376" s="11"/>
      <c r="AA376" s="11"/>
      <c r="AB376" s="11"/>
      <c r="AC376" s="11"/>
      <c r="AD376" s="11"/>
    </row>
    <row r="377" spans="1:30" x14ac:dyDescent="0.25">
      <c r="A377" s="54"/>
      <c r="B377" s="11"/>
      <c r="C377" s="11" t="s">
        <v>494</v>
      </c>
      <c r="D377" s="11"/>
      <c r="E377" s="303">
        <v>8244</v>
      </c>
      <c r="F377" s="11">
        <v>61</v>
      </c>
      <c r="G377" s="213">
        <v>96.218360655737683</v>
      </c>
      <c r="H377" s="213">
        <v>51161.290000000008</v>
      </c>
      <c r="I377" s="213">
        <v>838.70967213114773</v>
      </c>
      <c r="J377" s="356">
        <v>9.2295081967213122</v>
      </c>
      <c r="L377" s="11">
        <v>11</v>
      </c>
      <c r="M377" s="213">
        <v>7017.9699999999993</v>
      </c>
      <c r="N377" s="213">
        <v>637.99727272727262</v>
      </c>
      <c r="O377" s="11">
        <v>2</v>
      </c>
      <c r="P377" s="213">
        <v>1570.4</v>
      </c>
      <c r="Q377" s="213">
        <v>785.2</v>
      </c>
      <c r="R377" s="296">
        <v>7</v>
      </c>
      <c r="S377" s="213">
        <v>6335.21</v>
      </c>
      <c r="T377" s="213">
        <v>905.03</v>
      </c>
      <c r="V377" s="11"/>
      <c r="W377" s="11"/>
      <c r="X377" s="11"/>
      <c r="Y377" s="11"/>
      <c r="Z377" s="11"/>
      <c r="AA377" s="11"/>
      <c r="AB377" s="11"/>
      <c r="AC377" s="11"/>
      <c r="AD377" s="11"/>
    </row>
    <row r="378" spans="1:30" x14ac:dyDescent="0.25">
      <c r="A378" s="54"/>
      <c r="B378" s="11"/>
      <c r="C378" s="11" t="s">
        <v>398</v>
      </c>
      <c r="D378" s="11"/>
      <c r="E378" s="303">
        <v>8062</v>
      </c>
      <c r="F378" s="11">
        <v>5</v>
      </c>
      <c r="G378" s="213">
        <v>106.498</v>
      </c>
      <c r="H378" s="213">
        <v>4922.87</v>
      </c>
      <c r="I378" s="213">
        <v>984.57399999999996</v>
      </c>
      <c r="J378" s="356">
        <v>9.6</v>
      </c>
      <c r="L378" s="11">
        <v>1</v>
      </c>
      <c r="M378" s="213">
        <v>1192.81</v>
      </c>
      <c r="N378" s="213">
        <v>1192.81</v>
      </c>
      <c r="O378" s="11">
        <v>0</v>
      </c>
      <c r="P378" s="213">
        <v>0</v>
      </c>
      <c r="Q378" s="213">
        <v>0</v>
      </c>
      <c r="R378" s="296">
        <v>0</v>
      </c>
      <c r="S378" s="213">
        <v>0</v>
      </c>
      <c r="T378" s="213">
        <v>0</v>
      </c>
      <c r="V378" s="11"/>
      <c r="W378" s="11"/>
      <c r="X378" s="11"/>
      <c r="Y378" s="11"/>
      <c r="Z378" s="11"/>
      <c r="AA378" s="11"/>
      <c r="AB378" s="11"/>
      <c r="AC378" s="11"/>
      <c r="AD378" s="11"/>
    </row>
    <row r="379" spans="1:30" x14ac:dyDescent="0.25">
      <c r="A379" s="54"/>
      <c r="B379" s="11"/>
      <c r="C379" s="11" t="s">
        <v>399</v>
      </c>
      <c r="D379" s="11"/>
      <c r="E379" s="303">
        <v>8246</v>
      </c>
      <c r="F379" s="11">
        <v>2</v>
      </c>
      <c r="G379" s="213">
        <v>75.400000000000006</v>
      </c>
      <c r="H379" s="213">
        <v>904.76</v>
      </c>
      <c r="I379" s="213">
        <v>452.38</v>
      </c>
      <c r="J379" s="356">
        <v>6</v>
      </c>
      <c r="L379" s="11">
        <v>0</v>
      </c>
      <c r="M379" s="213">
        <v>0</v>
      </c>
      <c r="N379" s="213">
        <v>0</v>
      </c>
      <c r="O379" s="11">
        <v>0</v>
      </c>
      <c r="P379" s="213">
        <v>0</v>
      </c>
      <c r="Q379" s="213">
        <v>0</v>
      </c>
      <c r="R379" s="296">
        <v>0</v>
      </c>
      <c r="S379" s="213">
        <v>0</v>
      </c>
      <c r="T379" s="213">
        <v>0</v>
      </c>
      <c r="V379" s="11"/>
      <c r="W379" s="11"/>
      <c r="X379" s="11"/>
      <c r="Y379" s="11"/>
      <c r="Z379" s="11"/>
      <c r="AA379" s="11"/>
      <c r="AB379" s="11"/>
      <c r="AC379" s="11"/>
      <c r="AD379" s="11"/>
    </row>
    <row r="380" spans="1:30" x14ac:dyDescent="0.25">
      <c r="A380" s="54"/>
      <c r="B380" s="11"/>
      <c r="C380" s="11" t="s">
        <v>400</v>
      </c>
      <c r="D380" s="11"/>
      <c r="E380" s="303">
        <v>8247</v>
      </c>
      <c r="F380" s="11">
        <v>1</v>
      </c>
      <c r="G380" s="213">
        <v>82.25</v>
      </c>
      <c r="H380" s="213">
        <v>493.48</v>
      </c>
      <c r="I380" s="213">
        <v>493.48</v>
      </c>
      <c r="J380" s="356">
        <v>6</v>
      </c>
      <c r="L380" s="11">
        <v>0</v>
      </c>
      <c r="M380" s="213">
        <v>0</v>
      </c>
      <c r="N380" s="213">
        <v>0</v>
      </c>
      <c r="O380" s="11">
        <v>0</v>
      </c>
      <c r="P380" s="213">
        <v>0</v>
      </c>
      <c r="Q380" s="213">
        <v>0</v>
      </c>
      <c r="R380" s="296">
        <v>0</v>
      </c>
      <c r="S380" s="213">
        <v>0</v>
      </c>
      <c r="T380" s="213">
        <v>0</v>
      </c>
      <c r="V380" s="11"/>
      <c r="W380" s="11"/>
      <c r="X380" s="11"/>
      <c r="Y380" s="11"/>
      <c r="Z380" s="11"/>
      <c r="AA380" s="11"/>
      <c r="AB380" s="11"/>
      <c r="AC380" s="11"/>
      <c r="AD380" s="11"/>
    </row>
    <row r="381" spans="1:30" x14ac:dyDescent="0.25">
      <c r="A381" s="54"/>
      <c r="B381" s="11"/>
      <c r="C381" s="11" t="s">
        <v>401</v>
      </c>
      <c r="D381" s="11"/>
      <c r="E381" s="303">
        <v>8084</v>
      </c>
      <c r="F381" s="11">
        <v>64</v>
      </c>
      <c r="G381" s="213">
        <v>91.475937500000001</v>
      </c>
      <c r="H381" s="213">
        <v>56900.340000000004</v>
      </c>
      <c r="I381" s="213">
        <v>889.06781250000006</v>
      </c>
      <c r="J381" s="356">
        <v>10.453125</v>
      </c>
      <c r="L381" s="11">
        <v>12</v>
      </c>
      <c r="M381" s="213">
        <v>11360.28</v>
      </c>
      <c r="N381" s="213">
        <v>946.69</v>
      </c>
      <c r="O381" s="11">
        <v>4</v>
      </c>
      <c r="P381" s="213">
        <v>1942.27</v>
      </c>
      <c r="Q381" s="213">
        <v>485.5675</v>
      </c>
      <c r="R381" s="296">
        <v>7</v>
      </c>
      <c r="S381" s="213">
        <v>5411.83</v>
      </c>
      <c r="T381" s="213">
        <v>773.11857142857139</v>
      </c>
      <c r="V381" s="11"/>
      <c r="W381" s="11"/>
      <c r="X381" s="11"/>
      <c r="Y381" s="11"/>
      <c r="Z381" s="11"/>
      <c r="AA381" s="11"/>
      <c r="AB381" s="11"/>
      <c r="AC381" s="11"/>
      <c r="AD381" s="11"/>
    </row>
    <row r="382" spans="1:30" x14ac:dyDescent="0.25">
      <c r="A382" s="54"/>
      <c r="B382" s="11"/>
      <c r="C382" s="11" t="s">
        <v>402</v>
      </c>
      <c r="D382" s="11"/>
      <c r="E382" s="303">
        <v>8085</v>
      </c>
      <c r="F382" s="11">
        <v>98</v>
      </c>
      <c r="G382" s="213">
        <v>117.82</v>
      </c>
      <c r="H382" s="213">
        <v>88302.839999999982</v>
      </c>
      <c r="I382" s="213">
        <v>901.04938775510186</v>
      </c>
      <c r="J382" s="356">
        <v>8</v>
      </c>
      <c r="L382" s="11">
        <v>17</v>
      </c>
      <c r="M382" s="213">
        <v>12376.48</v>
      </c>
      <c r="N382" s="213">
        <v>728.02823529411762</v>
      </c>
      <c r="O382" s="11">
        <v>6</v>
      </c>
      <c r="P382" s="213">
        <v>5379.07</v>
      </c>
      <c r="Q382" s="213">
        <v>896.51166666666666</v>
      </c>
      <c r="R382" s="296">
        <v>11</v>
      </c>
      <c r="S382" s="213">
        <v>13064.369999999999</v>
      </c>
      <c r="T382" s="213">
        <v>1187.6699999999998</v>
      </c>
      <c r="V382" s="11"/>
      <c r="W382" s="11"/>
      <c r="X382" s="11"/>
      <c r="Y382" s="11"/>
      <c r="Z382" s="11"/>
      <c r="AA382" s="11"/>
      <c r="AB382" s="11"/>
      <c r="AC382" s="11"/>
      <c r="AD382" s="11"/>
    </row>
    <row r="383" spans="1:30" x14ac:dyDescent="0.25">
      <c r="A383" s="54"/>
      <c r="B383" s="11"/>
      <c r="C383" s="11" t="s">
        <v>403</v>
      </c>
      <c r="D383" s="11"/>
      <c r="E383" s="303">
        <v>8088</v>
      </c>
      <c r="F383" s="11">
        <v>6</v>
      </c>
      <c r="G383" s="213">
        <v>134.68333333333337</v>
      </c>
      <c r="H383" s="213">
        <v>6044</v>
      </c>
      <c r="I383" s="213">
        <v>1007.3333333333334</v>
      </c>
      <c r="J383" s="356">
        <v>8.3333333333333339</v>
      </c>
      <c r="L383" s="11">
        <v>0</v>
      </c>
      <c r="M383" s="213">
        <v>0</v>
      </c>
      <c r="N383" s="213">
        <v>0</v>
      </c>
      <c r="O383" s="11">
        <v>0</v>
      </c>
      <c r="P383" s="213">
        <v>0</v>
      </c>
      <c r="Q383" s="213">
        <v>0</v>
      </c>
      <c r="R383" s="296">
        <v>1</v>
      </c>
      <c r="S383" s="213">
        <v>961.06</v>
      </c>
      <c r="T383" s="213">
        <v>961.06</v>
      </c>
      <c r="V383" s="11"/>
      <c r="W383" s="11"/>
      <c r="X383" s="11"/>
      <c r="Y383" s="11"/>
      <c r="Z383" s="11"/>
      <c r="AA383" s="11"/>
      <c r="AB383" s="11"/>
      <c r="AC383" s="11"/>
      <c r="AD383" s="11"/>
    </row>
    <row r="384" spans="1:30" x14ac:dyDescent="0.25">
      <c r="A384" s="54"/>
      <c r="B384" s="11"/>
      <c r="C384" s="11" t="s">
        <v>404</v>
      </c>
      <c r="D384" s="11"/>
      <c r="E384" s="303">
        <v>8250</v>
      </c>
      <c r="F384" s="11">
        <v>1</v>
      </c>
      <c r="G384" s="213">
        <v>66.73</v>
      </c>
      <c r="H384" s="213">
        <v>800.7</v>
      </c>
      <c r="I384" s="213">
        <v>800.7</v>
      </c>
      <c r="J384" s="356">
        <v>12</v>
      </c>
      <c r="L384" s="11">
        <v>0</v>
      </c>
      <c r="M384" s="213">
        <v>0</v>
      </c>
      <c r="N384" s="213">
        <v>0</v>
      </c>
      <c r="O384" s="11">
        <v>0</v>
      </c>
      <c r="P384" s="213">
        <v>0</v>
      </c>
      <c r="Q384" s="213">
        <v>0</v>
      </c>
      <c r="R384" s="296">
        <v>0</v>
      </c>
      <c r="S384" s="213">
        <v>0</v>
      </c>
      <c r="T384" s="213">
        <v>0</v>
      </c>
      <c r="V384" s="11"/>
      <c r="W384" s="11"/>
      <c r="X384" s="11"/>
      <c r="Y384" s="11"/>
      <c r="Z384" s="11"/>
      <c r="AA384" s="11"/>
      <c r="AB384" s="11"/>
      <c r="AC384" s="11"/>
      <c r="AD384" s="11"/>
    </row>
    <row r="385" spans="1:30" x14ac:dyDescent="0.25">
      <c r="A385" s="54"/>
      <c r="B385" s="11"/>
      <c r="C385" s="11" t="s">
        <v>405</v>
      </c>
      <c r="D385" s="11"/>
      <c r="E385" s="303">
        <v>8012</v>
      </c>
      <c r="F385" s="11">
        <v>4</v>
      </c>
      <c r="G385" s="213">
        <v>84.860000000000014</v>
      </c>
      <c r="H385" s="213">
        <v>4073.0499999999997</v>
      </c>
      <c r="I385" s="213">
        <v>1018.2624999999999</v>
      </c>
      <c r="J385" s="356">
        <v>12</v>
      </c>
      <c r="L385" s="11">
        <v>0</v>
      </c>
      <c r="M385" s="213">
        <v>0</v>
      </c>
      <c r="N385" s="213">
        <v>0</v>
      </c>
      <c r="O385" s="11">
        <v>0</v>
      </c>
      <c r="P385" s="213">
        <v>0</v>
      </c>
      <c r="Q385" s="213">
        <v>0</v>
      </c>
      <c r="R385" s="296">
        <v>2</v>
      </c>
      <c r="S385" s="213">
        <v>1492.5</v>
      </c>
      <c r="T385" s="213">
        <v>746.25</v>
      </c>
      <c r="V385" s="11"/>
      <c r="W385" s="11"/>
      <c r="X385" s="11"/>
      <c r="Y385" s="11"/>
      <c r="Z385" s="11"/>
      <c r="AA385" s="11"/>
      <c r="AB385" s="11"/>
      <c r="AC385" s="11"/>
      <c r="AD385" s="11"/>
    </row>
    <row r="386" spans="1:30" x14ac:dyDescent="0.25">
      <c r="A386" s="54"/>
      <c r="B386" s="11"/>
      <c r="C386" s="11" t="s">
        <v>495</v>
      </c>
      <c r="D386" s="11"/>
      <c r="E386" s="303">
        <v>8343</v>
      </c>
      <c r="F386" s="11">
        <v>1</v>
      </c>
      <c r="G386" s="213">
        <v>72.64</v>
      </c>
      <c r="H386" s="213">
        <v>871.6</v>
      </c>
      <c r="I386" s="213">
        <v>871.6</v>
      </c>
      <c r="J386" s="356">
        <v>12</v>
      </c>
      <c r="L386" s="11">
        <v>0</v>
      </c>
      <c r="M386" s="213">
        <v>0</v>
      </c>
      <c r="N386" s="213">
        <v>0</v>
      </c>
      <c r="O386" s="11">
        <v>0</v>
      </c>
      <c r="P386" s="213">
        <v>0</v>
      </c>
      <c r="Q386" s="213">
        <v>0</v>
      </c>
      <c r="R386" s="296">
        <v>0</v>
      </c>
      <c r="S386" s="213">
        <v>0</v>
      </c>
      <c r="T386" s="213">
        <v>0</v>
      </c>
      <c r="V386" s="11"/>
      <c r="W386" s="11"/>
      <c r="X386" s="11"/>
      <c r="Y386" s="11"/>
      <c r="Z386" s="11"/>
      <c r="AA386" s="11"/>
      <c r="AB386" s="11"/>
      <c r="AC386" s="11"/>
      <c r="AD386" s="11"/>
    </row>
    <row r="387" spans="1:30" x14ac:dyDescent="0.25">
      <c r="A387" s="54"/>
      <c r="B387" s="11"/>
      <c r="C387" s="11" t="s">
        <v>406</v>
      </c>
      <c r="D387" s="11"/>
      <c r="E387" s="303">
        <v>8223</v>
      </c>
      <c r="F387" s="11">
        <v>1</v>
      </c>
      <c r="G387" s="213">
        <v>86.51</v>
      </c>
      <c r="H387" s="213">
        <v>123.79</v>
      </c>
      <c r="I387" s="213">
        <v>123.79</v>
      </c>
      <c r="J387" s="356">
        <v>1</v>
      </c>
      <c r="L387" s="11">
        <v>0</v>
      </c>
      <c r="M387" s="213">
        <v>0</v>
      </c>
      <c r="N387" s="213">
        <v>0</v>
      </c>
      <c r="O387" s="11">
        <v>0</v>
      </c>
      <c r="P387" s="213">
        <v>0</v>
      </c>
      <c r="Q387" s="213">
        <v>0</v>
      </c>
      <c r="R387" s="296">
        <v>0</v>
      </c>
      <c r="S387" s="213">
        <v>0</v>
      </c>
      <c r="T387" s="213">
        <v>0</v>
      </c>
      <c r="V387" s="11"/>
      <c r="W387" s="11"/>
      <c r="X387" s="11"/>
      <c r="Y387" s="11"/>
      <c r="Z387" s="11"/>
      <c r="AA387" s="11"/>
      <c r="AB387" s="11"/>
      <c r="AC387" s="11"/>
      <c r="AD387" s="11"/>
    </row>
    <row r="388" spans="1:30" x14ac:dyDescent="0.25">
      <c r="A388" s="54"/>
      <c r="B388" s="11"/>
      <c r="C388" s="11" t="s">
        <v>406</v>
      </c>
      <c r="D388" s="11"/>
      <c r="E388" s="303">
        <v>8270</v>
      </c>
      <c r="F388" s="11">
        <v>1</v>
      </c>
      <c r="G388" s="213">
        <v>100</v>
      </c>
      <c r="H388" s="213">
        <v>300</v>
      </c>
      <c r="I388" s="213">
        <v>300</v>
      </c>
      <c r="J388" s="356">
        <v>3</v>
      </c>
      <c r="L388" s="11">
        <v>1</v>
      </c>
      <c r="M388" s="213">
        <v>300</v>
      </c>
      <c r="N388" s="213">
        <v>300</v>
      </c>
      <c r="O388" s="11">
        <v>0</v>
      </c>
      <c r="P388" s="213">
        <v>0</v>
      </c>
      <c r="Q388" s="213">
        <v>0</v>
      </c>
      <c r="R388" s="296">
        <v>0</v>
      </c>
      <c r="S388" s="213">
        <v>0</v>
      </c>
      <c r="T388" s="213">
        <v>0</v>
      </c>
      <c r="V388" s="11"/>
      <c r="W388" s="11"/>
      <c r="X388" s="11"/>
      <c r="Y388" s="11"/>
      <c r="Z388" s="11"/>
      <c r="AA388" s="11"/>
      <c r="AB388" s="11"/>
      <c r="AC388" s="11"/>
      <c r="AD388" s="11"/>
    </row>
    <row r="389" spans="1:30" x14ac:dyDescent="0.25">
      <c r="A389" s="54"/>
      <c r="B389" s="11"/>
      <c r="C389" s="11" t="s">
        <v>468</v>
      </c>
      <c r="D389" s="11"/>
      <c r="E389" s="303">
        <v>8406</v>
      </c>
      <c r="F389" s="11">
        <v>1</v>
      </c>
      <c r="G389" s="213">
        <v>76.08</v>
      </c>
      <c r="H389" s="213">
        <v>456.45</v>
      </c>
      <c r="I389" s="213">
        <v>456.45</v>
      </c>
      <c r="J389" s="356">
        <v>6</v>
      </c>
      <c r="L389" s="11">
        <v>0</v>
      </c>
      <c r="M389" s="213">
        <v>0</v>
      </c>
      <c r="N389" s="213">
        <v>0</v>
      </c>
      <c r="O389" s="11">
        <v>0</v>
      </c>
      <c r="P389" s="213">
        <v>0</v>
      </c>
      <c r="Q389" s="213">
        <v>0</v>
      </c>
      <c r="R389" s="296">
        <v>0</v>
      </c>
      <c r="S389" s="213">
        <v>0</v>
      </c>
      <c r="T389" s="213">
        <v>0</v>
      </c>
      <c r="V389" s="11"/>
      <c r="W389" s="11"/>
      <c r="X389" s="11"/>
      <c r="Y389" s="11"/>
      <c r="Z389" s="11"/>
      <c r="AA389" s="11"/>
      <c r="AB389" s="11"/>
      <c r="AC389" s="11"/>
      <c r="AD389" s="11"/>
    </row>
    <row r="390" spans="1:30" x14ac:dyDescent="0.25">
      <c r="A390" s="54"/>
      <c r="B390" s="11"/>
      <c r="C390" s="11" t="s">
        <v>407</v>
      </c>
      <c r="D390" s="11"/>
      <c r="E390" s="303">
        <v>8406</v>
      </c>
      <c r="F390" s="11">
        <v>68</v>
      </c>
      <c r="G390" s="213">
        <v>113.44455882352941</v>
      </c>
      <c r="H390" s="213">
        <v>74335.14999999998</v>
      </c>
      <c r="I390" s="213">
        <v>1093.1639705882351</v>
      </c>
      <c r="J390" s="356">
        <v>10.029411764705882</v>
      </c>
      <c r="L390" s="11">
        <v>14</v>
      </c>
      <c r="M390" s="213">
        <v>14998.09</v>
      </c>
      <c r="N390" s="213">
        <v>1071.2921428571428</v>
      </c>
      <c r="O390" s="11">
        <v>3</v>
      </c>
      <c r="P390" s="213">
        <v>2132.65</v>
      </c>
      <c r="Q390" s="213">
        <v>710.88333333333333</v>
      </c>
      <c r="R390" s="296">
        <v>9</v>
      </c>
      <c r="S390" s="213">
        <v>10880.92</v>
      </c>
      <c r="T390" s="213">
        <v>1208.9911111111112</v>
      </c>
      <c r="V390" s="11"/>
      <c r="W390" s="11"/>
      <c r="X390" s="11"/>
      <c r="Y390" s="11"/>
      <c r="Z390" s="11"/>
      <c r="AA390" s="11"/>
      <c r="AB390" s="11"/>
      <c r="AC390" s="11"/>
      <c r="AD390" s="11"/>
    </row>
    <row r="391" spans="1:30" x14ac:dyDescent="0.25">
      <c r="A391" s="54"/>
      <c r="B391" s="11"/>
      <c r="C391" s="11" t="s">
        <v>409</v>
      </c>
      <c r="D391" s="11"/>
      <c r="E391" s="303">
        <v>8251</v>
      </c>
      <c r="F391" s="11">
        <v>28</v>
      </c>
      <c r="G391" s="213">
        <v>77.679285714285697</v>
      </c>
      <c r="H391" s="213">
        <v>17819.049999999996</v>
      </c>
      <c r="I391" s="213">
        <v>636.39464285714268</v>
      </c>
      <c r="J391" s="356">
        <v>8.75</v>
      </c>
      <c r="L391" s="11">
        <v>5</v>
      </c>
      <c r="M391" s="213">
        <v>2624.0099999999998</v>
      </c>
      <c r="N391" s="213">
        <v>524.80199999999991</v>
      </c>
      <c r="O391" s="11">
        <v>5</v>
      </c>
      <c r="P391" s="213">
        <v>3737.53</v>
      </c>
      <c r="Q391" s="213">
        <v>747.50600000000009</v>
      </c>
      <c r="R391" s="296">
        <v>4</v>
      </c>
      <c r="S391" s="213">
        <v>2459.86</v>
      </c>
      <c r="T391" s="213">
        <v>614.96500000000003</v>
      </c>
      <c r="V391" s="11"/>
      <c r="W391" s="11"/>
      <c r="X391" s="11"/>
      <c r="Y391" s="11"/>
      <c r="Z391" s="11"/>
      <c r="AA391" s="11"/>
      <c r="AB391" s="11"/>
      <c r="AC391" s="11"/>
      <c r="AD391" s="11"/>
    </row>
    <row r="392" spans="1:30" x14ac:dyDescent="0.25">
      <c r="A392" s="54"/>
      <c r="B392" s="11"/>
      <c r="C392" s="11" t="s">
        <v>410</v>
      </c>
      <c r="D392" s="11"/>
      <c r="E392" s="303">
        <v>8088</v>
      </c>
      <c r="F392" s="11">
        <v>29</v>
      </c>
      <c r="G392" s="213">
        <v>108.84310344827584</v>
      </c>
      <c r="H392" s="213">
        <v>30904.039999999997</v>
      </c>
      <c r="I392" s="213">
        <v>1065.6565517241379</v>
      </c>
      <c r="J392" s="356">
        <v>10.241379310344827</v>
      </c>
      <c r="L392" s="11">
        <v>4</v>
      </c>
      <c r="M392" s="213">
        <v>2681.94</v>
      </c>
      <c r="N392" s="213">
        <v>670.48500000000001</v>
      </c>
      <c r="O392" s="11">
        <v>1</v>
      </c>
      <c r="P392" s="213">
        <v>1089.93</v>
      </c>
      <c r="Q392" s="213">
        <v>1089.93</v>
      </c>
      <c r="R392" s="296">
        <v>1</v>
      </c>
      <c r="S392" s="213">
        <v>1040.01</v>
      </c>
      <c r="T392" s="213">
        <v>1040.01</v>
      </c>
      <c r="V392" s="11"/>
      <c r="W392" s="11"/>
      <c r="X392" s="11"/>
      <c r="Y392" s="11"/>
      <c r="Z392" s="11"/>
      <c r="AA392" s="11"/>
      <c r="AB392" s="11"/>
      <c r="AC392" s="11"/>
      <c r="AD392" s="11"/>
    </row>
    <row r="393" spans="1:30" x14ac:dyDescent="0.25">
      <c r="A393" s="54"/>
      <c r="B393" s="11"/>
      <c r="C393" s="11" t="s">
        <v>411</v>
      </c>
      <c r="D393" s="11"/>
      <c r="E393" s="303">
        <v>8344</v>
      </c>
      <c r="F393" s="11">
        <v>1</v>
      </c>
      <c r="G393" s="213">
        <v>388.08</v>
      </c>
      <c r="H393" s="213">
        <v>2328.4299999999998</v>
      </c>
      <c r="I393" s="213">
        <v>2328.4299999999998</v>
      </c>
      <c r="J393" s="356">
        <v>6</v>
      </c>
      <c r="L393" s="11">
        <v>0</v>
      </c>
      <c r="M393" s="213">
        <v>0</v>
      </c>
      <c r="N393" s="213">
        <v>0</v>
      </c>
      <c r="O393" s="11">
        <v>0</v>
      </c>
      <c r="P393" s="213">
        <v>0</v>
      </c>
      <c r="Q393" s="213">
        <v>0</v>
      </c>
      <c r="R393" s="296">
        <v>0</v>
      </c>
      <c r="S393" s="213">
        <v>0</v>
      </c>
      <c r="T393" s="213">
        <v>0</v>
      </c>
      <c r="V393" s="11"/>
      <c r="W393" s="11"/>
      <c r="X393" s="11"/>
      <c r="Y393" s="11"/>
      <c r="Z393" s="11"/>
      <c r="AA393" s="11"/>
      <c r="AB393" s="11"/>
      <c r="AC393" s="11"/>
      <c r="AD393" s="11"/>
    </row>
    <row r="394" spans="1:30" x14ac:dyDescent="0.25">
      <c r="A394" s="54"/>
      <c r="B394" s="11"/>
      <c r="C394" s="11" t="s">
        <v>411</v>
      </c>
      <c r="D394" s="11"/>
      <c r="E394" s="303">
        <v>8360</v>
      </c>
      <c r="F394" s="11">
        <v>340</v>
      </c>
      <c r="G394" s="213">
        <v>105.91658823529411</v>
      </c>
      <c r="H394" s="213">
        <v>317945.97000000003</v>
      </c>
      <c r="I394" s="213">
        <v>935.13520588235303</v>
      </c>
      <c r="J394" s="356">
        <v>9.2264705882352942</v>
      </c>
      <c r="L394" s="11">
        <v>58</v>
      </c>
      <c r="M394" s="213">
        <v>54149.55</v>
      </c>
      <c r="N394" s="213">
        <v>933.61293103448281</v>
      </c>
      <c r="O394" s="11">
        <v>24</v>
      </c>
      <c r="P394" s="213">
        <v>18510.149999999998</v>
      </c>
      <c r="Q394" s="213">
        <v>771.25624999999991</v>
      </c>
      <c r="R394" s="296">
        <v>54</v>
      </c>
      <c r="S394" s="213">
        <v>46931.780000000006</v>
      </c>
      <c r="T394" s="213">
        <v>869.10703703703712</v>
      </c>
      <c r="V394" s="11"/>
      <c r="W394" s="11"/>
      <c r="X394" s="11"/>
      <c r="Y394" s="11"/>
      <c r="Z394" s="11"/>
      <c r="AA394" s="11"/>
      <c r="AB394" s="11"/>
      <c r="AC394" s="11"/>
      <c r="AD394" s="11"/>
    </row>
    <row r="395" spans="1:30" x14ac:dyDescent="0.25">
      <c r="A395" s="54"/>
      <c r="B395" s="11"/>
      <c r="C395" s="11" t="s">
        <v>411</v>
      </c>
      <c r="D395" s="11"/>
      <c r="E395" s="303">
        <v>8361</v>
      </c>
      <c r="F395" s="11">
        <v>129</v>
      </c>
      <c r="G395" s="213">
        <v>109.72658914728683</v>
      </c>
      <c r="H395" s="213">
        <v>121067.55</v>
      </c>
      <c r="I395" s="213">
        <v>938.50813953488375</v>
      </c>
      <c r="J395" s="356">
        <v>8.8992248062015502</v>
      </c>
      <c r="L395" s="11">
        <v>22</v>
      </c>
      <c r="M395" s="213">
        <v>18147.979999999996</v>
      </c>
      <c r="N395" s="213">
        <v>824.90818181818167</v>
      </c>
      <c r="O395" s="11">
        <v>8</v>
      </c>
      <c r="P395" s="213">
        <v>7137.7599999999993</v>
      </c>
      <c r="Q395" s="213">
        <v>892.21999999999991</v>
      </c>
      <c r="R395" s="296">
        <v>18</v>
      </c>
      <c r="S395" s="213">
        <v>17456.95</v>
      </c>
      <c r="T395" s="213">
        <v>969.83055555555563</v>
      </c>
      <c r="V395" s="11"/>
      <c r="W395" s="11"/>
      <c r="X395" s="11"/>
      <c r="Y395" s="11"/>
      <c r="Z395" s="11"/>
      <c r="AA395" s="11"/>
      <c r="AB395" s="11"/>
      <c r="AC395" s="11"/>
      <c r="AD395" s="11"/>
    </row>
    <row r="396" spans="1:30" x14ac:dyDescent="0.25">
      <c r="A396" s="54"/>
      <c r="B396" s="11"/>
      <c r="C396" s="11" t="s">
        <v>412</v>
      </c>
      <c r="D396" s="11"/>
      <c r="E396" s="303">
        <v>8043</v>
      </c>
      <c r="F396" s="11">
        <v>148</v>
      </c>
      <c r="G396" s="213">
        <v>126.932972972973</v>
      </c>
      <c r="H396" s="213">
        <v>176635.68000000008</v>
      </c>
      <c r="I396" s="213">
        <v>1193.4843243243249</v>
      </c>
      <c r="J396" s="356">
        <v>9.7162162162162158</v>
      </c>
      <c r="L396" s="11">
        <v>22</v>
      </c>
      <c r="M396" s="213">
        <v>32866.26</v>
      </c>
      <c r="N396" s="213">
        <v>1493.9209090909092</v>
      </c>
      <c r="O396" s="11">
        <v>18</v>
      </c>
      <c r="P396" s="213">
        <v>12298.119999999999</v>
      </c>
      <c r="Q396" s="213">
        <v>683.22888888888883</v>
      </c>
      <c r="R396" s="296">
        <v>18</v>
      </c>
      <c r="S396" s="213">
        <v>19843.34</v>
      </c>
      <c r="T396" s="213">
        <v>1102.4077777777777</v>
      </c>
      <c r="V396" s="11"/>
      <c r="W396" s="11"/>
      <c r="X396" s="11"/>
      <c r="Y396" s="11"/>
      <c r="Z396" s="11"/>
      <c r="AA396" s="11"/>
      <c r="AB396" s="11"/>
      <c r="AC396" s="11"/>
      <c r="AD396" s="11"/>
    </row>
    <row r="397" spans="1:30" x14ac:dyDescent="0.25">
      <c r="A397" s="54"/>
      <c r="B397" s="11"/>
      <c r="C397" s="11" t="s">
        <v>413</v>
      </c>
      <c r="D397" s="11"/>
      <c r="E397" s="303">
        <v>8012</v>
      </c>
      <c r="F397" s="11">
        <v>8</v>
      </c>
      <c r="G397" s="213">
        <v>116.23625000000001</v>
      </c>
      <c r="H397" s="213">
        <v>7696.8200000000006</v>
      </c>
      <c r="I397" s="213">
        <v>962.10250000000008</v>
      </c>
      <c r="J397" s="356">
        <v>10.5</v>
      </c>
      <c r="L397" s="11">
        <v>1</v>
      </c>
      <c r="M397" s="213">
        <v>939.96</v>
      </c>
      <c r="N397" s="213">
        <v>939.96</v>
      </c>
      <c r="O397" s="11">
        <v>0</v>
      </c>
      <c r="P397" s="213">
        <v>0</v>
      </c>
      <c r="Q397" s="213">
        <v>0</v>
      </c>
      <c r="R397" s="296">
        <v>2</v>
      </c>
      <c r="S397" s="213">
        <v>2233.16</v>
      </c>
      <c r="T397" s="213">
        <v>1116.58</v>
      </c>
      <c r="V397" s="11"/>
      <c r="W397" s="11"/>
      <c r="X397" s="11"/>
      <c r="Y397" s="11"/>
      <c r="Z397" s="11"/>
      <c r="AA397" s="11"/>
      <c r="AB397" s="11"/>
      <c r="AC397" s="11"/>
      <c r="AD397" s="11"/>
    </row>
    <row r="398" spans="1:30" x14ac:dyDescent="0.25">
      <c r="A398" s="54"/>
      <c r="B398" s="11"/>
      <c r="C398" s="11" t="s">
        <v>413</v>
      </c>
      <c r="D398" s="11"/>
      <c r="E398" s="303">
        <v>8028</v>
      </c>
      <c r="F398" s="11">
        <v>1</v>
      </c>
      <c r="G398" s="213">
        <v>102.57</v>
      </c>
      <c r="H398" s="213">
        <v>615.37</v>
      </c>
      <c r="I398" s="213">
        <v>615.37</v>
      </c>
      <c r="J398" s="356">
        <v>6</v>
      </c>
      <c r="L398" s="11">
        <v>0</v>
      </c>
      <c r="M398" s="213">
        <v>0</v>
      </c>
      <c r="N398" s="213">
        <v>0</v>
      </c>
      <c r="O398" s="11">
        <v>0</v>
      </c>
      <c r="P398" s="213">
        <v>0</v>
      </c>
      <c r="Q398" s="213">
        <v>0</v>
      </c>
      <c r="R398" s="296">
        <v>0</v>
      </c>
      <c r="S398" s="213">
        <v>0</v>
      </c>
      <c r="T398" s="213">
        <v>0</v>
      </c>
      <c r="V398" s="11"/>
      <c r="W398" s="11"/>
      <c r="X398" s="11"/>
      <c r="Y398" s="11"/>
      <c r="Z398" s="11"/>
      <c r="AA398" s="11"/>
      <c r="AB398" s="11"/>
      <c r="AC398" s="11"/>
      <c r="AD398" s="11"/>
    </row>
    <row r="399" spans="1:30" x14ac:dyDescent="0.25">
      <c r="A399" s="54"/>
      <c r="B399" s="11"/>
      <c r="C399" s="11" t="s">
        <v>413</v>
      </c>
      <c r="D399" s="11"/>
      <c r="E399" s="303">
        <v>8080</v>
      </c>
      <c r="F399" s="11">
        <v>12</v>
      </c>
      <c r="G399" s="213">
        <v>105.87000000000002</v>
      </c>
      <c r="H399" s="213">
        <v>9970.58</v>
      </c>
      <c r="I399" s="213">
        <v>830.88166666666666</v>
      </c>
      <c r="J399" s="356">
        <v>8.9166666666666661</v>
      </c>
      <c r="L399" s="11">
        <v>0</v>
      </c>
      <c r="M399" s="213">
        <v>0</v>
      </c>
      <c r="N399" s="213">
        <v>0</v>
      </c>
      <c r="O399" s="11">
        <v>1</v>
      </c>
      <c r="P399" s="213">
        <v>137.71</v>
      </c>
      <c r="Q399" s="213">
        <v>137.71</v>
      </c>
      <c r="R399" s="296">
        <v>2</v>
      </c>
      <c r="S399" s="213">
        <v>1177.0700000000002</v>
      </c>
      <c r="T399" s="213">
        <v>588.53500000000008</v>
      </c>
      <c r="V399" s="11"/>
      <c r="W399" s="11"/>
      <c r="X399" s="11"/>
      <c r="Y399" s="11"/>
      <c r="Z399" s="11"/>
      <c r="AA399" s="11"/>
      <c r="AB399" s="11"/>
      <c r="AC399" s="11"/>
      <c r="AD399" s="11"/>
    </row>
    <row r="400" spans="1:30" x14ac:dyDescent="0.25">
      <c r="A400" s="54"/>
      <c r="B400" s="11"/>
      <c r="C400" s="11" t="s">
        <v>415</v>
      </c>
      <c r="D400" s="11"/>
      <c r="E400" s="303">
        <v>8004</v>
      </c>
      <c r="F400" s="11">
        <v>8</v>
      </c>
      <c r="G400" s="213">
        <v>89.894999999999996</v>
      </c>
      <c r="H400" s="213">
        <v>4602.8900000000003</v>
      </c>
      <c r="I400" s="213">
        <v>575.36125000000004</v>
      </c>
      <c r="J400" s="356">
        <v>6.75</v>
      </c>
      <c r="L400" s="11">
        <v>0</v>
      </c>
      <c r="M400" s="213">
        <v>0</v>
      </c>
      <c r="N400" s="213">
        <v>0</v>
      </c>
      <c r="O400" s="11">
        <v>1</v>
      </c>
      <c r="P400" s="213">
        <v>367.11</v>
      </c>
      <c r="Q400" s="213">
        <v>367.11</v>
      </c>
      <c r="R400" s="296">
        <v>1</v>
      </c>
      <c r="S400" s="213">
        <v>580.22</v>
      </c>
      <c r="T400" s="213">
        <v>580.22</v>
      </c>
      <c r="V400" s="11"/>
      <c r="W400" s="11"/>
      <c r="X400" s="11"/>
      <c r="Y400" s="11"/>
      <c r="Z400" s="11"/>
      <c r="AA400" s="11"/>
      <c r="AB400" s="11"/>
      <c r="AC400" s="11"/>
      <c r="AD400" s="11"/>
    </row>
    <row r="401" spans="1:30" x14ac:dyDescent="0.25">
      <c r="A401" s="54"/>
      <c r="B401" s="11"/>
      <c r="C401" s="11" t="s">
        <v>415</v>
      </c>
      <c r="D401" s="11"/>
      <c r="E401" s="303">
        <v>8089</v>
      </c>
      <c r="F401" s="11">
        <v>1</v>
      </c>
      <c r="G401" s="213">
        <v>95.75</v>
      </c>
      <c r="H401" s="213">
        <v>765.94</v>
      </c>
      <c r="I401" s="213">
        <v>765.94</v>
      </c>
      <c r="J401" s="356">
        <v>8</v>
      </c>
      <c r="L401" s="11">
        <v>0</v>
      </c>
      <c r="M401" s="213">
        <v>0</v>
      </c>
      <c r="N401" s="213">
        <v>0</v>
      </c>
      <c r="O401" s="11">
        <v>0</v>
      </c>
      <c r="P401" s="213">
        <v>0</v>
      </c>
      <c r="Q401" s="213">
        <v>0</v>
      </c>
      <c r="R401" s="296">
        <v>0</v>
      </c>
      <c r="S401" s="213">
        <v>0</v>
      </c>
      <c r="T401" s="213">
        <v>0</v>
      </c>
      <c r="V401" s="11"/>
      <c r="W401" s="11"/>
      <c r="X401" s="11"/>
      <c r="Y401" s="11"/>
      <c r="Z401" s="11"/>
      <c r="AA401" s="11"/>
      <c r="AB401" s="11"/>
      <c r="AC401" s="11"/>
      <c r="AD401" s="11"/>
    </row>
    <row r="402" spans="1:30" x14ac:dyDescent="0.25">
      <c r="A402" s="54"/>
      <c r="B402" s="11"/>
      <c r="C402" s="11" t="s">
        <v>414</v>
      </c>
      <c r="D402" s="11"/>
      <c r="E402" s="303">
        <v>8089</v>
      </c>
      <c r="F402" s="11">
        <v>18</v>
      </c>
      <c r="G402" s="213">
        <v>113.73722222222223</v>
      </c>
      <c r="H402" s="213">
        <v>16020.44</v>
      </c>
      <c r="I402" s="213">
        <v>890.0244444444445</v>
      </c>
      <c r="J402" s="356">
        <v>8.1666666666666661</v>
      </c>
      <c r="L402" s="11">
        <v>7</v>
      </c>
      <c r="M402" s="213">
        <v>4238.33</v>
      </c>
      <c r="N402" s="213">
        <v>605.47571428571428</v>
      </c>
      <c r="O402" s="11">
        <v>0</v>
      </c>
      <c r="P402" s="213">
        <v>0</v>
      </c>
      <c r="Q402" s="213">
        <v>0</v>
      </c>
      <c r="R402" s="296">
        <v>2</v>
      </c>
      <c r="S402" s="213">
        <v>1338.73</v>
      </c>
      <c r="T402" s="213">
        <v>669.36500000000001</v>
      </c>
      <c r="V402" s="11"/>
      <c r="W402" s="11"/>
      <c r="X402" s="11"/>
      <c r="Y402" s="11"/>
      <c r="Z402" s="11"/>
      <c r="AA402" s="11"/>
      <c r="AB402" s="11"/>
      <c r="AC402" s="11"/>
      <c r="AD402" s="11"/>
    </row>
    <row r="403" spans="1:30" x14ac:dyDescent="0.25">
      <c r="A403" s="54"/>
      <c r="B403" s="11"/>
      <c r="C403" s="11" t="s">
        <v>473</v>
      </c>
      <c r="D403" s="11"/>
      <c r="E403" s="303">
        <v>8090</v>
      </c>
      <c r="F403" s="11">
        <v>71</v>
      </c>
      <c r="G403" s="213">
        <v>110.59591549295774</v>
      </c>
      <c r="H403" s="213">
        <v>67825.149999999994</v>
      </c>
      <c r="I403" s="213">
        <v>955.28380281690136</v>
      </c>
      <c r="J403" s="356">
        <v>8.9859154929577461</v>
      </c>
      <c r="L403" s="11">
        <v>13</v>
      </c>
      <c r="M403" s="213">
        <v>10165.200000000001</v>
      </c>
      <c r="N403" s="213">
        <v>781.93846153846164</v>
      </c>
      <c r="O403" s="11">
        <v>7</v>
      </c>
      <c r="P403" s="213">
        <v>4808.8600000000006</v>
      </c>
      <c r="Q403" s="213">
        <v>686.98000000000013</v>
      </c>
      <c r="R403" s="296">
        <v>5</v>
      </c>
      <c r="S403" s="213">
        <v>5231.3900000000003</v>
      </c>
      <c r="T403" s="213">
        <v>1046.278</v>
      </c>
      <c r="V403" s="11"/>
      <c r="W403" s="11"/>
      <c r="X403" s="11"/>
      <c r="Y403" s="11"/>
      <c r="Z403" s="11"/>
      <c r="AA403" s="11"/>
      <c r="AB403" s="11"/>
      <c r="AC403" s="11"/>
      <c r="AD403" s="11"/>
    </row>
    <row r="404" spans="1:30" x14ac:dyDescent="0.25">
      <c r="A404" s="54"/>
      <c r="B404" s="11"/>
      <c r="C404" s="11" t="s">
        <v>417</v>
      </c>
      <c r="D404" s="11"/>
      <c r="E404" s="303">
        <v>8091</v>
      </c>
      <c r="F404" s="11">
        <v>40</v>
      </c>
      <c r="G404" s="213">
        <v>104.497</v>
      </c>
      <c r="H404" s="213">
        <v>38518.819999999992</v>
      </c>
      <c r="I404" s="213">
        <v>962.97049999999979</v>
      </c>
      <c r="J404" s="356">
        <v>9.7750000000000004</v>
      </c>
      <c r="L404" s="11">
        <v>5</v>
      </c>
      <c r="M404" s="213">
        <v>4789.03</v>
      </c>
      <c r="N404" s="213">
        <v>957.80599999999993</v>
      </c>
      <c r="O404" s="11">
        <v>2</v>
      </c>
      <c r="P404" s="213">
        <v>931.01</v>
      </c>
      <c r="Q404" s="213">
        <v>465.505</v>
      </c>
      <c r="R404" s="296">
        <v>3</v>
      </c>
      <c r="S404" s="213">
        <v>3288.45</v>
      </c>
      <c r="T404" s="213">
        <v>1096.1499999999999</v>
      </c>
      <c r="V404" s="11"/>
      <c r="W404" s="11"/>
      <c r="X404" s="11"/>
      <c r="Y404" s="11"/>
      <c r="Z404" s="11"/>
      <c r="AA404" s="11"/>
      <c r="AB404" s="11"/>
      <c r="AC404" s="11"/>
      <c r="AD404" s="11"/>
    </row>
    <row r="405" spans="1:30" x14ac:dyDescent="0.25">
      <c r="A405" s="54"/>
      <c r="B405" s="11"/>
      <c r="C405" s="11" t="s">
        <v>417</v>
      </c>
      <c r="D405" s="11"/>
      <c r="E405" s="303">
        <v>8092</v>
      </c>
      <c r="F405" s="11">
        <v>0</v>
      </c>
      <c r="G405" s="213">
        <v>0</v>
      </c>
      <c r="H405" s="213">
        <v>0</v>
      </c>
      <c r="I405" s="213">
        <v>0</v>
      </c>
      <c r="J405" s="356">
        <v>0</v>
      </c>
      <c r="L405" s="11">
        <v>0</v>
      </c>
      <c r="M405" s="213">
        <v>0</v>
      </c>
      <c r="N405" s="213">
        <v>0</v>
      </c>
      <c r="O405" s="11">
        <v>0</v>
      </c>
      <c r="P405" s="213">
        <v>0</v>
      </c>
      <c r="Q405" s="213">
        <v>0</v>
      </c>
      <c r="R405" s="296">
        <v>1</v>
      </c>
      <c r="S405" s="213">
        <v>2001.33</v>
      </c>
      <c r="T405" s="213">
        <v>2001.33</v>
      </c>
      <c r="V405" s="11"/>
      <c r="W405" s="11"/>
      <c r="X405" s="11"/>
      <c r="Y405" s="11"/>
      <c r="Z405" s="11"/>
      <c r="AA405" s="11"/>
      <c r="AB405" s="11"/>
      <c r="AC405" s="11"/>
      <c r="AD405" s="11"/>
    </row>
    <row r="406" spans="1:30" x14ac:dyDescent="0.25">
      <c r="A406" s="54"/>
      <c r="B406" s="11"/>
      <c r="C406" s="11" t="s">
        <v>418</v>
      </c>
      <c r="D406" s="11"/>
      <c r="E406" s="303">
        <v>8204</v>
      </c>
      <c r="F406" s="11">
        <v>2</v>
      </c>
      <c r="G406" s="213">
        <v>170.39</v>
      </c>
      <c r="H406" s="213">
        <v>3489.29</v>
      </c>
      <c r="I406" s="213">
        <v>1744.645</v>
      </c>
      <c r="J406" s="356">
        <v>9</v>
      </c>
      <c r="L406" s="11">
        <v>0</v>
      </c>
      <c r="M406" s="213">
        <v>0</v>
      </c>
      <c r="N406" s="213">
        <v>0</v>
      </c>
      <c r="O406" s="11">
        <v>0</v>
      </c>
      <c r="P406" s="213">
        <v>0</v>
      </c>
      <c r="Q406" s="213">
        <v>0</v>
      </c>
      <c r="R406" s="296">
        <v>0</v>
      </c>
      <c r="S406" s="213">
        <v>0</v>
      </c>
      <c r="T406" s="213">
        <v>0</v>
      </c>
      <c r="V406" s="11"/>
      <c r="W406" s="11"/>
      <c r="X406" s="11"/>
      <c r="Y406" s="11"/>
      <c r="Z406" s="11"/>
      <c r="AA406" s="11"/>
      <c r="AB406" s="11"/>
      <c r="AC406" s="11"/>
      <c r="AD406" s="11"/>
    </row>
    <row r="407" spans="1:30" x14ac:dyDescent="0.25">
      <c r="A407" s="54"/>
      <c r="B407" s="11"/>
      <c r="C407" s="11" t="s">
        <v>420</v>
      </c>
      <c r="D407" s="11"/>
      <c r="E407" s="303">
        <v>8051</v>
      </c>
      <c r="F407" s="11">
        <v>9</v>
      </c>
      <c r="G407" s="213">
        <v>70.101111111111109</v>
      </c>
      <c r="H407" s="213">
        <v>5320.9</v>
      </c>
      <c r="I407" s="213">
        <v>591.21111111111111</v>
      </c>
      <c r="J407" s="356">
        <v>8.6666666666666661</v>
      </c>
      <c r="L407" s="11">
        <v>1</v>
      </c>
      <c r="M407" s="213">
        <v>12</v>
      </c>
      <c r="N407" s="213">
        <v>12</v>
      </c>
      <c r="O407" s="11">
        <v>2</v>
      </c>
      <c r="P407" s="213">
        <v>504.44</v>
      </c>
      <c r="Q407" s="213">
        <v>252.22</v>
      </c>
      <c r="R407" s="296">
        <v>0</v>
      </c>
      <c r="S407" s="213">
        <v>0</v>
      </c>
      <c r="T407" s="213">
        <v>0</v>
      </c>
      <c r="V407" s="11"/>
      <c r="W407" s="11"/>
      <c r="X407" s="11"/>
      <c r="Y407" s="11"/>
      <c r="Z407" s="11"/>
      <c r="AA407" s="11"/>
      <c r="AB407" s="11"/>
      <c r="AC407" s="11"/>
      <c r="AD407" s="11"/>
    </row>
    <row r="408" spans="1:30" x14ac:dyDescent="0.25">
      <c r="A408" s="54"/>
      <c r="B408" s="11"/>
      <c r="C408" s="11" t="s">
        <v>420</v>
      </c>
      <c r="D408" s="11"/>
      <c r="E408" s="303">
        <v>8096</v>
      </c>
      <c r="F408" s="11">
        <v>16</v>
      </c>
      <c r="G408" s="213">
        <v>103.32812500000001</v>
      </c>
      <c r="H408" s="213">
        <v>14483.789999999999</v>
      </c>
      <c r="I408" s="213">
        <v>905.23687499999994</v>
      </c>
      <c r="J408" s="356">
        <v>9.75</v>
      </c>
      <c r="L408" s="11">
        <v>3</v>
      </c>
      <c r="M408" s="213">
        <v>1250.93</v>
      </c>
      <c r="N408" s="213">
        <v>416.97666666666669</v>
      </c>
      <c r="O408" s="11">
        <v>3</v>
      </c>
      <c r="P408" s="213">
        <v>2227.63</v>
      </c>
      <c r="Q408" s="213">
        <v>742.54333333333341</v>
      </c>
      <c r="R408" s="296">
        <v>0</v>
      </c>
      <c r="S408" s="213">
        <v>0</v>
      </c>
      <c r="T408" s="213">
        <v>0</v>
      </c>
      <c r="V408" s="11"/>
      <c r="W408" s="11"/>
      <c r="X408" s="11"/>
      <c r="Y408" s="11"/>
      <c r="Z408" s="11"/>
      <c r="AA408" s="11"/>
      <c r="AB408" s="11"/>
      <c r="AC408" s="11"/>
      <c r="AD408" s="11"/>
    </row>
    <row r="409" spans="1:30" x14ac:dyDescent="0.25">
      <c r="A409" s="54"/>
      <c r="B409" s="11"/>
      <c r="C409" s="11" t="s">
        <v>420</v>
      </c>
      <c r="D409" s="11"/>
      <c r="E409" s="303">
        <v>8086</v>
      </c>
      <c r="F409" s="11">
        <v>0</v>
      </c>
      <c r="G409" s="213">
        <v>0</v>
      </c>
      <c r="H409" s="213">
        <v>0</v>
      </c>
      <c r="I409" s="213">
        <v>0</v>
      </c>
      <c r="J409" s="356">
        <v>0</v>
      </c>
      <c r="L409" s="11">
        <v>0</v>
      </c>
      <c r="M409" s="213">
        <v>0</v>
      </c>
      <c r="N409" s="213">
        <v>0</v>
      </c>
      <c r="O409" s="11">
        <v>1</v>
      </c>
      <c r="P409" s="213">
        <v>75</v>
      </c>
      <c r="Q409" s="213">
        <v>75</v>
      </c>
      <c r="R409" s="296">
        <v>0</v>
      </c>
      <c r="S409" s="213">
        <v>0</v>
      </c>
      <c r="T409" s="213">
        <v>0</v>
      </c>
      <c r="V409" s="11"/>
      <c r="W409" s="11"/>
      <c r="X409" s="11"/>
      <c r="Y409" s="11"/>
      <c r="Z409" s="11"/>
      <c r="AA409" s="11"/>
      <c r="AB409" s="11"/>
      <c r="AC409" s="11"/>
      <c r="AD409" s="11"/>
    </row>
    <row r="410" spans="1:30" x14ac:dyDescent="0.25">
      <c r="A410" s="54"/>
      <c r="B410" s="11"/>
      <c r="C410" s="11" t="s">
        <v>419</v>
      </c>
      <c r="D410" s="11"/>
      <c r="E410" s="303">
        <v>8096</v>
      </c>
      <c r="F410" s="11">
        <v>2</v>
      </c>
      <c r="G410" s="213">
        <v>119.59</v>
      </c>
      <c r="H410" s="213">
        <v>1900</v>
      </c>
      <c r="I410" s="213">
        <v>950</v>
      </c>
      <c r="J410" s="356">
        <v>9</v>
      </c>
      <c r="L410" s="11">
        <v>0</v>
      </c>
      <c r="M410" s="213">
        <v>0</v>
      </c>
      <c r="N410" s="213">
        <v>0</v>
      </c>
      <c r="O410" s="11">
        <v>0</v>
      </c>
      <c r="P410" s="213">
        <v>0</v>
      </c>
      <c r="Q410" s="213">
        <v>0</v>
      </c>
      <c r="R410" s="296">
        <v>0</v>
      </c>
      <c r="S410" s="213">
        <v>0</v>
      </c>
      <c r="T410" s="213">
        <v>0</v>
      </c>
      <c r="V410" s="11"/>
      <c r="W410" s="11"/>
      <c r="X410" s="11"/>
      <c r="Y410" s="11"/>
      <c r="Z410" s="11"/>
      <c r="AA410" s="11"/>
      <c r="AB410" s="11"/>
      <c r="AC410" s="11"/>
      <c r="AD410" s="11"/>
    </row>
    <row r="411" spans="1:30" x14ac:dyDescent="0.25">
      <c r="A411" s="54"/>
      <c r="B411" s="11"/>
      <c r="C411" s="11" t="s">
        <v>421</v>
      </c>
      <c r="D411" s="11"/>
      <c r="E411" s="303">
        <v>8260</v>
      </c>
      <c r="F411" s="11">
        <v>2</v>
      </c>
      <c r="G411" s="213">
        <v>78.77000000000001</v>
      </c>
      <c r="H411" s="213">
        <v>1489.4</v>
      </c>
      <c r="I411" s="213">
        <v>744.7</v>
      </c>
      <c r="J411" s="356">
        <v>9.5</v>
      </c>
      <c r="L411" s="11">
        <v>1</v>
      </c>
      <c r="M411" s="213">
        <v>716.41</v>
      </c>
      <c r="N411" s="213">
        <v>716.41</v>
      </c>
      <c r="O411" s="11">
        <v>0</v>
      </c>
      <c r="P411" s="213">
        <v>0</v>
      </c>
      <c r="Q411" s="213">
        <v>0</v>
      </c>
      <c r="R411" s="296">
        <v>0</v>
      </c>
      <c r="S411" s="213">
        <v>0</v>
      </c>
      <c r="T411" s="213">
        <v>0</v>
      </c>
      <c r="V411" s="11"/>
      <c r="W411" s="11"/>
      <c r="X411" s="11"/>
      <c r="Y411" s="11"/>
      <c r="Z411" s="11"/>
      <c r="AA411" s="11"/>
      <c r="AB411" s="11"/>
      <c r="AC411" s="11"/>
      <c r="AD411" s="11"/>
    </row>
    <row r="412" spans="1:30" x14ac:dyDescent="0.25">
      <c r="A412" s="54"/>
      <c r="B412" s="11"/>
      <c r="C412" s="11" t="s">
        <v>496</v>
      </c>
      <c r="D412" s="11"/>
      <c r="E412" s="303">
        <v>8330</v>
      </c>
      <c r="F412" s="11">
        <v>1</v>
      </c>
      <c r="G412" s="213">
        <v>70.31</v>
      </c>
      <c r="H412" s="213">
        <v>843.7</v>
      </c>
      <c r="I412" s="213">
        <v>843.7</v>
      </c>
      <c r="J412" s="356">
        <v>12</v>
      </c>
      <c r="L412" s="11">
        <v>0</v>
      </c>
      <c r="M412" s="213">
        <v>0</v>
      </c>
      <c r="N412" s="213">
        <v>0</v>
      </c>
      <c r="O412" s="11">
        <v>0</v>
      </c>
      <c r="P412" s="213">
        <v>0</v>
      </c>
      <c r="Q412" s="213">
        <v>0</v>
      </c>
      <c r="R412" s="296">
        <v>0</v>
      </c>
      <c r="S412" s="213">
        <v>0</v>
      </c>
      <c r="T412" s="213">
        <v>0</v>
      </c>
      <c r="V412" s="11"/>
      <c r="W412" s="11"/>
      <c r="X412" s="11"/>
      <c r="Y412" s="11"/>
      <c r="Z412" s="11"/>
      <c r="AA412" s="11"/>
      <c r="AB412" s="11"/>
      <c r="AC412" s="11"/>
      <c r="AD412" s="11"/>
    </row>
    <row r="413" spans="1:30" x14ac:dyDescent="0.25">
      <c r="A413" s="54"/>
      <c r="B413" s="11"/>
      <c r="C413" s="11" t="s">
        <v>422</v>
      </c>
      <c r="D413" s="11"/>
      <c r="E413" s="303">
        <v>8252</v>
      </c>
      <c r="F413" s="11">
        <v>4</v>
      </c>
      <c r="G413" s="213">
        <v>94.892499999999998</v>
      </c>
      <c r="H413" s="213">
        <v>2356.8200000000002</v>
      </c>
      <c r="I413" s="213">
        <v>589.20500000000004</v>
      </c>
      <c r="J413" s="356">
        <v>6.5</v>
      </c>
      <c r="L413" s="11">
        <v>1</v>
      </c>
      <c r="M413" s="213">
        <v>156.38</v>
      </c>
      <c r="N413" s="213">
        <v>156.38</v>
      </c>
      <c r="O413" s="11">
        <v>1</v>
      </c>
      <c r="P413" s="213">
        <v>879.35</v>
      </c>
      <c r="Q413" s="213">
        <v>879.35</v>
      </c>
      <c r="R413" s="296">
        <v>0</v>
      </c>
      <c r="S413" s="213">
        <v>0</v>
      </c>
      <c r="T413" s="213">
        <v>0</v>
      </c>
      <c r="V413" s="11"/>
      <c r="W413" s="11"/>
      <c r="X413" s="11"/>
      <c r="Y413" s="11"/>
      <c r="Z413" s="11"/>
      <c r="AA413" s="11"/>
      <c r="AB413" s="11"/>
      <c r="AC413" s="11"/>
      <c r="AD413" s="11"/>
    </row>
    <row r="414" spans="1:30" x14ac:dyDescent="0.25">
      <c r="A414" s="54"/>
      <c r="B414" s="11"/>
      <c r="C414" s="11" t="s">
        <v>423</v>
      </c>
      <c r="D414" s="11"/>
      <c r="E414" s="303">
        <v>8260</v>
      </c>
      <c r="F414" s="11">
        <v>60</v>
      </c>
      <c r="G414" s="213">
        <v>93.992833333333337</v>
      </c>
      <c r="H414" s="213">
        <v>56583.869999999995</v>
      </c>
      <c r="I414" s="213">
        <v>943.06449999999995</v>
      </c>
      <c r="J414" s="356">
        <v>10.85</v>
      </c>
      <c r="L414" s="11">
        <v>12</v>
      </c>
      <c r="M414" s="213">
        <v>8018.77</v>
      </c>
      <c r="N414" s="213">
        <v>668.23083333333341</v>
      </c>
      <c r="O414" s="11">
        <v>5</v>
      </c>
      <c r="P414" s="213">
        <v>2031.2</v>
      </c>
      <c r="Q414" s="213">
        <v>406.24</v>
      </c>
      <c r="R414" s="296">
        <v>16</v>
      </c>
      <c r="S414" s="213">
        <v>16060.079999999998</v>
      </c>
      <c r="T414" s="213">
        <v>1003.7549999999999</v>
      </c>
      <c r="V414" s="11"/>
      <c r="W414" s="11"/>
      <c r="X414" s="11"/>
      <c r="Y414" s="11"/>
      <c r="Z414" s="11"/>
      <c r="AA414" s="11"/>
      <c r="AB414" s="11"/>
      <c r="AC414" s="11"/>
      <c r="AD414" s="11"/>
    </row>
    <row r="415" spans="1:30" x14ac:dyDescent="0.25">
      <c r="A415" s="54"/>
      <c r="B415" s="11"/>
      <c r="C415" s="11" t="s">
        <v>475</v>
      </c>
      <c r="D415" s="11"/>
      <c r="E415" s="303">
        <v>8260</v>
      </c>
      <c r="F415" s="11">
        <v>0</v>
      </c>
      <c r="G415" s="213">
        <v>0</v>
      </c>
      <c r="H415" s="213">
        <v>0</v>
      </c>
      <c r="I415" s="213">
        <v>0</v>
      </c>
      <c r="J415" s="356">
        <v>0</v>
      </c>
      <c r="L415" s="11">
        <v>0</v>
      </c>
      <c r="M415" s="213">
        <v>0</v>
      </c>
      <c r="N415" s="213">
        <v>0</v>
      </c>
      <c r="O415" s="11">
        <v>1</v>
      </c>
      <c r="P415" s="213">
        <v>333.8</v>
      </c>
      <c r="Q415" s="213">
        <v>333.8</v>
      </c>
      <c r="R415" s="296">
        <v>0</v>
      </c>
      <c r="S415" s="213">
        <v>0</v>
      </c>
      <c r="T415" s="213">
        <v>0</v>
      </c>
      <c r="V415" s="11"/>
      <c r="W415" s="11"/>
      <c r="X415" s="11"/>
      <c r="Y415" s="11"/>
      <c r="Z415" s="11"/>
      <c r="AA415" s="11"/>
      <c r="AB415" s="11"/>
      <c r="AC415" s="11"/>
      <c r="AD415" s="11"/>
    </row>
    <row r="416" spans="1:30" x14ac:dyDescent="0.25">
      <c r="A416" s="54"/>
      <c r="B416" s="11"/>
      <c r="C416" s="11" t="s">
        <v>424</v>
      </c>
      <c r="D416" s="11"/>
      <c r="E416" s="303">
        <v>8094</v>
      </c>
      <c r="F416" s="11">
        <v>362</v>
      </c>
      <c r="G416" s="213">
        <v>113.61814917127069</v>
      </c>
      <c r="H416" s="213">
        <v>367320.30999999988</v>
      </c>
      <c r="I416" s="213">
        <v>1014.6969889502759</v>
      </c>
      <c r="J416" s="356">
        <v>9.5027624309392262</v>
      </c>
      <c r="L416" s="11">
        <v>52</v>
      </c>
      <c r="M416" s="213">
        <v>56640.400000000009</v>
      </c>
      <c r="N416" s="213">
        <v>1089.2384615384617</v>
      </c>
      <c r="O416" s="11">
        <v>20</v>
      </c>
      <c r="P416" s="213">
        <v>19267.25</v>
      </c>
      <c r="Q416" s="213">
        <v>963.36249999999995</v>
      </c>
      <c r="R416" s="296">
        <v>30</v>
      </c>
      <c r="S416" s="213">
        <v>36835.310000000005</v>
      </c>
      <c r="T416" s="213">
        <v>1227.8436666666669</v>
      </c>
      <c r="V416" s="11"/>
      <c r="W416" s="11"/>
      <c r="X416" s="11"/>
      <c r="Y416" s="11"/>
      <c r="Z416" s="11"/>
      <c r="AA416" s="11"/>
      <c r="AB416" s="11"/>
      <c r="AC416" s="11"/>
      <c r="AD416" s="11"/>
    </row>
    <row r="417" spans="1:30" x14ac:dyDescent="0.25">
      <c r="A417" s="54"/>
      <c r="B417" s="11"/>
      <c r="C417" s="11" t="s">
        <v>426</v>
      </c>
      <c r="D417" s="11"/>
      <c r="E417" s="303">
        <v>8081</v>
      </c>
      <c r="F417" s="11">
        <v>9</v>
      </c>
      <c r="G417" s="213">
        <v>89.858888888888885</v>
      </c>
      <c r="H417" s="213">
        <v>7642.11</v>
      </c>
      <c r="I417" s="213">
        <v>849.12333333333333</v>
      </c>
      <c r="J417" s="356">
        <v>10</v>
      </c>
      <c r="L417" s="11">
        <v>0</v>
      </c>
      <c r="M417" s="213">
        <v>0</v>
      </c>
      <c r="N417" s="213">
        <v>0</v>
      </c>
      <c r="O417" s="11">
        <v>0</v>
      </c>
      <c r="P417" s="213">
        <v>0</v>
      </c>
      <c r="Q417" s="213">
        <v>0</v>
      </c>
      <c r="R417" s="296">
        <v>1</v>
      </c>
      <c r="S417" s="213">
        <v>262.95999999999998</v>
      </c>
      <c r="T417" s="213">
        <v>262.95999999999998</v>
      </c>
      <c r="V417" s="11"/>
      <c r="W417" s="11"/>
      <c r="X417" s="11"/>
      <c r="Y417" s="11"/>
      <c r="Z417" s="11"/>
      <c r="AA417" s="11"/>
      <c r="AB417" s="11"/>
      <c r="AC417" s="11"/>
      <c r="AD417" s="11"/>
    </row>
    <row r="418" spans="1:30" x14ac:dyDescent="0.25">
      <c r="A418" s="54"/>
      <c r="B418" s="11"/>
      <c r="C418" s="11" t="s">
        <v>426</v>
      </c>
      <c r="D418" s="11"/>
      <c r="E418" s="303">
        <v>8095</v>
      </c>
      <c r="F418" s="11">
        <v>8</v>
      </c>
      <c r="G418" s="213">
        <v>116.57125000000001</v>
      </c>
      <c r="H418" s="213">
        <v>7920.67</v>
      </c>
      <c r="I418" s="213">
        <v>990.08375000000001</v>
      </c>
      <c r="J418" s="356">
        <v>9.375</v>
      </c>
      <c r="L418" s="11">
        <v>1</v>
      </c>
      <c r="M418" s="213">
        <v>2056.34</v>
      </c>
      <c r="N418" s="213">
        <v>2056.34</v>
      </c>
      <c r="O418" s="11">
        <v>0</v>
      </c>
      <c r="P418" s="213">
        <v>0</v>
      </c>
      <c r="Q418" s="213">
        <v>0</v>
      </c>
      <c r="R418" s="296">
        <v>0</v>
      </c>
      <c r="S418" s="213">
        <v>0</v>
      </c>
      <c r="T418" s="213">
        <v>0</v>
      </c>
      <c r="V418" s="11"/>
      <c r="W418" s="11"/>
      <c r="X418" s="11"/>
      <c r="Y418" s="11"/>
      <c r="Z418" s="11"/>
      <c r="AA418" s="11"/>
      <c r="AB418" s="11"/>
      <c r="AC418" s="11"/>
      <c r="AD418" s="11"/>
    </row>
    <row r="419" spans="1:30" x14ac:dyDescent="0.25">
      <c r="A419" s="54"/>
      <c r="B419" s="11"/>
      <c r="C419" s="11" t="s">
        <v>425</v>
      </c>
      <c r="D419" s="11"/>
      <c r="E419" s="303">
        <v>8004</v>
      </c>
      <c r="F419" s="11">
        <v>2</v>
      </c>
      <c r="G419" s="213">
        <v>78.89500000000001</v>
      </c>
      <c r="H419" s="213">
        <v>1258.4099999999999</v>
      </c>
      <c r="I419" s="213">
        <v>629.20499999999993</v>
      </c>
      <c r="J419" s="356">
        <v>9</v>
      </c>
      <c r="L419" s="11">
        <v>1</v>
      </c>
      <c r="M419" s="213">
        <v>623.38</v>
      </c>
      <c r="N419" s="213">
        <v>623.38</v>
      </c>
      <c r="O419" s="11">
        <v>0</v>
      </c>
      <c r="P419" s="213">
        <v>0</v>
      </c>
      <c r="Q419" s="213">
        <v>0</v>
      </c>
      <c r="R419" s="296">
        <v>0</v>
      </c>
      <c r="S419" s="213">
        <v>0</v>
      </c>
      <c r="T419" s="213">
        <v>0</v>
      </c>
      <c r="V419" s="11"/>
      <c r="W419" s="11"/>
      <c r="X419" s="11"/>
      <c r="Y419" s="11"/>
      <c r="Z419" s="11"/>
      <c r="AA419" s="11"/>
      <c r="AB419" s="11"/>
      <c r="AC419" s="11"/>
      <c r="AD419" s="11"/>
    </row>
    <row r="420" spans="1:30" x14ac:dyDescent="0.25">
      <c r="A420" s="54"/>
      <c r="B420" s="11"/>
      <c r="C420" s="11" t="s">
        <v>425</v>
      </c>
      <c r="D420" s="11"/>
      <c r="E420" s="303">
        <v>8009</v>
      </c>
      <c r="F420" s="11">
        <v>3</v>
      </c>
      <c r="G420" s="213">
        <v>154.01333333333332</v>
      </c>
      <c r="H420" s="213">
        <v>2085.88</v>
      </c>
      <c r="I420" s="213">
        <v>695.29333333333341</v>
      </c>
      <c r="J420" s="356">
        <v>4</v>
      </c>
      <c r="L420" s="11">
        <v>0</v>
      </c>
      <c r="M420" s="213">
        <v>0</v>
      </c>
      <c r="N420" s="213">
        <v>0</v>
      </c>
      <c r="O420" s="11">
        <v>0</v>
      </c>
      <c r="P420" s="213">
        <v>0</v>
      </c>
      <c r="Q420" s="213">
        <v>0</v>
      </c>
      <c r="R420" s="296">
        <v>0</v>
      </c>
      <c r="S420" s="213">
        <v>0</v>
      </c>
      <c r="T420" s="213">
        <v>0</v>
      </c>
      <c r="V420" s="11"/>
      <c r="W420" s="11"/>
      <c r="X420" s="11"/>
      <c r="Y420" s="11"/>
      <c r="Z420" s="11"/>
      <c r="AA420" s="11"/>
      <c r="AB420" s="11"/>
      <c r="AC420" s="11"/>
      <c r="AD420" s="11"/>
    </row>
    <row r="421" spans="1:30" x14ac:dyDescent="0.25">
      <c r="A421" s="54"/>
      <c r="B421" s="11"/>
      <c r="C421" s="11" t="s">
        <v>425</v>
      </c>
      <c r="D421" s="11"/>
      <c r="E421" s="303">
        <v>8037</v>
      </c>
      <c r="F421" s="11">
        <v>2</v>
      </c>
      <c r="G421" s="213">
        <v>74.905000000000001</v>
      </c>
      <c r="H421" s="213">
        <v>1797.6100000000001</v>
      </c>
      <c r="I421" s="213">
        <v>898.80500000000006</v>
      </c>
      <c r="J421" s="356">
        <v>12</v>
      </c>
      <c r="L421" s="11">
        <v>0</v>
      </c>
      <c r="M421" s="213">
        <v>0</v>
      </c>
      <c r="N421" s="213">
        <v>0</v>
      </c>
      <c r="O421" s="11">
        <v>1</v>
      </c>
      <c r="P421" s="213">
        <v>2872.69</v>
      </c>
      <c r="Q421" s="213">
        <v>2872.69</v>
      </c>
      <c r="R421" s="296">
        <v>2</v>
      </c>
      <c r="S421" s="213">
        <v>1431.9299999999998</v>
      </c>
      <c r="T421" s="213">
        <v>715.96499999999992</v>
      </c>
      <c r="V421" s="11"/>
      <c r="W421" s="11"/>
      <c r="X421" s="11"/>
      <c r="Y421" s="11"/>
      <c r="Z421" s="11"/>
      <c r="AA421" s="11"/>
      <c r="AB421" s="11"/>
      <c r="AC421" s="11"/>
      <c r="AD421" s="11"/>
    </row>
    <row r="422" spans="1:30" x14ac:dyDescent="0.25">
      <c r="A422" s="54"/>
      <c r="B422" s="11"/>
      <c r="C422" s="11" t="s">
        <v>425</v>
      </c>
      <c r="D422" s="11"/>
      <c r="E422" s="303">
        <v>8081</v>
      </c>
      <c r="F422" s="11">
        <v>41</v>
      </c>
      <c r="G422" s="213">
        <v>95.989024390243912</v>
      </c>
      <c r="H422" s="213">
        <v>35343.199999999997</v>
      </c>
      <c r="I422" s="213">
        <v>862.0292682926829</v>
      </c>
      <c r="J422" s="356">
        <v>9.3902439024390247</v>
      </c>
      <c r="L422" s="11">
        <v>4</v>
      </c>
      <c r="M422" s="213">
        <v>2030.6099999999997</v>
      </c>
      <c r="N422" s="213">
        <v>507.65249999999992</v>
      </c>
      <c r="O422" s="11">
        <v>3</v>
      </c>
      <c r="P422" s="213">
        <v>2054.9499999999998</v>
      </c>
      <c r="Q422" s="213">
        <v>684.98333333333323</v>
      </c>
      <c r="R422" s="296">
        <v>1</v>
      </c>
      <c r="S422" s="213">
        <v>977.41</v>
      </c>
      <c r="T422" s="213">
        <v>977.41</v>
      </c>
      <c r="V422" s="11"/>
      <c r="W422" s="11"/>
      <c r="X422" s="11"/>
      <c r="Y422" s="11"/>
      <c r="Z422" s="11"/>
      <c r="AA422" s="11"/>
      <c r="AB422" s="11"/>
      <c r="AC422" s="11"/>
      <c r="AD422" s="11"/>
    </row>
    <row r="423" spans="1:30" x14ac:dyDescent="0.25">
      <c r="A423" s="54"/>
      <c r="B423" s="11"/>
      <c r="C423" s="11" t="s">
        <v>425</v>
      </c>
      <c r="D423" s="11"/>
      <c r="E423" s="303">
        <v>8089</v>
      </c>
      <c r="F423" s="11">
        <v>2</v>
      </c>
      <c r="G423" s="213">
        <v>69.004999999999995</v>
      </c>
      <c r="H423" s="213">
        <v>945.96</v>
      </c>
      <c r="I423" s="213">
        <v>472.98</v>
      </c>
      <c r="J423" s="356">
        <v>6.5</v>
      </c>
      <c r="L423" s="11">
        <v>1</v>
      </c>
      <c r="M423" s="213">
        <v>186.07</v>
      </c>
      <c r="N423" s="213">
        <v>186.07</v>
      </c>
      <c r="O423" s="11">
        <v>0</v>
      </c>
      <c r="P423" s="213">
        <v>0</v>
      </c>
      <c r="Q423" s="213">
        <v>0</v>
      </c>
      <c r="R423" s="296">
        <v>0</v>
      </c>
      <c r="S423" s="213">
        <v>0</v>
      </c>
      <c r="T423" s="213">
        <v>0</v>
      </c>
      <c r="V423" s="11"/>
      <c r="W423" s="11"/>
      <c r="X423" s="11"/>
      <c r="Y423" s="11"/>
      <c r="Z423" s="11"/>
      <c r="AA423" s="11"/>
      <c r="AB423" s="11"/>
      <c r="AC423" s="11"/>
      <c r="AD423" s="11"/>
    </row>
    <row r="424" spans="1:30" x14ac:dyDescent="0.25">
      <c r="A424" s="54"/>
      <c r="B424" s="11"/>
      <c r="C424" s="11" t="s">
        <v>427</v>
      </c>
      <c r="D424" s="11"/>
      <c r="E424" s="303">
        <v>8270</v>
      </c>
      <c r="F424" s="11">
        <v>27</v>
      </c>
      <c r="G424" s="213">
        <v>87.575555555555553</v>
      </c>
      <c r="H424" s="213">
        <v>21009.589999999997</v>
      </c>
      <c r="I424" s="213">
        <v>778.13296296296278</v>
      </c>
      <c r="J424" s="356">
        <v>9.1851851851851851</v>
      </c>
      <c r="L424" s="11">
        <v>3</v>
      </c>
      <c r="M424" s="213">
        <v>1675.39</v>
      </c>
      <c r="N424" s="213">
        <v>558.46333333333337</v>
      </c>
      <c r="O424" s="11">
        <v>1</v>
      </c>
      <c r="P424" s="213">
        <v>1040.3699999999999</v>
      </c>
      <c r="Q424" s="213">
        <v>1040.3699999999999</v>
      </c>
      <c r="R424" s="296">
        <v>4</v>
      </c>
      <c r="S424" s="213">
        <v>9004.4</v>
      </c>
      <c r="T424" s="213">
        <v>2251.1</v>
      </c>
      <c r="V424" s="11"/>
      <c r="W424" s="11"/>
      <c r="X424" s="11"/>
      <c r="Y424" s="11"/>
      <c r="Z424" s="11"/>
      <c r="AA424" s="11"/>
      <c r="AB424" s="11"/>
      <c r="AC424" s="11"/>
      <c r="AD424" s="11"/>
    </row>
    <row r="425" spans="1:30" x14ac:dyDescent="0.25">
      <c r="A425" s="54"/>
      <c r="B425" s="11"/>
      <c r="C425" s="11" t="s">
        <v>429</v>
      </c>
      <c r="D425" s="11"/>
      <c r="E425" s="303">
        <v>8096</v>
      </c>
      <c r="F425" s="11">
        <v>1</v>
      </c>
      <c r="G425" s="213">
        <v>163.22</v>
      </c>
      <c r="H425" s="213">
        <v>979.28</v>
      </c>
      <c r="I425" s="213">
        <v>979.28</v>
      </c>
      <c r="J425" s="356">
        <v>6</v>
      </c>
      <c r="L425" s="11">
        <v>1</v>
      </c>
      <c r="M425" s="213">
        <v>979.28</v>
      </c>
      <c r="N425" s="213">
        <v>979.28</v>
      </c>
      <c r="O425" s="11">
        <v>0</v>
      </c>
      <c r="P425" s="213">
        <v>0</v>
      </c>
      <c r="Q425" s="213">
        <v>0</v>
      </c>
      <c r="R425" s="296">
        <v>0</v>
      </c>
      <c r="S425" s="213">
        <v>0</v>
      </c>
      <c r="T425" s="213">
        <v>0</v>
      </c>
      <c r="V425" s="11"/>
      <c r="W425" s="11"/>
      <c r="X425" s="11"/>
      <c r="Y425" s="11"/>
      <c r="Z425" s="11"/>
      <c r="AA425" s="11"/>
      <c r="AB425" s="11"/>
      <c r="AC425" s="11"/>
      <c r="AD425" s="11"/>
    </row>
    <row r="426" spans="1:30" x14ac:dyDescent="0.25">
      <c r="A426" s="54"/>
      <c r="B426" s="11"/>
      <c r="C426" s="11" t="s">
        <v>428</v>
      </c>
      <c r="D426" s="11"/>
      <c r="E426" s="303">
        <v>8097</v>
      </c>
      <c r="F426" s="11">
        <v>27</v>
      </c>
      <c r="G426" s="213">
        <v>104.36777777777777</v>
      </c>
      <c r="H426" s="213">
        <v>22539.41</v>
      </c>
      <c r="I426" s="213">
        <v>834.79296296296297</v>
      </c>
      <c r="J426" s="356">
        <v>8.1481481481481488</v>
      </c>
      <c r="L426" s="11">
        <v>4</v>
      </c>
      <c r="M426" s="213">
        <v>1645.52</v>
      </c>
      <c r="N426" s="213">
        <v>411.38</v>
      </c>
      <c r="O426" s="11">
        <v>3</v>
      </c>
      <c r="P426" s="213">
        <v>2509.86</v>
      </c>
      <c r="Q426" s="213">
        <v>836.62</v>
      </c>
      <c r="R426" s="296">
        <v>2</v>
      </c>
      <c r="S426" s="213">
        <v>3835.99</v>
      </c>
      <c r="T426" s="213">
        <v>1917.9949999999999</v>
      </c>
      <c r="V426" s="11"/>
      <c r="W426" s="11"/>
      <c r="X426" s="11"/>
      <c r="Y426" s="11"/>
      <c r="Z426" s="11"/>
      <c r="AA426" s="11"/>
      <c r="AB426" s="11"/>
      <c r="AC426" s="11"/>
      <c r="AD426" s="11"/>
    </row>
    <row r="427" spans="1:30" x14ac:dyDescent="0.25">
      <c r="A427" s="54"/>
      <c r="B427" s="11"/>
      <c r="C427" s="11" t="s">
        <v>477</v>
      </c>
      <c r="D427" s="11"/>
      <c r="E427" s="303">
        <v>8098</v>
      </c>
      <c r="F427" s="11">
        <v>21</v>
      </c>
      <c r="G427" s="213">
        <v>88.221904761904767</v>
      </c>
      <c r="H427" s="213">
        <v>15460.619999999999</v>
      </c>
      <c r="I427" s="213">
        <v>736.21999999999991</v>
      </c>
      <c r="J427" s="356">
        <v>8.6190476190476186</v>
      </c>
      <c r="L427" s="11">
        <v>4</v>
      </c>
      <c r="M427" s="213">
        <v>2369.1999999999998</v>
      </c>
      <c r="N427" s="213">
        <v>592.29999999999995</v>
      </c>
      <c r="O427" s="11">
        <v>2</v>
      </c>
      <c r="P427" s="213">
        <v>2694.2799999999997</v>
      </c>
      <c r="Q427" s="213">
        <v>1347.1399999999999</v>
      </c>
      <c r="R427" s="296">
        <v>4</v>
      </c>
      <c r="S427" s="213">
        <v>5373.9400000000005</v>
      </c>
      <c r="T427" s="213">
        <v>1343.4850000000001</v>
      </c>
      <c r="V427" s="11"/>
      <c r="W427" s="11"/>
      <c r="X427" s="11"/>
      <c r="Y427" s="11"/>
      <c r="Z427" s="11"/>
      <c r="AA427" s="11"/>
      <c r="AB427" s="11"/>
      <c r="AC427" s="11"/>
      <c r="AD427" s="11"/>
    </row>
    <row r="428" spans="1:30" x14ac:dyDescent="0.25">
      <c r="A428" s="54"/>
      <c r="B428" s="11"/>
      <c r="C428" s="11" t="s">
        <v>432</v>
      </c>
      <c r="D428" s="11"/>
      <c r="E428" s="303">
        <v>8085</v>
      </c>
      <c r="F428" s="11">
        <v>5</v>
      </c>
      <c r="G428" s="213">
        <v>79.542000000000002</v>
      </c>
      <c r="H428" s="213">
        <v>1710.77</v>
      </c>
      <c r="I428" s="213">
        <v>342.154</v>
      </c>
      <c r="J428" s="356">
        <v>4.8</v>
      </c>
      <c r="L428" s="11">
        <v>1</v>
      </c>
      <c r="M428" s="213">
        <v>170.81</v>
      </c>
      <c r="N428" s="213">
        <v>170.81</v>
      </c>
      <c r="O428" s="11">
        <v>0</v>
      </c>
      <c r="P428" s="213">
        <v>0</v>
      </c>
      <c r="Q428" s="213">
        <v>0</v>
      </c>
      <c r="R428" s="296">
        <v>0</v>
      </c>
      <c r="S428" s="213">
        <v>0</v>
      </c>
      <c r="T428" s="213">
        <v>0</v>
      </c>
      <c r="V428" s="11"/>
      <c r="W428" s="11"/>
      <c r="X428" s="11"/>
      <c r="Y428" s="11"/>
      <c r="Z428" s="11"/>
      <c r="AA428" s="11"/>
      <c r="AB428" s="11"/>
      <c r="AC428" s="11"/>
      <c r="AD428" s="11"/>
    </row>
    <row r="429" spans="1:30" x14ac:dyDescent="0.25">
      <c r="A429" s="54"/>
      <c r="B429" s="11"/>
      <c r="C429" s="11" t="s">
        <v>478</v>
      </c>
      <c r="D429" s="11"/>
      <c r="E429" s="303">
        <v>8085</v>
      </c>
      <c r="F429" s="11">
        <v>2</v>
      </c>
      <c r="G429" s="213">
        <v>150.06</v>
      </c>
      <c r="H429" s="213">
        <v>2403.2200000000003</v>
      </c>
      <c r="I429" s="213">
        <v>1201.6100000000001</v>
      </c>
      <c r="J429" s="356">
        <v>7.5</v>
      </c>
      <c r="L429" s="11">
        <v>0</v>
      </c>
      <c r="M429" s="213">
        <v>0</v>
      </c>
      <c r="N429" s="213">
        <v>0</v>
      </c>
      <c r="O429" s="11">
        <v>0</v>
      </c>
      <c r="P429" s="213">
        <v>0</v>
      </c>
      <c r="Q429" s="213">
        <v>0</v>
      </c>
      <c r="R429" s="296">
        <v>0</v>
      </c>
      <c r="S429" s="213">
        <v>0</v>
      </c>
      <c r="T429" s="213">
        <v>0</v>
      </c>
      <c r="V429" s="11"/>
      <c r="W429" s="11"/>
      <c r="X429" s="11"/>
      <c r="Y429" s="11"/>
      <c r="Z429" s="11"/>
      <c r="AA429" s="11"/>
      <c r="AB429" s="11"/>
      <c r="AC429" s="11"/>
      <c r="AD429" s="11"/>
    </row>
    <row r="430" spans="1:30" ht="15.75" thickBot="1" x14ac:dyDescent="0.3">
      <c r="A430" s="54"/>
      <c r="B430" s="11"/>
      <c r="C430" s="11" t="s">
        <v>431</v>
      </c>
      <c r="D430" s="11"/>
      <c r="E430" s="303">
        <v>8085</v>
      </c>
      <c r="F430" s="11">
        <v>5</v>
      </c>
      <c r="G430" s="213">
        <v>126.55</v>
      </c>
      <c r="H430" s="213">
        <v>4219.76</v>
      </c>
      <c r="I430" s="213">
        <v>843.952</v>
      </c>
      <c r="J430" s="356">
        <v>7.2</v>
      </c>
      <c r="L430" s="11">
        <v>0</v>
      </c>
      <c r="M430" s="213">
        <v>0</v>
      </c>
      <c r="N430" s="213">
        <v>0</v>
      </c>
      <c r="O430" s="11">
        <v>1</v>
      </c>
      <c r="P430" s="213">
        <v>443.4</v>
      </c>
      <c r="Q430" s="213">
        <v>443.4</v>
      </c>
      <c r="R430" s="296">
        <v>1</v>
      </c>
      <c r="S430" s="213">
        <v>658.17</v>
      </c>
      <c r="T430" s="213">
        <v>658.17</v>
      </c>
      <c r="V430" s="11"/>
      <c r="W430" s="11"/>
      <c r="X430" s="11"/>
      <c r="Y430" s="11"/>
      <c r="Z430" s="11"/>
      <c r="AA430" s="11"/>
      <c r="AB430" s="11"/>
      <c r="AC430" s="11"/>
      <c r="AD430" s="11"/>
    </row>
    <row r="431" spans="1:30" ht="15.75" thickBot="1" x14ac:dyDescent="0.3">
      <c r="A431" s="54"/>
      <c r="B431" s="89" t="s">
        <v>53</v>
      </c>
      <c r="C431" s="96"/>
      <c r="D431" s="96"/>
      <c r="E431" s="252"/>
      <c r="F431" s="288">
        <v>7999</v>
      </c>
      <c r="G431" s="218">
        <v>106.43472684085519</v>
      </c>
      <c r="H431" s="247">
        <v>7692878.2300000275</v>
      </c>
      <c r="I431" s="218">
        <v>961.72999499937839</v>
      </c>
      <c r="J431" s="357">
        <v>9.4551594746716692</v>
      </c>
      <c r="L431" s="324">
        <v>1355</v>
      </c>
      <c r="M431" s="339">
        <v>1209960.2599999991</v>
      </c>
      <c r="N431" s="301">
        <v>892.95960147601409</v>
      </c>
      <c r="O431" s="325">
        <v>609</v>
      </c>
      <c r="P431" s="326">
        <v>448287.41999999981</v>
      </c>
      <c r="Q431" s="218">
        <v>736.10413793103419</v>
      </c>
      <c r="R431" s="325">
        <v>1024</v>
      </c>
      <c r="S431" s="326">
        <v>1029999.100000001</v>
      </c>
      <c r="T431" s="218">
        <v>1005.858496093751</v>
      </c>
      <c r="V431" s="290"/>
      <c r="W431" s="247"/>
      <c r="X431" s="299" t="s">
        <v>134</v>
      </c>
      <c r="Y431" s="91"/>
      <c r="Z431" s="91"/>
      <c r="AA431" s="95" t="s">
        <v>134</v>
      </c>
      <c r="AB431" s="91"/>
      <c r="AC431" s="91"/>
      <c r="AD431" s="98" t="s">
        <v>134</v>
      </c>
    </row>
    <row r="432" spans="1:30" s="4" customFormat="1" ht="12.75" x14ac:dyDescent="0.2">
      <c r="A432" s="54"/>
      <c r="E432" s="234"/>
      <c r="F432" s="292"/>
      <c r="G432" s="237"/>
      <c r="H432" s="237"/>
      <c r="I432" s="237"/>
      <c r="J432" s="292"/>
      <c r="L432" s="49"/>
      <c r="M432" s="237"/>
      <c r="N432" s="292"/>
      <c r="O432" s="292"/>
      <c r="P432" s="237"/>
      <c r="Q432" s="237"/>
      <c r="R432" s="292"/>
      <c r="S432" s="237"/>
      <c r="T432" s="237"/>
      <c r="V432" s="311"/>
      <c r="W432" s="237"/>
      <c r="X432" s="292"/>
    </row>
    <row r="433" spans="1:30" ht="76.5" x14ac:dyDescent="0.25">
      <c r="A433" s="171">
        <f>'Customers Financials, Usages'!A1449</f>
        <v>43709</v>
      </c>
      <c r="B433" s="345" t="s">
        <v>215</v>
      </c>
      <c r="C433" s="64" t="s">
        <v>36</v>
      </c>
      <c r="D433" s="64" t="s">
        <v>37</v>
      </c>
      <c r="E433" s="235" t="s">
        <v>38</v>
      </c>
      <c r="F433" s="295" t="s">
        <v>135</v>
      </c>
      <c r="G433" s="246" t="s">
        <v>112</v>
      </c>
      <c r="H433" s="246" t="s">
        <v>136</v>
      </c>
      <c r="I433" s="246" t="s">
        <v>114</v>
      </c>
      <c r="J433" s="295" t="s">
        <v>115</v>
      </c>
      <c r="K433" s="68"/>
      <c r="L433" s="65" t="s">
        <v>116</v>
      </c>
      <c r="M433" s="246" t="s">
        <v>137</v>
      </c>
      <c r="N433" s="295" t="s">
        <v>118</v>
      </c>
      <c r="O433" s="295" t="s">
        <v>119</v>
      </c>
      <c r="P433" s="246" t="s">
        <v>120</v>
      </c>
      <c r="Q433" s="246" t="s">
        <v>121</v>
      </c>
      <c r="R433" s="295" t="s">
        <v>122</v>
      </c>
      <c r="S433" s="246" t="s">
        <v>123</v>
      </c>
      <c r="T433" s="246" t="s">
        <v>124</v>
      </c>
      <c r="U433" s="68"/>
      <c r="V433" s="295" t="s">
        <v>125</v>
      </c>
      <c r="W433" s="246" t="s">
        <v>126</v>
      </c>
      <c r="X433" s="295" t="s">
        <v>127</v>
      </c>
      <c r="Y433" s="65" t="s">
        <v>128</v>
      </c>
      <c r="Z433" s="65" t="s">
        <v>129</v>
      </c>
      <c r="AA433" s="65" t="s">
        <v>130</v>
      </c>
      <c r="AB433" s="65" t="s">
        <v>131</v>
      </c>
      <c r="AC433" s="65" t="s">
        <v>132</v>
      </c>
      <c r="AD433" s="65" t="s">
        <v>133</v>
      </c>
    </row>
    <row r="434" spans="1:30" x14ac:dyDescent="0.25">
      <c r="A434" s="54"/>
      <c r="B434" s="11"/>
      <c r="C434" s="11"/>
      <c r="D434" s="11"/>
      <c r="E434" s="227"/>
      <c r="F434" s="296"/>
      <c r="G434" s="213"/>
      <c r="H434" s="213"/>
      <c r="I434" s="213"/>
      <c r="J434" s="296"/>
      <c r="L434" s="11"/>
      <c r="M434" s="213"/>
      <c r="N434" s="296"/>
      <c r="O434" s="296"/>
      <c r="P434" s="213"/>
      <c r="Q434" s="213"/>
      <c r="R434" s="296"/>
      <c r="S434" s="213"/>
      <c r="T434" s="213"/>
      <c r="V434" s="296"/>
      <c r="W434" s="213"/>
      <c r="X434" s="296"/>
      <c r="Y434" s="11"/>
      <c r="Z434" s="11"/>
      <c r="AA434" s="11"/>
      <c r="AB434" s="11"/>
      <c r="AC434" s="11"/>
      <c r="AD434" s="11"/>
    </row>
    <row r="435" spans="1:30" x14ac:dyDescent="0.25">
      <c r="A435" s="54"/>
      <c r="B435" s="11"/>
      <c r="C435" s="11"/>
      <c r="D435" s="11"/>
      <c r="E435" s="227"/>
      <c r="F435" s="296"/>
      <c r="G435" s="213"/>
      <c r="H435" s="213"/>
      <c r="I435" s="213"/>
      <c r="J435" s="296"/>
      <c r="L435" s="11"/>
      <c r="M435" s="213"/>
      <c r="N435" s="296"/>
      <c r="O435" s="296"/>
      <c r="P435" s="213"/>
      <c r="Q435" s="213"/>
      <c r="R435" s="296"/>
      <c r="S435" s="213"/>
      <c r="T435" s="213"/>
      <c r="V435" s="296"/>
      <c r="W435" s="213"/>
      <c r="X435" s="296"/>
      <c r="Y435" s="11"/>
      <c r="Z435" s="11"/>
      <c r="AA435" s="11"/>
      <c r="AB435" s="11"/>
      <c r="AC435" s="11"/>
      <c r="AD435" s="11"/>
    </row>
    <row r="436" spans="1:30" x14ac:dyDescent="0.25">
      <c r="A436" s="54"/>
      <c r="B436" s="11"/>
      <c r="C436" s="11"/>
      <c r="D436" s="11"/>
      <c r="E436" s="227"/>
      <c r="F436" s="296"/>
      <c r="G436" s="213"/>
      <c r="H436" s="213"/>
      <c r="I436" s="213"/>
      <c r="J436" s="296"/>
      <c r="L436" s="11"/>
      <c r="M436" s="213"/>
      <c r="N436" s="296"/>
      <c r="O436" s="296"/>
      <c r="P436" s="213"/>
      <c r="Q436" s="213"/>
      <c r="R436" s="296"/>
      <c r="S436" s="213"/>
      <c r="T436" s="213"/>
      <c r="V436" s="296"/>
      <c r="W436" s="213"/>
      <c r="X436" s="296"/>
      <c r="Y436" s="11"/>
      <c r="Z436" s="11"/>
      <c r="AA436" s="11"/>
      <c r="AB436" s="11"/>
      <c r="AC436" s="11"/>
      <c r="AD436" s="11"/>
    </row>
    <row r="437" spans="1:30" x14ac:dyDescent="0.25">
      <c r="A437" s="54"/>
      <c r="B437" s="11"/>
      <c r="C437" s="11"/>
      <c r="D437" s="11"/>
      <c r="E437" s="227"/>
      <c r="F437" s="296"/>
      <c r="G437" s="213"/>
      <c r="H437" s="213"/>
      <c r="I437" s="213"/>
      <c r="J437" s="296"/>
      <c r="L437" s="11"/>
      <c r="M437" s="213"/>
      <c r="N437" s="296"/>
      <c r="O437" s="296"/>
      <c r="P437" s="213"/>
      <c r="Q437" s="213"/>
      <c r="R437" s="296"/>
      <c r="S437" s="213"/>
      <c r="T437" s="213"/>
      <c r="V437" s="296"/>
      <c r="W437" s="213"/>
      <c r="X437" s="296"/>
      <c r="Y437" s="11"/>
      <c r="Z437" s="11"/>
      <c r="AA437" s="11"/>
      <c r="AB437" s="11"/>
      <c r="AC437" s="11"/>
      <c r="AD437" s="11"/>
    </row>
    <row r="438" spans="1:30" ht="15.75" thickBot="1" x14ac:dyDescent="0.3">
      <c r="A438" s="54"/>
      <c r="B438" s="11"/>
      <c r="C438" s="11"/>
      <c r="D438" s="11"/>
      <c r="E438" s="227"/>
      <c r="F438" s="296"/>
      <c r="G438" s="213"/>
      <c r="H438" s="213"/>
      <c r="I438" s="213"/>
      <c r="J438" s="296"/>
      <c r="L438" s="11"/>
      <c r="M438" s="213"/>
      <c r="N438" s="296"/>
      <c r="O438" s="296"/>
      <c r="P438" s="213"/>
      <c r="Q438" s="213"/>
      <c r="R438" s="296"/>
      <c r="S438" s="213"/>
      <c r="T438" s="213"/>
      <c r="V438" s="296"/>
      <c r="W438" s="213"/>
      <c r="X438" s="296"/>
      <c r="Y438" s="11"/>
      <c r="Z438" s="11"/>
      <c r="AA438" s="11"/>
      <c r="AB438" s="11"/>
      <c r="AC438" s="11"/>
      <c r="AD438" s="11"/>
    </row>
    <row r="439" spans="1:30" ht="15.75" thickBot="1" x14ac:dyDescent="0.3">
      <c r="A439" s="54"/>
      <c r="B439" s="89" t="s">
        <v>53</v>
      </c>
      <c r="C439" s="96"/>
      <c r="D439" s="96"/>
      <c r="E439" s="252"/>
      <c r="F439" s="347"/>
      <c r="G439" s="348">
        <v>103</v>
      </c>
      <c r="H439" s="349"/>
      <c r="I439" s="348"/>
      <c r="J439" s="355">
        <v>3.4</v>
      </c>
      <c r="L439" s="354">
        <v>1470</v>
      </c>
      <c r="M439" s="349">
        <v>567420</v>
      </c>
      <c r="N439" s="350">
        <v>386</v>
      </c>
      <c r="O439" s="347">
        <v>1434</v>
      </c>
      <c r="P439" s="349"/>
      <c r="Q439" s="348"/>
      <c r="R439" s="347">
        <v>1777</v>
      </c>
      <c r="S439" s="349"/>
      <c r="T439" s="348"/>
      <c r="V439" s="290"/>
      <c r="W439" s="247"/>
      <c r="X439" s="299" t="s">
        <v>134</v>
      </c>
      <c r="Y439" s="91"/>
      <c r="Z439" s="91"/>
      <c r="AA439" s="95" t="s">
        <v>134</v>
      </c>
      <c r="AB439" s="91"/>
      <c r="AC439" s="91"/>
      <c r="AD439" s="98" t="s">
        <v>134</v>
      </c>
    </row>
    <row r="440" spans="1:30" s="4" customFormat="1" ht="15" customHeight="1" x14ac:dyDescent="0.2">
      <c r="A440" s="54"/>
      <c r="E440" s="234"/>
      <c r="F440" s="471" t="s">
        <v>218</v>
      </c>
      <c r="G440" s="471"/>
      <c r="H440" s="471"/>
      <c r="I440" s="471"/>
      <c r="J440" s="471"/>
      <c r="L440" s="471" t="s">
        <v>218</v>
      </c>
      <c r="M440" s="471"/>
      <c r="N440" s="471"/>
      <c r="O440" s="471"/>
      <c r="P440" s="471"/>
      <c r="Q440" s="471"/>
      <c r="R440" s="471"/>
      <c r="S440" s="471"/>
      <c r="T440" s="471"/>
      <c r="V440" s="311"/>
      <c r="W440" s="237"/>
      <c r="X440" s="292"/>
    </row>
    <row r="441" spans="1:30" ht="76.5" x14ac:dyDescent="0.25">
      <c r="A441" s="260">
        <f>A11</f>
        <v>45536</v>
      </c>
      <c r="B441" s="55" t="s">
        <v>54</v>
      </c>
      <c r="C441" s="55" t="s">
        <v>36</v>
      </c>
      <c r="D441" s="55" t="s">
        <v>37</v>
      </c>
      <c r="E441" s="253" t="s">
        <v>38</v>
      </c>
      <c r="F441" s="297" t="s">
        <v>135</v>
      </c>
      <c r="G441" s="248" t="s">
        <v>112</v>
      </c>
      <c r="H441" s="248" t="s">
        <v>136</v>
      </c>
      <c r="I441" s="248" t="s">
        <v>114</v>
      </c>
      <c r="J441" s="297" t="s">
        <v>115</v>
      </c>
      <c r="K441" s="68"/>
      <c r="L441" s="66" t="s">
        <v>116</v>
      </c>
      <c r="M441" s="248" t="s">
        <v>137</v>
      </c>
      <c r="N441" s="297" t="s">
        <v>118</v>
      </c>
      <c r="O441" s="297" t="s">
        <v>119</v>
      </c>
      <c r="P441" s="248" t="s">
        <v>120</v>
      </c>
      <c r="Q441" s="248" t="s">
        <v>121</v>
      </c>
      <c r="R441" s="312" t="s">
        <v>122</v>
      </c>
      <c r="S441" s="258" t="s">
        <v>123</v>
      </c>
      <c r="T441" s="258" t="s">
        <v>124</v>
      </c>
      <c r="U441" s="70"/>
      <c r="V441" s="312" t="s">
        <v>125</v>
      </c>
      <c r="W441" s="258" t="s">
        <v>126</v>
      </c>
      <c r="X441" s="312" t="s">
        <v>127</v>
      </c>
      <c r="Y441" s="56" t="s">
        <v>128</v>
      </c>
      <c r="Z441" s="56" t="s">
        <v>129</v>
      </c>
      <c r="AA441" s="56" t="s">
        <v>130</v>
      </c>
      <c r="AB441" s="56" t="s">
        <v>131</v>
      </c>
      <c r="AC441" s="56" t="s">
        <v>132</v>
      </c>
      <c r="AD441" s="56" t="s">
        <v>133</v>
      </c>
    </row>
    <row r="442" spans="1:30" x14ac:dyDescent="0.25">
      <c r="A442" s="54"/>
      <c r="B442" s="11"/>
      <c r="C442" s="11" t="s">
        <v>433</v>
      </c>
      <c r="D442" s="11"/>
      <c r="E442" s="227">
        <v>8201</v>
      </c>
      <c r="F442" s="296">
        <v>0</v>
      </c>
      <c r="G442" s="213">
        <v>0</v>
      </c>
      <c r="H442" s="213">
        <v>0</v>
      </c>
      <c r="I442" s="213">
        <v>0</v>
      </c>
      <c r="J442" s="296">
        <v>0</v>
      </c>
      <c r="L442" s="11">
        <v>0</v>
      </c>
      <c r="M442" s="213">
        <v>0</v>
      </c>
      <c r="N442" s="296">
        <v>0</v>
      </c>
      <c r="O442" s="296">
        <v>0</v>
      </c>
      <c r="P442" s="213">
        <v>0</v>
      </c>
      <c r="Q442" s="213">
        <v>0</v>
      </c>
      <c r="R442" s="296">
        <v>0</v>
      </c>
      <c r="S442" s="213">
        <v>0</v>
      </c>
      <c r="T442" s="213">
        <v>0</v>
      </c>
      <c r="V442" s="296">
        <v>1</v>
      </c>
      <c r="W442" s="213">
        <v>1.05</v>
      </c>
      <c r="X442" s="213">
        <v>1.05</v>
      </c>
      <c r="Y442" s="11"/>
      <c r="Z442" s="11"/>
      <c r="AA442" s="11"/>
      <c r="AB442" s="11"/>
      <c r="AC442" s="11"/>
      <c r="AD442" s="11"/>
    </row>
    <row r="443" spans="1:30" x14ac:dyDescent="0.25">
      <c r="A443" s="54"/>
      <c r="B443" s="11"/>
      <c r="C443" s="11" t="s">
        <v>268</v>
      </c>
      <c r="D443" s="11"/>
      <c r="E443" s="227">
        <v>8201</v>
      </c>
      <c r="F443" s="296">
        <v>5</v>
      </c>
      <c r="G443" s="213">
        <v>240.584</v>
      </c>
      <c r="H443" s="213">
        <v>8897.75</v>
      </c>
      <c r="I443" s="213">
        <v>1779.55</v>
      </c>
      <c r="J443" s="296">
        <v>9.1999999999999993</v>
      </c>
      <c r="L443" s="11">
        <v>2</v>
      </c>
      <c r="M443" s="213">
        <v>2794.4</v>
      </c>
      <c r="N443" s="296">
        <v>1397.2</v>
      </c>
      <c r="O443" s="296">
        <v>0</v>
      </c>
      <c r="P443" s="213">
        <v>0</v>
      </c>
      <c r="Q443" s="213">
        <v>0</v>
      </c>
      <c r="R443" s="296">
        <v>2</v>
      </c>
      <c r="S443" s="213">
        <v>3046.35</v>
      </c>
      <c r="T443" s="213">
        <v>1523.175</v>
      </c>
      <c r="V443" s="296">
        <v>86</v>
      </c>
      <c r="W443" s="213">
        <v>241.31999999999994</v>
      </c>
      <c r="X443" s="213">
        <v>2.8060465116279061</v>
      </c>
      <c r="Y443" s="11"/>
      <c r="Z443" s="11"/>
      <c r="AA443" s="11"/>
      <c r="AB443" s="11"/>
      <c r="AC443" s="11"/>
      <c r="AD443" s="11"/>
    </row>
    <row r="444" spans="1:30" x14ac:dyDescent="0.25">
      <c r="A444" s="54"/>
      <c r="B444" s="11"/>
      <c r="C444" s="11" t="s">
        <v>434</v>
      </c>
      <c r="D444" s="11"/>
      <c r="E444" s="227">
        <v>8401</v>
      </c>
      <c r="F444" s="296">
        <v>0</v>
      </c>
      <c r="G444" s="213">
        <v>0</v>
      </c>
      <c r="H444" s="213">
        <v>0</v>
      </c>
      <c r="I444" s="213">
        <v>0</v>
      </c>
      <c r="J444" s="296">
        <v>0</v>
      </c>
      <c r="L444" s="11">
        <v>0</v>
      </c>
      <c r="M444" s="213">
        <v>0</v>
      </c>
      <c r="N444" s="296">
        <v>0</v>
      </c>
      <c r="O444" s="296">
        <v>0</v>
      </c>
      <c r="P444" s="213">
        <v>0</v>
      </c>
      <c r="Q444" s="213">
        <v>0</v>
      </c>
      <c r="R444" s="296">
        <v>0</v>
      </c>
      <c r="S444" s="213">
        <v>0</v>
      </c>
      <c r="T444" s="213">
        <v>0</v>
      </c>
      <c r="V444" s="296">
        <v>1</v>
      </c>
      <c r="W444" s="213">
        <v>11.8</v>
      </c>
      <c r="X444" s="213">
        <v>11.8</v>
      </c>
      <c r="Y444" s="11"/>
      <c r="Z444" s="11"/>
      <c r="AA444" s="11"/>
      <c r="AB444" s="11"/>
      <c r="AC444" s="11"/>
      <c r="AD444" s="11"/>
    </row>
    <row r="445" spans="1:30" x14ac:dyDescent="0.25">
      <c r="A445" s="54"/>
      <c r="B445" s="11"/>
      <c r="C445" s="11" t="s">
        <v>269</v>
      </c>
      <c r="D445" s="11"/>
      <c r="E445" s="227">
        <v>8004</v>
      </c>
      <c r="F445" s="296">
        <v>2</v>
      </c>
      <c r="G445" s="213">
        <v>98.460000000000008</v>
      </c>
      <c r="H445" s="213">
        <v>1695.17</v>
      </c>
      <c r="I445" s="213">
        <v>847.58500000000004</v>
      </c>
      <c r="J445" s="296">
        <v>9</v>
      </c>
      <c r="L445" s="11">
        <v>0</v>
      </c>
      <c r="M445" s="213">
        <v>0</v>
      </c>
      <c r="N445" s="296">
        <v>0</v>
      </c>
      <c r="O445" s="296">
        <v>0</v>
      </c>
      <c r="P445" s="213">
        <v>0</v>
      </c>
      <c r="Q445" s="213">
        <v>0</v>
      </c>
      <c r="R445" s="296">
        <v>1</v>
      </c>
      <c r="S445" s="213">
        <v>1752.04</v>
      </c>
      <c r="T445" s="213">
        <v>1752.04</v>
      </c>
      <c r="V445" s="296">
        <v>51</v>
      </c>
      <c r="W445" s="213">
        <v>132.26000000000002</v>
      </c>
      <c r="X445" s="213">
        <v>2.5933333333333337</v>
      </c>
      <c r="Y445" s="11"/>
      <c r="Z445" s="11"/>
      <c r="AA445" s="11"/>
      <c r="AB445" s="11"/>
      <c r="AC445" s="11"/>
      <c r="AD445" s="11"/>
    </row>
    <row r="446" spans="1:30" x14ac:dyDescent="0.25">
      <c r="A446" s="54"/>
      <c r="B446" s="11"/>
      <c r="C446" s="11" t="s">
        <v>270</v>
      </c>
      <c r="D446" s="11"/>
      <c r="E446" s="227">
        <v>8401</v>
      </c>
      <c r="F446" s="296">
        <v>28</v>
      </c>
      <c r="G446" s="213">
        <v>416.7714285714286</v>
      </c>
      <c r="H446" s="213">
        <v>140517.39000000001</v>
      </c>
      <c r="I446" s="213">
        <v>5018.4782142857148</v>
      </c>
      <c r="J446" s="296">
        <v>9.3571428571428577</v>
      </c>
      <c r="L446" s="11">
        <v>5</v>
      </c>
      <c r="M446" s="213">
        <v>14086.269999999999</v>
      </c>
      <c r="N446" s="296">
        <v>2817.2539999999999</v>
      </c>
      <c r="O446" s="296">
        <v>0</v>
      </c>
      <c r="P446" s="213">
        <v>0</v>
      </c>
      <c r="Q446" s="213">
        <v>0</v>
      </c>
      <c r="R446" s="296">
        <v>1</v>
      </c>
      <c r="S446" s="213">
        <v>1935.75</v>
      </c>
      <c r="T446" s="213">
        <v>1935.75</v>
      </c>
      <c r="V446" s="296">
        <v>452</v>
      </c>
      <c r="W446" s="213">
        <v>7582.9099999999953</v>
      </c>
      <c r="X446" s="213">
        <v>16.776349557522114</v>
      </c>
      <c r="Y446" s="11"/>
      <c r="Z446" s="11"/>
      <c r="AA446" s="11"/>
      <c r="AB446" s="11"/>
      <c r="AC446" s="11"/>
      <c r="AD446" s="11"/>
    </row>
    <row r="447" spans="1:30" x14ac:dyDescent="0.25">
      <c r="A447" s="54"/>
      <c r="B447" s="11"/>
      <c r="C447" s="11" t="s">
        <v>271</v>
      </c>
      <c r="D447" s="11"/>
      <c r="E447" s="227">
        <v>8202</v>
      </c>
      <c r="F447" s="296">
        <v>0</v>
      </c>
      <c r="G447" s="213">
        <v>0</v>
      </c>
      <c r="H447" s="213">
        <v>0</v>
      </c>
      <c r="I447" s="213">
        <v>0</v>
      </c>
      <c r="J447" s="296">
        <v>0</v>
      </c>
      <c r="L447" s="11">
        <v>0</v>
      </c>
      <c r="M447" s="213">
        <v>0</v>
      </c>
      <c r="N447" s="296">
        <v>0</v>
      </c>
      <c r="O447" s="296">
        <v>0</v>
      </c>
      <c r="P447" s="213">
        <v>0</v>
      </c>
      <c r="Q447" s="213">
        <v>0</v>
      </c>
      <c r="R447" s="296">
        <v>0</v>
      </c>
      <c r="S447" s="213">
        <v>0</v>
      </c>
      <c r="T447" s="213">
        <v>0</v>
      </c>
      <c r="V447" s="296">
        <v>34</v>
      </c>
      <c r="W447" s="213">
        <v>115.28999999999998</v>
      </c>
      <c r="X447" s="213">
        <v>3.3908823529411758</v>
      </c>
      <c r="Y447" s="11"/>
      <c r="Z447" s="11"/>
      <c r="AA447" s="11"/>
      <c r="AB447" s="11"/>
      <c r="AC447" s="11"/>
      <c r="AD447" s="11"/>
    </row>
    <row r="448" spans="1:30" x14ac:dyDescent="0.25">
      <c r="A448" s="54"/>
      <c r="B448" s="11"/>
      <c r="C448" s="11" t="s">
        <v>272</v>
      </c>
      <c r="D448" s="11"/>
      <c r="E448" s="227">
        <v>8007</v>
      </c>
      <c r="F448" s="296">
        <v>0</v>
      </c>
      <c r="G448" s="213">
        <v>0</v>
      </c>
      <c r="H448" s="213">
        <v>0</v>
      </c>
      <c r="I448" s="213">
        <v>0</v>
      </c>
      <c r="J448" s="296">
        <v>0</v>
      </c>
      <c r="L448" s="11">
        <v>0</v>
      </c>
      <c r="M448" s="213">
        <v>0</v>
      </c>
      <c r="N448" s="296">
        <v>0</v>
      </c>
      <c r="O448" s="296">
        <v>0</v>
      </c>
      <c r="P448" s="213">
        <v>0</v>
      </c>
      <c r="Q448" s="213">
        <v>0</v>
      </c>
      <c r="R448" s="296">
        <v>0</v>
      </c>
      <c r="S448" s="213">
        <v>0</v>
      </c>
      <c r="T448" s="213">
        <v>0</v>
      </c>
      <c r="V448" s="296">
        <v>5</v>
      </c>
      <c r="W448" s="213">
        <v>31.71</v>
      </c>
      <c r="X448" s="213">
        <v>6.3420000000000005</v>
      </c>
      <c r="Y448" s="11"/>
      <c r="Z448" s="11"/>
      <c r="AA448" s="11"/>
      <c r="AB448" s="11"/>
      <c r="AC448" s="11"/>
      <c r="AD448" s="11"/>
    </row>
    <row r="449" spans="1:30" x14ac:dyDescent="0.25">
      <c r="A449" s="54"/>
      <c r="B449" s="11"/>
      <c r="C449" s="11" t="s">
        <v>273</v>
      </c>
      <c r="D449" s="11"/>
      <c r="E449" s="227">
        <v>8091</v>
      </c>
      <c r="F449" s="296">
        <v>0</v>
      </c>
      <c r="G449" s="213">
        <v>0</v>
      </c>
      <c r="H449" s="213">
        <v>0</v>
      </c>
      <c r="I449" s="213">
        <v>0</v>
      </c>
      <c r="J449" s="296">
        <v>0</v>
      </c>
      <c r="L449" s="11">
        <v>0</v>
      </c>
      <c r="M449" s="213">
        <v>0</v>
      </c>
      <c r="N449" s="296">
        <v>0</v>
      </c>
      <c r="O449" s="296">
        <v>0</v>
      </c>
      <c r="P449" s="213">
        <v>0</v>
      </c>
      <c r="Q449" s="213">
        <v>0</v>
      </c>
      <c r="R449" s="296">
        <v>0</v>
      </c>
      <c r="S449" s="213">
        <v>0</v>
      </c>
      <c r="T449" s="213">
        <v>0</v>
      </c>
      <c r="V449" s="296">
        <v>7</v>
      </c>
      <c r="W449" s="213">
        <v>2.9499999999999997</v>
      </c>
      <c r="X449" s="213">
        <v>0.42142857142857137</v>
      </c>
      <c r="Y449" s="11"/>
      <c r="Z449" s="11"/>
      <c r="AA449" s="11"/>
      <c r="AB449" s="11"/>
      <c r="AC449" s="11"/>
      <c r="AD449" s="11"/>
    </row>
    <row r="450" spans="1:30" x14ac:dyDescent="0.25">
      <c r="A450" s="54"/>
      <c r="B450" s="11"/>
      <c r="C450" s="11" t="s">
        <v>274</v>
      </c>
      <c r="D450" s="11"/>
      <c r="E450" s="227">
        <v>8009</v>
      </c>
      <c r="F450" s="296">
        <v>1</v>
      </c>
      <c r="G450" s="213">
        <v>67.88</v>
      </c>
      <c r="H450" s="213">
        <v>407.28</v>
      </c>
      <c r="I450" s="213">
        <v>407.28</v>
      </c>
      <c r="J450" s="296">
        <v>6</v>
      </c>
      <c r="L450" s="11">
        <v>1</v>
      </c>
      <c r="M450" s="213">
        <v>407.28</v>
      </c>
      <c r="N450" s="296">
        <v>407.28</v>
      </c>
      <c r="O450" s="296">
        <v>0</v>
      </c>
      <c r="P450" s="213">
        <v>0</v>
      </c>
      <c r="Q450" s="213">
        <v>0</v>
      </c>
      <c r="R450" s="296">
        <v>0</v>
      </c>
      <c r="S450" s="213">
        <v>0</v>
      </c>
      <c r="T450" s="213">
        <v>0</v>
      </c>
      <c r="V450" s="296">
        <v>194</v>
      </c>
      <c r="W450" s="213">
        <v>629.88000000000011</v>
      </c>
      <c r="X450" s="213">
        <v>3.2468041237113408</v>
      </c>
      <c r="Y450" s="11"/>
      <c r="Z450" s="11"/>
      <c r="AA450" s="11"/>
      <c r="AB450" s="11"/>
      <c r="AC450" s="11"/>
      <c r="AD450" s="11"/>
    </row>
    <row r="451" spans="1:30" x14ac:dyDescent="0.25">
      <c r="A451" s="54"/>
      <c r="B451" s="11"/>
      <c r="C451" s="11" t="s">
        <v>274</v>
      </c>
      <c r="D451" s="11"/>
      <c r="E451" s="227">
        <v>8089</v>
      </c>
      <c r="F451" s="296">
        <v>0</v>
      </c>
      <c r="G451" s="213">
        <v>0</v>
      </c>
      <c r="H451" s="213">
        <v>0</v>
      </c>
      <c r="I451" s="213">
        <v>0</v>
      </c>
      <c r="J451" s="296">
        <v>0</v>
      </c>
      <c r="L451" s="11">
        <v>0</v>
      </c>
      <c r="M451" s="213">
        <v>0</v>
      </c>
      <c r="N451" s="296">
        <v>0</v>
      </c>
      <c r="O451" s="296">
        <v>0</v>
      </c>
      <c r="P451" s="213">
        <v>0</v>
      </c>
      <c r="Q451" s="213">
        <v>0</v>
      </c>
      <c r="R451" s="296">
        <v>0</v>
      </c>
      <c r="S451" s="213">
        <v>0</v>
      </c>
      <c r="T451" s="213">
        <v>0</v>
      </c>
      <c r="V451" s="296">
        <v>2</v>
      </c>
      <c r="W451" s="213">
        <v>14.52</v>
      </c>
      <c r="X451" s="213">
        <v>7.26</v>
      </c>
      <c r="Y451" s="11"/>
      <c r="Z451" s="11"/>
      <c r="AA451" s="11"/>
      <c r="AB451" s="11"/>
      <c r="AC451" s="11"/>
      <c r="AD451" s="11"/>
    </row>
    <row r="452" spans="1:30" x14ac:dyDescent="0.25">
      <c r="A452" s="54"/>
      <c r="B452" s="11"/>
      <c r="C452" s="11" t="s">
        <v>275</v>
      </c>
      <c r="D452" s="11"/>
      <c r="E452" s="227">
        <v>8012</v>
      </c>
      <c r="F452" s="296">
        <v>10</v>
      </c>
      <c r="G452" s="213">
        <v>1158.605</v>
      </c>
      <c r="H452" s="213">
        <v>170898.25</v>
      </c>
      <c r="I452" s="213">
        <v>17089.825000000001</v>
      </c>
      <c r="J452" s="296">
        <v>13.9</v>
      </c>
      <c r="L452" s="11">
        <v>1</v>
      </c>
      <c r="M452" s="213">
        <v>110239.28</v>
      </c>
      <c r="N452" s="296">
        <v>110239.28</v>
      </c>
      <c r="O452" s="296">
        <v>1</v>
      </c>
      <c r="P452" s="213">
        <v>1863.39</v>
      </c>
      <c r="Q452" s="213">
        <v>1863.39</v>
      </c>
      <c r="R452" s="296">
        <v>0</v>
      </c>
      <c r="S452" s="213">
        <v>0</v>
      </c>
      <c r="T452" s="213">
        <v>0</v>
      </c>
      <c r="V452" s="296">
        <v>261</v>
      </c>
      <c r="W452" s="213">
        <v>791.0099999999992</v>
      </c>
      <c r="X452" s="213">
        <v>3.0306896551724107</v>
      </c>
      <c r="Y452" s="11"/>
      <c r="Z452" s="11"/>
      <c r="AA452" s="11"/>
      <c r="AB452" s="11"/>
      <c r="AC452" s="11"/>
      <c r="AD452" s="11"/>
    </row>
    <row r="453" spans="1:30" x14ac:dyDescent="0.25">
      <c r="A453" s="54"/>
      <c r="B453" s="11"/>
      <c r="C453" s="11" t="s">
        <v>276</v>
      </c>
      <c r="D453" s="11"/>
      <c r="E453" s="227">
        <v>8014</v>
      </c>
      <c r="F453" s="296">
        <v>0</v>
      </c>
      <c r="G453" s="213">
        <v>0</v>
      </c>
      <c r="H453" s="213">
        <v>0</v>
      </c>
      <c r="I453" s="213">
        <v>0</v>
      </c>
      <c r="J453" s="296">
        <v>0</v>
      </c>
      <c r="L453" s="11">
        <v>0</v>
      </c>
      <c r="M453" s="213">
        <v>0</v>
      </c>
      <c r="N453" s="296">
        <v>0</v>
      </c>
      <c r="O453" s="296">
        <v>0</v>
      </c>
      <c r="P453" s="213">
        <v>0</v>
      </c>
      <c r="Q453" s="213">
        <v>0</v>
      </c>
      <c r="R453" s="296">
        <v>0</v>
      </c>
      <c r="S453" s="213">
        <v>0</v>
      </c>
      <c r="T453" s="213">
        <v>0</v>
      </c>
      <c r="V453" s="296">
        <v>30</v>
      </c>
      <c r="W453" s="213">
        <v>251.85</v>
      </c>
      <c r="X453" s="213">
        <v>8.3949999999999996</v>
      </c>
      <c r="Y453" s="11"/>
      <c r="Z453" s="11"/>
      <c r="AA453" s="11"/>
      <c r="AB453" s="11"/>
      <c r="AC453" s="11"/>
      <c r="AD453" s="11"/>
    </row>
    <row r="454" spans="1:30" x14ac:dyDescent="0.25">
      <c r="A454" s="54"/>
      <c r="B454" s="11"/>
      <c r="C454" s="11" t="s">
        <v>277</v>
      </c>
      <c r="D454" s="11"/>
      <c r="E454" s="227">
        <v>8302</v>
      </c>
      <c r="F454" s="296">
        <v>7</v>
      </c>
      <c r="G454" s="213">
        <v>124.58000000000001</v>
      </c>
      <c r="H454" s="213">
        <v>8298.01</v>
      </c>
      <c r="I454" s="213">
        <v>1185.43</v>
      </c>
      <c r="J454" s="296">
        <v>10</v>
      </c>
      <c r="L454" s="11">
        <v>1</v>
      </c>
      <c r="M454" s="213">
        <v>546</v>
      </c>
      <c r="N454" s="296">
        <v>546</v>
      </c>
      <c r="O454" s="296">
        <v>0</v>
      </c>
      <c r="P454" s="213">
        <v>0</v>
      </c>
      <c r="Q454" s="213">
        <v>0</v>
      </c>
      <c r="R454" s="296">
        <v>2</v>
      </c>
      <c r="S454" s="213">
        <v>2393.16</v>
      </c>
      <c r="T454" s="213">
        <v>1196.58</v>
      </c>
      <c r="V454" s="296">
        <v>255</v>
      </c>
      <c r="W454" s="213">
        <v>972.60999999999967</v>
      </c>
      <c r="X454" s="213">
        <v>3.8141568627450968</v>
      </c>
      <c r="Y454" s="11"/>
      <c r="Z454" s="11"/>
      <c r="AA454" s="11"/>
      <c r="AB454" s="11"/>
      <c r="AC454" s="11"/>
      <c r="AD454" s="11"/>
    </row>
    <row r="455" spans="1:30" x14ac:dyDescent="0.25">
      <c r="A455" s="54"/>
      <c r="B455" s="11"/>
      <c r="C455" s="11" t="s">
        <v>278</v>
      </c>
      <c r="D455" s="11"/>
      <c r="E455" s="227">
        <v>8203</v>
      </c>
      <c r="F455" s="296">
        <v>2</v>
      </c>
      <c r="G455" s="213">
        <v>166.89</v>
      </c>
      <c r="H455" s="213">
        <v>5722.72</v>
      </c>
      <c r="I455" s="213">
        <v>2861.36</v>
      </c>
      <c r="J455" s="296">
        <v>18</v>
      </c>
      <c r="L455" s="11">
        <v>0</v>
      </c>
      <c r="M455" s="213">
        <v>0</v>
      </c>
      <c r="N455" s="296">
        <v>0</v>
      </c>
      <c r="O455" s="296">
        <v>0</v>
      </c>
      <c r="P455" s="213">
        <v>0</v>
      </c>
      <c r="Q455" s="213">
        <v>0</v>
      </c>
      <c r="R455" s="296">
        <v>0</v>
      </c>
      <c r="S455" s="213">
        <v>0</v>
      </c>
      <c r="T455" s="213">
        <v>0</v>
      </c>
      <c r="V455" s="296">
        <v>44</v>
      </c>
      <c r="W455" s="213">
        <v>148.94999999999999</v>
      </c>
      <c r="X455" s="213">
        <v>3.3852272727272723</v>
      </c>
      <c r="Y455" s="11"/>
      <c r="Z455" s="11"/>
      <c r="AA455" s="11"/>
      <c r="AB455" s="11"/>
      <c r="AC455" s="11"/>
      <c r="AD455" s="11"/>
    </row>
    <row r="456" spans="1:30" x14ac:dyDescent="0.25">
      <c r="A456" s="54"/>
      <c r="B456" s="11"/>
      <c r="C456" s="11" t="s">
        <v>281</v>
      </c>
      <c r="D456" s="11"/>
      <c r="E456" s="227">
        <v>8310</v>
      </c>
      <c r="F456" s="296">
        <v>2</v>
      </c>
      <c r="G456" s="213">
        <v>130.36000000000001</v>
      </c>
      <c r="H456" s="213">
        <v>1564.25</v>
      </c>
      <c r="I456" s="213">
        <v>782.125</v>
      </c>
      <c r="J456" s="296">
        <v>6</v>
      </c>
      <c r="L456" s="11">
        <v>1</v>
      </c>
      <c r="M456" s="213">
        <v>700</v>
      </c>
      <c r="N456" s="296">
        <v>700</v>
      </c>
      <c r="O456" s="296">
        <v>0</v>
      </c>
      <c r="P456" s="213">
        <v>0</v>
      </c>
      <c r="Q456" s="213">
        <v>0</v>
      </c>
      <c r="R456" s="296">
        <v>3</v>
      </c>
      <c r="S456" s="213">
        <v>5200.5</v>
      </c>
      <c r="T456" s="213">
        <v>1733.5</v>
      </c>
      <c r="V456" s="296">
        <v>17</v>
      </c>
      <c r="W456" s="213">
        <v>48.540000000000006</v>
      </c>
      <c r="X456" s="213">
        <v>2.855294117647059</v>
      </c>
      <c r="Y456" s="11"/>
      <c r="Z456" s="11"/>
      <c r="AA456" s="11"/>
      <c r="AB456" s="11"/>
      <c r="AC456" s="11"/>
      <c r="AD456" s="11"/>
    </row>
    <row r="457" spans="1:30" x14ac:dyDescent="0.25">
      <c r="A457" s="54"/>
      <c r="B457" s="11"/>
      <c r="C457" s="11" t="s">
        <v>281</v>
      </c>
      <c r="D457" s="11"/>
      <c r="E457" s="227">
        <v>8326</v>
      </c>
      <c r="F457" s="296">
        <v>0</v>
      </c>
      <c r="G457" s="213">
        <v>0</v>
      </c>
      <c r="H457" s="213">
        <v>0</v>
      </c>
      <c r="I457" s="213">
        <v>0</v>
      </c>
      <c r="J457" s="296">
        <v>0</v>
      </c>
      <c r="L457" s="11">
        <v>0</v>
      </c>
      <c r="M457" s="213">
        <v>0</v>
      </c>
      <c r="N457" s="296">
        <v>0</v>
      </c>
      <c r="O457" s="296">
        <v>0</v>
      </c>
      <c r="P457" s="213">
        <v>0</v>
      </c>
      <c r="Q457" s="213">
        <v>0</v>
      </c>
      <c r="R457" s="296">
        <v>0</v>
      </c>
      <c r="S457" s="213">
        <v>0</v>
      </c>
      <c r="T457" s="213">
        <v>0</v>
      </c>
      <c r="V457" s="296">
        <v>1</v>
      </c>
      <c r="W457" s="213">
        <v>0.65</v>
      </c>
      <c r="X457" s="213">
        <v>0.65</v>
      </c>
      <c r="Y457" s="11"/>
      <c r="Z457" s="11"/>
      <c r="AA457" s="11"/>
      <c r="AB457" s="11"/>
      <c r="AC457" s="11"/>
      <c r="AD457" s="11"/>
    </row>
    <row r="458" spans="1:30" x14ac:dyDescent="0.25">
      <c r="A458" s="54"/>
      <c r="B458" s="11"/>
      <c r="C458" s="11" t="s">
        <v>282</v>
      </c>
      <c r="D458" s="11"/>
      <c r="E458" s="227">
        <v>8210</v>
      </c>
      <c r="F458" s="296">
        <v>0</v>
      </c>
      <c r="G458" s="213">
        <v>0</v>
      </c>
      <c r="H458" s="213">
        <v>0</v>
      </c>
      <c r="I458" s="213">
        <v>0</v>
      </c>
      <c r="J458" s="296">
        <v>0</v>
      </c>
      <c r="L458" s="11">
        <v>0</v>
      </c>
      <c r="M458" s="213">
        <v>0</v>
      </c>
      <c r="N458" s="296">
        <v>0</v>
      </c>
      <c r="O458" s="296">
        <v>0</v>
      </c>
      <c r="P458" s="213">
        <v>0</v>
      </c>
      <c r="Q458" s="213">
        <v>0</v>
      </c>
      <c r="R458" s="296">
        <v>0</v>
      </c>
      <c r="S458" s="213">
        <v>0</v>
      </c>
      <c r="T458" s="213">
        <v>0</v>
      </c>
      <c r="V458" s="296">
        <v>126</v>
      </c>
      <c r="W458" s="213">
        <v>413.27</v>
      </c>
      <c r="X458" s="213">
        <v>3.2799206349206349</v>
      </c>
      <c r="Y458" s="11"/>
      <c r="Z458" s="11"/>
      <c r="AA458" s="11"/>
      <c r="AB458" s="11"/>
      <c r="AC458" s="11"/>
      <c r="AD458" s="11"/>
    </row>
    <row r="459" spans="1:30" x14ac:dyDescent="0.25">
      <c r="A459" s="54"/>
      <c r="B459" s="11"/>
      <c r="C459" s="11" t="s">
        <v>435</v>
      </c>
      <c r="D459" s="11"/>
      <c r="E459" s="227">
        <v>8210</v>
      </c>
      <c r="F459" s="296">
        <v>0</v>
      </c>
      <c r="G459" s="213">
        <v>0</v>
      </c>
      <c r="H459" s="213">
        <v>0</v>
      </c>
      <c r="I459" s="213">
        <v>0</v>
      </c>
      <c r="J459" s="296">
        <v>0</v>
      </c>
      <c r="L459" s="11">
        <v>0</v>
      </c>
      <c r="M459" s="213">
        <v>0</v>
      </c>
      <c r="N459" s="296">
        <v>0</v>
      </c>
      <c r="O459" s="296">
        <v>0</v>
      </c>
      <c r="P459" s="213">
        <v>0</v>
      </c>
      <c r="Q459" s="213">
        <v>0</v>
      </c>
      <c r="R459" s="296">
        <v>0</v>
      </c>
      <c r="S459" s="213">
        <v>0</v>
      </c>
      <c r="T459" s="213">
        <v>0</v>
      </c>
      <c r="V459" s="296">
        <v>1</v>
      </c>
      <c r="W459" s="213">
        <v>0.27</v>
      </c>
      <c r="X459" s="213">
        <v>0.27</v>
      </c>
      <c r="Y459" s="11"/>
      <c r="Z459" s="11"/>
      <c r="AA459" s="11"/>
      <c r="AB459" s="11"/>
      <c r="AC459" s="11"/>
      <c r="AD459" s="11"/>
    </row>
    <row r="460" spans="1:30" x14ac:dyDescent="0.25">
      <c r="A460" s="54"/>
      <c r="B460" s="11"/>
      <c r="C460" s="11" t="s">
        <v>436</v>
      </c>
      <c r="D460" s="11"/>
      <c r="E460" s="227">
        <v>8204</v>
      </c>
      <c r="F460" s="296">
        <v>0</v>
      </c>
      <c r="G460" s="213">
        <v>0</v>
      </c>
      <c r="H460" s="213">
        <v>0</v>
      </c>
      <c r="I460" s="213">
        <v>0</v>
      </c>
      <c r="J460" s="296">
        <v>0</v>
      </c>
      <c r="L460" s="11">
        <v>0</v>
      </c>
      <c r="M460" s="213">
        <v>0</v>
      </c>
      <c r="N460" s="296">
        <v>0</v>
      </c>
      <c r="O460" s="296">
        <v>0</v>
      </c>
      <c r="P460" s="213">
        <v>0</v>
      </c>
      <c r="Q460" s="213">
        <v>0</v>
      </c>
      <c r="R460" s="296">
        <v>0</v>
      </c>
      <c r="S460" s="213">
        <v>0</v>
      </c>
      <c r="T460" s="213">
        <v>0</v>
      </c>
      <c r="V460" s="296">
        <v>1</v>
      </c>
      <c r="W460" s="213">
        <v>0.3</v>
      </c>
      <c r="X460" s="213">
        <v>0.3</v>
      </c>
      <c r="Y460" s="11"/>
      <c r="Z460" s="11"/>
      <c r="AA460" s="11"/>
      <c r="AB460" s="11"/>
      <c r="AC460" s="11"/>
      <c r="AD460" s="11"/>
    </row>
    <row r="461" spans="1:30" x14ac:dyDescent="0.25">
      <c r="A461" s="54"/>
      <c r="B461" s="11"/>
      <c r="C461" s="11" t="s">
        <v>283</v>
      </c>
      <c r="D461" s="11"/>
      <c r="E461" s="227">
        <v>8204</v>
      </c>
      <c r="F461" s="296">
        <v>3</v>
      </c>
      <c r="G461" s="213">
        <v>1509.7300000000002</v>
      </c>
      <c r="H461" s="213">
        <v>46593.1</v>
      </c>
      <c r="I461" s="213">
        <v>15531.033333333333</v>
      </c>
      <c r="J461" s="296">
        <v>8.6666666666666661</v>
      </c>
      <c r="L461" s="11">
        <v>0</v>
      </c>
      <c r="M461" s="213">
        <v>0</v>
      </c>
      <c r="N461" s="296">
        <v>0</v>
      </c>
      <c r="O461" s="296">
        <v>0</v>
      </c>
      <c r="P461" s="213">
        <v>0</v>
      </c>
      <c r="Q461" s="213">
        <v>0</v>
      </c>
      <c r="R461" s="296">
        <v>0</v>
      </c>
      <c r="S461" s="213">
        <v>0</v>
      </c>
      <c r="T461" s="213">
        <v>0</v>
      </c>
      <c r="V461" s="296">
        <v>135</v>
      </c>
      <c r="W461" s="213">
        <v>632.52999999999963</v>
      </c>
      <c r="X461" s="213">
        <v>4.6854074074074044</v>
      </c>
      <c r="Y461" s="11"/>
      <c r="Z461" s="11"/>
      <c r="AA461" s="11"/>
      <c r="AB461" s="11"/>
      <c r="AC461" s="11"/>
      <c r="AD461" s="11"/>
    </row>
    <row r="462" spans="1:30" x14ac:dyDescent="0.25">
      <c r="A462" s="54"/>
      <c r="B462" s="11"/>
      <c r="C462" s="11" t="s">
        <v>283</v>
      </c>
      <c r="D462" s="11"/>
      <c r="E462" s="227">
        <v>8212</v>
      </c>
      <c r="F462" s="296">
        <v>0</v>
      </c>
      <c r="G462" s="213">
        <v>0</v>
      </c>
      <c r="H462" s="213">
        <v>0</v>
      </c>
      <c r="I462" s="213">
        <v>0</v>
      </c>
      <c r="J462" s="296">
        <v>0</v>
      </c>
      <c r="L462" s="11">
        <v>0</v>
      </c>
      <c r="M462" s="213">
        <v>0</v>
      </c>
      <c r="N462" s="296">
        <v>0</v>
      </c>
      <c r="O462" s="296">
        <v>0</v>
      </c>
      <c r="P462" s="213">
        <v>0</v>
      </c>
      <c r="Q462" s="213">
        <v>0</v>
      </c>
      <c r="R462" s="296">
        <v>0</v>
      </c>
      <c r="S462" s="213">
        <v>0</v>
      </c>
      <c r="T462" s="213">
        <v>0</v>
      </c>
      <c r="V462" s="296">
        <v>1</v>
      </c>
      <c r="W462" s="213">
        <v>0.33</v>
      </c>
      <c r="X462" s="213">
        <v>0.33</v>
      </c>
      <c r="Y462" s="11"/>
      <c r="Z462" s="11"/>
      <c r="AA462" s="11"/>
      <c r="AB462" s="11"/>
      <c r="AC462" s="11"/>
      <c r="AD462" s="11"/>
    </row>
    <row r="463" spans="1:30" x14ac:dyDescent="0.25">
      <c r="A463" s="54"/>
      <c r="B463" s="11"/>
      <c r="C463" s="11" t="s">
        <v>285</v>
      </c>
      <c r="D463" s="11"/>
      <c r="E463" s="227">
        <v>8069</v>
      </c>
      <c r="F463" s="296">
        <v>0</v>
      </c>
      <c r="G463" s="213">
        <v>0</v>
      </c>
      <c r="H463" s="213">
        <v>0</v>
      </c>
      <c r="I463" s="213">
        <v>0</v>
      </c>
      <c r="J463" s="296">
        <v>0</v>
      </c>
      <c r="L463" s="11">
        <v>0</v>
      </c>
      <c r="M463" s="213">
        <v>0</v>
      </c>
      <c r="N463" s="296">
        <v>0</v>
      </c>
      <c r="O463" s="296">
        <v>0</v>
      </c>
      <c r="P463" s="213">
        <v>0</v>
      </c>
      <c r="Q463" s="213">
        <v>0</v>
      </c>
      <c r="R463" s="296">
        <v>0</v>
      </c>
      <c r="S463" s="213">
        <v>0</v>
      </c>
      <c r="T463" s="213">
        <v>0</v>
      </c>
      <c r="V463" s="296">
        <v>22</v>
      </c>
      <c r="W463" s="213">
        <v>51.709999999999994</v>
      </c>
      <c r="X463" s="213">
        <v>2.3504545454545451</v>
      </c>
      <c r="Y463" s="11"/>
      <c r="Z463" s="11"/>
      <c r="AA463" s="11"/>
      <c r="AB463" s="11"/>
      <c r="AC463" s="11"/>
      <c r="AD463" s="11"/>
    </row>
    <row r="464" spans="1:30" x14ac:dyDescent="0.25">
      <c r="A464" s="54"/>
      <c r="B464" s="11"/>
      <c r="C464" s="11" t="s">
        <v>286</v>
      </c>
      <c r="D464" s="11"/>
      <c r="E464" s="227">
        <v>8018</v>
      </c>
      <c r="F464" s="296">
        <v>0</v>
      </c>
      <c r="G464" s="213">
        <v>0</v>
      </c>
      <c r="H464" s="213">
        <v>0</v>
      </c>
      <c r="I464" s="213">
        <v>0</v>
      </c>
      <c r="J464" s="296">
        <v>0</v>
      </c>
      <c r="L464" s="11">
        <v>0</v>
      </c>
      <c r="M464" s="213">
        <v>0</v>
      </c>
      <c r="N464" s="296">
        <v>0</v>
      </c>
      <c r="O464" s="296">
        <v>0</v>
      </c>
      <c r="P464" s="213">
        <v>0</v>
      </c>
      <c r="Q464" s="213">
        <v>0</v>
      </c>
      <c r="R464" s="296">
        <v>0</v>
      </c>
      <c r="S464" s="213">
        <v>0</v>
      </c>
      <c r="T464" s="213">
        <v>0</v>
      </c>
      <c r="V464" s="296">
        <v>8</v>
      </c>
      <c r="W464" s="213">
        <v>26.549999999999997</v>
      </c>
      <c r="X464" s="213">
        <v>3.3187499999999996</v>
      </c>
      <c r="Y464" s="11"/>
      <c r="Z464" s="11"/>
      <c r="AA464" s="11"/>
      <c r="AB464" s="11"/>
      <c r="AC464" s="11"/>
      <c r="AD464" s="11"/>
    </row>
    <row r="465" spans="1:30" x14ac:dyDescent="0.25">
      <c r="A465" s="54"/>
      <c r="B465" s="11"/>
      <c r="C465" s="11" t="s">
        <v>287</v>
      </c>
      <c r="D465" s="11"/>
      <c r="E465" s="227">
        <v>8311</v>
      </c>
      <c r="F465" s="296">
        <v>0</v>
      </c>
      <c r="G465" s="213">
        <v>0</v>
      </c>
      <c r="H465" s="213">
        <v>0</v>
      </c>
      <c r="I465" s="213">
        <v>0</v>
      </c>
      <c r="J465" s="296">
        <v>0</v>
      </c>
      <c r="L465" s="11">
        <v>0</v>
      </c>
      <c r="M465" s="213">
        <v>0</v>
      </c>
      <c r="N465" s="296">
        <v>0</v>
      </c>
      <c r="O465" s="296">
        <v>0</v>
      </c>
      <c r="P465" s="213">
        <v>0</v>
      </c>
      <c r="Q465" s="213">
        <v>0</v>
      </c>
      <c r="R465" s="296">
        <v>1</v>
      </c>
      <c r="S465" s="213">
        <v>30066.74</v>
      </c>
      <c r="T465" s="213">
        <v>30066.74</v>
      </c>
      <c r="V465" s="296">
        <v>6</v>
      </c>
      <c r="W465" s="213">
        <v>4.92</v>
      </c>
      <c r="X465" s="213">
        <v>0.82</v>
      </c>
      <c r="Y465" s="11"/>
      <c r="Z465" s="11"/>
      <c r="AA465" s="11"/>
      <c r="AB465" s="11"/>
      <c r="AC465" s="11"/>
      <c r="AD465" s="11"/>
    </row>
    <row r="466" spans="1:30" x14ac:dyDescent="0.25">
      <c r="A466" s="54"/>
      <c r="B466" s="11"/>
      <c r="C466" s="11" t="s">
        <v>288</v>
      </c>
      <c r="D466" s="11"/>
      <c r="E466" s="227">
        <v>8003</v>
      </c>
      <c r="F466" s="296">
        <v>0</v>
      </c>
      <c r="G466" s="213">
        <v>0</v>
      </c>
      <c r="H466" s="213">
        <v>0</v>
      </c>
      <c r="I466" s="213">
        <v>0</v>
      </c>
      <c r="J466" s="296">
        <v>0</v>
      </c>
      <c r="L466" s="11">
        <v>0</v>
      </c>
      <c r="M466" s="213">
        <v>0</v>
      </c>
      <c r="N466" s="296">
        <v>0</v>
      </c>
      <c r="O466" s="296">
        <v>0</v>
      </c>
      <c r="P466" s="213">
        <v>0</v>
      </c>
      <c r="Q466" s="213">
        <v>0</v>
      </c>
      <c r="R466" s="296">
        <v>0</v>
      </c>
      <c r="S466" s="213">
        <v>0</v>
      </c>
      <c r="T466" s="213">
        <v>0</v>
      </c>
      <c r="V466" s="296">
        <v>22</v>
      </c>
      <c r="W466" s="213">
        <v>50.349999999999994</v>
      </c>
      <c r="X466" s="213">
        <v>2.2886363636363636</v>
      </c>
      <c r="Y466" s="11"/>
      <c r="Z466" s="11"/>
      <c r="AA466" s="11"/>
      <c r="AB466" s="11"/>
      <c r="AC466" s="11"/>
      <c r="AD466" s="11"/>
    </row>
    <row r="467" spans="1:30" x14ac:dyDescent="0.25">
      <c r="A467" s="54"/>
      <c r="B467" s="11"/>
      <c r="C467" s="11" t="s">
        <v>288</v>
      </c>
      <c r="D467" s="11"/>
      <c r="E467" s="227">
        <v>8034</v>
      </c>
      <c r="F467" s="296">
        <v>0</v>
      </c>
      <c r="G467" s="213">
        <v>0</v>
      </c>
      <c r="H467" s="213">
        <v>0</v>
      </c>
      <c r="I467" s="213">
        <v>0</v>
      </c>
      <c r="J467" s="296">
        <v>0</v>
      </c>
      <c r="L467" s="11">
        <v>0</v>
      </c>
      <c r="M467" s="213">
        <v>0</v>
      </c>
      <c r="N467" s="296">
        <v>0</v>
      </c>
      <c r="O467" s="296">
        <v>0</v>
      </c>
      <c r="P467" s="213">
        <v>0</v>
      </c>
      <c r="Q467" s="213">
        <v>0</v>
      </c>
      <c r="R467" s="296">
        <v>0</v>
      </c>
      <c r="S467" s="213">
        <v>0</v>
      </c>
      <c r="T467" s="213">
        <v>0</v>
      </c>
      <c r="V467" s="296">
        <v>4</v>
      </c>
      <c r="W467" s="213">
        <v>45.96</v>
      </c>
      <c r="X467" s="213">
        <v>11.49</v>
      </c>
      <c r="Y467" s="11"/>
      <c r="Z467" s="11"/>
      <c r="AA467" s="11"/>
      <c r="AB467" s="11"/>
      <c r="AC467" s="11"/>
      <c r="AD467" s="11"/>
    </row>
    <row r="468" spans="1:30" x14ac:dyDescent="0.25">
      <c r="A468" s="54"/>
      <c r="B468" s="11"/>
      <c r="C468" s="11" t="s">
        <v>289</v>
      </c>
      <c r="D468" s="11"/>
      <c r="E468" s="227">
        <v>8089</v>
      </c>
      <c r="F468" s="296">
        <v>1</v>
      </c>
      <c r="G468" s="213">
        <v>828.87</v>
      </c>
      <c r="H468" s="213">
        <v>4973.17</v>
      </c>
      <c r="I468" s="213">
        <v>4973.17</v>
      </c>
      <c r="J468" s="296">
        <v>6</v>
      </c>
      <c r="L468" s="11">
        <v>0</v>
      </c>
      <c r="M468" s="213">
        <v>0</v>
      </c>
      <c r="N468" s="296">
        <v>0</v>
      </c>
      <c r="O468" s="296">
        <v>0</v>
      </c>
      <c r="P468" s="213">
        <v>0</v>
      </c>
      <c r="Q468" s="213">
        <v>0</v>
      </c>
      <c r="R468" s="296">
        <v>0</v>
      </c>
      <c r="S468" s="213">
        <v>0</v>
      </c>
      <c r="T468" s="213">
        <v>0</v>
      </c>
      <c r="V468" s="296">
        <v>6</v>
      </c>
      <c r="W468" s="213">
        <v>20.130000000000003</v>
      </c>
      <c r="X468" s="213">
        <v>3.3550000000000004</v>
      </c>
      <c r="Y468" s="11"/>
      <c r="Z468" s="11"/>
      <c r="AA468" s="11"/>
      <c r="AB468" s="11"/>
      <c r="AC468" s="11"/>
      <c r="AD468" s="11"/>
    </row>
    <row r="469" spans="1:30" x14ac:dyDescent="0.25">
      <c r="A469" s="54"/>
      <c r="B469" s="11"/>
      <c r="C469" s="11" t="s">
        <v>290</v>
      </c>
      <c r="D469" s="11"/>
      <c r="E469" s="227">
        <v>8020</v>
      </c>
      <c r="F469" s="296">
        <v>1</v>
      </c>
      <c r="G469" s="213">
        <v>60.12</v>
      </c>
      <c r="H469" s="213">
        <v>541</v>
      </c>
      <c r="I469" s="213">
        <v>541</v>
      </c>
      <c r="J469" s="296">
        <v>9</v>
      </c>
      <c r="L469" s="11">
        <v>1</v>
      </c>
      <c r="M469" s="213">
        <v>541</v>
      </c>
      <c r="N469" s="296">
        <v>541</v>
      </c>
      <c r="O469" s="296">
        <v>0</v>
      </c>
      <c r="P469" s="213">
        <v>0</v>
      </c>
      <c r="Q469" s="213">
        <v>0</v>
      </c>
      <c r="R469" s="296">
        <v>0</v>
      </c>
      <c r="S469" s="213">
        <v>0</v>
      </c>
      <c r="T469" s="213">
        <v>0</v>
      </c>
      <c r="V469" s="296">
        <v>13</v>
      </c>
      <c r="W469" s="213">
        <v>22.219999999999995</v>
      </c>
      <c r="X469" s="213">
        <v>1.7092307692307689</v>
      </c>
      <c r="Y469" s="11"/>
      <c r="Z469" s="11"/>
      <c r="AA469" s="11"/>
      <c r="AB469" s="11"/>
      <c r="AC469" s="11"/>
      <c r="AD469" s="11"/>
    </row>
    <row r="470" spans="1:30" x14ac:dyDescent="0.25">
      <c r="A470" s="54"/>
      <c r="B470" s="11"/>
      <c r="C470" s="11" t="s">
        <v>290</v>
      </c>
      <c r="D470" s="11"/>
      <c r="E470" s="227">
        <v>8061</v>
      </c>
      <c r="F470" s="296">
        <v>0</v>
      </c>
      <c r="G470" s="213">
        <v>0</v>
      </c>
      <c r="H470" s="213">
        <v>0</v>
      </c>
      <c r="I470" s="213">
        <v>0</v>
      </c>
      <c r="J470" s="296">
        <v>0</v>
      </c>
      <c r="L470" s="11">
        <v>0</v>
      </c>
      <c r="M470" s="213">
        <v>0</v>
      </c>
      <c r="N470" s="296">
        <v>0</v>
      </c>
      <c r="O470" s="296">
        <v>0</v>
      </c>
      <c r="P470" s="213">
        <v>0</v>
      </c>
      <c r="Q470" s="213">
        <v>0</v>
      </c>
      <c r="R470" s="296">
        <v>0</v>
      </c>
      <c r="S470" s="213">
        <v>0</v>
      </c>
      <c r="T470" s="213">
        <v>0</v>
      </c>
      <c r="V470" s="296">
        <v>2</v>
      </c>
      <c r="W470" s="213">
        <v>1.08</v>
      </c>
      <c r="X470" s="213">
        <v>0.54</v>
      </c>
      <c r="Y470" s="11"/>
      <c r="Z470" s="11"/>
      <c r="AA470" s="11"/>
      <c r="AB470" s="11"/>
      <c r="AC470" s="11"/>
      <c r="AD470" s="11"/>
    </row>
    <row r="471" spans="1:30" x14ac:dyDescent="0.25">
      <c r="A471" s="54"/>
      <c r="B471" s="11"/>
      <c r="C471" s="11" t="s">
        <v>291</v>
      </c>
      <c r="D471" s="11"/>
      <c r="E471" s="227">
        <v>8312</v>
      </c>
      <c r="F471" s="296">
        <v>2</v>
      </c>
      <c r="G471" s="213">
        <v>322.13</v>
      </c>
      <c r="H471" s="213">
        <v>3865.53</v>
      </c>
      <c r="I471" s="213">
        <v>1932.7650000000001</v>
      </c>
      <c r="J471" s="296">
        <v>6</v>
      </c>
      <c r="L471" s="11">
        <v>1</v>
      </c>
      <c r="M471" s="213">
        <v>2524.61</v>
      </c>
      <c r="N471" s="296">
        <v>2524.61</v>
      </c>
      <c r="O471" s="296">
        <v>0</v>
      </c>
      <c r="P471" s="213">
        <v>0</v>
      </c>
      <c r="Q471" s="213">
        <v>0</v>
      </c>
      <c r="R471" s="296">
        <v>0</v>
      </c>
      <c r="S471" s="213">
        <v>0</v>
      </c>
      <c r="T471" s="213">
        <v>0</v>
      </c>
      <c r="V471" s="296">
        <v>45</v>
      </c>
      <c r="W471" s="213">
        <v>168.47999999999996</v>
      </c>
      <c r="X471" s="213">
        <v>3.7439999999999993</v>
      </c>
      <c r="Y471" s="11"/>
      <c r="Z471" s="11"/>
      <c r="AA471" s="11"/>
      <c r="AB471" s="11"/>
      <c r="AC471" s="11"/>
      <c r="AD471" s="11"/>
    </row>
    <row r="472" spans="1:30" x14ac:dyDescent="0.25">
      <c r="A472" s="54"/>
      <c r="B472" s="11"/>
      <c r="C472" s="11" t="s">
        <v>292</v>
      </c>
      <c r="D472" s="11"/>
      <c r="E472" s="227">
        <v>8012</v>
      </c>
      <c r="F472" s="296">
        <v>0</v>
      </c>
      <c r="G472" s="213">
        <v>0</v>
      </c>
      <c r="H472" s="213">
        <v>0</v>
      </c>
      <c r="I472" s="213">
        <v>0</v>
      </c>
      <c r="J472" s="296">
        <v>0</v>
      </c>
      <c r="L472" s="11">
        <v>0</v>
      </c>
      <c r="M472" s="213">
        <v>0</v>
      </c>
      <c r="N472" s="296">
        <v>0</v>
      </c>
      <c r="O472" s="296">
        <v>0</v>
      </c>
      <c r="P472" s="213">
        <v>0</v>
      </c>
      <c r="Q472" s="213">
        <v>0</v>
      </c>
      <c r="R472" s="296">
        <v>0</v>
      </c>
      <c r="S472" s="213">
        <v>0</v>
      </c>
      <c r="T472" s="213">
        <v>0</v>
      </c>
      <c r="V472" s="296">
        <v>1</v>
      </c>
      <c r="W472" s="213">
        <v>0.67</v>
      </c>
      <c r="X472" s="213">
        <v>0.67</v>
      </c>
      <c r="Y472" s="11"/>
      <c r="Z472" s="11"/>
      <c r="AA472" s="11"/>
      <c r="AB472" s="11"/>
      <c r="AC472" s="11"/>
      <c r="AD472" s="11"/>
    </row>
    <row r="473" spans="1:30" x14ac:dyDescent="0.25">
      <c r="A473" s="54"/>
      <c r="B473" s="11"/>
      <c r="C473" s="11" t="s">
        <v>292</v>
      </c>
      <c r="D473" s="11"/>
      <c r="E473" s="227">
        <v>8021</v>
      </c>
      <c r="F473" s="296">
        <v>5</v>
      </c>
      <c r="G473" s="213">
        <v>434.262</v>
      </c>
      <c r="H473" s="213">
        <v>35064.910000000003</v>
      </c>
      <c r="I473" s="213">
        <v>7012.9820000000009</v>
      </c>
      <c r="J473" s="296">
        <v>9.6</v>
      </c>
      <c r="L473" s="11">
        <v>1</v>
      </c>
      <c r="M473" s="213">
        <v>1269.31</v>
      </c>
      <c r="N473" s="296">
        <v>1269.31</v>
      </c>
      <c r="O473" s="296">
        <v>0</v>
      </c>
      <c r="P473" s="213">
        <v>0</v>
      </c>
      <c r="Q473" s="213">
        <v>0</v>
      </c>
      <c r="R473" s="296">
        <v>0</v>
      </c>
      <c r="S473" s="213">
        <v>0</v>
      </c>
      <c r="T473" s="213">
        <v>0</v>
      </c>
      <c r="V473" s="296">
        <v>81</v>
      </c>
      <c r="W473" s="213">
        <v>230.16</v>
      </c>
      <c r="X473" s="213">
        <v>2.8414814814814813</v>
      </c>
      <c r="Y473" s="11"/>
      <c r="Z473" s="11"/>
      <c r="AA473" s="11"/>
      <c r="AB473" s="11"/>
      <c r="AC473" s="11"/>
      <c r="AD473" s="11"/>
    </row>
    <row r="474" spans="1:30" x14ac:dyDescent="0.25">
      <c r="A474" s="54"/>
      <c r="B474" s="11"/>
      <c r="C474" s="11" t="s">
        <v>293</v>
      </c>
      <c r="D474" s="11"/>
      <c r="E474" s="227">
        <v>8213</v>
      </c>
      <c r="F474" s="296">
        <v>0</v>
      </c>
      <c r="G474" s="213">
        <v>0</v>
      </c>
      <c r="H474" s="213">
        <v>0</v>
      </c>
      <c r="I474" s="213">
        <v>0</v>
      </c>
      <c r="J474" s="296">
        <v>0</v>
      </c>
      <c r="L474" s="11">
        <v>0</v>
      </c>
      <c r="M474" s="213">
        <v>0</v>
      </c>
      <c r="N474" s="296">
        <v>0</v>
      </c>
      <c r="O474" s="296">
        <v>0</v>
      </c>
      <c r="P474" s="213">
        <v>0</v>
      </c>
      <c r="Q474" s="213">
        <v>0</v>
      </c>
      <c r="R474" s="296">
        <v>0</v>
      </c>
      <c r="S474" s="213">
        <v>0</v>
      </c>
      <c r="T474" s="213">
        <v>0</v>
      </c>
      <c r="V474" s="296">
        <v>2</v>
      </c>
      <c r="W474" s="213">
        <v>2.8800000000000003</v>
      </c>
      <c r="X474" s="213">
        <v>1.4400000000000002</v>
      </c>
      <c r="Y474" s="11"/>
      <c r="Z474" s="11"/>
      <c r="AA474" s="11"/>
      <c r="AB474" s="11"/>
      <c r="AC474" s="11"/>
      <c r="AD474" s="11"/>
    </row>
    <row r="475" spans="1:30" x14ac:dyDescent="0.25">
      <c r="A475" s="54"/>
      <c r="B475" s="11"/>
      <c r="C475" s="11" t="s">
        <v>437</v>
      </c>
      <c r="D475" s="11"/>
      <c r="E475" s="227">
        <v>8270</v>
      </c>
      <c r="F475" s="296">
        <v>0</v>
      </c>
      <c r="G475" s="213">
        <v>0</v>
      </c>
      <c r="H475" s="213">
        <v>0</v>
      </c>
      <c r="I475" s="213">
        <v>0</v>
      </c>
      <c r="J475" s="296">
        <v>0</v>
      </c>
      <c r="L475" s="11">
        <v>0</v>
      </c>
      <c r="M475" s="213">
        <v>0</v>
      </c>
      <c r="N475" s="296">
        <v>0</v>
      </c>
      <c r="O475" s="296">
        <v>0</v>
      </c>
      <c r="P475" s="213">
        <v>0</v>
      </c>
      <c r="Q475" s="213">
        <v>0</v>
      </c>
      <c r="R475" s="296">
        <v>0</v>
      </c>
      <c r="S475" s="213">
        <v>0</v>
      </c>
      <c r="T475" s="213">
        <v>0</v>
      </c>
      <c r="V475" s="296">
        <v>2</v>
      </c>
      <c r="W475" s="213">
        <v>0.62</v>
      </c>
      <c r="X475" s="213">
        <v>0.31</v>
      </c>
      <c r="Y475" s="11"/>
      <c r="Z475" s="11"/>
      <c r="AA475" s="11"/>
      <c r="AB475" s="11"/>
      <c r="AC475" s="11"/>
      <c r="AD475" s="11"/>
    </row>
    <row r="476" spans="1:30" x14ac:dyDescent="0.25">
      <c r="A476" s="54"/>
      <c r="B476" s="11"/>
      <c r="C476" s="11" t="s">
        <v>295</v>
      </c>
      <c r="D476" s="11"/>
      <c r="E476" s="227">
        <v>8023</v>
      </c>
      <c r="F476" s="296">
        <v>0</v>
      </c>
      <c r="G476" s="213">
        <v>0</v>
      </c>
      <c r="H476" s="213">
        <v>0</v>
      </c>
      <c r="I476" s="213">
        <v>0</v>
      </c>
      <c r="J476" s="296">
        <v>0</v>
      </c>
      <c r="L476" s="11">
        <v>0</v>
      </c>
      <c r="M476" s="213">
        <v>0</v>
      </c>
      <c r="N476" s="296">
        <v>0</v>
      </c>
      <c r="O476" s="296">
        <v>0</v>
      </c>
      <c r="P476" s="213">
        <v>0</v>
      </c>
      <c r="Q476" s="213">
        <v>0</v>
      </c>
      <c r="R476" s="296">
        <v>0</v>
      </c>
      <c r="S476" s="213">
        <v>0</v>
      </c>
      <c r="T476" s="213">
        <v>0</v>
      </c>
      <c r="V476" s="296">
        <v>3</v>
      </c>
      <c r="W476" s="213">
        <v>10.569999999999999</v>
      </c>
      <c r="X476" s="213">
        <v>3.523333333333333</v>
      </c>
      <c r="Y476" s="11"/>
      <c r="Z476" s="11"/>
      <c r="AA476" s="11"/>
      <c r="AB476" s="11"/>
      <c r="AC476" s="11"/>
      <c r="AD476" s="11"/>
    </row>
    <row r="477" spans="1:30" x14ac:dyDescent="0.25">
      <c r="A477" s="54"/>
      <c r="B477" s="11"/>
      <c r="C477" s="11" t="s">
        <v>297</v>
      </c>
      <c r="D477" s="11"/>
      <c r="E477" s="227">
        <v>8230</v>
      </c>
      <c r="F477" s="296">
        <v>0</v>
      </c>
      <c r="G477" s="213">
        <v>0</v>
      </c>
      <c r="H477" s="213">
        <v>0</v>
      </c>
      <c r="I477" s="213">
        <v>0</v>
      </c>
      <c r="J477" s="296">
        <v>0</v>
      </c>
      <c r="L477" s="11">
        <v>0</v>
      </c>
      <c r="M477" s="213">
        <v>0</v>
      </c>
      <c r="N477" s="296">
        <v>0</v>
      </c>
      <c r="O477" s="296">
        <v>0</v>
      </c>
      <c r="P477" s="213">
        <v>0</v>
      </c>
      <c r="Q477" s="213">
        <v>0</v>
      </c>
      <c r="R477" s="296">
        <v>0</v>
      </c>
      <c r="S477" s="213">
        <v>0</v>
      </c>
      <c r="T477" s="213">
        <v>0</v>
      </c>
      <c r="V477" s="296">
        <v>1</v>
      </c>
      <c r="W477" s="213">
        <v>0.5</v>
      </c>
      <c r="X477" s="213">
        <v>0.5</v>
      </c>
      <c r="Y477" s="11"/>
      <c r="Z477" s="11"/>
      <c r="AA477" s="11"/>
      <c r="AB477" s="11"/>
      <c r="AC477" s="11"/>
      <c r="AD477" s="11"/>
    </row>
    <row r="478" spans="1:30" x14ac:dyDescent="0.25">
      <c r="A478" s="54"/>
      <c r="B478" s="11"/>
      <c r="C478" s="11" t="s">
        <v>438</v>
      </c>
      <c r="D478" s="11"/>
      <c r="E478" s="227">
        <v>8096</v>
      </c>
      <c r="F478" s="296">
        <v>1</v>
      </c>
      <c r="G478" s="213">
        <v>164.26</v>
      </c>
      <c r="H478" s="213">
        <v>985.55</v>
      </c>
      <c r="I478" s="213">
        <v>985.55</v>
      </c>
      <c r="J478" s="296">
        <v>6</v>
      </c>
      <c r="L478" s="11">
        <v>0</v>
      </c>
      <c r="M478" s="213">
        <v>0</v>
      </c>
      <c r="N478" s="296">
        <v>0</v>
      </c>
      <c r="O478" s="296">
        <v>0</v>
      </c>
      <c r="P478" s="213">
        <v>0</v>
      </c>
      <c r="Q478" s="213">
        <v>0</v>
      </c>
      <c r="R478" s="296">
        <v>0</v>
      </c>
      <c r="S478" s="213">
        <v>0</v>
      </c>
      <c r="T478" s="213">
        <v>0</v>
      </c>
      <c r="V478" s="296">
        <v>3</v>
      </c>
      <c r="W478" s="213">
        <v>210.82</v>
      </c>
      <c r="X478" s="213">
        <v>70.273333333333326</v>
      </c>
      <c r="Y478" s="11"/>
      <c r="Z478" s="11"/>
      <c r="AA478" s="11"/>
      <c r="AB478" s="11"/>
      <c r="AC478" s="11"/>
      <c r="AD478" s="11"/>
    </row>
    <row r="479" spans="1:30" x14ac:dyDescent="0.25">
      <c r="A479" s="54"/>
      <c r="B479" s="11"/>
      <c r="C479" s="11" t="s">
        <v>298</v>
      </c>
      <c r="D479" s="11"/>
      <c r="E479" s="227">
        <v>8080</v>
      </c>
      <c r="F479" s="296">
        <v>0</v>
      </c>
      <c r="G479" s="213">
        <v>0</v>
      </c>
      <c r="H479" s="213">
        <v>0</v>
      </c>
      <c r="I479" s="213">
        <v>0</v>
      </c>
      <c r="J479" s="296">
        <v>0</v>
      </c>
      <c r="L479" s="11">
        <v>0</v>
      </c>
      <c r="M479" s="213">
        <v>0</v>
      </c>
      <c r="N479" s="296">
        <v>0</v>
      </c>
      <c r="O479" s="296">
        <v>0</v>
      </c>
      <c r="P479" s="213">
        <v>0</v>
      </c>
      <c r="Q479" s="213">
        <v>0</v>
      </c>
      <c r="R479" s="296">
        <v>0</v>
      </c>
      <c r="S479" s="213">
        <v>0</v>
      </c>
      <c r="T479" s="213">
        <v>0</v>
      </c>
      <c r="V479" s="296">
        <v>4</v>
      </c>
      <c r="W479" s="213">
        <v>24.879999999999995</v>
      </c>
      <c r="X479" s="213">
        <v>6.2199999999999989</v>
      </c>
      <c r="Y479" s="11"/>
      <c r="Z479" s="11"/>
      <c r="AA479" s="11"/>
      <c r="AB479" s="11"/>
      <c r="AC479" s="11"/>
      <c r="AD479" s="11"/>
    </row>
    <row r="480" spans="1:30" x14ac:dyDescent="0.25">
      <c r="A480" s="54"/>
      <c r="B480" s="11"/>
      <c r="C480" s="11" t="s">
        <v>298</v>
      </c>
      <c r="D480" s="11"/>
      <c r="E480" s="227">
        <v>8096</v>
      </c>
      <c r="F480" s="296">
        <v>2</v>
      </c>
      <c r="G480" s="213">
        <v>886.46499999999992</v>
      </c>
      <c r="H480" s="213">
        <v>18637.25</v>
      </c>
      <c r="I480" s="213">
        <v>9318.625</v>
      </c>
      <c r="J480" s="296">
        <v>9</v>
      </c>
      <c r="L480" s="11">
        <v>1</v>
      </c>
      <c r="M480" s="213">
        <v>15999.51</v>
      </c>
      <c r="N480" s="296">
        <v>15999.51</v>
      </c>
      <c r="O480" s="296">
        <v>0</v>
      </c>
      <c r="P480" s="213">
        <v>0</v>
      </c>
      <c r="Q480" s="213">
        <v>0</v>
      </c>
      <c r="R480" s="296">
        <v>0</v>
      </c>
      <c r="S480" s="213">
        <v>0</v>
      </c>
      <c r="T480" s="213">
        <v>0</v>
      </c>
      <c r="V480" s="296">
        <v>71</v>
      </c>
      <c r="W480" s="213">
        <v>397.55999999999989</v>
      </c>
      <c r="X480" s="213">
        <v>5.5994366197183085</v>
      </c>
      <c r="Y480" s="11"/>
      <c r="Z480" s="11"/>
      <c r="AA480" s="11"/>
      <c r="AB480" s="11"/>
      <c r="AC480" s="11"/>
      <c r="AD480" s="11"/>
    </row>
    <row r="481" spans="1:30" x14ac:dyDescent="0.25">
      <c r="A481" s="54"/>
      <c r="B481" s="11"/>
      <c r="C481" s="11" t="s">
        <v>439</v>
      </c>
      <c r="D481" s="11"/>
      <c r="E481" s="227">
        <v>8315</v>
      </c>
      <c r="F481" s="296">
        <v>0</v>
      </c>
      <c r="G481" s="213">
        <v>0</v>
      </c>
      <c r="H481" s="213">
        <v>0</v>
      </c>
      <c r="I481" s="213">
        <v>0</v>
      </c>
      <c r="J481" s="296">
        <v>0</v>
      </c>
      <c r="L481" s="11">
        <v>0</v>
      </c>
      <c r="M481" s="213">
        <v>0</v>
      </c>
      <c r="N481" s="296">
        <v>0</v>
      </c>
      <c r="O481" s="296">
        <v>0</v>
      </c>
      <c r="P481" s="213">
        <v>0</v>
      </c>
      <c r="Q481" s="213">
        <v>0</v>
      </c>
      <c r="R481" s="296">
        <v>0</v>
      </c>
      <c r="S481" s="213">
        <v>0</v>
      </c>
      <c r="T481" s="213">
        <v>0</v>
      </c>
      <c r="V481" s="296">
        <v>1</v>
      </c>
      <c r="W481" s="213">
        <v>3.6999999999999997</v>
      </c>
      <c r="X481" s="213">
        <v>3.6999999999999997</v>
      </c>
      <c r="Y481" s="11"/>
      <c r="Z481" s="11"/>
      <c r="AA481" s="11"/>
      <c r="AB481" s="11"/>
      <c r="AC481" s="11"/>
      <c r="AD481" s="11"/>
    </row>
    <row r="482" spans="1:30" x14ac:dyDescent="0.25">
      <c r="A482" s="54"/>
      <c r="B482" s="11"/>
      <c r="C482" s="11" t="s">
        <v>302</v>
      </c>
      <c r="D482" s="11"/>
      <c r="E482" s="227">
        <v>8056</v>
      </c>
      <c r="F482" s="296">
        <v>0</v>
      </c>
      <c r="G482" s="213">
        <v>0</v>
      </c>
      <c r="H482" s="213">
        <v>0</v>
      </c>
      <c r="I482" s="213">
        <v>0</v>
      </c>
      <c r="J482" s="296">
        <v>0</v>
      </c>
      <c r="L482" s="11">
        <v>0</v>
      </c>
      <c r="M482" s="213">
        <v>0</v>
      </c>
      <c r="N482" s="296">
        <v>0</v>
      </c>
      <c r="O482" s="296">
        <v>0</v>
      </c>
      <c r="P482" s="213">
        <v>0</v>
      </c>
      <c r="Q482" s="213">
        <v>0</v>
      </c>
      <c r="R482" s="296">
        <v>0</v>
      </c>
      <c r="S482" s="213">
        <v>0</v>
      </c>
      <c r="T482" s="213">
        <v>0</v>
      </c>
      <c r="V482" s="296">
        <v>1</v>
      </c>
      <c r="W482" s="213">
        <v>0.28999999999999998</v>
      </c>
      <c r="X482" s="213">
        <v>0.28999999999999998</v>
      </c>
      <c r="Y482" s="11"/>
      <c r="Z482" s="11"/>
      <c r="AA482" s="11"/>
      <c r="AB482" s="11"/>
      <c r="AC482" s="11"/>
      <c r="AD482" s="11"/>
    </row>
    <row r="483" spans="1:30" x14ac:dyDescent="0.25">
      <c r="A483" s="54"/>
      <c r="B483" s="11"/>
      <c r="C483" s="11" t="s">
        <v>304</v>
      </c>
      <c r="D483" s="11"/>
      <c r="E483" s="227">
        <v>8213</v>
      </c>
      <c r="F483" s="296">
        <v>0</v>
      </c>
      <c r="G483" s="213">
        <v>0</v>
      </c>
      <c r="H483" s="213">
        <v>0</v>
      </c>
      <c r="I483" s="213">
        <v>0</v>
      </c>
      <c r="J483" s="296">
        <v>0</v>
      </c>
      <c r="L483" s="11">
        <v>0</v>
      </c>
      <c r="M483" s="213">
        <v>0</v>
      </c>
      <c r="N483" s="296">
        <v>0</v>
      </c>
      <c r="O483" s="296">
        <v>0</v>
      </c>
      <c r="P483" s="213">
        <v>0</v>
      </c>
      <c r="Q483" s="213">
        <v>0</v>
      </c>
      <c r="R483" s="296">
        <v>0</v>
      </c>
      <c r="S483" s="213">
        <v>0</v>
      </c>
      <c r="T483" s="213">
        <v>0</v>
      </c>
      <c r="V483" s="296">
        <v>1</v>
      </c>
      <c r="W483" s="213">
        <v>0.41000000000000003</v>
      </c>
      <c r="X483" s="213">
        <v>0.41000000000000003</v>
      </c>
      <c r="Y483" s="11"/>
      <c r="Z483" s="11"/>
      <c r="AA483" s="11"/>
      <c r="AB483" s="11"/>
      <c r="AC483" s="11"/>
      <c r="AD483" s="11"/>
    </row>
    <row r="484" spans="1:30" x14ac:dyDescent="0.25">
      <c r="A484" s="54"/>
      <c r="B484" s="11"/>
      <c r="C484" s="11" t="s">
        <v>304</v>
      </c>
      <c r="D484" s="11"/>
      <c r="E484" s="227">
        <v>8215</v>
      </c>
      <c r="F484" s="296">
        <v>1</v>
      </c>
      <c r="G484" s="213">
        <v>63.37</v>
      </c>
      <c r="H484" s="213">
        <v>3041.53</v>
      </c>
      <c r="I484" s="213">
        <v>3041.53</v>
      </c>
      <c r="J484" s="296">
        <v>48</v>
      </c>
      <c r="L484" s="11">
        <v>0</v>
      </c>
      <c r="M484" s="213">
        <v>0</v>
      </c>
      <c r="N484" s="296">
        <v>0</v>
      </c>
      <c r="O484" s="296">
        <v>0</v>
      </c>
      <c r="P484" s="213">
        <v>0</v>
      </c>
      <c r="Q484" s="213">
        <v>0</v>
      </c>
      <c r="R484" s="296">
        <v>1</v>
      </c>
      <c r="S484" s="213">
        <v>1248.17</v>
      </c>
      <c r="T484" s="213">
        <v>1248.17</v>
      </c>
      <c r="V484" s="296">
        <v>78</v>
      </c>
      <c r="W484" s="213">
        <v>214.91000000000003</v>
      </c>
      <c r="X484" s="213">
        <v>2.7552564102564108</v>
      </c>
      <c r="Y484" s="11"/>
      <c r="Z484" s="11"/>
      <c r="AA484" s="11"/>
      <c r="AB484" s="11"/>
      <c r="AC484" s="11"/>
      <c r="AD484" s="11"/>
    </row>
    <row r="485" spans="1:30" x14ac:dyDescent="0.25">
      <c r="A485" s="54"/>
      <c r="B485" s="11"/>
      <c r="C485" s="11" t="s">
        <v>304</v>
      </c>
      <c r="D485" s="11"/>
      <c r="E485" s="227">
        <v>8217</v>
      </c>
      <c r="F485" s="296">
        <v>0</v>
      </c>
      <c r="G485" s="213">
        <v>0</v>
      </c>
      <c r="H485" s="213">
        <v>0</v>
      </c>
      <c r="I485" s="213">
        <v>0</v>
      </c>
      <c r="J485" s="296">
        <v>0</v>
      </c>
      <c r="L485" s="11">
        <v>0</v>
      </c>
      <c r="M485" s="213">
        <v>0</v>
      </c>
      <c r="N485" s="296">
        <v>0</v>
      </c>
      <c r="O485" s="296">
        <v>0</v>
      </c>
      <c r="P485" s="213">
        <v>0</v>
      </c>
      <c r="Q485" s="213">
        <v>0</v>
      </c>
      <c r="R485" s="296">
        <v>0</v>
      </c>
      <c r="S485" s="213">
        <v>0</v>
      </c>
      <c r="T485" s="213">
        <v>0</v>
      </c>
      <c r="V485" s="296">
        <v>1</v>
      </c>
      <c r="W485" s="213">
        <v>0.28999999999999998</v>
      </c>
      <c r="X485" s="213">
        <v>0.28999999999999998</v>
      </c>
      <c r="Y485" s="11"/>
      <c r="Z485" s="11"/>
      <c r="AA485" s="11"/>
      <c r="AB485" s="11"/>
      <c r="AC485" s="11"/>
      <c r="AD485" s="11"/>
    </row>
    <row r="486" spans="1:30" x14ac:dyDescent="0.25">
      <c r="A486" s="54"/>
      <c r="B486" s="11"/>
      <c r="C486" s="11" t="s">
        <v>305</v>
      </c>
      <c r="D486" s="11"/>
      <c r="E486" s="227">
        <v>8234</v>
      </c>
      <c r="F486" s="296">
        <v>4</v>
      </c>
      <c r="G486" s="213">
        <v>535.13750000000005</v>
      </c>
      <c r="H486" s="213">
        <v>16250.93</v>
      </c>
      <c r="I486" s="213">
        <v>4062.7325000000001</v>
      </c>
      <c r="J486" s="296">
        <v>8</v>
      </c>
      <c r="L486" s="11">
        <v>2</v>
      </c>
      <c r="M486" s="213">
        <v>12372.9</v>
      </c>
      <c r="N486" s="296">
        <v>6186.45</v>
      </c>
      <c r="O486" s="296">
        <v>1</v>
      </c>
      <c r="P486" s="213">
        <v>989.06</v>
      </c>
      <c r="Q486" s="213">
        <v>989.06</v>
      </c>
      <c r="R486" s="296">
        <v>0</v>
      </c>
      <c r="S486" s="213">
        <v>0</v>
      </c>
      <c r="T486" s="213">
        <v>0</v>
      </c>
      <c r="V486" s="296">
        <v>203</v>
      </c>
      <c r="W486" s="213">
        <v>772.64999999999986</v>
      </c>
      <c r="X486" s="213">
        <v>3.8061576354679798</v>
      </c>
      <c r="Y486" s="11"/>
      <c r="Z486" s="11"/>
      <c r="AA486" s="11"/>
      <c r="AB486" s="11"/>
      <c r="AC486" s="11"/>
      <c r="AD486" s="11"/>
    </row>
    <row r="487" spans="1:30" x14ac:dyDescent="0.25">
      <c r="A487" s="54"/>
      <c r="B487" s="11"/>
      <c r="C487" s="11" t="s">
        <v>306</v>
      </c>
      <c r="D487" s="11"/>
      <c r="E487" s="227">
        <v>8234</v>
      </c>
      <c r="F487" s="296">
        <v>1</v>
      </c>
      <c r="G487" s="213">
        <v>102</v>
      </c>
      <c r="H487" s="213">
        <v>611.88</v>
      </c>
      <c r="I487" s="213">
        <v>611.88</v>
      </c>
      <c r="J487" s="296">
        <v>6</v>
      </c>
      <c r="L487" s="11">
        <v>0</v>
      </c>
      <c r="M487" s="213">
        <v>0</v>
      </c>
      <c r="N487" s="296">
        <v>0</v>
      </c>
      <c r="O487" s="296">
        <v>0</v>
      </c>
      <c r="P487" s="213">
        <v>0</v>
      </c>
      <c r="Q487" s="213">
        <v>0</v>
      </c>
      <c r="R487" s="296">
        <v>0</v>
      </c>
      <c r="S487" s="213">
        <v>0</v>
      </c>
      <c r="T487" s="213">
        <v>0</v>
      </c>
      <c r="V487" s="296">
        <v>7</v>
      </c>
      <c r="W487" s="213">
        <v>19.43</v>
      </c>
      <c r="X487" s="213">
        <v>2.7757142857142858</v>
      </c>
      <c r="Y487" s="11"/>
      <c r="Z487" s="11"/>
      <c r="AA487" s="11"/>
      <c r="AB487" s="11"/>
      <c r="AC487" s="11"/>
      <c r="AD487" s="11"/>
    </row>
    <row r="488" spans="1:30" x14ac:dyDescent="0.25">
      <c r="A488" s="54"/>
      <c r="B488" s="11"/>
      <c r="C488" s="11" t="s">
        <v>440</v>
      </c>
      <c r="D488" s="11"/>
      <c r="E488" s="227">
        <v>8215</v>
      </c>
      <c r="F488" s="296">
        <v>0</v>
      </c>
      <c r="G488" s="213">
        <v>0</v>
      </c>
      <c r="H488" s="213">
        <v>0</v>
      </c>
      <c r="I488" s="213">
        <v>0</v>
      </c>
      <c r="J488" s="296">
        <v>0</v>
      </c>
      <c r="L488" s="11">
        <v>0</v>
      </c>
      <c r="M488" s="213">
        <v>0</v>
      </c>
      <c r="N488" s="296">
        <v>0</v>
      </c>
      <c r="O488" s="296">
        <v>0</v>
      </c>
      <c r="P488" s="213">
        <v>0</v>
      </c>
      <c r="Q488" s="213">
        <v>0</v>
      </c>
      <c r="R488" s="296">
        <v>0</v>
      </c>
      <c r="S488" s="213">
        <v>0</v>
      </c>
      <c r="T488" s="213">
        <v>0</v>
      </c>
      <c r="V488" s="296">
        <v>1</v>
      </c>
      <c r="W488" s="213">
        <v>0.59</v>
      </c>
      <c r="X488" s="213">
        <v>0.59</v>
      </c>
      <c r="Y488" s="11"/>
      <c r="Z488" s="11"/>
      <c r="AA488" s="11"/>
      <c r="AB488" s="11"/>
      <c r="AC488" s="11"/>
      <c r="AD488" s="11"/>
    </row>
    <row r="489" spans="1:30" x14ac:dyDescent="0.25">
      <c r="A489" s="54"/>
      <c r="B489" s="11"/>
      <c r="C489" s="11" t="s">
        <v>307</v>
      </c>
      <c r="D489" s="11"/>
      <c r="E489" s="227">
        <v>8062</v>
      </c>
      <c r="F489" s="296">
        <v>0</v>
      </c>
      <c r="G489" s="213">
        <v>0</v>
      </c>
      <c r="H489" s="213">
        <v>0</v>
      </c>
      <c r="I489" s="213">
        <v>0</v>
      </c>
      <c r="J489" s="296">
        <v>0</v>
      </c>
      <c r="L489" s="11">
        <v>0</v>
      </c>
      <c r="M489" s="213">
        <v>0</v>
      </c>
      <c r="N489" s="296">
        <v>0</v>
      </c>
      <c r="O489" s="296">
        <v>0</v>
      </c>
      <c r="P489" s="213">
        <v>0</v>
      </c>
      <c r="Q489" s="213">
        <v>0</v>
      </c>
      <c r="R489" s="296">
        <v>0</v>
      </c>
      <c r="S489" s="213">
        <v>0</v>
      </c>
      <c r="T489" s="213">
        <v>0</v>
      </c>
      <c r="V489" s="296">
        <v>1</v>
      </c>
      <c r="W489" s="213">
        <v>1.63</v>
      </c>
      <c r="X489" s="213">
        <v>1.63</v>
      </c>
      <c r="Y489" s="11"/>
      <c r="Z489" s="11"/>
      <c r="AA489" s="11"/>
      <c r="AB489" s="11"/>
      <c r="AC489" s="11"/>
      <c r="AD489" s="11"/>
    </row>
    <row r="490" spans="1:30" x14ac:dyDescent="0.25">
      <c r="A490" s="54"/>
      <c r="B490" s="11"/>
      <c r="C490" s="11" t="s">
        <v>308</v>
      </c>
      <c r="D490" s="11"/>
      <c r="E490" s="227">
        <v>8318</v>
      </c>
      <c r="F490" s="296">
        <v>1</v>
      </c>
      <c r="G490" s="213">
        <v>570.64</v>
      </c>
      <c r="H490" s="213">
        <v>3423.79</v>
      </c>
      <c r="I490" s="213">
        <v>3423.79</v>
      </c>
      <c r="J490" s="296">
        <v>6</v>
      </c>
      <c r="L490" s="11">
        <v>0</v>
      </c>
      <c r="M490" s="213">
        <v>0</v>
      </c>
      <c r="N490" s="296">
        <v>0</v>
      </c>
      <c r="O490" s="296">
        <v>0</v>
      </c>
      <c r="P490" s="213">
        <v>0</v>
      </c>
      <c r="Q490" s="213">
        <v>0</v>
      </c>
      <c r="R490" s="296">
        <v>1</v>
      </c>
      <c r="S490" s="213">
        <v>949.49</v>
      </c>
      <c r="T490" s="213">
        <v>949.49</v>
      </c>
      <c r="V490" s="296">
        <v>62</v>
      </c>
      <c r="W490" s="213">
        <v>131.76</v>
      </c>
      <c r="X490" s="213">
        <v>2.1251612903225805</v>
      </c>
      <c r="Y490" s="11"/>
      <c r="Z490" s="11"/>
      <c r="AA490" s="11"/>
      <c r="AB490" s="11"/>
      <c r="AC490" s="11"/>
      <c r="AD490" s="11"/>
    </row>
    <row r="491" spans="1:30" x14ac:dyDescent="0.25">
      <c r="A491" s="54"/>
      <c r="B491" s="11"/>
      <c r="C491" s="11" t="s">
        <v>308</v>
      </c>
      <c r="D491" s="11"/>
      <c r="E491" s="227">
        <v>8344</v>
      </c>
      <c r="F491" s="296">
        <v>0</v>
      </c>
      <c r="G491" s="213">
        <v>0</v>
      </c>
      <c r="H491" s="213">
        <v>0</v>
      </c>
      <c r="I491" s="213">
        <v>0</v>
      </c>
      <c r="J491" s="296">
        <v>0</v>
      </c>
      <c r="L491" s="11">
        <v>0</v>
      </c>
      <c r="M491" s="213">
        <v>0</v>
      </c>
      <c r="N491" s="296">
        <v>0</v>
      </c>
      <c r="O491" s="296">
        <v>0</v>
      </c>
      <c r="P491" s="213">
        <v>0</v>
      </c>
      <c r="Q491" s="213">
        <v>0</v>
      </c>
      <c r="R491" s="296">
        <v>0</v>
      </c>
      <c r="S491" s="213">
        <v>0</v>
      </c>
      <c r="T491" s="213">
        <v>0</v>
      </c>
      <c r="V491" s="296">
        <v>1</v>
      </c>
      <c r="W491" s="213">
        <v>0.56000000000000005</v>
      </c>
      <c r="X491" s="213">
        <v>0.56000000000000005</v>
      </c>
      <c r="Y491" s="11"/>
      <c r="Z491" s="11"/>
      <c r="AA491" s="11"/>
      <c r="AB491" s="11"/>
      <c r="AC491" s="11"/>
      <c r="AD491" s="11"/>
    </row>
    <row r="492" spans="1:30" x14ac:dyDescent="0.25">
      <c r="A492" s="54"/>
      <c r="B492" s="11"/>
      <c r="C492" s="11" t="s">
        <v>309</v>
      </c>
      <c r="D492" s="11"/>
      <c r="E492" s="227">
        <v>8217</v>
      </c>
      <c r="F492" s="296">
        <v>0</v>
      </c>
      <c r="G492" s="213">
        <v>0</v>
      </c>
      <c r="H492" s="213">
        <v>0</v>
      </c>
      <c r="I492" s="213">
        <v>0</v>
      </c>
      <c r="J492" s="296">
        <v>0</v>
      </c>
      <c r="L492" s="11">
        <v>0</v>
      </c>
      <c r="M492" s="213">
        <v>0</v>
      </c>
      <c r="N492" s="296">
        <v>0</v>
      </c>
      <c r="O492" s="296">
        <v>0</v>
      </c>
      <c r="P492" s="213">
        <v>0</v>
      </c>
      <c r="Q492" s="213">
        <v>0</v>
      </c>
      <c r="R492" s="296">
        <v>0</v>
      </c>
      <c r="S492" s="213">
        <v>0</v>
      </c>
      <c r="T492" s="213">
        <v>0</v>
      </c>
      <c r="V492" s="296">
        <v>4</v>
      </c>
      <c r="W492" s="213">
        <v>4.49</v>
      </c>
      <c r="X492" s="213">
        <v>1.1225000000000001</v>
      </c>
      <c r="Y492" s="11"/>
      <c r="Z492" s="11"/>
      <c r="AA492" s="11"/>
      <c r="AB492" s="11"/>
      <c r="AC492" s="11"/>
      <c r="AD492" s="11"/>
    </row>
    <row r="493" spans="1:30" x14ac:dyDescent="0.25">
      <c r="A493" s="54"/>
      <c r="B493" s="11"/>
      <c r="C493" s="11" t="s">
        <v>312</v>
      </c>
      <c r="D493" s="11"/>
      <c r="E493" s="227">
        <v>8053</v>
      </c>
      <c r="F493" s="296">
        <v>0</v>
      </c>
      <c r="G493" s="213">
        <v>0</v>
      </c>
      <c r="H493" s="213">
        <v>0</v>
      </c>
      <c r="I493" s="213">
        <v>0</v>
      </c>
      <c r="J493" s="296">
        <v>0</v>
      </c>
      <c r="L493" s="11">
        <v>0</v>
      </c>
      <c r="M493" s="213">
        <v>0</v>
      </c>
      <c r="N493" s="296">
        <v>0</v>
      </c>
      <c r="O493" s="296">
        <v>0</v>
      </c>
      <c r="P493" s="213">
        <v>0</v>
      </c>
      <c r="Q493" s="213">
        <v>0</v>
      </c>
      <c r="R493" s="296">
        <v>0</v>
      </c>
      <c r="S493" s="213">
        <v>0</v>
      </c>
      <c r="T493" s="213">
        <v>0</v>
      </c>
      <c r="V493" s="296">
        <v>4</v>
      </c>
      <c r="W493" s="213">
        <v>1.57</v>
      </c>
      <c r="X493" s="213">
        <v>0.39250000000000002</v>
      </c>
      <c r="Y493" s="11"/>
      <c r="Z493" s="11"/>
      <c r="AA493" s="11"/>
      <c r="AB493" s="11"/>
      <c r="AC493" s="11"/>
      <c r="AD493" s="11"/>
    </row>
    <row r="494" spans="1:30" x14ac:dyDescent="0.25">
      <c r="A494" s="54"/>
      <c r="B494" s="11"/>
      <c r="C494" s="11" t="s">
        <v>314</v>
      </c>
      <c r="D494" s="11"/>
      <c r="E494" s="227">
        <v>8320</v>
      </c>
      <c r="F494" s="296">
        <v>0</v>
      </c>
      <c r="G494" s="213">
        <v>0</v>
      </c>
      <c r="H494" s="213">
        <v>0</v>
      </c>
      <c r="I494" s="213">
        <v>0</v>
      </c>
      <c r="J494" s="296">
        <v>0</v>
      </c>
      <c r="L494" s="11">
        <v>0</v>
      </c>
      <c r="M494" s="213">
        <v>0</v>
      </c>
      <c r="N494" s="296">
        <v>0</v>
      </c>
      <c r="O494" s="296">
        <v>0</v>
      </c>
      <c r="P494" s="213">
        <v>0</v>
      </c>
      <c r="Q494" s="213">
        <v>0</v>
      </c>
      <c r="R494" s="296">
        <v>0</v>
      </c>
      <c r="S494" s="213">
        <v>0</v>
      </c>
      <c r="T494" s="213">
        <v>0</v>
      </c>
      <c r="V494" s="296">
        <v>2</v>
      </c>
      <c r="W494" s="213">
        <v>0.11</v>
      </c>
      <c r="X494" s="213">
        <v>5.5E-2</v>
      </c>
      <c r="Y494" s="11"/>
      <c r="Z494" s="11"/>
      <c r="AA494" s="11"/>
      <c r="AB494" s="11"/>
      <c r="AC494" s="11"/>
      <c r="AD494" s="11"/>
    </row>
    <row r="495" spans="1:30" x14ac:dyDescent="0.25">
      <c r="A495" s="54"/>
      <c r="B495" s="11"/>
      <c r="C495" s="11" t="s">
        <v>441</v>
      </c>
      <c r="D495" s="11"/>
      <c r="E495" s="227">
        <v>8037</v>
      </c>
      <c r="F495" s="296">
        <v>0</v>
      </c>
      <c r="G495" s="213">
        <v>0</v>
      </c>
      <c r="H495" s="213">
        <v>0</v>
      </c>
      <c r="I495" s="213">
        <v>0</v>
      </c>
      <c r="J495" s="296">
        <v>0</v>
      </c>
      <c r="L495" s="11">
        <v>0</v>
      </c>
      <c r="M495" s="213">
        <v>0</v>
      </c>
      <c r="N495" s="296">
        <v>0</v>
      </c>
      <c r="O495" s="296">
        <v>0</v>
      </c>
      <c r="P495" s="213">
        <v>0</v>
      </c>
      <c r="Q495" s="213">
        <v>0</v>
      </c>
      <c r="R495" s="296">
        <v>0</v>
      </c>
      <c r="S495" s="213">
        <v>0</v>
      </c>
      <c r="T495" s="213">
        <v>0</v>
      </c>
      <c r="V495" s="296">
        <v>1</v>
      </c>
      <c r="W495" s="213">
        <v>0.28000000000000003</v>
      </c>
      <c r="X495" s="213">
        <v>0.28000000000000003</v>
      </c>
      <c r="Y495" s="11"/>
      <c r="Z495" s="11"/>
      <c r="AA495" s="11"/>
      <c r="AB495" s="11"/>
      <c r="AC495" s="11"/>
      <c r="AD495" s="11"/>
    </row>
    <row r="496" spans="1:30" x14ac:dyDescent="0.25">
      <c r="A496" s="54"/>
      <c r="B496" s="11"/>
      <c r="C496" s="11" t="s">
        <v>442</v>
      </c>
      <c r="D496" s="11"/>
      <c r="E496" s="227">
        <v>8321</v>
      </c>
      <c r="F496" s="296">
        <v>0</v>
      </c>
      <c r="G496" s="213">
        <v>0</v>
      </c>
      <c r="H496" s="213">
        <v>0</v>
      </c>
      <c r="I496" s="213">
        <v>0</v>
      </c>
      <c r="J496" s="296">
        <v>0</v>
      </c>
      <c r="L496" s="11">
        <v>0</v>
      </c>
      <c r="M496" s="213">
        <v>0</v>
      </c>
      <c r="N496" s="296">
        <v>0</v>
      </c>
      <c r="O496" s="296">
        <v>0</v>
      </c>
      <c r="P496" s="213">
        <v>0</v>
      </c>
      <c r="Q496" s="213">
        <v>0</v>
      </c>
      <c r="R496" s="296">
        <v>0</v>
      </c>
      <c r="S496" s="213">
        <v>0</v>
      </c>
      <c r="T496" s="213">
        <v>0</v>
      </c>
      <c r="V496" s="296">
        <v>1</v>
      </c>
      <c r="W496" s="213">
        <v>2.64</v>
      </c>
      <c r="X496" s="213">
        <v>2.64</v>
      </c>
      <c r="Y496" s="11"/>
      <c r="Z496" s="11"/>
      <c r="AA496" s="11"/>
      <c r="AB496" s="11"/>
      <c r="AC496" s="11"/>
      <c r="AD496" s="11"/>
    </row>
    <row r="497" spans="1:30" x14ac:dyDescent="0.25">
      <c r="A497" s="54"/>
      <c r="B497" s="11"/>
      <c r="C497" s="11" t="s">
        <v>442</v>
      </c>
      <c r="D497" s="11"/>
      <c r="E497" s="227">
        <v>8345</v>
      </c>
      <c r="F497" s="296">
        <v>0</v>
      </c>
      <c r="G497" s="213">
        <v>0</v>
      </c>
      <c r="H497" s="213">
        <v>0</v>
      </c>
      <c r="I497" s="213">
        <v>0</v>
      </c>
      <c r="J497" s="296">
        <v>0</v>
      </c>
      <c r="L497" s="11">
        <v>0</v>
      </c>
      <c r="M497" s="213">
        <v>0</v>
      </c>
      <c r="N497" s="296">
        <v>0</v>
      </c>
      <c r="O497" s="296">
        <v>0</v>
      </c>
      <c r="P497" s="213">
        <v>0</v>
      </c>
      <c r="Q497" s="213">
        <v>0</v>
      </c>
      <c r="R497" s="296">
        <v>0</v>
      </c>
      <c r="S497" s="213">
        <v>0</v>
      </c>
      <c r="T497" s="213">
        <v>0</v>
      </c>
      <c r="V497" s="296">
        <v>1</v>
      </c>
      <c r="W497" s="213">
        <v>3.84</v>
      </c>
      <c r="X497" s="213">
        <v>3.84</v>
      </c>
      <c r="Y497" s="11"/>
      <c r="Z497" s="11"/>
      <c r="AA497" s="11"/>
      <c r="AB497" s="11"/>
      <c r="AC497" s="11"/>
      <c r="AD497" s="11"/>
    </row>
    <row r="498" spans="1:30" x14ac:dyDescent="0.25">
      <c r="A498" s="54"/>
      <c r="B498" s="11"/>
      <c r="C498" s="11" t="s">
        <v>315</v>
      </c>
      <c r="D498" s="11"/>
      <c r="E498" s="227">
        <v>8322</v>
      </c>
      <c r="F498" s="296">
        <v>0</v>
      </c>
      <c r="G498" s="213">
        <v>0</v>
      </c>
      <c r="H498" s="213">
        <v>0</v>
      </c>
      <c r="I498" s="213">
        <v>0</v>
      </c>
      <c r="J498" s="296">
        <v>0</v>
      </c>
      <c r="L498" s="11">
        <v>0</v>
      </c>
      <c r="M498" s="213">
        <v>0</v>
      </c>
      <c r="N498" s="296">
        <v>0</v>
      </c>
      <c r="O498" s="296">
        <v>0</v>
      </c>
      <c r="P498" s="213">
        <v>0</v>
      </c>
      <c r="Q498" s="213">
        <v>0</v>
      </c>
      <c r="R498" s="296">
        <v>0</v>
      </c>
      <c r="S498" s="213">
        <v>0</v>
      </c>
      <c r="T498" s="213">
        <v>0</v>
      </c>
      <c r="V498" s="296">
        <v>1</v>
      </c>
      <c r="W498" s="213">
        <v>0.28000000000000003</v>
      </c>
      <c r="X498" s="213">
        <v>0.28000000000000003</v>
      </c>
      <c r="Y498" s="11"/>
      <c r="Z498" s="11"/>
      <c r="AA498" s="11"/>
      <c r="AB498" s="11"/>
      <c r="AC498" s="11"/>
      <c r="AD498" s="11"/>
    </row>
    <row r="499" spans="1:30" x14ac:dyDescent="0.25">
      <c r="A499" s="54"/>
      <c r="B499" s="11"/>
      <c r="C499" s="11" t="s">
        <v>315</v>
      </c>
      <c r="D499" s="11"/>
      <c r="E499" s="227">
        <v>8328</v>
      </c>
      <c r="F499" s="296">
        <v>0</v>
      </c>
      <c r="G499" s="213">
        <v>0</v>
      </c>
      <c r="H499" s="213">
        <v>0</v>
      </c>
      <c r="I499" s="213">
        <v>0</v>
      </c>
      <c r="J499" s="296">
        <v>0</v>
      </c>
      <c r="L499" s="11">
        <v>0</v>
      </c>
      <c r="M499" s="213">
        <v>0</v>
      </c>
      <c r="N499" s="296">
        <v>0</v>
      </c>
      <c r="O499" s="296">
        <v>0</v>
      </c>
      <c r="P499" s="213">
        <v>0</v>
      </c>
      <c r="Q499" s="213">
        <v>0</v>
      </c>
      <c r="R499" s="296">
        <v>0</v>
      </c>
      <c r="S499" s="213">
        <v>0</v>
      </c>
      <c r="T499" s="213">
        <v>0</v>
      </c>
      <c r="V499" s="296">
        <v>1</v>
      </c>
      <c r="W499" s="213">
        <v>0.52</v>
      </c>
      <c r="X499" s="213">
        <v>0.52</v>
      </c>
      <c r="Y499" s="11"/>
      <c r="Z499" s="11"/>
      <c r="AA499" s="11"/>
      <c r="AB499" s="11"/>
      <c r="AC499" s="11"/>
      <c r="AD499" s="11"/>
    </row>
    <row r="500" spans="1:30" x14ac:dyDescent="0.25">
      <c r="A500" s="54"/>
      <c r="B500" s="11"/>
      <c r="C500" s="11" t="s">
        <v>316</v>
      </c>
      <c r="D500" s="11"/>
      <c r="E500" s="227">
        <v>8322</v>
      </c>
      <c r="F500" s="296">
        <v>1</v>
      </c>
      <c r="G500" s="213">
        <v>72.88</v>
      </c>
      <c r="H500" s="213">
        <v>437.24</v>
      </c>
      <c r="I500" s="213">
        <v>437.24</v>
      </c>
      <c r="J500" s="296">
        <v>6</v>
      </c>
      <c r="L500" s="11">
        <v>0</v>
      </c>
      <c r="M500" s="213">
        <v>0</v>
      </c>
      <c r="N500" s="296">
        <v>0</v>
      </c>
      <c r="O500" s="296">
        <v>0</v>
      </c>
      <c r="P500" s="213">
        <v>0</v>
      </c>
      <c r="Q500" s="213">
        <v>0</v>
      </c>
      <c r="R500" s="296">
        <v>0</v>
      </c>
      <c r="S500" s="213">
        <v>0</v>
      </c>
      <c r="T500" s="213">
        <v>0</v>
      </c>
      <c r="V500" s="296">
        <v>35</v>
      </c>
      <c r="W500" s="213">
        <v>87.15</v>
      </c>
      <c r="X500" s="213">
        <v>2.4900000000000002</v>
      </c>
      <c r="Y500" s="11"/>
      <c r="Z500" s="11"/>
      <c r="AA500" s="11"/>
      <c r="AB500" s="11"/>
      <c r="AC500" s="11"/>
      <c r="AD500" s="11"/>
    </row>
    <row r="501" spans="1:30" x14ac:dyDescent="0.25">
      <c r="A501" s="54"/>
      <c r="B501" s="11"/>
      <c r="C501" s="11" t="s">
        <v>443</v>
      </c>
      <c r="D501" s="11"/>
      <c r="E501" s="227">
        <v>8205</v>
      </c>
      <c r="F501" s="296">
        <v>0</v>
      </c>
      <c r="G501" s="213">
        <v>0</v>
      </c>
      <c r="H501" s="213">
        <v>0</v>
      </c>
      <c r="I501" s="213">
        <v>0</v>
      </c>
      <c r="J501" s="296">
        <v>0</v>
      </c>
      <c r="L501" s="11">
        <v>0</v>
      </c>
      <c r="M501" s="213">
        <v>0</v>
      </c>
      <c r="N501" s="296">
        <v>0</v>
      </c>
      <c r="O501" s="296">
        <v>0</v>
      </c>
      <c r="P501" s="213">
        <v>0</v>
      </c>
      <c r="Q501" s="213">
        <v>0</v>
      </c>
      <c r="R501" s="296">
        <v>0</v>
      </c>
      <c r="S501" s="213">
        <v>0</v>
      </c>
      <c r="T501" s="213">
        <v>0</v>
      </c>
      <c r="V501" s="296">
        <v>6</v>
      </c>
      <c r="W501" s="213">
        <v>14.48</v>
      </c>
      <c r="X501" s="213">
        <v>2.4133333333333336</v>
      </c>
      <c r="Y501" s="11"/>
      <c r="Z501" s="11"/>
      <c r="AA501" s="11"/>
      <c r="AB501" s="11"/>
      <c r="AC501" s="11"/>
      <c r="AD501" s="11"/>
    </row>
    <row r="502" spans="1:30" x14ac:dyDescent="0.25">
      <c r="A502" s="54"/>
      <c r="B502" s="11"/>
      <c r="C502" s="11" t="s">
        <v>317</v>
      </c>
      <c r="D502" s="11"/>
      <c r="E502" s="227">
        <v>8205</v>
      </c>
      <c r="F502" s="296">
        <v>5</v>
      </c>
      <c r="G502" s="213">
        <v>567.39999999999986</v>
      </c>
      <c r="H502" s="213">
        <v>121307.74</v>
      </c>
      <c r="I502" s="213">
        <v>24261.548000000003</v>
      </c>
      <c r="J502" s="296">
        <v>15</v>
      </c>
      <c r="L502" s="11">
        <v>0</v>
      </c>
      <c r="M502" s="213">
        <v>0</v>
      </c>
      <c r="N502" s="296">
        <v>0</v>
      </c>
      <c r="O502" s="296">
        <v>0</v>
      </c>
      <c r="P502" s="213">
        <v>0</v>
      </c>
      <c r="Q502" s="213">
        <v>0</v>
      </c>
      <c r="R502" s="296">
        <v>1</v>
      </c>
      <c r="S502" s="213">
        <v>1362.37</v>
      </c>
      <c r="T502" s="213">
        <v>1362.37</v>
      </c>
      <c r="V502" s="296">
        <v>150</v>
      </c>
      <c r="W502" s="213">
        <v>640.12000000000012</v>
      </c>
      <c r="X502" s="213">
        <v>4.2674666666666674</v>
      </c>
      <c r="Y502" s="11"/>
      <c r="Z502" s="11"/>
      <c r="AA502" s="11"/>
      <c r="AB502" s="11"/>
      <c r="AC502" s="11"/>
      <c r="AD502" s="11"/>
    </row>
    <row r="503" spans="1:30" x14ac:dyDescent="0.25">
      <c r="A503" s="54"/>
      <c r="B503" s="11"/>
      <c r="C503" s="11" t="s">
        <v>317</v>
      </c>
      <c r="D503" s="11"/>
      <c r="E503" s="227">
        <v>8215</v>
      </c>
      <c r="F503" s="296">
        <v>0</v>
      </c>
      <c r="G503" s="213">
        <v>0</v>
      </c>
      <c r="H503" s="213">
        <v>0</v>
      </c>
      <c r="I503" s="213">
        <v>0</v>
      </c>
      <c r="J503" s="296">
        <v>0</v>
      </c>
      <c r="L503" s="11">
        <v>0</v>
      </c>
      <c r="M503" s="213">
        <v>0</v>
      </c>
      <c r="N503" s="296">
        <v>0</v>
      </c>
      <c r="O503" s="296">
        <v>0</v>
      </c>
      <c r="P503" s="213">
        <v>0</v>
      </c>
      <c r="Q503" s="213">
        <v>0</v>
      </c>
      <c r="R503" s="296">
        <v>0</v>
      </c>
      <c r="S503" s="213">
        <v>0</v>
      </c>
      <c r="T503" s="213">
        <v>0</v>
      </c>
      <c r="V503" s="296">
        <v>1</v>
      </c>
      <c r="W503" s="213">
        <v>0.32</v>
      </c>
      <c r="X503" s="213">
        <v>0.32</v>
      </c>
      <c r="Y503" s="11"/>
      <c r="Z503" s="11"/>
      <c r="AA503" s="11"/>
      <c r="AB503" s="11"/>
      <c r="AC503" s="11"/>
      <c r="AD503" s="11"/>
    </row>
    <row r="504" spans="1:30" x14ac:dyDescent="0.25">
      <c r="A504" s="54"/>
      <c r="B504" s="11"/>
      <c r="C504" s="11" t="s">
        <v>317</v>
      </c>
      <c r="D504" s="11"/>
      <c r="E504" s="227">
        <v>8230</v>
      </c>
      <c r="F504" s="296">
        <v>0</v>
      </c>
      <c r="G504" s="213">
        <v>0</v>
      </c>
      <c r="H504" s="213">
        <v>0</v>
      </c>
      <c r="I504" s="213">
        <v>0</v>
      </c>
      <c r="J504" s="296">
        <v>0</v>
      </c>
      <c r="L504" s="11">
        <v>0</v>
      </c>
      <c r="M504" s="213">
        <v>0</v>
      </c>
      <c r="N504" s="296">
        <v>0</v>
      </c>
      <c r="O504" s="296">
        <v>0</v>
      </c>
      <c r="P504" s="213">
        <v>0</v>
      </c>
      <c r="Q504" s="213">
        <v>0</v>
      </c>
      <c r="R504" s="296">
        <v>0</v>
      </c>
      <c r="S504" s="213">
        <v>0</v>
      </c>
      <c r="T504" s="213">
        <v>0</v>
      </c>
      <c r="V504" s="296">
        <v>1</v>
      </c>
      <c r="W504" s="213">
        <v>1.33</v>
      </c>
      <c r="X504" s="213">
        <v>1.33</v>
      </c>
      <c r="Y504" s="11"/>
      <c r="Z504" s="11"/>
      <c r="AA504" s="11"/>
      <c r="AB504" s="11"/>
      <c r="AC504" s="11"/>
      <c r="AD504" s="11"/>
    </row>
    <row r="505" spans="1:30" x14ac:dyDescent="0.25">
      <c r="A505" s="54"/>
      <c r="B505" s="11"/>
      <c r="C505" s="11" t="s">
        <v>318</v>
      </c>
      <c r="D505" s="11"/>
      <c r="E505" s="227">
        <v>8026</v>
      </c>
      <c r="F505" s="296">
        <v>0</v>
      </c>
      <c r="G505" s="213">
        <v>0</v>
      </c>
      <c r="H505" s="213">
        <v>0</v>
      </c>
      <c r="I505" s="213">
        <v>0</v>
      </c>
      <c r="J505" s="296">
        <v>0</v>
      </c>
      <c r="L505" s="11">
        <v>0</v>
      </c>
      <c r="M505" s="213">
        <v>0</v>
      </c>
      <c r="N505" s="296">
        <v>0</v>
      </c>
      <c r="O505" s="296">
        <v>0</v>
      </c>
      <c r="P505" s="213">
        <v>0</v>
      </c>
      <c r="Q505" s="213">
        <v>0</v>
      </c>
      <c r="R505" s="296">
        <v>0</v>
      </c>
      <c r="S505" s="213">
        <v>0</v>
      </c>
      <c r="T505" s="213">
        <v>0</v>
      </c>
      <c r="V505" s="296">
        <v>35</v>
      </c>
      <c r="W505" s="213">
        <v>75.28</v>
      </c>
      <c r="X505" s="213">
        <v>2.1508571428571428</v>
      </c>
      <c r="Y505" s="11"/>
      <c r="Z505" s="11"/>
      <c r="AA505" s="11"/>
      <c r="AB505" s="11"/>
      <c r="AC505" s="11"/>
      <c r="AD505" s="11"/>
    </row>
    <row r="506" spans="1:30" x14ac:dyDescent="0.25">
      <c r="A506" s="54"/>
      <c r="B506" s="11"/>
      <c r="C506" s="11" t="s">
        <v>444</v>
      </c>
      <c r="D506" s="11"/>
      <c r="E506" s="227">
        <v>8027</v>
      </c>
      <c r="F506" s="296">
        <v>0</v>
      </c>
      <c r="G506" s="213">
        <v>0</v>
      </c>
      <c r="H506" s="213">
        <v>0</v>
      </c>
      <c r="I506" s="213">
        <v>0</v>
      </c>
      <c r="J506" s="296">
        <v>0</v>
      </c>
      <c r="L506" s="11">
        <v>0</v>
      </c>
      <c r="M506" s="213">
        <v>0</v>
      </c>
      <c r="N506" s="296">
        <v>0</v>
      </c>
      <c r="O506" s="296">
        <v>0</v>
      </c>
      <c r="P506" s="213">
        <v>0</v>
      </c>
      <c r="Q506" s="213">
        <v>0</v>
      </c>
      <c r="R506" s="296">
        <v>0</v>
      </c>
      <c r="S506" s="213">
        <v>0</v>
      </c>
      <c r="T506" s="213">
        <v>0</v>
      </c>
      <c r="V506" s="296">
        <v>21</v>
      </c>
      <c r="W506" s="213">
        <v>32.049999999999997</v>
      </c>
      <c r="X506" s="213">
        <v>1.5261904761904761</v>
      </c>
      <c r="Y506" s="11"/>
      <c r="Z506" s="11"/>
      <c r="AA506" s="11"/>
      <c r="AB506" s="11"/>
      <c r="AC506" s="11"/>
      <c r="AD506" s="11"/>
    </row>
    <row r="507" spans="1:30" x14ac:dyDescent="0.25">
      <c r="A507" s="54"/>
      <c r="B507" s="11"/>
      <c r="C507" s="11" t="s">
        <v>320</v>
      </c>
      <c r="D507" s="11"/>
      <c r="E507" s="227">
        <v>8028</v>
      </c>
      <c r="F507" s="296">
        <v>4</v>
      </c>
      <c r="G507" s="213">
        <v>213.97</v>
      </c>
      <c r="H507" s="213">
        <v>12485.970000000001</v>
      </c>
      <c r="I507" s="213">
        <v>3121.4925000000003</v>
      </c>
      <c r="J507" s="296">
        <v>13.5</v>
      </c>
      <c r="L507" s="11">
        <v>0</v>
      </c>
      <c r="M507" s="213">
        <v>0</v>
      </c>
      <c r="N507" s="296">
        <v>0</v>
      </c>
      <c r="O507" s="296">
        <v>1</v>
      </c>
      <c r="P507" s="213">
        <v>5254.65</v>
      </c>
      <c r="Q507" s="213">
        <v>5254.65</v>
      </c>
      <c r="R507" s="296">
        <v>2</v>
      </c>
      <c r="S507" s="213">
        <v>3873.0699999999997</v>
      </c>
      <c r="T507" s="213">
        <v>1936.5349999999999</v>
      </c>
      <c r="V507" s="296">
        <v>162</v>
      </c>
      <c r="W507" s="213">
        <v>374.80999999999983</v>
      </c>
      <c r="X507" s="213">
        <v>2.313641975308641</v>
      </c>
      <c r="Y507" s="11"/>
      <c r="Z507" s="11"/>
      <c r="AA507" s="11"/>
      <c r="AB507" s="11"/>
      <c r="AC507" s="11"/>
      <c r="AD507" s="11"/>
    </row>
    <row r="508" spans="1:30" x14ac:dyDescent="0.25">
      <c r="A508" s="54"/>
      <c r="B508" s="11"/>
      <c r="C508" s="11" t="s">
        <v>320</v>
      </c>
      <c r="D508" s="11"/>
      <c r="E508" s="227">
        <v>8343</v>
      </c>
      <c r="F508" s="296">
        <v>0</v>
      </c>
      <c r="G508" s="213">
        <v>0</v>
      </c>
      <c r="H508" s="213">
        <v>0</v>
      </c>
      <c r="I508" s="213">
        <v>0</v>
      </c>
      <c r="J508" s="296">
        <v>0</v>
      </c>
      <c r="L508" s="11">
        <v>0</v>
      </c>
      <c r="M508" s="213">
        <v>0</v>
      </c>
      <c r="N508" s="296">
        <v>0</v>
      </c>
      <c r="O508" s="296">
        <v>0</v>
      </c>
      <c r="P508" s="213">
        <v>0</v>
      </c>
      <c r="Q508" s="213">
        <v>0</v>
      </c>
      <c r="R508" s="296">
        <v>0</v>
      </c>
      <c r="S508" s="213">
        <v>0</v>
      </c>
      <c r="T508" s="213">
        <v>0</v>
      </c>
      <c r="V508" s="296">
        <v>1</v>
      </c>
      <c r="W508" s="213">
        <v>0.44999999999999996</v>
      </c>
      <c r="X508" s="213">
        <v>0.44999999999999996</v>
      </c>
      <c r="Y508" s="11"/>
      <c r="Z508" s="11"/>
      <c r="AA508" s="11"/>
      <c r="AB508" s="11"/>
      <c r="AC508" s="11"/>
      <c r="AD508" s="11"/>
    </row>
    <row r="509" spans="1:30" x14ac:dyDescent="0.25">
      <c r="A509" s="54"/>
      <c r="B509" s="11"/>
      <c r="C509" s="11" t="s">
        <v>321</v>
      </c>
      <c r="D509" s="11"/>
      <c r="E509" s="227">
        <v>8029</v>
      </c>
      <c r="F509" s="296">
        <v>1</v>
      </c>
      <c r="G509" s="213">
        <v>130.44</v>
      </c>
      <c r="H509" s="213">
        <v>782.62</v>
      </c>
      <c r="I509" s="213">
        <v>782.62</v>
      </c>
      <c r="J509" s="296">
        <v>6</v>
      </c>
      <c r="L509" s="11">
        <v>1</v>
      </c>
      <c r="M509" s="213">
        <v>782.62</v>
      </c>
      <c r="N509" s="296">
        <v>782.62</v>
      </c>
      <c r="O509" s="296">
        <v>0</v>
      </c>
      <c r="P509" s="213">
        <v>0</v>
      </c>
      <c r="Q509" s="213">
        <v>0</v>
      </c>
      <c r="R509" s="296">
        <v>0</v>
      </c>
      <c r="S509" s="213">
        <v>0</v>
      </c>
      <c r="T509" s="213">
        <v>0</v>
      </c>
      <c r="V509" s="296">
        <v>17</v>
      </c>
      <c r="W509" s="213">
        <v>30.590000000000007</v>
      </c>
      <c r="X509" s="213">
        <v>1.7994117647058827</v>
      </c>
      <c r="Y509" s="11"/>
      <c r="Z509" s="11"/>
      <c r="AA509" s="11"/>
      <c r="AB509" s="11"/>
      <c r="AC509" s="11"/>
      <c r="AD509" s="11"/>
    </row>
    <row r="510" spans="1:30" x14ac:dyDescent="0.25">
      <c r="A510" s="54"/>
      <c r="B510" s="11"/>
      <c r="C510" s="11" t="s">
        <v>322</v>
      </c>
      <c r="D510" s="11"/>
      <c r="E510" s="227">
        <v>8012</v>
      </c>
      <c r="F510" s="296">
        <v>0</v>
      </c>
      <c r="G510" s="213">
        <v>0</v>
      </c>
      <c r="H510" s="213">
        <v>0</v>
      </c>
      <c r="I510" s="213">
        <v>0</v>
      </c>
      <c r="J510" s="296">
        <v>0</v>
      </c>
      <c r="L510" s="11">
        <v>0</v>
      </c>
      <c r="M510" s="213">
        <v>0</v>
      </c>
      <c r="N510" s="296">
        <v>0</v>
      </c>
      <c r="O510" s="296">
        <v>0</v>
      </c>
      <c r="P510" s="213">
        <v>0</v>
      </c>
      <c r="Q510" s="213">
        <v>0</v>
      </c>
      <c r="R510" s="296">
        <v>0</v>
      </c>
      <c r="S510" s="213">
        <v>0</v>
      </c>
      <c r="T510" s="213">
        <v>0</v>
      </c>
      <c r="V510" s="296">
        <v>2</v>
      </c>
      <c r="W510" s="213">
        <v>4.4399999999999995</v>
      </c>
      <c r="X510" s="213">
        <v>2.2199999999999998</v>
      </c>
      <c r="Y510" s="11"/>
      <c r="Z510" s="11"/>
      <c r="AA510" s="11"/>
      <c r="AB510" s="11"/>
      <c r="AC510" s="11"/>
      <c r="AD510" s="11"/>
    </row>
    <row r="511" spans="1:30" x14ac:dyDescent="0.25">
      <c r="A511" s="54"/>
      <c r="B511" s="11"/>
      <c r="C511" s="11" t="s">
        <v>322</v>
      </c>
      <c r="D511" s="11"/>
      <c r="E511" s="227">
        <v>8081</v>
      </c>
      <c r="F511" s="296">
        <v>0</v>
      </c>
      <c r="G511" s="213">
        <v>0</v>
      </c>
      <c r="H511" s="213">
        <v>0</v>
      </c>
      <c r="I511" s="213">
        <v>0</v>
      </c>
      <c r="J511" s="296">
        <v>0</v>
      </c>
      <c r="L511" s="11">
        <v>0</v>
      </c>
      <c r="M511" s="213">
        <v>0</v>
      </c>
      <c r="N511" s="296">
        <v>0</v>
      </c>
      <c r="O511" s="296">
        <v>0</v>
      </c>
      <c r="P511" s="213">
        <v>0</v>
      </c>
      <c r="Q511" s="213">
        <v>0</v>
      </c>
      <c r="R511" s="296">
        <v>0</v>
      </c>
      <c r="S511" s="213">
        <v>0</v>
      </c>
      <c r="T511" s="213">
        <v>0</v>
      </c>
      <c r="V511" s="296">
        <v>3</v>
      </c>
      <c r="W511" s="213">
        <v>1.21</v>
      </c>
      <c r="X511" s="213">
        <v>0.40333333333333332</v>
      </c>
      <c r="Y511" s="11"/>
      <c r="Z511" s="11"/>
      <c r="AA511" s="11"/>
      <c r="AB511" s="11"/>
      <c r="AC511" s="11"/>
      <c r="AD511" s="11"/>
    </row>
    <row r="512" spans="1:30" x14ac:dyDescent="0.25">
      <c r="A512" s="54"/>
      <c r="B512" s="11"/>
      <c r="C512" s="11" t="s">
        <v>324</v>
      </c>
      <c r="D512" s="11"/>
      <c r="E512" s="227">
        <v>8032</v>
      </c>
      <c r="F512" s="296">
        <v>0</v>
      </c>
      <c r="G512" s="213">
        <v>0</v>
      </c>
      <c r="H512" s="213">
        <v>0</v>
      </c>
      <c r="I512" s="213">
        <v>0</v>
      </c>
      <c r="J512" s="296">
        <v>0</v>
      </c>
      <c r="L512" s="11">
        <v>0</v>
      </c>
      <c r="M512" s="213">
        <v>0</v>
      </c>
      <c r="N512" s="296">
        <v>0</v>
      </c>
      <c r="O512" s="296">
        <v>0</v>
      </c>
      <c r="P512" s="213">
        <v>0</v>
      </c>
      <c r="Q512" s="213">
        <v>0</v>
      </c>
      <c r="R512" s="296">
        <v>0</v>
      </c>
      <c r="S512" s="213">
        <v>0</v>
      </c>
      <c r="T512" s="213">
        <v>0</v>
      </c>
      <c r="V512" s="296">
        <v>2</v>
      </c>
      <c r="W512" s="213">
        <v>0.62</v>
      </c>
      <c r="X512" s="213">
        <v>0.31</v>
      </c>
      <c r="Y512" s="11"/>
      <c r="Z512" s="11"/>
      <c r="AA512" s="11"/>
      <c r="AB512" s="11"/>
      <c r="AC512" s="11"/>
      <c r="AD512" s="11"/>
    </row>
    <row r="513" spans="1:30" x14ac:dyDescent="0.25">
      <c r="A513" s="54"/>
      <c r="B513" s="11"/>
      <c r="C513" s="11" t="s">
        <v>325</v>
      </c>
      <c r="D513" s="11"/>
      <c r="E513" s="227">
        <v>8330</v>
      </c>
      <c r="F513" s="296">
        <v>0</v>
      </c>
      <c r="G513" s="213">
        <v>0</v>
      </c>
      <c r="H513" s="213">
        <v>0</v>
      </c>
      <c r="I513" s="213">
        <v>0</v>
      </c>
      <c r="J513" s="296">
        <v>0</v>
      </c>
      <c r="L513" s="11">
        <v>0</v>
      </c>
      <c r="M513" s="213">
        <v>0</v>
      </c>
      <c r="N513" s="296">
        <v>0</v>
      </c>
      <c r="O513" s="296">
        <v>0</v>
      </c>
      <c r="P513" s="213">
        <v>0</v>
      </c>
      <c r="Q513" s="213">
        <v>0</v>
      </c>
      <c r="R513" s="296">
        <v>0</v>
      </c>
      <c r="S513" s="213">
        <v>0</v>
      </c>
      <c r="T513" s="213">
        <v>0</v>
      </c>
      <c r="V513" s="296">
        <v>3</v>
      </c>
      <c r="W513" s="213">
        <v>4.87</v>
      </c>
      <c r="X513" s="213">
        <v>1.6233333333333333</v>
      </c>
      <c r="Y513" s="11"/>
      <c r="Z513" s="11"/>
      <c r="AA513" s="11"/>
      <c r="AB513" s="11"/>
      <c r="AC513" s="11"/>
      <c r="AD513" s="11"/>
    </row>
    <row r="514" spans="1:30" x14ac:dyDescent="0.25">
      <c r="A514" s="54"/>
      <c r="B514" s="11"/>
      <c r="C514" s="11" t="s">
        <v>326</v>
      </c>
      <c r="D514" s="11"/>
      <c r="E514" s="227">
        <v>8037</v>
      </c>
      <c r="F514" s="296">
        <v>6</v>
      </c>
      <c r="G514" s="213">
        <v>283.99833333333333</v>
      </c>
      <c r="H514" s="213">
        <v>10703.27</v>
      </c>
      <c r="I514" s="213">
        <v>1783.8783333333333</v>
      </c>
      <c r="J514" s="296">
        <v>7</v>
      </c>
      <c r="L514" s="11">
        <v>0</v>
      </c>
      <c r="M514" s="213">
        <v>0</v>
      </c>
      <c r="N514" s="296">
        <v>0</v>
      </c>
      <c r="O514" s="296">
        <v>0</v>
      </c>
      <c r="P514" s="213">
        <v>0</v>
      </c>
      <c r="Q514" s="213">
        <v>0</v>
      </c>
      <c r="R514" s="296">
        <v>1</v>
      </c>
      <c r="S514" s="213">
        <v>3261.44</v>
      </c>
      <c r="T514" s="213">
        <v>3261.44</v>
      </c>
      <c r="V514" s="296">
        <v>230</v>
      </c>
      <c r="W514" s="213">
        <v>2652.6199999999981</v>
      </c>
      <c r="X514" s="213">
        <v>11.533130434782601</v>
      </c>
      <c r="Y514" s="11"/>
      <c r="Z514" s="11"/>
      <c r="AA514" s="11"/>
      <c r="AB514" s="11"/>
      <c r="AC514" s="11"/>
      <c r="AD514" s="11"/>
    </row>
    <row r="515" spans="1:30" x14ac:dyDescent="0.25">
      <c r="A515" s="54"/>
      <c r="B515" s="11"/>
      <c r="C515" s="11" t="s">
        <v>445</v>
      </c>
      <c r="D515" s="11"/>
      <c r="E515" s="227">
        <v>8037</v>
      </c>
      <c r="F515" s="296">
        <v>1</v>
      </c>
      <c r="G515" s="213">
        <v>139.72999999999999</v>
      </c>
      <c r="H515" s="213">
        <v>838.33</v>
      </c>
      <c r="I515" s="213">
        <v>838.33</v>
      </c>
      <c r="J515" s="296">
        <v>6</v>
      </c>
      <c r="L515" s="11">
        <v>0</v>
      </c>
      <c r="M515" s="213">
        <v>0</v>
      </c>
      <c r="N515" s="296">
        <v>0</v>
      </c>
      <c r="O515" s="296">
        <v>0</v>
      </c>
      <c r="P515" s="213">
        <v>0</v>
      </c>
      <c r="Q515" s="213">
        <v>0</v>
      </c>
      <c r="R515" s="296">
        <v>0</v>
      </c>
      <c r="S515" s="213">
        <v>0</v>
      </c>
      <c r="T515" s="213">
        <v>0</v>
      </c>
      <c r="V515" s="296">
        <v>1</v>
      </c>
      <c r="W515" s="213">
        <v>0.27</v>
      </c>
      <c r="X515" s="213">
        <v>0.27</v>
      </c>
      <c r="Y515" s="11"/>
      <c r="Z515" s="11"/>
      <c r="AA515" s="11"/>
      <c r="AB515" s="11"/>
      <c r="AC515" s="11"/>
      <c r="AD515" s="11"/>
    </row>
    <row r="516" spans="1:30" x14ac:dyDescent="0.25">
      <c r="A516" s="54"/>
      <c r="B516" s="11"/>
      <c r="C516" s="11" t="s">
        <v>327</v>
      </c>
      <c r="D516" s="11"/>
      <c r="E516" s="227">
        <v>8074</v>
      </c>
      <c r="F516" s="296">
        <v>0</v>
      </c>
      <c r="G516" s="213">
        <v>0</v>
      </c>
      <c r="H516" s="213">
        <v>0</v>
      </c>
      <c r="I516" s="213">
        <v>0</v>
      </c>
      <c r="J516" s="296">
        <v>0</v>
      </c>
      <c r="L516" s="11">
        <v>0</v>
      </c>
      <c r="M516" s="213">
        <v>0</v>
      </c>
      <c r="N516" s="296">
        <v>0</v>
      </c>
      <c r="O516" s="296">
        <v>0</v>
      </c>
      <c r="P516" s="213">
        <v>0</v>
      </c>
      <c r="Q516" s="213">
        <v>0</v>
      </c>
      <c r="R516" s="296">
        <v>0</v>
      </c>
      <c r="S516" s="213">
        <v>0</v>
      </c>
      <c r="T516" s="213">
        <v>0</v>
      </c>
      <c r="V516" s="296">
        <v>1</v>
      </c>
      <c r="W516" s="213">
        <v>0.37</v>
      </c>
      <c r="X516" s="213">
        <v>0.37</v>
      </c>
      <c r="Y516" s="11"/>
      <c r="Z516" s="11"/>
      <c r="AA516" s="11"/>
      <c r="AB516" s="11"/>
      <c r="AC516" s="11"/>
      <c r="AD516" s="11"/>
    </row>
    <row r="517" spans="1:30" x14ac:dyDescent="0.25">
      <c r="A517" s="54"/>
      <c r="B517" s="11"/>
      <c r="C517" s="11" t="s">
        <v>328</v>
      </c>
      <c r="D517" s="11"/>
      <c r="E517" s="227">
        <v>8039</v>
      </c>
      <c r="F517" s="296">
        <v>0</v>
      </c>
      <c r="G517" s="213">
        <v>0</v>
      </c>
      <c r="H517" s="213">
        <v>0</v>
      </c>
      <c r="I517" s="213">
        <v>0</v>
      </c>
      <c r="J517" s="296">
        <v>0</v>
      </c>
      <c r="L517" s="11">
        <v>0</v>
      </c>
      <c r="M517" s="213">
        <v>0</v>
      </c>
      <c r="N517" s="296">
        <v>0</v>
      </c>
      <c r="O517" s="296">
        <v>0</v>
      </c>
      <c r="P517" s="213">
        <v>0</v>
      </c>
      <c r="Q517" s="213">
        <v>0</v>
      </c>
      <c r="R517" s="296">
        <v>0</v>
      </c>
      <c r="S517" s="213">
        <v>0</v>
      </c>
      <c r="T517" s="213">
        <v>0</v>
      </c>
      <c r="V517" s="296">
        <v>2</v>
      </c>
      <c r="W517" s="213">
        <v>1.1500000000000001</v>
      </c>
      <c r="X517" s="213">
        <v>0.57500000000000007</v>
      </c>
      <c r="Y517" s="11"/>
      <c r="Z517" s="11"/>
      <c r="AA517" s="11"/>
      <c r="AB517" s="11"/>
      <c r="AC517" s="11"/>
      <c r="AD517" s="11"/>
    </row>
    <row r="518" spans="1:30" x14ac:dyDescent="0.25">
      <c r="A518" s="54"/>
      <c r="B518" s="11"/>
      <c r="C518" s="11" t="s">
        <v>446</v>
      </c>
      <c r="D518" s="11"/>
      <c r="E518" s="227">
        <v>8083</v>
      </c>
      <c r="F518" s="296">
        <v>0</v>
      </c>
      <c r="G518" s="213">
        <v>0</v>
      </c>
      <c r="H518" s="213">
        <v>0</v>
      </c>
      <c r="I518" s="213">
        <v>0</v>
      </c>
      <c r="J518" s="296">
        <v>0</v>
      </c>
      <c r="L518" s="11">
        <v>0</v>
      </c>
      <c r="M518" s="213">
        <v>0</v>
      </c>
      <c r="N518" s="296">
        <v>0</v>
      </c>
      <c r="O518" s="296">
        <v>0</v>
      </c>
      <c r="P518" s="213">
        <v>0</v>
      </c>
      <c r="Q518" s="213">
        <v>0</v>
      </c>
      <c r="R518" s="296">
        <v>0</v>
      </c>
      <c r="S518" s="213">
        <v>0</v>
      </c>
      <c r="T518" s="213">
        <v>0</v>
      </c>
      <c r="V518" s="296">
        <v>1</v>
      </c>
      <c r="W518" s="213">
        <v>6.2799999999999994</v>
      </c>
      <c r="X518" s="213">
        <v>6.2799999999999994</v>
      </c>
      <c r="Y518" s="11"/>
      <c r="Z518" s="11"/>
      <c r="AA518" s="11"/>
      <c r="AB518" s="11"/>
      <c r="AC518" s="11"/>
      <c r="AD518" s="11"/>
    </row>
    <row r="519" spans="1:30" x14ac:dyDescent="0.25">
      <c r="A519" s="54"/>
      <c r="B519" s="11"/>
      <c r="C519" s="11" t="s">
        <v>330</v>
      </c>
      <c r="D519" s="11"/>
      <c r="E519" s="227">
        <v>8326</v>
      </c>
      <c r="F519" s="296">
        <v>1</v>
      </c>
      <c r="G519" s="213">
        <v>236.85</v>
      </c>
      <c r="H519" s="213">
        <v>1421.06</v>
      </c>
      <c r="I519" s="213">
        <v>1421.06</v>
      </c>
      <c r="J519" s="296">
        <v>6</v>
      </c>
      <c r="L519" s="11">
        <v>1</v>
      </c>
      <c r="M519" s="213">
        <v>1421.06</v>
      </c>
      <c r="N519" s="296">
        <v>1421.06</v>
      </c>
      <c r="O519" s="296">
        <v>0</v>
      </c>
      <c r="P519" s="213">
        <v>0</v>
      </c>
      <c r="Q519" s="213">
        <v>0</v>
      </c>
      <c r="R519" s="296">
        <v>0</v>
      </c>
      <c r="S519" s="213">
        <v>0</v>
      </c>
      <c r="T519" s="213">
        <v>0</v>
      </c>
      <c r="V519" s="296">
        <v>17</v>
      </c>
      <c r="W519" s="213">
        <v>52.400000000000006</v>
      </c>
      <c r="X519" s="213">
        <v>3.0823529411764707</v>
      </c>
      <c r="Y519" s="11"/>
      <c r="Z519" s="11"/>
      <c r="AA519" s="11"/>
      <c r="AB519" s="11"/>
      <c r="AC519" s="11"/>
      <c r="AD519" s="11"/>
    </row>
    <row r="520" spans="1:30" x14ac:dyDescent="0.25">
      <c r="A520" s="54"/>
      <c r="B520" s="11"/>
      <c r="C520" s="11" t="s">
        <v>331</v>
      </c>
      <c r="D520" s="11"/>
      <c r="E520" s="227">
        <v>8021</v>
      </c>
      <c r="F520" s="296">
        <v>2</v>
      </c>
      <c r="G520" s="213">
        <v>424.5</v>
      </c>
      <c r="H520" s="213">
        <v>6060.48</v>
      </c>
      <c r="I520" s="213">
        <v>3030.24</v>
      </c>
      <c r="J520" s="296">
        <v>8</v>
      </c>
      <c r="L520" s="11">
        <v>0</v>
      </c>
      <c r="M520" s="213">
        <v>0</v>
      </c>
      <c r="N520" s="296">
        <v>0</v>
      </c>
      <c r="O520" s="296">
        <v>0</v>
      </c>
      <c r="P520" s="213">
        <v>0</v>
      </c>
      <c r="Q520" s="213">
        <v>0</v>
      </c>
      <c r="R520" s="296">
        <v>0</v>
      </c>
      <c r="S520" s="213">
        <v>0</v>
      </c>
      <c r="T520" s="213">
        <v>0</v>
      </c>
      <c r="V520" s="296">
        <v>21</v>
      </c>
      <c r="W520" s="213">
        <v>26.04</v>
      </c>
      <c r="X520" s="213">
        <v>1.24</v>
      </c>
      <c r="Y520" s="11"/>
      <c r="Z520" s="11"/>
      <c r="AA520" s="11"/>
      <c r="AB520" s="11"/>
      <c r="AC520" s="11"/>
      <c r="AD520" s="11"/>
    </row>
    <row r="521" spans="1:30" x14ac:dyDescent="0.25">
      <c r="A521" s="54"/>
      <c r="B521" s="11"/>
      <c r="C521" s="11" t="s">
        <v>332</v>
      </c>
      <c r="D521" s="11"/>
      <c r="E521" s="227">
        <v>8045</v>
      </c>
      <c r="F521" s="296">
        <v>0</v>
      </c>
      <c r="G521" s="213">
        <v>0</v>
      </c>
      <c r="H521" s="213">
        <v>0</v>
      </c>
      <c r="I521" s="213">
        <v>0</v>
      </c>
      <c r="J521" s="296">
        <v>0</v>
      </c>
      <c r="L521" s="11">
        <v>0</v>
      </c>
      <c r="M521" s="213">
        <v>0</v>
      </c>
      <c r="N521" s="296">
        <v>0</v>
      </c>
      <c r="O521" s="296">
        <v>0</v>
      </c>
      <c r="P521" s="213">
        <v>0</v>
      </c>
      <c r="Q521" s="213">
        <v>0</v>
      </c>
      <c r="R521" s="296">
        <v>0</v>
      </c>
      <c r="S521" s="213">
        <v>0</v>
      </c>
      <c r="T521" s="213">
        <v>0</v>
      </c>
      <c r="V521" s="296">
        <v>9</v>
      </c>
      <c r="W521" s="213">
        <v>15.370000000000001</v>
      </c>
      <c r="X521" s="213">
        <v>1.7077777777777778</v>
      </c>
      <c r="Y521" s="11"/>
      <c r="Z521" s="11"/>
      <c r="AA521" s="11"/>
      <c r="AB521" s="11"/>
      <c r="AC521" s="11"/>
      <c r="AD521" s="11"/>
    </row>
    <row r="522" spans="1:30" x14ac:dyDescent="0.25">
      <c r="A522" s="54"/>
      <c r="B522" s="11"/>
      <c r="C522" s="11" t="s">
        <v>447</v>
      </c>
      <c r="D522" s="11"/>
      <c r="E522" s="227">
        <v>8311</v>
      </c>
      <c r="F522" s="296">
        <v>0</v>
      </c>
      <c r="G522" s="213">
        <v>0</v>
      </c>
      <c r="H522" s="213">
        <v>0</v>
      </c>
      <c r="I522" s="213">
        <v>0</v>
      </c>
      <c r="J522" s="296">
        <v>0</v>
      </c>
      <c r="L522" s="11">
        <v>0</v>
      </c>
      <c r="M522" s="213">
        <v>0</v>
      </c>
      <c r="N522" s="296">
        <v>0</v>
      </c>
      <c r="O522" s="296">
        <v>0</v>
      </c>
      <c r="P522" s="213">
        <v>0</v>
      </c>
      <c r="Q522" s="213">
        <v>0</v>
      </c>
      <c r="R522" s="296">
        <v>0</v>
      </c>
      <c r="S522" s="213">
        <v>0</v>
      </c>
      <c r="T522" s="213">
        <v>0</v>
      </c>
      <c r="V522" s="296">
        <v>2</v>
      </c>
      <c r="W522" s="213">
        <v>0.35</v>
      </c>
      <c r="X522" s="213">
        <v>0.17499999999999999</v>
      </c>
      <c r="Y522" s="11"/>
      <c r="Z522" s="11"/>
      <c r="AA522" s="11"/>
      <c r="AB522" s="11"/>
      <c r="AC522" s="11"/>
      <c r="AD522" s="11"/>
    </row>
    <row r="523" spans="1:30" x14ac:dyDescent="0.25">
      <c r="A523" s="54"/>
      <c r="B523" s="11"/>
      <c r="C523" s="11" t="s">
        <v>333</v>
      </c>
      <c r="D523" s="11"/>
      <c r="E523" s="227">
        <v>8327</v>
      </c>
      <c r="F523" s="296">
        <v>0</v>
      </c>
      <c r="G523" s="213">
        <v>0</v>
      </c>
      <c r="H523" s="213">
        <v>0</v>
      </c>
      <c r="I523" s="213">
        <v>0</v>
      </c>
      <c r="J523" s="296">
        <v>0</v>
      </c>
      <c r="L523" s="11">
        <v>0</v>
      </c>
      <c r="M523" s="213">
        <v>0</v>
      </c>
      <c r="N523" s="296">
        <v>0</v>
      </c>
      <c r="O523" s="296">
        <v>0</v>
      </c>
      <c r="P523" s="213">
        <v>0</v>
      </c>
      <c r="Q523" s="213">
        <v>0</v>
      </c>
      <c r="R523" s="296">
        <v>0</v>
      </c>
      <c r="S523" s="213">
        <v>0</v>
      </c>
      <c r="T523" s="213">
        <v>0</v>
      </c>
      <c r="V523" s="296">
        <v>1</v>
      </c>
      <c r="W523" s="213">
        <v>0.28000000000000003</v>
      </c>
      <c r="X523" s="213">
        <v>0.28000000000000003</v>
      </c>
      <c r="Y523" s="11"/>
      <c r="Z523" s="11"/>
      <c r="AA523" s="11"/>
      <c r="AB523" s="11"/>
      <c r="AC523" s="11"/>
      <c r="AD523" s="11"/>
    </row>
    <row r="524" spans="1:30" x14ac:dyDescent="0.25">
      <c r="A524" s="54"/>
      <c r="B524" s="11"/>
      <c r="C524" s="11" t="s">
        <v>334</v>
      </c>
      <c r="D524" s="11"/>
      <c r="E524" s="227">
        <v>8021</v>
      </c>
      <c r="F524" s="296">
        <v>3</v>
      </c>
      <c r="G524" s="213">
        <v>121.29</v>
      </c>
      <c r="H524" s="213">
        <v>4366.38</v>
      </c>
      <c r="I524" s="213">
        <v>1455.46</v>
      </c>
      <c r="J524" s="296">
        <v>12</v>
      </c>
      <c r="L524" s="11">
        <v>1</v>
      </c>
      <c r="M524" s="213">
        <v>2257.15</v>
      </c>
      <c r="N524" s="296">
        <v>2257.15</v>
      </c>
      <c r="O524" s="296">
        <v>0</v>
      </c>
      <c r="P524" s="213">
        <v>0</v>
      </c>
      <c r="Q524" s="213">
        <v>0</v>
      </c>
      <c r="R524" s="296">
        <v>0</v>
      </c>
      <c r="S524" s="213">
        <v>0</v>
      </c>
      <c r="T524" s="213">
        <v>0</v>
      </c>
      <c r="V524" s="296">
        <v>77</v>
      </c>
      <c r="W524" s="213">
        <v>1472.5799999999992</v>
      </c>
      <c r="X524" s="213">
        <v>19.124415584415576</v>
      </c>
      <c r="Y524" s="11"/>
      <c r="Z524" s="11"/>
      <c r="AA524" s="11"/>
      <c r="AB524" s="11"/>
      <c r="AC524" s="11"/>
      <c r="AD524" s="11"/>
    </row>
    <row r="525" spans="1:30" x14ac:dyDescent="0.25">
      <c r="A525" s="54"/>
      <c r="B525" s="11"/>
      <c r="C525" s="11" t="s">
        <v>335</v>
      </c>
      <c r="D525" s="11"/>
      <c r="E525" s="227">
        <v>8221</v>
      </c>
      <c r="F525" s="296">
        <v>0</v>
      </c>
      <c r="G525" s="213">
        <v>0</v>
      </c>
      <c r="H525" s="213">
        <v>0</v>
      </c>
      <c r="I525" s="213">
        <v>0</v>
      </c>
      <c r="J525" s="296">
        <v>0</v>
      </c>
      <c r="L525" s="11">
        <v>0</v>
      </c>
      <c r="M525" s="213">
        <v>0</v>
      </c>
      <c r="N525" s="296">
        <v>0</v>
      </c>
      <c r="O525" s="296">
        <v>0</v>
      </c>
      <c r="P525" s="213">
        <v>0</v>
      </c>
      <c r="Q525" s="213">
        <v>0</v>
      </c>
      <c r="R525" s="296">
        <v>0</v>
      </c>
      <c r="S525" s="213">
        <v>0</v>
      </c>
      <c r="T525" s="213">
        <v>0</v>
      </c>
      <c r="V525" s="296">
        <v>55</v>
      </c>
      <c r="W525" s="213">
        <v>85.329999999999927</v>
      </c>
      <c r="X525" s="213">
        <v>1.5514545454545441</v>
      </c>
      <c r="Y525" s="11"/>
      <c r="Z525" s="11"/>
      <c r="AA525" s="11"/>
      <c r="AB525" s="11"/>
      <c r="AC525" s="11"/>
      <c r="AD525" s="11"/>
    </row>
    <row r="526" spans="1:30" x14ac:dyDescent="0.25">
      <c r="A526" s="54"/>
      <c r="B526" s="11"/>
      <c r="C526" s="11" t="s">
        <v>337</v>
      </c>
      <c r="D526" s="11"/>
      <c r="E526" s="227">
        <v>8085</v>
      </c>
      <c r="F526" s="296">
        <v>0</v>
      </c>
      <c r="G526" s="213">
        <v>0</v>
      </c>
      <c r="H526" s="213">
        <v>0</v>
      </c>
      <c r="I526" s="213">
        <v>0</v>
      </c>
      <c r="J526" s="296">
        <v>0</v>
      </c>
      <c r="L526" s="11">
        <v>0</v>
      </c>
      <c r="M526" s="213">
        <v>0</v>
      </c>
      <c r="N526" s="296">
        <v>0</v>
      </c>
      <c r="O526" s="296">
        <v>0</v>
      </c>
      <c r="P526" s="213">
        <v>0</v>
      </c>
      <c r="Q526" s="213">
        <v>0</v>
      </c>
      <c r="R526" s="296">
        <v>0</v>
      </c>
      <c r="S526" s="213">
        <v>0</v>
      </c>
      <c r="T526" s="213">
        <v>0</v>
      </c>
      <c r="V526" s="296">
        <v>3</v>
      </c>
      <c r="W526" s="213">
        <v>1.3</v>
      </c>
      <c r="X526" s="213">
        <v>0.43333333333333335</v>
      </c>
      <c r="Y526" s="11"/>
      <c r="Z526" s="11"/>
      <c r="AA526" s="11"/>
      <c r="AB526" s="11"/>
      <c r="AC526" s="11"/>
      <c r="AD526" s="11"/>
    </row>
    <row r="527" spans="1:30" x14ac:dyDescent="0.25">
      <c r="A527" s="54"/>
      <c r="B527" s="11"/>
      <c r="C527" s="11" t="s">
        <v>338</v>
      </c>
      <c r="D527" s="11"/>
      <c r="E527" s="227">
        <v>8403</v>
      </c>
      <c r="F527" s="296">
        <v>0</v>
      </c>
      <c r="G527" s="213">
        <v>0</v>
      </c>
      <c r="H527" s="213">
        <v>0</v>
      </c>
      <c r="I527" s="213">
        <v>0</v>
      </c>
      <c r="J527" s="296">
        <v>0</v>
      </c>
      <c r="L527" s="11">
        <v>0</v>
      </c>
      <c r="M527" s="213">
        <v>0</v>
      </c>
      <c r="N527" s="296">
        <v>0</v>
      </c>
      <c r="O527" s="296">
        <v>0</v>
      </c>
      <c r="P527" s="213">
        <v>0</v>
      </c>
      <c r="Q527" s="213">
        <v>0</v>
      </c>
      <c r="R527" s="296">
        <v>0</v>
      </c>
      <c r="S527" s="213">
        <v>0</v>
      </c>
      <c r="T527" s="213">
        <v>0</v>
      </c>
      <c r="V527" s="296">
        <v>6</v>
      </c>
      <c r="W527" s="213">
        <v>226.51999999999998</v>
      </c>
      <c r="X527" s="213">
        <v>37.75333333333333</v>
      </c>
      <c r="Y527" s="11"/>
      <c r="Z527" s="11"/>
      <c r="AA527" s="11"/>
      <c r="AB527" s="11"/>
      <c r="AC527" s="11"/>
      <c r="AD527" s="11"/>
    </row>
    <row r="528" spans="1:30" x14ac:dyDescent="0.25">
      <c r="A528" s="54"/>
      <c r="B528" s="11"/>
      <c r="C528" s="11" t="s">
        <v>339</v>
      </c>
      <c r="D528" s="11"/>
      <c r="E528" s="227">
        <v>8204</v>
      </c>
      <c r="F528" s="296">
        <v>0</v>
      </c>
      <c r="G528" s="213">
        <v>0</v>
      </c>
      <c r="H528" s="213">
        <v>0</v>
      </c>
      <c r="I528" s="213">
        <v>0</v>
      </c>
      <c r="J528" s="296">
        <v>0</v>
      </c>
      <c r="L528" s="11">
        <v>0</v>
      </c>
      <c r="M528" s="213">
        <v>0</v>
      </c>
      <c r="N528" s="296">
        <v>0</v>
      </c>
      <c r="O528" s="296">
        <v>0</v>
      </c>
      <c r="P528" s="213">
        <v>0</v>
      </c>
      <c r="Q528" s="213">
        <v>0</v>
      </c>
      <c r="R528" s="296">
        <v>0</v>
      </c>
      <c r="S528" s="213">
        <v>0</v>
      </c>
      <c r="T528" s="213">
        <v>0</v>
      </c>
      <c r="V528" s="296">
        <v>5</v>
      </c>
      <c r="W528" s="213">
        <v>8.18</v>
      </c>
      <c r="X528" s="213">
        <v>1.6359999999999999</v>
      </c>
      <c r="Y528" s="11"/>
      <c r="Z528" s="11"/>
      <c r="AA528" s="11"/>
      <c r="AB528" s="11"/>
      <c r="AC528" s="11"/>
      <c r="AD528" s="11"/>
    </row>
    <row r="529" spans="1:30" x14ac:dyDescent="0.25">
      <c r="A529" s="54"/>
      <c r="B529" s="11"/>
      <c r="C529" s="11" t="s">
        <v>340</v>
      </c>
      <c r="D529" s="11"/>
      <c r="E529" s="227">
        <v>8049</v>
      </c>
      <c r="F529" s="296">
        <v>0</v>
      </c>
      <c r="G529" s="213">
        <v>0</v>
      </c>
      <c r="H529" s="213">
        <v>0</v>
      </c>
      <c r="I529" s="213">
        <v>0</v>
      </c>
      <c r="J529" s="296">
        <v>0</v>
      </c>
      <c r="L529" s="11">
        <v>0</v>
      </c>
      <c r="M529" s="213">
        <v>0</v>
      </c>
      <c r="N529" s="296">
        <v>0</v>
      </c>
      <c r="O529" s="296">
        <v>0</v>
      </c>
      <c r="P529" s="213">
        <v>0</v>
      </c>
      <c r="Q529" s="213">
        <v>0</v>
      </c>
      <c r="R529" s="296">
        <v>0</v>
      </c>
      <c r="S529" s="213">
        <v>0</v>
      </c>
      <c r="T529" s="213">
        <v>0</v>
      </c>
      <c r="V529" s="296">
        <v>22</v>
      </c>
      <c r="W529" s="213">
        <v>71.03</v>
      </c>
      <c r="X529" s="213">
        <v>3.2286363636363635</v>
      </c>
      <c r="Y529" s="11"/>
      <c r="Z529" s="11"/>
      <c r="AA529" s="11"/>
      <c r="AB529" s="11"/>
      <c r="AC529" s="11"/>
      <c r="AD529" s="11"/>
    </row>
    <row r="530" spans="1:30" x14ac:dyDescent="0.25">
      <c r="A530" s="54"/>
      <c r="B530" s="11"/>
      <c r="C530" s="11" t="s">
        <v>341</v>
      </c>
      <c r="D530" s="11"/>
      <c r="E530" s="227">
        <v>8328</v>
      </c>
      <c r="F530" s="296">
        <v>1</v>
      </c>
      <c r="G530" s="213">
        <v>208.99</v>
      </c>
      <c r="H530" s="213">
        <v>1253.94</v>
      </c>
      <c r="I530" s="213">
        <v>1253.94</v>
      </c>
      <c r="J530" s="296">
        <v>6</v>
      </c>
      <c r="L530" s="11">
        <v>0</v>
      </c>
      <c r="M530" s="213">
        <v>0</v>
      </c>
      <c r="N530" s="296">
        <v>0</v>
      </c>
      <c r="O530" s="296">
        <v>0</v>
      </c>
      <c r="P530" s="213">
        <v>0</v>
      </c>
      <c r="Q530" s="213">
        <v>0</v>
      </c>
      <c r="R530" s="296">
        <v>0</v>
      </c>
      <c r="S530" s="213">
        <v>0</v>
      </c>
      <c r="T530" s="213">
        <v>0</v>
      </c>
      <c r="V530" s="296">
        <v>19</v>
      </c>
      <c r="W530" s="213">
        <v>20.590000000000003</v>
      </c>
      <c r="X530" s="213">
        <v>1.083684210526316</v>
      </c>
      <c r="Y530" s="11"/>
      <c r="Z530" s="11"/>
      <c r="AA530" s="11"/>
      <c r="AB530" s="11"/>
      <c r="AC530" s="11"/>
      <c r="AD530" s="11"/>
    </row>
    <row r="531" spans="1:30" x14ac:dyDescent="0.25">
      <c r="A531" s="54"/>
      <c r="B531" s="11"/>
      <c r="C531" s="11" t="s">
        <v>448</v>
      </c>
      <c r="D531" s="11"/>
      <c r="E531" s="227">
        <v>8079</v>
      </c>
      <c r="F531" s="296">
        <v>0</v>
      </c>
      <c r="G531" s="213">
        <v>0</v>
      </c>
      <c r="H531" s="213">
        <v>0</v>
      </c>
      <c r="I531" s="213">
        <v>0</v>
      </c>
      <c r="J531" s="296">
        <v>0</v>
      </c>
      <c r="L531" s="11">
        <v>0</v>
      </c>
      <c r="M531" s="213">
        <v>0</v>
      </c>
      <c r="N531" s="296">
        <v>0</v>
      </c>
      <c r="O531" s="296">
        <v>0</v>
      </c>
      <c r="P531" s="213">
        <v>0</v>
      </c>
      <c r="Q531" s="213">
        <v>0</v>
      </c>
      <c r="R531" s="296">
        <v>0</v>
      </c>
      <c r="S531" s="213">
        <v>0</v>
      </c>
      <c r="T531" s="213">
        <v>0</v>
      </c>
      <c r="V531" s="296">
        <v>3</v>
      </c>
      <c r="W531" s="213">
        <v>257.13</v>
      </c>
      <c r="X531" s="213">
        <v>85.71</v>
      </c>
      <c r="Y531" s="11"/>
      <c r="Z531" s="11"/>
      <c r="AA531" s="11"/>
      <c r="AB531" s="11"/>
      <c r="AC531" s="11"/>
      <c r="AD531" s="11"/>
    </row>
    <row r="532" spans="1:30" x14ac:dyDescent="0.25">
      <c r="A532" s="54"/>
      <c r="B532" s="11"/>
      <c r="C532" s="11" t="s">
        <v>342</v>
      </c>
      <c r="D532" s="11"/>
      <c r="E532" s="227">
        <v>8051</v>
      </c>
      <c r="F532" s="296">
        <v>0</v>
      </c>
      <c r="G532" s="213">
        <v>0</v>
      </c>
      <c r="H532" s="213">
        <v>0</v>
      </c>
      <c r="I532" s="213">
        <v>0</v>
      </c>
      <c r="J532" s="296">
        <v>0</v>
      </c>
      <c r="L532" s="11">
        <v>0</v>
      </c>
      <c r="M532" s="213">
        <v>0</v>
      </c>
      <c r="N532" s="296">
        <v>0</v>
      </c>
      <c r="O532" s="296">
        <v>0</v>
      </c>
      <c r="P532" s="213">
        <v>0</v>
      </c>
      <c r="Q532" s="213">
        <v>0</v>
      </c>
      <c r="R532" s="296">
        <v>0</v>
      </c>
      <c r="S532" s="213">
        <v>0</v>
      </c>
      <c r="T532" s="213">
        <v>0</v>
      </c>
      <c r="V532" s="296">
        <v>46</v>
      </c>
      <c r="W532" s="213">
        <v>126.14000000000001</v>
      </c>
      <c r="X532" s="213">
        <v>2.7421739130434788</v>
      </c>
      <c r="Y532" s="11"/>
      <c r="Z532" s="11"/>
      <c r="AA532" s="11"/>
      <c r="AB532" s="11"/>
      <c r="AC532" s="11"/>
      <c r="AD532" s="11"/>
    </row>
    <row r="533" spans="1:30" x14ac:dyDescent="0.25">
      <c r="A533" s="54"/>
      <c r="B533" s="11"/>
      <c r="C533" s="11" t="s">
        <v>342</v>
      </c>
      <c r="D533" s="11"/>
      <c r="E533" s="227">
        <v>8080</v>
      </c>
      <c r="F533" s="296">
        <v>0</v>
      </c>
      <c r="G533" s="213">
        <v>0</v>
      </c>
      <c r="H533" s="213">
        <v>0</v>
      </c>
      <c r="I533" s="213">
        <v>0</v>
      </c>
      <c r="J533" s="296">
        <v>0</v>
      </c>
      <c r="L533" s="11">
        <v>0</v>
      </c>
      <c r="M533" s="213">
        <v>0</v>
      </c>
      <c r="N533" s="296">
        <v>0</v>
      </c>
      <c r="O533" s="296">
        <v>0</v>
      </c>
      <c r="P533" s="213">
        <v>0</v>
      </c>
      <c r="Q533" s="213">
        <v>0</v>
      </c>
      <c r="R533" s="296">
        <v>0</v>
      </c>
      <c r="S533" s="213">
        <v>0</v>
      </c>
      <c r="T533" s="213">
        <v>0</v>
      </c>
      <c r="V533" s="296">
        <v>1</v>
      </c>
      <c r="W533" s="213">
        <v>0.12</v>
      </c>
      <c r="X533" s="213">
        <v>0.12</v>
      </c>
      <c r="Y533" s="11"/>
      <c r="Z533" s="11"/>
      <c r="AA533" s="11"/>
      <c r="AB533" s="11"/>
      <c r="AC533" s="11"/>
      <c r="AD533" s="11"/>
    </row>
    <row r="534" spans="1:30" x14ac:dyDescent="0.25">
      <c r="A534" s="54"/>
      <c r="B534" s="11"/>
      <c r="C534" s="11" t="s">
        <v>343</v>
      </c>
      <c r="D534" s="11"/>
      <c r="E534" s="227">
        <v>8402</v>
      </c>
      <c r="F534" s="296">
        <v>1</v>
      </c>
      <c r="G534" s="213">
        <v>161.78</v>
      </c>
      <c r="H534" s="213">
        <v>3882.52</v>
      </c>
      <c r="I534" s="213">
        <v>3882.52</v>
      </c>
      <c r="J534" s="296">
        <v>24</v>
      </c>
      <c r="L534" s="11">
        <v>0</v>
      </c>
      <c r="M534" s="213">
        <v>0</v>
      </c>
      <c r="N534" s="296">
        <v>0</v>
      </c>
      <c r="O534" s="296">
        <v>1</v>
      </c>
      <c r="P534" s="213">
        <v>5351.09</v>
      </c>
      <c r="Q534" s="213">
        <v>5351.09</v>
      </c>
      <c r="R534" s="296">
        <v>0</v>
      </c>
      <c r="S534" s="213">
        <v>0</v>
      </c>
      <c r="T534" s="213">
        <v>0</v>
      </c>
      <c r="V534" s="296">
        <v>53</v>
      </c>
      <c r="W534" s="213">
        <v>148.71999999999997</v>
      </c>
      <c r="X534" s="213">
        <v>2.8060377358490562</v>
      </c>
      <c r="Y534" s="11"/>
      <c r="Z534" s="11"/>
      <c r="AA534" s="11"/>
      <c r="AB534" s="11"/>
      <c r="AC534" s="11"/>
      <c r="AD534" s="11"/>
    </row>
    <row r="535" spans="1:30" x14ac:dyDescent="0.25">
      <c r="A535" s="54"/>
      <c r="B535" s="11"/>
      <c r="C535" s="11" t="s">
        <v>449</v>
      </c>
      <c r="D535" s="11"/>
      <c r="E535" s="227">
        <v>8402</v>
      </c>
      <c r="F535" s="296">
        <v>0</v>
      </c>
      <c r="G535" s="213">
        <v>0</v>
      </c>
      <c r="H535" s="213">
        <v>0</v>
      </c>
      <c r="I535" s="213">
        <v>0</v>
      </c>
      <c r="J535" s="296">
        <v>0</v>
      </c>
      <c r="L535" s="11">
        <v>0</v>
      </c>
      <c r="M535" s="213">
        <v>0</v>
      </c>
      <c r="N535" s="296">
        <v>0</v>
      </c>
      <c r="O535" s="296">
        <v>0</v>
      </c>
      <c r="P535" s="213">
        <v>0</v>
      </c>
      <c r="Q535" s="213">
        <v>0</v>
      </c>
      <c r="R535" s="296">
        <v>0</v>
      </c>
      <c r="S535" s="213">
        <v>0</v>
      </c>
      <c r="T535" s="213">
        <v>0</v>
      </c>
      <c r="V535" s="296">
        <v>1</v>
      </c>
      <c r="W535" s="213">
        <v>1</v>
      </c>
      <c r="X535" s="213">
        <v>1</v>
      </c>
      <c r="Y535" s="11"/>
      <c r="Z535" s="11"/>
      <c r="AA535" s="11"/>
      <c r="AB535" s="11"/>
      <c r="AC535" s="11"/>
      <c r="AD535" s="11"/>
    </row>
    <row r="536" spans="1:30" x14ac:dyDescent="0.25">
      <c r="A536" s="54"/>
      <c r="B536" s="11"/>
      <c r="C536" s="11" t="s">
        <v>344</v>
      </c>
      <c r="D536" s="11"/>
      <c r="E536" s="227">
        <v>8053</v>
      </c>
      <c r="F536" s="296">
        <v>2</v>
      </c>
      <c r="G536" s="213">
        <v>456.96000000000004</v>
      </c>
      <c r="H536" s="213">
        <v>19534.59</v>
      </c>
      <c r="I536" s="213">
        <v>9767.2950000000001</v>
      </c>
      <c r="J536" s="296">
        <v>27</v>
      </c>
      <c r="L536" s="11">
        <v>0</v>
      </c>
      <c r="M536" s="213">
        <v>0</v>
      </c>
      <c r="N536" s="296">
        <v>0</v>
      </c>
      <c r="O536" s="296">
        <v>0</v>
      </c>
      <c r="P536" s="213">
        <v>0</v>
      </c>
      <c r="Q536" s="213">
        <v>0</v>
      </c>
      <c r="R536" s="296">
        <v>1</v>
      </c>
      <c r="S536" s="213">
        <v>2018.88</v>
      </c>
      <c r="T536" s="213">
        <v>2018.88</v>
      </c>
      <c r="V536" s="296">
        <v>89</v>
      </c>
      <c r="W536" s="213">
        <v>266.15000000000015</v>
      </c>
      <c r="X536" s="213">
        <v>2.9904494382022491</v>
      </c>
      <c r="Y536" s="11"/>
      <c r="Z536" s="11"/>
      <c r="AA536" s="11"/>
      <c r="AB536" s="11"/>
      <c r="AC536" s="11"/>
      <c r="AD536" s="11"/>
    </row>
    <row r="537" spans="1:30" x14ac:dyDescent="0.25">
      <c r="A537" s="54"/>
      <c r="B537" s="11"/>
      <c r="C537" s="11" t="s">
        <v>345</v>
      </c>
      <c r="D537" s="11"/>
      <c r="E537" s="227">
        <v>8223</v>
      </c>
      <c r="F537" s="296">
        <v>1</v>
      </c>
      <c r="G537" s="213">
        <v>575.28</v>
      </c>
      <c r="H537" s="213">
        <v>3451.66</v>
      </c>
      <c r="I537" s="213">
        <v>3451.66</v>
      </c>
      <c r="J537" s="296">
        <v>6</v>
      </c>
      <c r="L537" s="11">
        <v>0</v>
      </c>
      <c r="M537" s="213">
        <v>0</v>
      </c>
      <c r="N537" s="296">
        <v>0</v>
      </c>
      <c r="O537" s="296">
        <v>0</v>
      </c>
      <c r="P537" s="213">
        <v>0</v>
      </c>
      <c r="Q537" s="213">
        <v>0</v>
      </c>
      <c r="R537" s="296">
        <v>1</v>
      </c>
      <c r="S537" s="213">
        <v>538.28</v>
      </c>
      <c r="T537" s="213">
        <v>538.28</v>
      </c>
      <c r="V537" s="296">
        <v>68</v>
      </c>
      <c r="W537" s="213">
        <v>153.97999999999999</v>
      </c>
      <c r="X537" s="213">
        <v>2.2644117647058821</v>
      </c>
      <c r="Y537" s="11"/>
      <c r="Z537" s="11"/>
      <c r="AA537" s="11"/>
      <c r="AB537" s="11"/>
      <c r="AC537" s="11"/>
      <c r="AD537" s="11"/>
    </row>
    <row r="538" spans="1:30" x14ac:dyDescent="0.25">
      <c r="A538" s="54"/>
      <c r="B538" s="11"/>
      <c r="C538" s="11" t="s">
        <v>450</v>
      </c>
      <c r="D538" s="11"/>
      <c r="E538" s="227">
        <v>8332</v>
      </c>
      <c r="F538" s="296">
        <v>0</v>
      </c>
      <c r="G538" s="213">
        <v>0</v>
      </c>
      <c r="H538" s="213">
        <v>0</v>
      </c>
      <c r="I538" s="213">
        <v>0</v>
      </c>
      <c r="J538" s="296">
        <v>0</v>
      </c>
      <c r="L538" s="11">
        <v>0</v>
      </c>
      <c r="M538" s="213">
        <v>0</v>
      </c>
      <c r="N538" s="296">
        <v>0</v>
      </c>
      <c r="O538" s="296">
        <v>0</v>
      </c>
      <c r="P538" s="213">
        <v>0</v>
      </c>
      <c r="Q538" s="213">
        <v>0</v>
      </c>
      <c r="R538" s="296">
        <v>0</v>
      </c>
      <c r="S538" s="213">
        <v>0</v>
      </c>
      <c r="T538" s="213">
        <v>0</v>
      </c>
      <c r="V538" s="296">
        <v>1</v>
      </c>
      <c r="W538" s="213">
        <v>0.16</v>
      </c>
      <c r="X538" s="213">
        <v>0.16</v>
      </c>
      <c r="Y538" s="11"/>
      <c r="Z538" s="11"/>
      <c r="AA538" s="11"/>
      <c r="AB538" s="11"/>
      <c r="AC538" s="11"/>
      <c r="AD538" s="11"/>
    </row>
    <row r="539" spans="1:30" x14ac:dyDescent="0.25">
      <c r="A539" s="54"/>
      <c r="B539" s="11"/>
      <c r="C539" s="11" t="s">
        <v>347</v>
      </c>
      <c r="D539" s="11"/>
      <c r="E539" s="227">
        <v>8329</v>
      </c>
      <c r="F539" s="296">
        <v>0</v>
      </c>
      <c r="G539" s="213">
        <v>0</v>
      </c>
      <c r="H539" s="213">
        <v>0</v>
      </c>
      <c r="I539" s="213">
        <v>0</v>
      </c>
      <c r="J539" s="296">
        <v>0</v>
      </c>
      <c r="L539" s="11">
        <v>0</v>
      </c>
      <c r="M539" s="213">
        <v>0</v>
      </c>
      <c r="N539" s="296">
        <v>0</v>
      </c>
      <c r="O539" s="296">
        <v>0</v>
      </c>
      <c r="P539" s="213">
        <v>0</v>
      </c>
      <c r="Q539" s="213">
        <v>0</v>
      </c>
      <c r="R539" s="296">
        <v>0</v>
      </c>
      <c r="S539" s="213">
        <v>0</v>
      </c>
      <c r="T539" s="213">
        <v>0</v>
      </c>
      <c r="V539" s="296">
        <v>1</v>
      </c>
      <c r="W539" s="213">
        <v>0.28999999999999998</v>
      </c>
      <c r="X539" s="213">
        <v>0.28999999999999998</v>
      </c>
      <c r="Y539" s="11"/>
      <c r="Z539" s="11"/>
      <c r="AA539" s="11"/>
      <c r="AB539" s="11"/>
      <c r="AC539" s="11"/>
      <c r="AD539" s="11"/>
    </row>
    <row r="540" spans="1:30" x14ac:dyDescent="0.25">
      <c r="A540" s="54"/>
      <c r="B540" s="11"/>
      <c r="C540" s="11" t="s">
        <v>348</v>
      </c>
      <c r="D540" s="11"/>
      <c r="E540" s="227">
        <v>8330</v>
      </c>
      <c r="F540" s="296">
        <v>2</v>
      </c>
      <c r="G540" s="213">
        <v>347.90499999999997</v>
      </c>
      <c r="H540" s="213">
        <v>6772.54</v>
      </c>
      <c r="I540" s="213">
        <v>3386.27</v>
      </c>
      <c r="J540" s="296">
        <v>14</v>
      </c>
      <c r="L540" s="11">
        <v>1</v>
      </c>
      <c r="M540" s="213">
        <v>2073.1999999999998</v>
      </c>
      <c r="N540" s="296">
        <v>2073.1999999999998</v>
      </c>
      <c r="O540" s="296">
        <v>0</v>
      </c>
      <c r="P540" s="213">
        <v>0</v>
      </c>
      <c r="Q540" s="213">
        <v>0</v>
      </c>
      <c r="R540" s="296">
        <v>1</v>
      </c>
      <c r="S540" s="213">
        <v>607.16999999999996</v>
      </c>
      <c r="T540" s="213">
        <v>607.16999999999996</v>
      </c>
      <c r="V540" s="296">
        <v>138</v>
      </c>
      <c r="W540" s="213">
        <v>824.25</v>
      </c>
      <c r="X540" s="213">
        <v>5.9728260869565215</v>
      </c>
      <c r="Y540" s="11"/>
      <c r="Z540" s="11"/>
      <c r="AA540" s="11"/>
      <c r="AB540" s="11"/>
      <c r="AC540" s="11"/>
      <c r="AD540" s="11"/>
    </row>
    <row r="541" spans="1:30" x14ac:dyDescent="0.25">
      <c r="A541" s="54"/>
      <c r="B541" s="11"/>
      <c r="C541" s="11" t="s">
        <v>350</v>
      </c>
      <c r="D541" s="11"/>
      <c r="E541" s="227">
        <v>8055</v>
      </c>
      <c r="F541" s="296">
        <v>0</v>
      </c>
      <c r="G541" s="213">
        <v>0</v>
      </c>
      <c r="H541" s="213">
        <v>0</v>
      </c>
      <c r="I541" s="213">
        <v>0</v>
      </c>
      <c r="J541" s="296">
        <v>0</v>
      </c>
      <c r="L541" s="11">
        <v>0</v>
      </c>
      <c r="M541" s="213">
        <v>0</v>
      </c>
      <c r="N541" s="296">
        <v>0</v>
      </c>
      <c r="O541" s="296">
        <v>0</v>
      </c>
      <c r="P541" s="213">
        <v>0</v>
      </c>
      <c r="Q541" s="213">
        <v>0</v>
      </c>
      <c r="R541" s="296">
        <v>0</v>
      </c>
      <c r="S541" s="213">
        <v>0</v>
      </c>
      <c r="T541" s="213">
        <v>0</v>
      </c>
      <c r="V541" s="296">
        <v>1</v>
      </c>
      <c r="W541" s="213">
        <v>2.92</v>
      </c>
      <c r="X541" s="213">
        <v>2.92</v>
      </c>
      <c r="Y541" s="11"/>
      <c r="Z541" s="11"/>
      <c r="AA541" s="11"/>
      <c r="AB541" s="11"/>
      <c r="AC541" s="11"/>
      <c r="AD541" s="11"/>
    </row>
    <row r="542" spans="1:30" x14ac:dyDescent="0.25">
      <c r="A542" s="54"/>
      <c r="B542" s="11"/>
      <c r="C542" s="11" t="s">
        <v>351</v>
      </c>
      <c r="D542" s="11"/>
      <c r="E542" s="227">
        <v>8055</v>
      </c>
      <c r="F542" s="296">
        <v>1</v>
      </c>
      <c r="G542" s="213">
        <v>88.67</v>
      </c>
      <c r="H542" s="213">
        <v>532.02</v>
      </c>
      <c r="I542" s="213">
        <v>532.02</v>
      </c>
      <c r="J542" s="296">
        <v>6</v>
      </c>
      <c r="L542" s="11">
        <v>0</v>
      </c>
      <c r="M542" s="213">
        <v>0</v>
      </c>
      <c r="N542" s="296">
        <v>0</v>
      </c>
      <c r="O542" s="296">
        <v>0</v>
      </c>
      <c r="P542" s="213">
        <v>0</v>
      </c>
      <c r="Q542" s="213">
        <v>0</v>
      </c>
      <c r="R542" s="296">
        <v>0</v>
      </c>
      <c r="S542" s="213">
        <v>0</v>
      </c>
      <c r="T542" s="213">
        <v>0</v>
      </c>
      <c r="V542" s="296">
        <v>147</v>
      </c>
      <c r="W542" s="213">
        <v>860.1099999999999</v>
      </c>
      <c r="X542" s="213">
        <v>5.851088435374149</v>
      </c>
      <c r="Y542" s="11"/>
      <c r="Z542" s="11"/>
      <c r="AA542" s="11"/>
      <c r="AB542" s="11"/>
      <c r="AC542" s="11"/>
      <c r="AD542" s="11"/>
    </row>
    <row r="543" spans="1:30" x14ac:dyDescent="0.25">
      <c r="A543" s="54"/>
      <c r="B543" s="11"/>
      <c r="C543" s="11" t="s">
        <v>352</v>
      </c>
      <c r="D543" s="11"/>
      <c r="E543" s="227">
        <v>8056</v>
      </c>
      <c r="F543" s="296">
        <v>0</v>
      </c>
      <c r="G543" s="213">
        <v>0</v>
      </c>
      <c r="H543" s="213">
        <v>0</v>
      </c>
      <c r="I543" s="213">
        <v>0</v>
      </c>
      <c r="J543" s="296">
        <v>0</v>
      </c>
      <c r="L543" s="11">
        <v>0</v>
      </c>
      <c r="M543" s="213">
        <v>0</v>
      </c>
      <c r="N543" s="296">
        <v>0</v>
      </c>
      <c r="O543" s="296">
        <v>0</v>
      </c>
      <c r="P543" s="213">
        <v>0</v>
      </c>
      <c r="Q543" s="213">
        <v>0</v>
      </c>
      <c r="R543" s="296">
        <v>0</v>
      </c>
      <c r="S543" s="213">
        <v>0</v>
      </c>
      <c r="T543" s="213">
        <v>0</v>
      </c>
      <c r="V543" s="296">
        <v>7</v>
      </c>
      <c r="W543" s="213">
        <v>97.109999999999985</v>
      </c>
      <c r="X543" s="213">
        <v>13.872857142857141</v>
      </c>
      <c r="Y543" s="11"/>
      <c r="Z543" s="11"/>
      <c r="AA543" s="11"/>
      <c r="AB543" s="11"/>
      <c r="AC543" s="11"/>
      <c r="AD543" s="11"/>
    </row>
    <row r="544" spans="1:30" x14ac:dyDescent="0.25">
      <c r="A544" s="54"/>
      <c r="B544" s="11"/>
      <c r="C544" s="11" t="s">
        <v>353</v>
      </c>
      <c r="D544" s="11"/>
      <c r="E544" s="227">
        <v>8210</v>
      </c>
      <c r="F544" s="296">
        <v>0</v>
      </c>
      <c r="G544" s="213">
        <v>0</v>
      </c>
      <c r="H544" s="213">
        <v>0</v>
      </c>
      <c r="I544" s="213">
        <v>0</v>
      </c>
      <c r="J544" s="296">
        <v>0</v>
      </c>
      <c r="L544" s="11">
        <v>0</v>
      </c>
      <c r="M544" s="213">
        <v>0</v>
      </c>
      <c r="N544" s="296">
        <v>0</v>
      </c>
      <c r="O544" s="296">
        <v>0</v>
      </c>
      <c r="P544" s="213">
        <v>0</v>
      </c>
      <c r="Q544" s="213">
        <v>0</v>
      </c>
      <c r="R544" s="296">
        <v>0</v>
      </c>
      <c r="S544" s="213">
        <v>0</v>
      </c>
      <c r="T544" s="213">
        <v>0</v>
      </c>
      <c r="V544" s="296">
        <v>8</v>
      </c>
      <c r="W544" s="213">
        <v>2.46</v>
      </c>
      <c r="X544" s="213">
        <v>0.3075</v>
      </c>
      <c r="Y544" s="11"/>
      <c r="Z544" s="11"/>
      <c r="AA544" s="11"/>
      <c r="AB544" s="11"/>
      <c r="AC544" s="11"/>
      <c r="AD544" s="11"/>
    </row>
    <row r="545" spans="1:30" x14ac:dyDescent="0.25">
      <c r="A545" s="54"/>
      <c r="B545" s="11"/>
      <c r="C545" s="11" t="s">
        <v>353</v>
      </c>
      <c r="D545" s="11"/>
      <c r="E545" s="227">
        <v>8242</v>
      </c>
      <c r="F545" s="296">
        <v>0</v>
      </c>
      <c r="G545" s="213">
        <v>0</v>
      </c>
      <c r="H545" s="213">
        <v>0</v>
      </c>
      <c r="I545" s="213">
        <v>0</v>
      </c>
      <c r="J545" s="296">
        <v>0</v>
      </c>
      <c r="L545" s="11">
        <v>0</v>
      </c>
      <c r="M545" s="213">
        <v>0</v>
      </c>
      <c r="N545" s="296">
        <v>0</v>
      </c>
      <c r="O545" s="296">
        <v>0</v>
      </c>
      <c r="P545" s="213">
        <v>0</v>
      </c>
      <c r="Q545" s="213">
        <v>0</v>
      </c>
      <c r="R545" s="296">
        <v>0</v>
      </c>
      <c r="S545" s="213">
        <v>0</v>
      </c>
      <c r="T545" s="213">
        <v>0</v>
      </c>
      <c r="V545" s="296">
        <v>2</v>
      </c>
      <c r="W545" s="213">
        <v>0.57999999999999996</v>
      </c>
      <c r="X545" s="213">
        <v>0.28999999999999998</v>
      </c>
      <c r="Y545" s="11"/>
      <c r="Z545" s="11"/>
      <c r="AA545" s="11"/>
      <c r="AB545" s="11"/>
      <c r="AC545" s="11"/>
      <c r="AD545" s="11"/>
    </row>
    <row r="546" spans="1:30" x14ac:dyDescent="0.25">
      <c r="A546" s="54"/>
      <c r="B546" s="11"/>
      <c r="C546" s="11" t="s">
        <v>451</v>
      </c>
      <c r="D546" s="11"/>
      <c r="E546" s="227">
        <v>8332</v>
      </c>
      <c r="F546" s="296">
        <v>0</v>
      </c>
      <c r="G546" s="213">
        <v>0</v>
      </c>
      <c r="H546" s="213">
        <v>0</v>
      </c>
      <c r="I546" s="213">
        <v>0</v>
      </c>
      <c r="J546" s="296">
        <v>0</v>
      </c>
      <c r="L546" s="11">
        <v>0</v>
      </c>
      <c r="M546" s="213">
        <v>0</v>
      </c>
      <c r="N546" s="296">
        <v>0</v>
      </c>
      <c r="O546" s="296">
        <v>0</v>
      </c>
      <c r="P546" s="213">
        <v>0</v>
      </c>
      <c r="Q546" s="213">
        <v>0</v>
      </c>
      <c r="R546" s="296">
        <v>0</v>
      </c>
      <c r="S546" s="213">
        <v>0</v>
      </c>
      <c r="T546" s="213">
        <v>0</v>
      </c>
      <c r="V546" s="296">
        <v>5</v>
      </c>
      <c r="W546" s="213">
        <v>5.0199999999999996</v>
      </c>
      <c r="X546" s="213">
        <v>1.004</v>
      </c>
      <c r="Y546" s="11"/>
      <c r="Z546" s="11"/>
      <c r="AA546" s="11"/>
      <c r="AB546" s="11"/>
      <c r="AC546" s="11"/>
      <c r="AD546" s="11"/>
    </row>
    <row r="547" spans="1:30" x14ac:dyDescent="0.25">
      <c r="A547" s="54"/>
      <c r="B547" s="11"/>
      <c r="C547" s="11" t="s">
        <v>354</v>
      </c>
      <c r="D547" s="11"/>
      <c r="E547" s="227">
        <v>8322</v>
      </c>
      <c r="F547" s="296">
        <v>0</v>
      </c>
      <c r="G547" s="213">
        <v>0</v>
      </c>
      <c r="H547" s="213">
        <v>0</v>
      </c>
      <c r="I547" s="213">
        <v>0</v>
      </c>
      <c r="J547" s="296">
        <v>0</v>
      </c>
      <c r="L547" s="11">
        <v>0</v>
      </c>
      <c r="M547" s="213">
        <v>0</v>
      </c>
      <c r="N547" s="296">
        <v>0</v>
      </c>
      <c r="O547" s="296">
        <v>0</v>
      </c>
      <c r="P547" s="213">
        <v>0</v>
      </c>
      <c r="Q547" s="213">
        <v>0</v>
      </c>
      <c r="R547" s="296">
        <v>0</v>
      </c>
      <c r="S547" s="213">
        <v>0</v>
      </c>
      <c r="T547" s="213">
        <v>0</v>
      </c>
      <c r="V547" s="296">
        <v>1</v>
      </c>
      <c r="W547" s="213">
        <v>0.63</v>
      </c>
      <c r="X547" s="213">
        <v>0.63</v>
      </c>
      <c r="Y547" s="11"/>
      <c r="Z547" s="11"/>
      <c r="AA547" s="11"/>
      <c r="AB547" s="11"/>
      <c r="AC547" s="11"/>
      <c r="AD547" s="11"/>
    </row>
    <row r="548" spans="1:30" x14ac:dyDescent="0.25">
      <c r="A548" s="54"/>
      <c r="B548" s="11"/>
      <c r="C548" s="11" t="s">
        <v>354</v>
      </c>
      <c r="D548" s="11"/>
      <c r="E548" s="227">
        <v>8332</v>
      </c>
      <c r="F548" s="296">
        <v>6</v>
      </c>
      <c r="G548" s="213">
        <v>708.54000000000008</v>
      </c>
      <c r="H548" s="213">
        <v>49085.30000000001</v>
      </c>
      <c r="I548" s="213">
        <v>8180.883333333335</v>
      </c>
      <c r="J548" s="296">
        <v>8.5</v>
      </c>
      <c r="L548" s="11">
        <v>1</v>
      </c>
      <c r="M548" s="213">
        <v>94.83</v>
      </c>
      <c r="N548" s="296">
        <v>94.83</v>
      </c>
      <c r="O548" s="296">
        <v>0</v>
      </c>
      <c r="P548" s="213">
        <v>0</v>
      </c>
      <c r="Q548" s="213">
        <v>0</v>
      </c>
      <c r="R548" s="296">
        <v>1</v>
      </c>
      <c r="S548" s="213">
        <v>562.54999999999995</v>
      </c>
      <c r="T548" s="213">
        <v>562.54999999999995</v>
      </c>
      <c r="V548" s="296">
        <v>261</v>
      </c>
      <c r="W548" s="213">
        <v>1483.7999999999986</v>
      </c>
      <c r="X548" s="213">
        <v>5.6850574712643622</v>
      </c>
      <c r="Y548" s="11"/>
      <c r="Z548" s="11"/>
      <c r="AA548" s="11"/>
      <c r="AB548" s="11"/>
      <c r="AC548" s="11"/>
      <c r="AD548" s="11"/>
    </row>
    <row r="549" spans="1:30" x14ac:dyDescent="0.25">
      <c r="A549" s="54"/>
      <c r="B549" s="11"/>
      <c r="C549" s="11" t="s">
        <v>354</v>
      </c>
      <c r="D549" s="11"/>
      <c r="E549" s="227">
        <v>8352</v>
      </c>
      <c r="F549" s="296">
        <v>0</v>
      </c>
      <c r="G549" s="213">
        <v>0</v>
      </c>
      <c r="H549" s="213">
        <v>0</v>
      </c>
      <c r="I549" s="213">
        <v>0</v>
      </c>
      <c r="J549" s="296">
        <v>0</v>
      </c>
      <c r="L549" s="11">
        <v>0</v>
      </c>
      <c r="M549" s="213">
        <v>0</v>
      </c>
      <c r="N549" s="296">
        <v>0</v>
      </c>
      <c r="O549" s="296">
        <v>0</v>
      </c>
      <c r="P549" s="213">
        <v>0</v>
      </c>
      <c r="Q549" s="213">
        <v>0</v>
      </c>
      <c r="R549" s="296">
        <v>0</v>
      </c>
      <c r="S549" s="213">
        <v>0</v>
      </c>
      <c r="T549" s="213">
        <v>0</v>
      </c>
      <c r="V549" s="296">
        <v>1</v>
      </c>
      <c r="W549" s="213">
        <v>0.31</v>
      </c>
      <c r="X549" s="213">
        <v>0.31</v>
      </c>
      <c r="Y549" s="11"/>
      <c r="Z549" s="11"/>
      <c r="AA549" s="11"/>
      <c r="AB549" s="11"/>
      <c r="AC549" s="11"/>
      <c r="AD549" s="11"/>
    </row>
    <row r="550" spans="1:30" x14ac:dyDescent="0.25">
      <c r="A550" s="54"/>
      <c r="B550" s="11"/>
      <c r="C550" s="11" t="s">
        <v>452</v>
      </c>
      <c r="D550" s="11"/>
      <c r="E550" s="227">
        <v>8340</v>
      </c>
      <c r="F550" s="296">
        <v>0</v>
      </c>
      <c r="G550" s="213">
        <v>0</v>
      </c>
      <c r="H550" s="213">
        <v>0</v>
      </c>
      <c r="I550" s="213">
        <v>0</v>
      </c>
      <c r="J550" s="296">
        <v>0</v>
      </c>
      <c r="L550" s="11">
        <v>0</v>
      </c>
      <c r="M550" s="213">
        <v>0</v>
      </c>
      <c r="N550" s="296">
        <v>0</v>
      </c>
      <c r="O550" s="296">
        <v>0</v>
      </c>
      <c r="P550" s="213">
        <v>0</v>
      </c>
      <c r="Q550" s="213">
        <v>0</v>
      </c>
      <c r="R550" s="296">
        <v>0</v>
      </c>
      <c r="S550" s="213">
        <v>0</v>
      </c>
      <c r="T550" s="213">
        <v>0</v>
      </c>
      <c r="V550" s="296">
        <v>1</v>
      </c>
      <c r="W550" s="213">
        <v>0.19</v>
      </c>
      <c r="X550" s="213">
        <v>0.19</v>
      </c>
      <c r="Y550" s="11"/>
      <c r="Z550" s="11"/>
      <c r="AA550" s="11"/>
      <c r="AB550" s="11"/>
      <c r="AC550" s="11"/>
      <c r="AD550" s="11"/>
    </row>
    <row r="551" spans="1:30" x14ac:dyDescent="0.25">
      <c r="A551" s="54"/>
      <c r="B551" s="11"/>
      <c r="C551" s="11" t="s">
        <v>355</v>
      </c>
      <c r="D551" s="11"/>
      <c r="E551" s="227">
        <v>8341</v>
      </c>
      <c r="F551" s="296">
        <v>0</v>
      </c>
      <c r="G551" s="213">
        <v>0</v>
      </c>
      <c r="H551" s="213">
        <v>0</v>
      </c>
      <c r="I551" s="213">
        <v>0</v>
      </c>
      <c r="J551" s="296">
        <v>0</v>
      </c>
      <c r="L551" s="11">
        <v>0</v>
      </c>
      <c r="M551" s="213">
        <v>0</v>
      </c>
      <c r="N551" s="296">
        <v>0</v>
      </c>
      <c r="O551" s="296">
        <v>0</v>
      </c>
      <c r="P551" s="213">
        <v>0</v>
      </c>
      <c r="Q551" s="213">
        <v>0</v>
      </c>
      <c r="R551" s="296">
        <v>0</v>
      </c>
      <c r="S551" s="213">
        <v>0</v>
      </c>
      <c r="T551" s="213">
        <v>0</v>
      </c>
      <c r="V551" s="296">
        <v>4</v>
      </c>
      <c r="W551" s="213">
        <v>2.1</v>
      </c>
      <c r="X551" s="213">
        <v>0.52500000000000002</v>
      </c>
      <c r="Y551" s="11"/>
      <c r="Z551" s="11"/>
      <c r="AA551" s="11"/>
      <c r="AB551" s="11"/>
      <c r="AC551" s="11"/>
      <c r="AD551" s="11"/>
    </row>
    <row r="552" spans="1:30" x14ac:dyDescent="0.25">
      <c r="A552" s="54"/>
      <c r="B552" s="11"/>
      <c r="C552" s="11" t="s">
        <v>356</v>
      </c>
      <c r="D552" s="11"/>
      <c r="E552" s="227">
        <v>8342</v>
      </c>
      <c r="F552" s="296">
        <v>0</v>
      </c>
      <c r="G552" s="213">
        <v>0</v>
      </c>
      <c r="H552" s="213">
        <v>0</v>
      </c>
      <c r="I552" s="213">
        <v>0</v>
      </c>
      <c r="J552" s="296">
        <v>0</v>
      </c>
      <c r="L552" s="11">
        <v>0</v>
      </c>
      <c r="M552" s="213">
        <v>0</v>
      </c>
      <c r="N552" s="296">
        <v>0</v>
      </c>
      <c r="O552" s="296">
        <v>0</v>
      </c>
      <c r="P552" s="213">
        <v>0</v>
      </c>
      <c r="Q552" s="213">
        <v>0</v>
      </c>
      <c r="R552" s="296">
        <v>0</v>
      </c>
      <c r="S552" s="213">
        <v>0</v>
      </c>
      <c r="T552" s="213">
        <v>0</v>
      </c>
      <c r="V552" s="296">
        <v>1</v>
      </c>
      <c r="W552" s="213">
        <v>0.95</v>
      </c>
      <c r="X552" s="213">
        <v>0.95</v>
      </c>
      <c r="Y552" s="11"/>
      <c r="Z552" s="11"/>
      <c r="AA552" s="11"/>
      <c r="AB552" s="11"/>
      <c r="AC552" s="11"/>
      <c r="AD552" s="11"/>
    </row>
    <row r="553" spans="1:30" x14ac:dyDescent="0.25">
      <c r="A553" s="54"/>
      <c r="B553" s="11"/>
      <c r="C553" s="11" t="s">
        <v>357</v>
      </c>
      <c r="D553" s="11"/>
      <c r="E553" s="227">
        <v>8094</v>
      </c>
      <c r="F553" s="296">
        <v>0</v>
      </c>
      <c r="G553" s="213">
        <v>0</v>
      </c>
      <c r="H553" s="213">
        <v>0</v>
      </c>
      <c r="I553" s="213">
        <v>0</v>
      </c>
      <c r="J553" s="296">
        <v>0</v>
      </c>
      <c r="L553" s="11">
        <v>1</v>
      </c>
      <c r="M553" s="213">
        <v>236.15</v>
      </c>
      <c r="N553" s="296">
        <v>236.15</v>
      </c>
      <c r="O553" s="296">
        <v>1</v>
      </c>
      <c r="P553" s="213">
        <v>236.15</v>
      </c>
      <c r="Q553" s="213">
        <v>236.15</v>
      </c>
      <c r="R553" s="296">
        <v>0</v>
      </c>
      <c r="S553" s="213">
        <v>0</v>
      </c>
      <c r="T553" s="213">
        <v>0</v>
      </c>
      <c r="V553" s="296">
        <v>9</v>
      </c>
      <c r="W553" s="213">
        <v>72.239999999999981</v>
      </c>
      <c r="X553" s="213">
        <v>8.0266666666666637</v>
      </c>
      <c r="Y553" s="11"/>
      <c r="Z553" s="11"/>
      <c r="AA553" s="11"/>
      <c r="AB553" s="11"/>
      <c r="AC553" s="11"/>
      <c r="AD553" s="11"/>
    </row>
    <row r="554" spans="1:30" x14ac:dyDescent="0.25">
      <c r="A554" s="54"/>
      <c r="B554" s="11"/>
      <c r="C554" s="11" t="s">
        <v>358</v>
      </c>
      <c r="D554" s="11"/>
      <c r="E554" s="227">
        <v>8343</v>
      </c>
      <c r="F554" s="296">
        <v>0</v>
      </c>
      <c r="G554" s="213">
        <v>0</v>
      </c>
      <c r="H554" s="213">
        <v>0</v>
      </c>
      <c r="I554" s="213">
        <v>0</v>
      </c>
      <c r="J554" s="296">
        <v>0</v>
      </c>
      <c r="L554" s="11">
        <v>0</v>
      </c>
      <c r="M554" s="213">
        <v>0</v>
      </c>
      <c r="N554" s="296">
        <v>0</v>
      </c>
      <c r="O554" s="296">
        <v>0</v>
      </c>
      <c r="P554" s="213">
        <v>0</v>
      </c>
      <c r="Q554" s="213">
        <v>0</v>
      </c>
      <c r="R554" s="296">
        <v>0</v>
      </c>
      <c r="S554" s="213">
        <v>0</v>
      </c>
      <c r="T554" s="213">
        <v>0</v>
      </c>
      <c r="V554" s="296">
        <v>22</v>
      </c>
      <c r="W554" s="213">
        <v>122.53</v>
      </c>
      <c r="X554" s="213">
        <v>5.5695454545454544</v>
      </c>
      <c r="Y554" s="11"/>
      <c r="Z554" s="11"/>
      <c r="AA554" s="11"/>
      <c r="AB554" s="11"/>
      <c r="AC554" s="11"/>
      <c r="AD554" s="11"/>
    </row>
    <row r="555" spans="1:30" x14ac:dyDescent="0.25">
      <c r="A555" s="54"/>
      <c r="B555" s="11"/>
      <c r="C555" s="11" t="s">
        <v>359</v>
      </c>
      <c r="D555" s="11"/>
      <c r="E555" s="227">
        <v>8061</v>
      </c>
      <c r="F555" s="296">
        <v>0</v>
      </c>
      <c r="G555" s="213">
        <v>0</v>
      </c>
      <c r="H555" s="213">
        <v>0</v>
      </c>
      <c r="I555" s="213">
        <v>0</v>
      </c>
      <c r="J555" s="296">
        <v>0</v>
      </c>
      <c r="L555" s="11">
        <v>0</v>
      </c>
      <c r="M555" s="213">
        <v>0</v>
      </c>
      <c r="N555" s="296">
        <v>0</v>
      </c>
      <c r="O555" s="296">
        <v>0</v>
      </c>
      <c r="P555" s="213">
        <v>0</v>
      </c>
      <c r="Q555" s="213">
        <v>0</v>
      </c>
      <c r="R555" s="296">
        <v>0</v>
      </c>
      <c r="S555" s="213">
        <v>0</v>
      </c>
      <c r="T555" s="213">
        <v>0</v>
      </c>
      <c r="V555" s="296">
        <v>2</v>
      </c>
      <c r="W555" s="213">
        <v>1.97</v>
      </c>
      <c r="X555" s="213">
        <v>0.98499999999999999</v>
      </c>
      <c r="Y555" s="11"/>
      <c r="Z555" s="11"/>
      <c r="AA555" s="11"/>
      <c r="AB555" s="11"/>
      <c r="AC555" s="11"/>
      <c r="AD555" s="11"/>
    </row>
    <row r="556" spans="1:30" x14ac:dyDescent="0.25">
      <c r="A556" s="54"/>
      <c r="B556" s="11"/>
      <c r="C556" s="11" t="s">
        <v>361</v>
      </c>
      <c r="D556" s="11"/>
      <c r="E556" s="227">
        <v>8062</v>
      </c>
      <c r="F556" s="296">
        <v>1</v>
      </c>
      <c r="G556" s="213">
        <v>73.11</v>
      </c>
      <c r="H556" s="213">
        <v>1128.76</v>
      </c>
      <c r="I556" s="213">
        <v>1128.76</v>
      </c>
      <c r="J556" s="296">
        <v>15</v>
      </c>
      <c r="L556" s="11">
        <v>0</v>
      </c>
      <c r="M556" s="213">
        <v>0</v>
      </c>
      <c r="N556" s="296">
        <v>0</v>
      </c>
      <c r="O556" s="296">
        <v>0</v>
      </c>
      <c r="P556" s="213">
        <v>0</v>
      </c>
      <c r="Q556" s="213">
        <v>0</v>
      </c>
      <c r="R556" s="296">
        <v>0</v>
      </c>
      <c r="S556" s="213">
        <v>0</v>
      </c>
      <c r="T556" s="213">
        <v>0</v>
      </c>
      <c r="V556" s="296">
        <v>59</v>
      </c>
      <c r="W556" s="213">
        <v>562.70000000000005</v>
      </c>
      <c r="X556" s="213">
        <v>9.5372881355932204</v>
      </c>
      <c r="Y556" s="11"/>
      <c r="Z556" s="11"/>
      <c r="AA556" s="11"/>
      <c r="AB556" s="11"/>
      <c r="AC556" s="11"/>
      <c r="AD556" s="11"/>
    </row>
    <row r="557" spans="1:30" x14ac:dyDescent="0.25">
      <c r="A557" s="54"/>
      <c r="B557" s="11"/>
      <c r="C557" s="11" t="s">
        <v>363</v>
      </c>
      <c r="D557" s="11"/>
      <c r="E557" s="227">
        <v>8344</v>
      </c>
      <c r="F557" s="296">
        <v>0</v>
      </c>
      <c r="G557" s="213">
        <v>0</v>
      </c>
      <c r="H557" s="213">
        <v>0</v>
      </c>
      <c r="I557" s="213">
        <v>0</v>
      </c>
      <c r="J557" s="296">
        <v>0</v>
      </c>
      <c r="L557" s="11">
        <v>0</v>
      </c>
      <c r="M557" s="213">
        <v>0</v>
      </c>
      <c r="N557" s="296">
        <v>0</v>
      </c>
      <c r="O557" s="296">
        <v>0</v>
      </c>
      <c r="P557" s="213">
        <v>0</v>
      </c>
      <c r="Q557" s="213">
        <v>0</v>
      </c>
      <c r="R557" s="296">
        <v>1</v>
      </c>
      <c r="S557" s="213">
        <v>1535.04</v>
      </c>
      <c r="T557" s="213">
        <v>1535.04</v>
      </c>
      <c r="V557" s="296">
        <v>28</v>
      </c>
      <c r="W557" s="213">
        <v>69.859999999999985</v>
      </c>
      <c r="X557" s="213">
        <v>2.4949999999999997</v>
      </c>
      <c r="Y557" s="11"/>
      <c r="Z557" s="11"/>
      <c r="AA557" s="11"/>
      <c r="AB557" s="11"/>
      <c r="AC557" s="11"/>
      <c r="AD557" s="11"/>
    </row>
    <row r="558" spans="1:30" x14ac:dyDescent="0.25">
      <c r="A558" s="54"/>
      <c r="B558" s="11"/>
      <c r="C558" s="11" t="s">
        <v>453</v>
      </c>
      <c r="D558" s="11"/>
      <c r="E558" s="227">
        <v>8345</v>
      </c>
      <c r="F558" s="296">
        <v>0</v>
      </c>
      <c r="G558" s="213">
        <v>0</v>
      </c>
      <c r="H558" s="213">
        <v>0</v>
      </c>
      <c r="I558" s="213">
        <v>0</v>
      </c>
      <c r="J558" s="296">
        <v>0</v>
      </c>
      <c r="L558" s="11">
        <v>0</v>
      </c>
      <c r="M558" s="213">
        <v>0</v>
      </c>
      <c r="N558" s="296">
        <v>0</v>
      </c>
      <c r="O558" s="296">
        <v>0</v>
      </c>
      <c r="P558" s="213">
        <v>0</v>
      </c>
      <c r="Q558" s="213">
        <v>0</v>
      </c>
      <c r="R558" s="296">
        <v>0</v>
      </c>
      <c r="S558" s="213">
        <v>0</v>
      </c>
      <c r="T558" s="213">
        <v>0</v>
      </c>
      <c r="V558" s="296">
        <v>1</v>
      </c>
      <c r="W558" s="213">
        <v>1.52</v>
      </c>
      <c r="X558" s="213">
        <v>1.52</v>
      </c>
      <c r="Y558" s="11"/>
      <c r="Z558" s="11"/>
      <c r="AA558" s="11"/>
      <c r="AB558" s="11"/>
      <c r="AC558" s="11"/>
      <c r="AD558" s="11"/>
    </row>
    <row r="559" spans="1:30" x14ac:dyDescent="0.25">
      <c r="A559" s="54"/>
      <c r="B559" s="11"/>
      <c r="C559" s="11" t="s">
        <v>366</v>
      </c>
      <c r="D559" s="11"/>
      <c r="E559" s="227">
        <v>8347</v>
      </c>
      <c r="F559" s="296">
        <v>0</v>
      </c>
      <c r="G559" s="213">
        <v>0</v>
      </c>
      <c r="H559" s="213">
        <v>0</v>
      </c>
      <c r="I559" s="213">
        <v>0</v>
      </c>
      <c r="J559" s="296">
        <v>0</v>
      </c>
      <c r="L559" s="11">
        <v>0</v>
      </c>
      <c r="M559" s="213">
        <v>0</v>
      </c>
      <c r="N559" s="296">
        <v>0</v>
      </c>
      <c r="O559" s="296">
        <v>0</v>
      </c>
      <c r="P559" s="213">
        <v>0</v>
      </c>
      <c r="Q559" s="213">
        <v>0</v>
      </c>
      <c r="R559" s="296">
        <v>0</v>
      </c>
      <c r="S559" s="213">
        <v>0</v>
      </c>
      <c r="T559" s="213">
        <v>0</v>
      </c>
      <c r="V559" s="296">
        <v>2</v>
      </c>
      <c r="W559" s="213">
        <v>2.0299999999999998</v>
      </c>
      <c r="X559" s="213">
        <v>1.0149999999999999</v>
      </c>
      <c r="Y559" s="11"/>
      <c r="Z559" s="11"/>
      <c r="AA559" s="11"/>
      <c r="AB559" s="11"/>
      <c r="AC559" s="11"/>
      <c r="AD559" s="11"/>
    </row>
    <row r="560" spans="1:30" x14ac:dyDescent="0.25">
      <c r="A560" s="54"/>
      <c r="B560" s="11"/>
      <c r="C560" s="11" t="s">
        <v>367</v>
      </c>
      <c r="D560" s="11"/>
      <c r="E560" s="227">
        <v>8204</v>
      </c>
      <c r="F560" s="296">
        <v>0</v>
      </c>
      <c r="G560" s="213">
        <v>0</v>
      </c>
      <c r="H560" s="213">
        <v>0</v>
      </c>
      <c r="I560" s="213">
        <v>0</v>
      </c>
      <c r="J560" s="296">
        <v>0</v>
      </c>
      <c r="L560" s="11">
        <v>0</v>
      </c>
      <c r="M560" s="213">
        <v>0</v>
      </c>
      <c r="N560" s="296">
        <v>0</v>
      </c>
      <c r="O560" s="296">
        <v>0</v>
      </c>
      <c r="P560" s="213">
        <v>0</v>
      </c>
      <c r="Q560" s="213">
        <v>0</v>
      </c>
      <c r="R560" s="296">
        <v>0</v>
      </c>
      <c r="S560" s="213">
        <v>0</v>
      </c>
      <c r="T560" s="213">
        <v>0</v>
      </c>
      <c r="V560" s="296">
        <v>32</v>
      </c>
      <c r="W560" s="213">
        <v>210.15</v>
      </c>
      <c r="X560" s="213">
        <v>6.5671875000000002</v>
      </c>
      <c r="Y560" s="11"/>
      <c r="Z560" s="11"/>
      <c r="AA560" s="11"/>
      <c r="AB560" s="11"/>
      <c r="AC560" s="11"/>
      <c r="AD560" s="11"/>
    </row>
    <row r="561" spans="1:30" x14ac:dyDescent="0.25">
      <c r="A561" s="54"/>
      <c r="B561" s="11"/>
      <c r="C561" s="11" t="s">
        <v>368</v>
      </c>
      <c r="D561" s="11"/>
      <c r="E561" s="227">
        <v>8260</v>
      </c>
      <c r="F561" s="296">
        <v>0</v>
      </c>
      <c r="G561" s="213">
        <v>0</v>
      </c>
      <c r="H561" s="213">
        <v>0</v>
      </c>
      <c r="I561" s="213">
        <v>0</v>
      </c>
      <c r="J561" s="296">
        <v>0</v>
      </c>
      <c r="L561" s="11">
        <v>0</v>
      </c>
      <c r="M561" s="213">
        <v>0</v>
      </c>
      <c r="N561" s="296">
        <v>0</v>
      </c>
      <c r="O561" s="296">
        <v>1</v>
      </c>
      <c r="P561" s="213">
        <v>304.39</v>
      </c>
      <c r="Q561" s="213">
        <v>304.39</v>
      </c>
      <c r="R561" s="296">
        <v>0</v>
      </c>
      <c r="S561" s="213">
        <v>0</v>
      </c>
      <c r="T561" s="213">
        <v>0</v>
      </c>
      <c r="V561" s="296">
        <v>11</v>
      </c>
      <c r="W561" s="213">
        <v>77.800000000000011</v>
      </c>
      <c r="X561" s="213">
        <v>7.0727272727272741</v>
      </c>
      <c r="Y561" s="11"/>
      <c r="Z561" s="11"/>
      <c r="AA561" s="11"/>
      <c r="AB561" s="11"/>
      <c r="AC561" s="11"/>
      <c r="AD561" s="11"/>
    </row>
    <row r="562" spans="1:30" x14ac:dyDescent="0.25">
      <c r="A562" s="54"/>
      <c r="B562" s="11"/>
      <c r="C562" s="11" t="s">
        <v>369</v>
      </c>
      <c r="D562" s="11"/>
      <c r="E562" s="227">
        <v>8225</v>
      </c>
      <c r="F562" s="296">
        <v>4</v>
      </c>
      <c r="G562" s="213">
        <v>215.66749999999999</v>
      </c>
      <c r="H562" s="213">
        <v>10366.030000000001</v>
      </c>
      <c r="I562" s="213">
        <v>2591.5075000000002</v>
      </c>
      <c r="J562" s="296">
        <v>11</v>
      </c>
      <c r="L562" s="11">
        <v>0</v>
      </c>
      <c r="M562" s="213">
        <v>0</v>
      </c>
      <c r="N562" s="296">
        <v>0</v>
      </c>
      <c r="O562" s="296">
        <v>0</v>
      </c>
      <c r="P562" s="213">
        <v>0</v>
      </c>
      <c r="Q562" s="213">
        <v>0</v>
      </c>
      <c r="R562" s="296">
        <v>0</v>
      </c>
      <c r="S562" s="213">
        <v>0</v>
      </c>
      <c r="T562" s="213">
        <v>0</v>
      </c>
      <c r="V562" s="296">
        <v>100</v>
      </c>
      <c r="W562" s="213">
        <v>168.86999999999995</v>
      </c>
      <c r="X562" s="213">
        <v>1.6886999999999994</v>
      </c>
      <c r="Y562" s="11"/>
      <c r="Z562" s="11"/>
      <c r="AA562" s="11"/>
      <c r="AB562" s="11"/>
      <c r="AC562" s="11"/>
      <c r="AD562" s="11"/>
    </row>
    <row r="563" spans="1:30" x14ac:dyDescent="0.25">
      <c r="A563" s="54"/>
      <c r="B563" s="11"/>
      <c r="C563" s="11" t="s">
        <v>370</v>
      </c>
      <c r="D563" s="11"/>
      <c r="E563" s="227">
        <v>8226</v>
      </c>
      <c r="F563" s="296">
        <v>10</v>
      </c>
      <c r="G563" s="213">
        <v>376.435</v>
      </c>
      <c r="H563" s="213">
        <v>114197.06000000001</v>
      </c>
      <c r="I563" s="213">
        <v>11419.706000000002</v>
      </c>
      <c r="J563" s="296">
        <v>14.2</v>
      </c>
      <c r="L563" s="11">
        <v>2</v>
      </c>
      <c r="M563" s="213">
        <v>7389.8499999999995</v>
      </c>
      <c r="N563" s="296">
        <v>3694.9249999999997</v>
      </c>
      <c r="O563" s="296">
        <v>0</v>
      </c>
      <c r="P563" s="213">
        <v>0</v>
      </c>
      <c r="Q563" s="213">
        <v>0</v>
      </c>
      <c r="R563" s="296">
        <v>0</v>
      </c>
      <c r="S563" s="213">
        <v>0</v>
      </c>
      <c r="T563" s="213">
        <v>0</v>
      </c>
      <c r="V563" s="296">
        <v>127</v>
      </c>
      <c r="W563" s="213">
        <v>343.9199999999999</v>
      </c>
      <c r="X563" s="213">
        <v>2.7080314960629912</v>
      </c>
      <c r="Y563" s="11"/>
      <c r="Z563" s="11"/>
      <c r="AA563" s="11"/>
      <c r="AB563" s="11"/>
      <c r="AC563" s="11"/>
      <c r="AD563" s="11"/>
    </row>
    <row r="564" spans="1:30" x14ac:dyDescent="0.25">
      <c r="A564" s="54"/>
      <c r="B564" s="11"/>
      <c r="C564" s="11" t="s">
        <v>371</v>
      </c>
      <c r="D564" s="11"/>
      <c r="E564" s="227">
        <v>8230</v>
      </c>
      <c r="F564" s="296">
        <v>3</v>
      </c>
      <c r="G564" s="213">
        <v>156.36333333333332</v>
      </c>
      <c r="H564" s="213">
        <v>2814.48</v>
      </c>
      <c r="I564" s="213">
        <v>938.16</v>
      </c>
      <c r="J564" s="296">
        <v>6</v>
      </c>
      <c r="L564" s="11">
        <v>1</v>
      </c>
      <c r="M564" s="213">
        <v>1906.45</v>
      </c>
      <c r="N564" s="296">
        <v>1906.45</v>
      </c>
      <c r="O564" s="296">
        <v>1</v>
      </c>
      <c r="P564" s="213">
        <v>488.88</v>
      </c>
      <c r="Q564" s="213">
        <v>488.88</v>
      </c>
      <c r="R564" s="296">
        <v>0</v>
      </c>
      <c r="S564" s="213">
        <v>0</v>
      </c>
      <c r="T564" s="213">
        <v>0</v>
      </c>
      <c r="V564" s="296">
        <v>55</v>
      </c>
      <c r="W564" s="213">
        <v>64.260000000000019</v>
      </c>
      <c r="X564" s="213">
        <v>1.1683636363636367</v>
      </c>
      <c r="Y564" s="11"/>
      <c r="Z564" s="11"/>
      <c r="AA564" s="11"/>
      <c r="AB564" s="11"/>
      <c r="AC564" s="11"/>
      <c r="AD564" s="11"/>
    </row>
    <row r="565" spans="1:30" x14ac:dyDescent="0.25">
      <c r="A565" s="54"/>
      <c r="B565" s="11"/>
      <c r="C565" s="11" t="s">
        <v>372</v>
      </c>
      <c r="D565" s="11"/>
      <c r="E565" s="227">
        <v>8067</v>
      </c>
      <c r="F565" s="296">
        <v>0</v>
      </c>
      <c r="G565" s="213">
        <v>0</v>
      </c>
      <c r="H565" s="213">
        <v>0</v>
      </c>
      <c r="I565" s="213">
        <v>0</v>
      </c>
      <c r="J565" s="296">
        <v>0</v>
      </c>
      <c r="L565" s="11">
        <v>0</v>
      </c>
      <c r="M565" s="213">
        <v>0</v>
      </c>
      <c r="N565" s="296">
        <v>0</v>
      </c>
      <c r="O565" s="296">
        <v>0</v>
      </c>
      <c r="P565" s="213">
        <v>0</v>
      </c>
      <c r="Q565" s="213">
        <v>0</v>
      </c>
      <c r="R565" s="296">
        <v>0</v>
      </c>
      <c r="S565" s="213">
        <v>0</v>
      </c>
      <c r="T565" s="213">
        <v>0</v>
      </c>
      <c r="V565" s="296">
        <v>1</v>
      </c>
      <c r="W565" s="213">
        <v>1.47</v>
      </c>
      <c r="X565" s="213">
        <v>1.47</v>
      </c>
      <c r="Y565" s="11"/>
      <c r="Z565" s="11"/>
      <c r="AA565" s="11"/>
      <c r="AB565" s="11"/>
      <c r="AC565" s="11"/>
      <c r="AD565" s="11"/>
    </row>
    <row r="566" spans="1:30" x14ac:dyDescent="0.25">
      <c r="A566" s="54"/>
      <c r="B566" s="11"/>
      <c r="C566" s="11" t="s">
        <v>454</v>
      </c>
      <c r="D566" s="11"/>
      <c r="E566" s="227">
        <v>8066</v>
      </c>
      <c r="F566" s="296">
        <v>0</v>
      </c>
      <c r="G566" s="213">
        <v>0</v>
      </c>
      <c r="H566" s="213">
        <v>0</v>
      </c>
      <c r="I566" s="213">
        <v>0</v>
      </c>
      <c r="J566" s="296">
        <v>0</v>
      </c>
      <c r="L566" s="11">
        <v>0</v>
      </c>
      <c r="M566" s="213">
        <v>0</v>
      </c>
      <c r="N566" s="296">
        <v>0</v>
      </c>
      <c r="O566" s="296">
        <v>0</v>
      </c>
      <c r="P566" s="213">
        <v>0</v>
      </c>
      <c r="Q566" s="213">
        <v>0</v>
      </c>
      <c r="R566" s="296">
        <v>0</v>
      </c>
      <c r="S566" s="213">
        <v>0</v>
      </c>
      <c r="T566" s="213">
        <v>0</v>
      </c>
      <c r="V566" s="296">
        <v>1</v>
      </c>
      <c r="W566" s="213">
        <v>2.2199999999999998</v>
      </c>
      <c r="X566" s="213">
        <v>2.2199999999999998</v>
      </c>
      <c r="Y566" s="11"/>
      <c r="Z566" s="11"/>
      <c r="AA566" s="11"/>
      <c r="AB566" s="11"/>
      <c r="AC566" s="11"/>
      <c r="AD566" s="11"/>
    </row>
    <row r="567" spans="1:30" x14ac:dyDescent="0.25">
      <c r="A567" s="54"/>
      <c r="B567" s="11"/>
      <c r="C567" s="11" t="s">
        <v>373</v>
      </c>
      <c r="D567" s="11"/>
      <c r="E567" s="227">
        <v>8027</v>
      </c>
      <c r="F567" s="296">
        <v>0</v>
      </c>
      <c r="G567" s="213">
        <v>0</v>
      </c>
      <c r="H567" s="213">
        <v>0</v>
      </c>
      <c r="I567" s="213">
        <v>0</v>
      </c>
      <c r="J567" s="296">
        <v>0</v>
      </c>
      <c r="L567" s="11">
        <v>0</v>
      </c>
      <c r="M567" s="213">
        <v>0</v>
      </c>
      <c r="N567" s="296">
        <v>0</v>
      </c>
      <c r="O567" s="296">
        <v>0</v>
      </c>
      <c r="P567" s="213">
        <v>0</v>
      </c>
      <c r="Q567" s="213">
        <v>0</v>
      </c>
      <c r="R567" s="296">
        <v>0</v>
      </c>
      <c r="S567" s="213">
        <v>0</v>
      </c>
      <c r="T567" s="213">
        <v>0</v>
      </c>
      <c r="V567" s="296">
        <v>1</v>
      </c>
      <c r="W567" s="213">
        <v>-55.49</v>
      </c>
      <c r="X567" s="213">
        <v>-55.49</v>
      </c>
      <c r="Y567" s="11"/>
      <c r="Z567" s="11"/>
      <c r="AA567" s="11"/>
      <c r="AB567" s="11"/>
      <c r="AC567" s="11"/>
      <c r="AD567" s="11"/>
    </row>
    <row r="568" spans="1:30" x14ac:dyDescent="0.25">
      <c r="A568" s="54"/>
      <c r="B568" s="11"/>
      <c r="C568" s="11" t="s">
        <v>373</v>
      </c>
      <c r="D568" s="11"/>
      <c r="E568" s="227">
        <v>8066</v>
      </c>
      <c r="F568" s="296">
        <v>5</v>
      </c>
      <c r="G568" s="213">
        <v>327.15800000000002</v>
      </c>
      <c r="H568" s="213">
        <v>13165.480000000001</v>
      </c>
      <c r="I568" s="213">
        <v>2633.0960000000005</v>
      </c>
      <c r="J568" s="296">
        <v>7.2</v>
      </c>
      <c r="L568" s="11">
        <v>1</v>
      </c>
      <c r="M568" s="213">
        <v>1497.9</v>
      </c>
      <c r="N568" s="296">
        <v>1497.9</v>
      </c>
      <c r="O568" s="296">
        <v>0</v>
      </c>
      <c r="P568" s="213">
        <v>0</v>
      </c>
      <c r="Q568" s="213">
        <v>0</v>
      </c>
      <c r="R568" s="296">
        <v>1</v>
      </c>
      <c r="S568" s="213">
        <v>1476.91</v>
      </c>
      <c r="T568" s="213">
        <v>1476.91</v>
      </c>
      <c r="V568" s="296">
        <v>42</v>
      </c>
      <c r="W568" s="213">
        <v>144.30000000000001</v>
      </c>
      <c r="X568" s="213">
        <v>3.4357142857142859</v>
      </c>
      <c r="Y568" s="11"/>
      <c r="Z568" s="11"/>
      <c r="AA568" s="11"/>
      <c r="AB568" s="11"/>
      <c r="AC568" s="11"/>
      <c r="AD568" s="11"/>
    </row>
    <row r="569" spans="1:30" x14ac:dyDescent="0.25">
      <c r="A569" s="54"/>
      <c r="B569" s="11"/>
      <c r="C569" s="11" t="s">
        <v>374</v>
      </c>
      <c r="D569" s="11"/>
      <c r="E569" s="227">
        <v>8067</v>
      </c>
      <c r="F569" s="296">
        <v>1</v>
      </c>
      <c r="G569" s="213">
        <v>194.44</v>
      </c>
      <c r="H569" s="213">
        <v>1166.5899999999999</v>
      </c>
      <c r="I569" s="213">
        <v>1166.5899999999999</v>
      </c>
      <c r="J569" s="296">
        <v>6</v>
      </c>
      <c r="L569" s="11">
        <v>0</v>
      </c>
      <c r="M569" s="213">
        <v>0</v>
      </c>
      <c r="N569" s="296">
        <v>0</v>
      </c>
      <c r="O569" s="296">
        <v>0</v>
      </c>
      <c r="P569" s="213">
        <v>0</v>
      </c>
      <c r="Q569" s="213">
        <v>0</v>
      </c>
      <c r="R569" s="296">
        <v>0</v>
      </c>
      <c r="S569" s="213">
        <v>0</v>
      </c>
      <c r="T569" s="213">
        <v>0</v>
      </c>
      <c r="V569" s="296">
        <v>9</v>
      </c>
      <c r="W569" s="213">
        <v>25.430000000000003</v>
      </c>
      <c r="X569" s="213">
        <v>2.8255555555555558</v>
      </c>
      <c r="Y569" s="11"/>
      <c r="Z569" s="11"/>
      <c r="AA569" s="11"/>
      <c r="AB569" s="11"/>
      <c r="AC569" s="11"/>
      <c r="AD569" s="11"/>
    </row>
    <row r="570" spans="1:30" x14ac:dyDescent="0.25">
      <c r="A570" s="54"/>
      <c r="B570" s="11"/>
      <c r="C570" s="11" t="s">
        <v>375</v>
      </c>
      <c r="D570" s="11"/>
      <c r="E570" s="227">
        <v>8069</v>
      </c>
      <c r="F570" s="296">
        <v>0</v>
      </c>
      <c r="G570" s="213">
        <v>0</v>
      </c>
      <c r="H570" s="213">
        <v>0</v>
      </c>
      <c r="I570" s="213">
        <v>0</v>
      </c>
      <c r="J570" s="296">
        <v>0</v>
      </c>
      <c r="L570" s="11">
        <v>0</v>
      </c>
      <c r="M570" s="213">
        <v>0</v>
      </c>
      <c r="N570" s="296">
        <v>0</v>
      </c>
      <c r="O570" s="296">
        <v>0</v>
      </c>
      <c r="P570" s="213">
        <v>0</v>
      </c>
      <c r="Q570" s="213">
        <v>0</v>
      </c>
      <c r="R570" s="296">
        <v>0</v>
      </c>
      <c r="S570" s="213">
        <v>0</v>
      </c>
      <c r="T570" s="213">
        <v>0</v>
      </c>
      <c r="V570" s="296">
        <v>54</v>
      </c>
      <c r="W570" s="213">
        <v>241.45000000000002</v>
      </c>
      <c r="X570" s="213">
        <v>4.4712962962962965</v>
      </c>
      <c r="Y570" s="11"/>
      <c r="Z570" s="11"/>
      <c r="AA570" s="11"/>
      <c r="AB570" s="11"/>
      <c r="AC570" s="11"/>
      <c r="AD570" s="11"/>
    </row>
    <row r="571" spans="1:30" x14ac:dyDescent="0.25">
      <c r="A571" s="54"/>
      <c r="B571" s="11"/>
      <c r="C571" s="11" t="s">
        <v>455</v>
      </c>
      <c r="D571" s="11"/>
      <c r="E571" s="227">
        <v>8070</v>
      </c>
      <c r="F571" s="296">
        <v>0</v>
      </c>
      <c r="G571" s="213">
        <v>0</v>
      </c>
      <c r="H571" s="213">
        <v>0</v>
      </c>
      <c r="I571" s="213">
        <v>0</v>
      </c>
      <c r="J571" s="296">
        <v>0</v>
      </c>
      <c r="L571" s="11">
        <v>0</v>
      </c>
      <c r="M571" s="213">
        <v>0</v>
      </c>
      <c r="N571" s="296">
        <v>0</v>
      </c>
      <c r="O571" s="296">
        <v>0</v>
      </c>
      <c r="P571" s="213">
        <v>0</v>
      </c>
      <c r="Q571" s="213">
        <v>0</v>
      </c>
      <c r="R571" s="296">
        <v>0</v>
      </c>
      <c r="S571" s="213">
        <v>0</v>
      </c>
      <c r="T571" s="213">
        <v>0</v>
      </c>
      <c r="V571" s="296">
        <v>2</v>
      </c>
      <c r="W571" s="213">
        <v>1.7</v>
      </c>
      <c r="X571" s="213">
        <v>0.85</v>
      </c>
      <c r="Y571" s="11"/>
      <c r="Z571" s="11"/>
      <c r="AA571" s="11"/>
      <c r="AB571" s="11"/>
      <c r="AC571" s="11"/>
      <c r="AD571" s="11"/>
    </row>
    <row r="572" spans="1:30" x14ac:dyDescent="0.25">
      <c r="A572" s="54"/>
      <c r="B572" s="11"/>
      <c r="C572" s="11" t="s">
        <v>376</v>
      </c>
      <c r="D572" s="11"/>
      <c r="E572" s="227">
        <v>8070</v>
      </c>
      <c r="F572" s="296">
        <v>2</v>
      </c>
      <c r="G572" s="213">
        <v>219.15</v>
      </c>
      <c r="H572" s="213">
        <v>4615.7999999999993</v>
      </c>
      <c r="I572" s="213">
        <v>2307.8999999999996</v>
      </c>
      <c r="J572" s="296">
        <v>11.5</v>
      </c>
      <c r="L572" s="11">
        <v>0</v>
      </c>
      <c r="M572" s="213">
        <v>0</v>
      </c>
      <c r="N572" s="296">
        <v>0</v>
      </c>
      <c r="O572" s="296">
        <v>0</v>
      </c>
      <c r="P572" s="213">
        <v>0</v>
      </c>
      <c r="Q572" s="213">
        <v>0</v>
      </c>
      <c r="R572" s="296">
        <v>0</v>
      </c>
      <c r="S572" s="213">
        <v>0</v>
      </c>
      <c r="T572" s="213">
        <v>0</v>
      </c>
      <c r="V572" s="296">
        <v>90</v>
      </c>
      <c r="W572" s="213">
        <v>135.75000000000003</v>
      </c>
      <c r="X572" s="213">
        <v>1.5083333333333337</v>
      </c>
      <c r="Y572" s="11"/>
      <c r="Z572" s="11"/>
      <c r="AA572" s="11"/>
      <c r="AB572" s="11"/>
      <c r="AC572" s="11"/>
      <c r="AD572" s="11"/>
    </row>
    <row r="573" spans="1:30" x14ac:dyDescent="0.25">
      <c r="A573" s="54"/>
      <c r="B573" s="11"/>
      <c r="C573" s="11" t="s">
        <v>456</v>
      </c>
      <c r="D573" s="11"/>
      <c r="E573" s="227">
        <v>8098</v>
      </c>
      <c r="F573" s="296">
        <v>0</v>
      </c>
      <c r="G573" s="213">
        <v>0</v>
      </c>
      <c r="H573" s="213">
        <v>0</v>
      </c>
      <c r="I573" s="213">
        <v>0</v>
      </c>
      <c r="J573" s="296">
        <v>0</v>
      </c>
      <c r="L573" s="11">
        <v>0</v>
      </c>
      <c r="M573" s="213">
        <v>0</v>
      </c>
      <c r="N573" s="296">
        <v>0</v>
      </c>
      <c r="O573" s="296">
        <v>0</v>
      </c>
      <c r="P573" s="213">
        <v>0</v>
      </c>
      <c r="Q573" s="213">
        <v>0</v>
      </c>
      <c r="R573" s="296">
        <v>0</v>
      </c>
      <c r="S573" s="213">
        <v>0</v>
      </c>
      <c r="T573" s="213">
        <v>0</v>
      </c>
      <c r="V573" s="296">
        <v>9</v>
      </c>
      <c r="W573" s="213">
        <v>6.46</v>
      </c>
      <c r="X573" s="213">
        <v>0.71777777777777774</v>
      </c>
      <c r="Y573" s="11"/>
      <c r="Z573" s="11"/>
      <c r="AA573" s="11"/>
      <c r="AB573" s="11"/>
      <c r="AC573" s="11"/>
      <c r="AD573" s="11"/>
    </row>
    <row r="574" spans="1:30" x14ac:dyDescent="0.25">
      <c r="A574" s="54"/>
      <c r="B574" s="11"/>
      <c r="C574" s="11" t="s">
        <v>377</v>
      </c>
      <c r="D574" s="11"/>
      <c r="E574" s="227">
        <v>8021</v>
      </c>
      <c r="F574" s="296">
        <v>1</v>
      </c>
      <c r="G574" s="213">
        <v>94.35</v>
      </c>
      <c r="H574" s="213">
        <v>566.04999999999995</v>
      </c>
      <c r="I574" s="213">
        <v>566.04999999999995</v>
      </c>
      <c r="J574" s="296">
        <v>6</v>
      </c>
      <c r="L574" s="11">
        <v>0</v>
      </c>
      <c r="M574" s="213">
        <v>0</v>
      </c>
      <c r="N574" s="296">
        <v>0</v>
      </c>
      <c r="O574" s="296">
        <v>0</v>
      </c>
      <c r="P574" s="213">
        <v>0</v>
      </c>
      <c r="Q574" s="213">
        <v>0</v>
      </c>
      <c r="R574" s="296">
        <v>0</v>
      </c>
      <c r="S574" s="213">
        <v>0</v>
      </c>
      <c r="T574" s="213">
        <v>0</v>
      </c>
      <c r="V574" s="296">
        <v>29</v>
      </c>
      <c r="W574" s="213">
        <v>80.459999999999994</v>
      </c>
      <c r="X574" s="213">
        <v>2.7744827586206893</v>
      </c>
      <c r="Y574" s="11"/>
      <c r="Z574" s="11"/>
      <c r="AA574" s="11"/>
      <c r="AB574" s="11"/>
      <c r="AC574" s="11"/>
      <c r="AD574" s="11"/>
    </row>
    <row r="575" spans="1:30" x14ac:dyDescent="0.25">
      <c r="A575" s="54"/>
      <c r="B575" s="11"/>
      <c r="C575" s="11" t="s">
        <v>378</v>
      </c>
      <c r="D575" s="11"/>
      <c r="E575" s="227">
        <v>8071</v>
      </c>
      <c r="F575" s="296">
        <v>0</v>
      </c>
      <c r="G575" s="213">
        <v>0</v>
      </c>
      <c r="H575" s="213">
        <v>0</v>
      </c>
      <c r="I575" s="213">
        <v>0</v>
      </c>
      <c r="J575" s="296">
        <v>0</v>
      </c>
      <c r="L575" s="11">
        <v>0</v>
      </c>
      <c r="M575" s="213">
        <v>0</v>
      </c>
      <c r="N575" s="296">
        <v>0</v>
      </c>
      <c r="O575" s="296">
        <v>0</v>
      </c>
      <c r="P575" s="213">
        <v>0</v>
      </c>
      <c r="Q575" s="213">
        <v>0</v>
      </c>
      <c r="R575" s="296">
        <v>0</v>
      </c>
      <c r="S575" s="213">
        <v>0</v>
      </c>
      <c r="T575" s="213">
        <v>0</v>
      </c>
      <c r="V575" s="296">
        <v>51</v>
      </c>
      <c r="W575" s="213">
        <v>138.31000000000003</v>
      </c>
      <c r="X575" s="213">
        <v>2.7119607843137259</v>
      </c>
      <c r="Y575" s="11"/>
      <c r="Z575" s="11"/>
      <c r="AA575" s="11"/>
      <c r="AB575" s="11"/>
      <c r="AC575" s="11"/>
      <c r="AD575" s="11"/>
    </row>
    <row r="576" spans="1:30" x14ac:dyDescent="0.25">
      <c r="A576" s="54"/>
      <c r="B576" s="11"/>
      <c r="C576" s="11" t="s">
        <v>457</v>
      </c>
      <c r="D576" s="11"/>
      <c r="E576" s="227">
        <v>8318</v>
      </c>
      <c r="F576" s="296">
        <v>0</v>
      </c>
      <c r="G576" s="213">
        <v>0</v>
      </c>
      <c r="H576" s="213">
        <v>0</v>
      </c>
      <c r="I576" s="213">
        <v>0</v>
      </c>
      <c r="J576" s="296">
        <v>0</v>
      </c>
      <c r="L576" s="11">
        <v>0</v>
      </c>
      <c r="M576" s="213">
        <v>0</v>
      </c>
      <c r="N576" s="296">
        <v>0</v>
      </c>
      <c r="O576" s="296">
        <v>0</v>
      </c>
      <c r="P576" s="213">
        <v>0</v>
      </c>
      <c r="Q576" s="213">
        <v>0</v>
      </c>
      <c r="R576" s="296">
        <v>0</v>
      </c>
      <c r="S576" s="213">
        <v>0</v>
      </c>
      <c r="T576" s="213">
        <v>0</v>
      </c>
      <c r="V576" s="296">
        <v>1</v>
      </c>
      <c r="W576" s="213">
        <v>0.6</v>
      </c>
      <c r="X576" s="213">
        <v>0.6</v>
      </c>
      <c r="Y576" s="11"/>
      <c r="Z576" s="11"/>
      <c r="AA576" s="11"/>
      <c r="AB576" s="11"/>
      <c r="AC576" s="11"/>
      <c r="AD576" s="11"/>
    </row>
    <row r="577" spans="1:30" x14ac:dyDescent="0.25">
      <c r="A577" s="54"/>
      <c r="B577" s="11"/>
      <c r="C577" s="11" t="s">
        <v>458</v>
      </c>
      <c r="D577" s="11"/>
      <c r="E577" s="227">
        <v>8318</v>
      </c>
      <c r="F577" s="296">
        <v>0</v>
      </c>
      <c r="G577" s="213">
        <v>0</v>
      </c>
      <c r="H577" s="213">
        <v>0</v>
      </c>
      <c r="I577" s="213">
        <v>0</v>
      </c>
      <c r="J577" s="296">
        <v>0</v>
      </c>
      <c r="L577" s="11">
        <v>0</v>
      </c>
      <c r="M577" s="213">
        <v>0</v>
      </c>
      <c r="N577" s="296">
        <v>0</v>
      </c>
      <c r="O577" s="296">
        <v>0</v>
      </c>
      <c r="P577" s="213">
        <v>0</v>
      </c>
      <c r="Q577" s="213">
        <v>0</v>
      </c>
      <c r="R577" s="296">
        <v>0</v>
      </c>
      <c r="S577" s="213">
        <v>0</v>
      </c>
      <c r="T577" s="213">
        <v>0</v>
      </c>
      <c r="V577" s="296">
        <v>1</v>
      </c>
      <c r="W577" s="213">
        <v>0.32</v>
      </c>
      <c r="X577" s="213">
        <v>0.32</v>
      </c>
      <c r="Y577" s="11"/>
      <c r="Z577" s="11"/>
      <c r="AA577" s="11"/>
      <c r="AB577" s="11"/>
      <c r="AC577" s="11"/>
      <c r="AD577" s="11"/>
    </row>
    <row r="578" spans="1:30" x14ac:dyDescent="0.25">
      <c r="A578" s="54"/>
      <c r="B578" s="11"/>
      <c r="C578" s="11" t="s">
        <v>379</v>
      </c>
      <c r="D578" s="11"/>
      <c r="E578" s="227">
        <v>8318</v>
      </c>
      <c r="F578" s="296">
        <v>1</v>
      </c>
      <c r="G578" s="213">
        <v>65.47</v>
      </c>
      <c r="H578" s="213">
        <v>392.77</v>
      </c>
      <c r="I578" s="213">
        <v>392.77</v>
      </c>
      <c r="J578" s="296">
        <v>6</v>
      </c>
      <c r="L578" s="11">
        <v>0</v>
      </c>
      <c r="M578" s="213">
        <v>0</v>
      </c>
      <c r="N578" s="296">
        <v>0</v>
      </c>
      <c r="O578" s="296">
        <v>0</v>
      </c>
      <c r="P578" s="213">
        <v>0</v>
      </c>
      <c r="Q578" s="213">
        <v>0</v>
      </c>
      <c r="R578" s="296">
        <v>0</v>
      </c>
      <c r="S578" s="213">
        <v>0</v>
      </c>
      <c r="T578" s="213">
        <v>0</v>
      </c>
      <c r="V578" s="296">
        <v>17</v>
      </c>
      <c r="W578" s="213">
        <v>61.46</v>
      </c>
      <c r="X578" s="213">
        <v>3.6152941176470588</v>
      </c>
      <c r="Y578" s="11"/>
      <c r="Z578" s="11"/>
      <c r="AA578" s="11"/>
      <c r="AB578" s="11"/>
      <c r="AC578" s="11"/>
      <c r="AD578" s="11"/>
    </row>
    <row r="579" spans="1:30" x14ac:dyDescent="0.25">
      <c r="A579" s="54"/>
      <c r="B579" s="11"/>
      <c r="C579" s="11" t="s">
        <v>380</v>
      </c>
      <c r="D579" s="11"/>
      <c r="E579" s="227">
        <v>8232</v>
      </c>
      <c r="F579" s="296">
        <v>12</v>
      </c>
      <c r="G579" s="213">
        <v>213.00583333333327</v>
      </c>
      <c r="H579" s="213">
        <v>25125.909999999996</v>
      </c>
      <c r="I579" s="213">
        <v>2093.8258333333329</v>
      </c>
      <c r="J579" s="296">
        <v>11.5</v>
      </c>
      <c r="L579" s="11">
        <v>2</v>
      </c>
      <c r="M579" s="213">
        <v>3810.79</v>
      </c>
      <c r="N579" s="296">
        <v>1905.395</v>
      </c>
      <c r="O579" s="296">
        <v>1</v>
      </c>
      <c r="P579" s="213">
        <v>1000</v>
      </c>
      <c r="Q579" s="213">
        <v>1000</v>
      </c>
      <c r="R579" s="296">
        <v>3</v>
      </c>
      <c r="S579" s="213">
        <v>6676.5300000000007</v>
      </c>
      <c r="T579" s="213">
        <v>2225.5100000000002</v>
      </c>
      <c r="V579" s="296">
        <v>188</v>
      </c>
      <c r="W579" s="213">
        <v>739.09999999999968</v>
      </c>
      <c r="X579" s="213">
        <v>3.9313829787234025</v>
      </c>
      <c r="Y579" s="11"/>
      <c r="Z579" s="11"/>
      <c r="AA579" s="11"/>
      <c r="AB579" s="11"/>
      <c r="AC579" s="11"/>
      <c r="AD579" s="11"/>
    </row>
    <row r="580" spans="1:30" x14ac:dyDescent="0.25">
      <c r="A580" s="54"/>
      <c r="B580" s="11"/>
      <c r="C580" s="11" t="s">
        <v>380</v>
      </c>
      <c r="D580" s="11"/>
      <c r="E580" s="227">
        <v>8234</v>
      </c>
      <c r="F580" s="296">
        <v>0</v>
      </c>
      <c r="G580" s="213">
        <v>0</v>
      </c>
      <c r="H580" s="213">
        <v>0</v>
      </c>
      <c r="I580" s="213">
        <v>0</v>
      </c>
      <c r="J580" s="296">
        <v>0</v>
      </c>
      <c r="L580" s="11">
        <v>0</v>
      </c>
      <c r="M580" s="213">
        <v>0</v>
      </c>
      <c r="N580" s="296">
        <v>0</v>
      </c>
      <c r="O580" s="296">
        <v>0</v>
      </c>
      <c r="P580" s="213">
        <v>0</v>
      </c>
      <c r="Q580" s="213">
        <v>0</v>
      </c>
      <c r="R580" s="296">
        <v>0</v>
      </c>
      <c r="S580" s="213">
        <v>0</v>
      </c>
      <c r="T580" s="213">
        <v>0</v>
      </c>
      <c r="V580" s="296">
        <v>1</v>
      </c>
      <c r="W580" s="213">
        <v>0.35000000000000003</v>
      </c>
      <c r="X580" s="213">
        <v>0.35000000000000003</v>
      </c>
      <c r="Y580" s="11"/>
      <c r="Z580" s="11"/>
      <c r="AA580" s="11"/>
      <c r="AB580" s="11"/>
      <c r="AC580" s="11"/>
      <c r="AD580" s="11"/>
    </row>
    <row r="581" spans="1:30" x14ac:dyDescent="0.25">
      <c r="A581" s="54"/>
      <c r="B581" s="11"/>
      <c r="C581" s="11" t="s">
        <v>381</v>
      </c>
      <c r="D581" s="11"/>
      <c r="E581" s="227">
        <v>8240</v>
      </c>
      <c r="F581" s="296">
        <v>1</v>
      </c>
      <c r="G581" s="213">
        <v>212.61</v>
      </c>
      <c r="H581" s="213">
        <v>3826.89</v>
      </c>
      <c r="I581" s="213">
        <v>3826.89</v>
      </c>
      <c r="J581" s="296">
        <v>18</v>
      </c>
      <c r="L581" s="11">
        <v>0</v>
      </c>
      <c r="M581" s="213">
        <v>0</v>
      </c>
      <c r="N581" s="296">
        <v>0</v>
      </c>
      <c r="O581" s="296">
        <v>0</v>
      </c>
      <c r="P581" s="213">
        <v>0</v>
      </c>
      <c r="Q581" s="213">
        <v>0</v>
      </c>
      <c r="R581" s="296">
        <v>0</v>
      </c>
      <c r="S581" s="213">
        <v>0</v>
      </c>
      <c r="T581" s="213">
        <v>0</v>
      </c>
      <c r="V581" s="296">
        <v>9</v>
      </c>
      <c r="W581" s="213">
        <v>231.76999999999998</v>
      </c>
      <c r="X581" s="213">
        <v>25.752222222222219</v>
      </c>
      <c r="Y581" s="11"/>
      <c r="Z581" s="11"/>
      <c r="AA581" s="11"/>
      <c r="AB581" s="11"/>
      <c r="AC581" s="11"/>
      <c r="AD581" s="11"/>
    </row>
    <row r="582" spans="1:30" x14ac:dyDescent="0.25">
      <c r="A582" s="54"/>
      <c r="B582" s="11"/>
      <c r="C582" s="11" t="s">
        <v>459</v>
      </c>
      <c r="D582" s="11"/>
      <c r="E582" s="227">
        <v>8348</v>
      </c>
      <c r="F582" s="296">
        <v>0</v>
      </c>
      <c r="G582" s="213">
        <v>0</v>
      </c>
      <c r="H582" s="213">
        <v>0</v>
      </c>
      <c r="I582" s="213">
        <v>0</v>
      </c>
      <c r="J582" s="296">
        <v>0</v>
      </c>
      <c r="L582" s="11">
        <v>0</v>
      </c>
      <c r="M582" s="213">
        <v>0</v>
      </c>
      <c r="N582" s="296">
        <v>0</v>
      </c>
      <c r="O582" s="296">
        <v>0</v>
      </c>
      <c r="P582" s="213">
        <v>0</v>
      </c>
      <c r="Q582" s="213">
        <v>0</v>
      </c>
      <c r="R582" s="296">
        <v>0</v>
      </c>
      <c r="S582" s="213">
        <v>0</v>
      </c>
      <c r="T582" s="213">
        <v>0</v>
      </c>
      <c r="V582" s="296">
        <v>3</v>
      </c>
      <c r="W582" s="213">
        <v>7.03</v>
      </c>
      <c r="X582" s="213">
        <v>2.3433333333333333</v>
      </c>
      <c r="Y582" s="11"/>
      <c r="Z582" s="11"/>
      <c r="AA582" s="11"/>
      <c r="AB582" s="11"/>
      <c r="AC582" s="11"/>
      <c r="AD582" s="11"/>
    </row>
    <row r="583" spans="1:30" x14ac:dyDescent="0.25">
      <c r="A583" s="54"/>
      <c r="B583" s="11"/>
      <c r="C583" s="11" t="s">
        <v>383</v>
      </c>
      <c r="D583" s="11"/>
      <c r="E583" s="227">
        <v>8349</v>
      </c>
      <c r="F583" s="296">
        <v>0</v>
      </c>
      <c r="G583" s="213">
        <v>0</v>
      </c>
      <c r="H583" s="213">
        <v>0</v>
      </c>
      <c r="I583" s="213">
        <v>0</v>
      </c>
      <c r="J583" s="296">
        <v>0</v>
      </c>
      <c r="L583" s="11">
        <v>0</v>
      </c>
      <c r="M583" s="213">
        <v>0</v>
      </c>
      <c r="N583" s="296">
        <v>0</v>
      </c>
      <c r="O583" s="296">
        <v>0</v>
      </c>
      <c r="P583" s="213">
        <v>0</v>
      </c>
      <c r="Q583" s="213">
        <v>0</v>
      </c>
      <c r="R583" s="296">
        <v>0</v>
      </c>
      <c r="S583" s="213">
        <v>0</v>
      </c>
      <c r="T583" s="213">
        <v>0</v>
      </c>
      <c r="V583" s="296">
        <v>12</v>
      </c>
      <c r="W583" s="213">
        <v>33.74</v>
      </c>
      <c r="X583" s="213">
        <v>2.811666666666667</v>
      </c>
      <c r="Y583" s="11"/>
      <c r="Z583" s="11"/>
      <c r="AA583" s="11"/>
      <c r="AB583" s="11"/>
      <c r="AC583" s="11"/>
      <c r="AD583" s="11"/>
    </row>
    <row r="584" spans="1:30" x14ac:dyDescent="0.25">
      <c r="A584" s="54"/>
      <c r="B584" s="11"/>
      <c r="C584" s="11" t="s">
        <v>384</v>
      </c>
      <c r="D584" s="11"/>
      <c r="E584" s="227">
        <v>8350</v>
      </c>
      <c r="F584" s="296">
        <v>0</v>
      </c>
      <c r="G584" s="213">
        <v>0</v>
      </c>
      <c r="H584" s="213">
        <v>0</v>
      </c>
      <c r="I584" s="213">
        <v>0</v>
      </c>
      <c r="J584" s="296">
        <v>0</v>
      </c>
      <c r="L584" s="11">
        <v>0</v>
      </c>
      <c r="M584" s="213">
        <v>0</v>
      </c>
      <c r="N584" s="296">
        <v>0</v>
      </c>
      <c r="O584" s="296">
        <v>0</v>
      </c>
      <c r="P584" s="213">
        <v>0</v>
      </c>
      <c r="Q584" s="213">
        <v>0</v>
      </c>
      <c r="R584" s="296">
        <v>0</v>
      </c>
      <c r="S584" s="213">
        <v>0</v>
      </c>
      <c r="T584" s="213">
        <v>0</v>
      </c>
      <c r="V584" s="296">
        <v>8</v>
      </c>
      <c r="W584" s="213">
        <v>6.7699999999999978</v>
      </c>
      <c r="X584" s="213">
        <v>0.84624999999999972</v>
      </c>
      <c r="Y584" s="11"/>
      <c r="Z584" s="11"/>
      <c r="AA584" s="11"/>
      <c r="AB584" s="11"/>
      <c r="AC584" s="11"/>
      <c r="AD584" s="11"/>
    </row>
    <row r="585" spans="1:30" x14ac:dyDescent="0.25">
      <c r="A585" s="54"/>
      <c r="B585" s="11"/>
      <c r="C585" s="11" t="s">
        <v>386</v>
      </c>
      <c r="D585" s="11"/>
      <c r="E585" s="227">
        <v>8242</v>
      </c>
      <c r="F585" s="296">
        <v>1</v>
      </c>
      <c r="G585" s="213">
        <v>88.81</v>
      </c>
      <c r="H585" s="213">
        <v>532.85</v>
      </c>
      <c r="I585" s="213">
        <v>532.85</v>
      </c>
      <c r="J585" s="296">
        <v>6</v>
      </c>
      <c r="L585" s="11">
        <v>0</v>
      </c>
      <c r="M585" s="213">
        <v>0</v>
      </c>
      <c r="N585" s="296">
        <v>0</v>
      </c>
      <c r="O585" s="296">
        <v>0</v>
      </c>
      <c r="P585" s="213">
        <v>0</v>
      </c>
      <c r="Q585" s="213">
        <v>0</v>
      </c>
      <c r="R585" s="296">
        <v>0</v>
      </c>
      <c r="S585" s="213">
        <v>0</v>
      </c>
      <c r="T585" s="213">
        <v>0</v>
      </c>
      <c r="V585" s="296">
        <v>78</v>
      </c>
      <c r="W585" s="213">
        <v>264.16999999999996</v>
      </c>
      <c r="X585" s="213">
        <v>3.3867948717948715</v>
      </c>
      <c r="Y585" s="11"/>
      <c r="Z585" s="11"/>
      <c r="AA585" s="11"/>
      <c r="AB585" s="11"/>
      <c r="AC585" s="11"/>
      <c r="AD585" s="11"/>
    </row>
    <row r="586" spans="1:30" x14ac:dyDescent="0.25">
      <c r="A586" s="54"/>
      <c r="B586" s="11"/>
      <c r="C586" s="11" t="s">
        <v>387</v>
      </c>
      <c r="D586" s="11"/>
      <c r="E586" s="227">
        <v>8352</v>
      </c>
      <c r="F586" s="296">
        <v>0</v>
      </c>
      <c r="G586" s="213">
        <v>0</v>
      </c>
      <c r="H586" s="213">
        <v>0</v>
      </c>
      <c r="I586" s="213">
        <v>0</v>
      </c>
      <c r="J586" s="296">
        <v>0</v>
      </c>
      <c r="L586" s="11">
        <v>0</v>
      </c>
      <c r="M586" s="213">
        <v>0</v>
      </c>
      <c r="N586" s="296">
        <v>0</v>
      </c>
      <c r="O586" s="296">
        <v>0</v>
      </c>
      <c r="P586" s="213">
        <v>0</v>
      </c>
      <c r="Q586" s="213">
        <v>0</v>
      </c>
      <c r="R586" s="296">
        <v>0</v>
      </c>
      <c r="S586" s="213">
        <v>0</v>
      </c>
      <c r="T586" s="213">
        <v>0</v>
      </c>
      <c r="V586" s="296">
        <v>12</v>
      </c>
      <c r="W586" s="213">
        <v>17.16</v>
      </c>
      <c r="X586" s="213">
        <v>1.43</v>
      </c>
      <c r="Y586" s="11"/>
      <c r="Z586" s="11"/>
      <c r="AA586" s="11"/>
      <c r="AB586" s="11"/>
      <c r="AC586" s="11"/>
      <c r="AD586" s="11"/>
    </row>
    <row r="587" spans="1:30" x14ac:dyDescent="0.25">
      <c r="A587" s="54"/>
      <c r="B587" s="11"/>
      <c r="C587" s="11" t="s">
        <v>460</v>
      </c>
      <c r="D587" s="11"/>
      <c r="E587" s="227">
        <v>8078</v>
      </c>
      <c r="F587" s="296">
        <v>0</v>
      </c>
      <c r="G587" s="213">
        <v>0</v>
      </c>
      <c r="H587" s="213">
        <v>0</v>
      </c>
      <c r="I587" s="213">
        <v>0</v>
      </c>
      <c r="J587" s="296">
        <v>0</v>
      </c>
      <c r="L587" s="11">
        <v>0</v>
      </c>
      <c r="M587" s="213">
        <v>0</v>
      </c>
      <c r="N587" s="296">
        <v>0</v>
      </c>
      <c r="O587" s="296">
        <v>0</v>
      </c>
      <c r="P587" s="213">
        <v>0</v>
      </c>
      <c r="Q587" s="213">
        <v>0</v>
      </c>
      <c r="R587" s="296">
        <v>0</v>
      </c>
      <c r="S587" s="213">
        <v>0</v>
      </c>
      <c r="T587" s="213">
        <v>0</v>
      </c>
      <c r="V587" s="296">
        <v>1</v>
      </c>
      <c r="W587" s="213">
        <v>0.27</v>
      </c>
      <c r="X587" s="213">
        <v>0.27</v>
      </c>
      <c r="Y587" s="11"/>
      <c r="Z587" s="11"/>
      <c r="AA587" s="11"/>
      <c r="AB587" s="11"/>
      <c r="AC587" s="11"/>
      <c r="AD587" s="11"/>
    </row>
    <row r="588" spans="1:30" x14ac:dyDescent="0.25">
      <c r="A588" s="54"/>
      <c r="B588" s="11"/>
      <c r="C588" s="11" t="s">
        <v>388</v>
      </c>
      <c r="D588" s="11"/>
      <c r="E588" s="227">
        <v>8078</v>
      </c>
      <c r="F588" s="296">
        <v>1</v>
      </c>
      <c r="G588" s="213">
        <v>278.64</v>
      </c>
      <c r="H588" s="213">
        <v>1671.79</v>
      </c>
      <c r="I588" s="213">
        <v>1671.79</v>
      </c>
      <c r="J588" s="296">
        <v>6</v>
      </c>
      <c r="L588" s="11">
        <v>0</v>
      </c>
      <c r="M588" s="213">
        <v>0</v>
      </c>
      <c r="N588" s="296">
        <v>0</v>
      </c>
      <c r="O588" s="296">
        <v>0</v>
      </c>
      <c r="P588" s="213">
        <v>0</v>
      </c>
      <c r="Q588" s="213">
        <v>0</v>
      </c>
      <c r="R588" s="296">
        <v>0</v>
      </c>
      <c r="S588" s="213">
        <v>0</v>
      </c>
      <c r="T588" s="213">
        <v>0</v>
      </c>
      <c r="V588" s="296">
        <v>52</v>
      </c>
      <c r="W588" s="213">
        <v>435.47</v>
      </c>
      <c r="X588" s="213">
        <v>8.3744230769230779</v>
      </c>
      <c r="Y588" s="11"/>
      <c r="Z588" s="11"/>
      <c r="AA588" s="11"/>
      <c r="AB588" s="11"/>
      <c r="AC588" s="11"/>
      <c r="AD588" s="11"/>
    </row>
    <row r="589" spans="1:30" x14ac:dyDescent="0.25">
      <c r="A589" s="54"/>
      <c r="B589" s="11"/>
      <c r="C589" s="11" t="s">
        <v>389</v>
      </c>
      <c r="D589" s="11"/>
      <c r="E589" s="227">
        <v>8079</v>
      </c>
      <c r="F589" s="296">
        <v>0</v>
      </c>
      <c r="G589" s="213">
        <v>0</v>
      </c>
      <c r="H589" s="213">
        <v>0</v>
      </c>
      <c r="I589" s="213">
        <v>0</v>
      </c>
      <c r="J589" s="296">
        <v>0</v>
      </c>
      <c r="L589" s="11">
        <v>0</v>
      </c>
      <c r="M589" s="213">
        <v>0</v>
      </c>
      <c r="N589" s="296">
        <v>0</v>
      </c>
      <c r="O589" s="296">
        <v>0</v>
      </c>
      <c r="P589" s="213">
        <v>0</v>
      </c>
      <c r="Q589" s="213">
        <v>0</v>
      </c>
      <c r="R589" s="296">
        <v>0</v>
      </c>
      <c r="S589" s="213">
        <v>0</v>
      </c>
      <c r="T589" s="213">
        <v>0</v>
      </c>
      <c r="V589" s="296">
        <v>52</v>
      </c>
      <c r="W589" s="213">
        <v>397.82999999999993</v>
      </c>
      <c r="X589" s="213">
        <v>7.6505769230769216</v>
      </c>
      <c r="Y589" s="11"/>
      <c r="Z589" s="11"/>
      <c r="AA589" s="11"/>
      <c r="AB589" s="11"/>
      <c r="AC589" s="11"/>
      <c r="AD589" s="11"/>
    </row>
    <row r="590" spans="1:30" x14ac:dyDescent="0.25">
      <c r="A590" s="54"/>
      <c r="B590" s="11"/>
      <c r="C590" s="11" t="s">
        <v>390</v>
      </c>
      <c r="D590" s="11"/>
      <c r="E590" s="227">
        <v>8243</v>
      </c>
      <c r="F590" s="296">
        <v>1</v>
      </c>
      <c r="G590" s="213">
        <v>727.06</v>
      </c>
      <c r="H590" s="213">
        <v>8724.69</v>
      </c>
      <c r="I590" s="213">
        <v>8724.69</v>
      </c>
      <c r="J590" s="296">
        <v>12</v>
      </c>
      <c r="L590" s="11">
        <v>0</v>
      </c>
      <c r="M590" s="213">
        <v>0</v>
      </c>
      <c r="N590" s="296">
        <v>0</v>
      </c>
      <c r="O590" s="296">
        <v>0</v>
      </c>
      <c r="P590" s="213">
        <v>0</v>
      </c>
      <c r="Q590" s="213">
        <v>0</v>
      </c>
      <c r="R590" s="296">
        <v>0</v>
      </c>
      <c r="S590" s="213">
        <v>0</v>
      </c>
      <c r="T590" s="213">
        <v>0</v>
      </c>
      <c r="V590" s="296">
        <v>44</v>
      </c>
      <c r="W590" s="213">
        <v>155.24</v>
      </c>
      <c r="X590" s="213">
        <v>3.5281818181818183</v>
      </c>
      <c r="Y590" s="11"/>
      <c r="Z590" s="11"/>
      <c r="AA590" s="11"/>
      <c r="AB590" s="11"/>
      <c r="AC590" s="11"/>
      <c r="AD590" s="11"/>
    </row>
    <row r="591" spans="1:30" x14ac:dyDescent="0.25">
      <c r="A591" s="54"/>
      <c r="B591" s="11"/>
      <c r="C591" s="11" t="s">
        <v>461</v>
      </c>
      <c r="D591" s="11"/>
      <c r="E591" s="227">
        <v>8243</v>
      </c>
      <c r="F591" s="296">
        <v>0</v>
      </c>
      <c r="G591" s="213">
        <v>0</v>
      </c>
      <c r="H591" s="213">
        <v>0</v>
      </c>
      <c r="I591" s="213">
        <v>0</v>
      </c>
      <c r="J591" s="296">
        <v>0</v>
      </c>
      <c r="L591" s="11">
        <v>0</v>
      </c>
      <c r="M591" s="213">
        <v>0</v>
      </c>
      <c r="N591" s="296">
        <v>0</v>
      </c>
      <c r="O591" s="296">
        <v>0</v>
      </c>
      <c r="P591" s="213">
        <v>0</v>
      </c>
      <c r="Q591" s="213">
        <v>0</v>
      </c>
      <c r="R591" s="296">
        <v>0</v>
      </c>
      <c r="S591" s="213">
        <v>0</v>
      </c>
      <c r="T591" s="213">
        <v>0</v>
      </c>
      <c r="V591" s="296">
        <v>1</v>
      </c>
      <c r="W591" s="213">
        <v>1.21</v>
      </c>
      <c r="X591" s="213">
        <v>1.21</v>
      </c>
      <c r="Y591" s="11"/>
      <c r="Z591" s="11"/>
      <c r="AA591" s="11"/>
      <c r="AB591" s="11"/>
      <c r="AC591" s="11"/>
      <c r="AD591" s="11"/>
    </row>
    <row r="592" spans="1:30" x14ac:dyDescent="0.25">
      <c r="A592" s="54"/>
      <c r="B592" s="11"/>
      <c r="C592" s="11" t="s">
        <v>392</v>
      </c>
      <c r="D592" s="11"/>
      <c r="E592" s="227">
        <v>8012</v>
      </c>
      <c r="F592" s="296">
        <v>0</v>
      </c>
      <c r="G592" s="213">
        <v>0</v>
      </c>
      <c r="H592" s="213">
        <v>0</v>
      </c>
      <c r="I592" s="213">
        <v>0</v>
      </c>
      <c r="J592" s="296">
        <v>0</v>
      </c>
      <c r="L592" s="11">
        <v>0</v>
      </c>
      <c r="M592" s="213">
        <v>0</v>
      </c>
      <c r="N592" s="296">
        <v>0</v>
      </c>
      <c r="O592" s="296">
        <v>0</v>
      </c>
      <c r="P592" s="213">
        <v>0</v>
      </c>
      <c r="Q592" s="213">
        <v>0</v>
      </c>
      <c r="R592" s="296">
        <v>0</v>
      </c>
      <c r="S592" s="213">
        <v>0</v>
      </c>
      <c r="T592" s="213">
        <v>0</v>
      </c>
      <c r="V592" s="296">
        <v>2</v>
      </c>
      <c r="W592" s="213">
        <v>9.67</v>
      </c>
      <c r="X592" s="213">
        <v>4.835</v>
      </c>
      <c r="Y592" s="11"/>
      <c r="Z592" s="11"/>
      <c r="AA592" s="11"/>
      <c r="AB592" s="11"/>
      <c r="AC592" s="11"/>
      <c r="AD592" s="11"/>
    </row>
    <row r="593" spans="1:30" x14ac:dyDescent="0.25">
      <c r="A593" s="54"/>
      <c r="B593" s="11"/>
      <c r="C593" s="11" t="s">
        <v>392</v>
      </c>
      <c r="D593" s="11"/>
      <c r="E593" s="227">
        <v>8080</v>
      </c>
      <c r="F593" s="296">
        <v>5</v>
      </c>
      <c r="G593" s="213">
        <v>137.62799999999999</v>
      </c>
      <c r="H593" s="213">
        <v>6366.37</v>
      </c>
      <c r="I593" s="213">
        <v>1273.2739999999999</v>
      </c>
      <c r="J593" s="296">
        <v>9.6</v>
      </c>
      <c r="L593" s="11">
        <v>0</v>
      </c>
      <c r="M593" s="213">
        <v>0</v>
      </c>
      <c r="N593" s="296">
        <v>0</v>
      </c>
      <c r="O593" s="296">
        <v>1</v>
      </c>
      <c r="P593" s="213">
        <v>5117.3599999999997</v>
      </c>
      <c r="Q593" s="213">
        <v>5117.3599999999997</v>
      </c>
      <c r="R593" s="296">
        <v>1</v>
      </c>
      <c r="S593" s="213">
        <v>784.61</v>
      </c>
      <c r="T593" s="213">
        <v>784.61</v>
      </c>
      <c r="V593" s="296">
        <v>209</v>
      </c>
      <c r="W593" s="213">
        <v>459.1699999999999</v>
      </c>
      <c r="X593" s="213">
        <v>2.1969856459330139</v>
      </c>
      <c r="Y593" s="11"/>
      <c r="Z593" s="11"/>
      <c r="AA593" s="11"/>
      <c r="AB593" s="11"/>
      <c r="AC593" s="11"/>
      <c r="AD593" s="11"/>
    </row>
    <row r="594" spans="1:30" x14ac:dyDescent="0.25">
      <c r="A594" s="54"/>
      <c r="B594" s="11"/>
      <c r="C594" s="11" t="s">
        <v>392</v>
      </c>
      <c r="D594" s="11"/>
      <c r="E594" s="227">
        <v>8081</v>
      </c>
      <c r="F594" s="296">
        <v>0</v>
      </c>
      <c r="G594" s="213">
        <v>0</v>
      </c>
      <c r="H594" s="213">
        <v>0</v>
      </c>
      <c r="I594" s="213">
        <v>0</v>
      </c>
      <c r="J594" s="296">
        <v>0</v>
      </c>
      <c r="L594" s="11">
        <v>0</v>
      </c>
      <c r="M594" s="213">
        <v>0</v>
      </c>
      <c r="N594" s="296">
        <v>0</v>
      </c>
      <c r="O594" s="296">
        <v>0</v>
      </c>
      <c r="P594" s="213">
        <v>0</v>
      </c>
      <c r="Q594" s="213">
        <v>0</v>
      </c>
      <c r="R594" s="296">
        <v>0</v>
      </c>
      <c r="S594" s="213">
        <v>0</v>
      </c>
      <c r="T594" s="213">
        <v>0</v>
      </c>
      <c r="V594" s="296">
        <v>1</v>
      </c>
      <c r="W594" s="213">
        <v>8.58</v>
      </c>
      <c r="X594" s="213">
        <v>8.58</v>
      </c>
      <c r="Y594" s="11"/>
      <c r="Z594" s="11"/>
      <c r="AA594" s="11"/>
      <c r="AB594" s="11"/>
      <c r="AC594" s="11"/>
      <c r="AD594" s="11"/>
    </row>
    <row r="595" spans="1:30" x14ac:dyDescent="0.25">
      <c r="A595" s="54"/>
      <c r="B595" s="11"/>
      <c r="C595" s="11" t="s">
        <v>393</v>
      </c>
      <c r="D595" s="11"/>
      <c r="E595" s="227">
        <v>8088</v>
      </c>
      <c r="F595" s="296">
        <v>0</v>
      </c>
      <c r="G595" s="213">
        <v>0</v>
      </c>
      <c r="H595" s="213">
        <v>0</v>
      </c>
      <c r="I595" s="213">
        <v>0</v>
      </c>
      <c r="J595" s="296">
        <v>0</v>
      </c>
      <c r="L595" s="11">
        <v>0</v>
      </c>
      <c r="M595" s="213">
        <v>0</v>
      </c>
      <c r="N595" s="296">
        <v>0</v>
      </c>
      <c r="O595" s="296">
        <v>0</v>
      </c>
      <c r="P595" s="213">
        <v>0</v>
      </c>
      <c r="Q595" s="213">
        <v>0</v>
      </c>
      <c r="R595" s="296">
        <v>0</v>
      </c>
      <c r="S595" s="213">
        <v>0</v>
      </c>
      <c r="T595" s="213">
        <v>0</v>
      </c>
      <c r="V595" s="296">
        <v>6</v>
      </c>
      <c r="W595" s="213">
        <v>14.64</v>
      </c>
      <c r="X595" s="213">
        <v>2.44</v>
      </c>
      <c r="Y595" s="11"/>
      <c r="Z595" s="11"/>
      <c r="AA595" s="11"/>
      <c r="AB595" s="11"/>
      <c r="AC595" s="11"/>
      <c r="AD595" s="11"/>
    </row>
    <row r="596" spans="1:30" x14ac:dyDescent="0.25">
      <c r="A596" s="54"/>
      <c r="B596" s="11"/>
      <c r="C596" s="11" t="s">
        <v>395</v>
      </c>
      <c r="D596" s="11"/>
      <c r="E596" s="227">
        <v>8081</v>
      </c>
      <c r="F596" s="296">
        <v>3</v>
      </c>
      <c r="G596" s="213">
        <v>102.26333333333332</v>
      </c>
      <c r="H596" s="213">
        <v>4401.63</v>
      </c>
      <c r="I596" s="213">
        <v>1467.21</v>
      </c>
      <c r="J596" s="296">
        <v>16</v>
      </c>
      <c r="L596" s="11">
        <v>0</v>
      </c>
      <c r="M596" s="213">
        <v>0</v>
      </c>
      <c r="N596" s="296">
        <v>0</v>
      </c>
      <c r="O596" s="296">
        <v>1</v>
      </c>
      <c r="P596" s="213">
        <v>473.08</v>
      </c>
      <c r="Q596" s="213">
        <v>473.08</v>
      </c>
      <c r="R596" s="296">
        <v>0</v>
      </c>
      <c r="S596" s="213">
        <v>0</v>
      </c>
      <c r="T596" s="213">
        <v>0</v>
      </c>
      <c r="V596" s="296">
        <v>137</v>
      </c>
      <c r="W596" s="213">
        <v>388.0200000000001</v>
      </c>
      <c r="X596" s="213">
        <v>2.8322627737226282</v>
      </c>
      <c r="Y596" s="11"/>
      <c r="Z596" s="11"/>
      <c r="AA596" s="11"/>
      <c r="AB596" s="11"/>
      <c r="AC596" s="11"/>
      <c r="AD596" s="11"/>
    </row>
    <row r="597" spans="1:30" x14ac:dyDescent="0.25">
      <c r="A597" s="54"/>
      <c r="B597" s="11"/>
      <c r="C597" s="11" t="s">
        <v>396</v>
      </c>
      <c r="D597" s="11"/>
      <c r="E597" s="227">
        <v>8083</v>
      </c>
      <c r="F597" s="296">
        <v>1</v>
      </c>
      <c r="G597" s="213">
        <v>74.739999999999995</v>
      </c>
      <c r="H597" s="213">
        <v>896.86</v>
      </c>
      <c r="I597" s="213">
        <v>896.86</v>
      </c>
      <c r="J597" s="296">
        <v>12</v>
      </c>
      <c r="L597" s="11">
        <v>1</v>
      </c>
      <c r="M597" s="213">
        <v>896.86</v>
      </c>
      <c r="N597" s="296">
        <v>896.86</v>
      </c>
      <c r="O597" s="296">
        <v>0</v>
      </c>
      <c r="P597" s="213">
        <v>0</v>
      </c>
      <c r="Q597" s="213">
        <v>0</v>
      </c>
      <c r="R597" s="296">
        <v>1</v>
      </c>
      <c r="S597" s="213">
        <v>821.82</v>
      </c>
      <c r="T597" s="213">
        <v>821.82</v>
      </c>
      <c r="V597" s="296">
        <v>65</v>
      </c>
      <c r="W597" s="213">
        <v>257.57000000000005</v>
      </c>
      <c r="X597" s="213">
        <v>3.9626153846153853</v>
      </c>
      <c r="Y597" s="11"/>
      <c r="Z597" s="11"/>
      <c r="AA597" s="11"/>
      <c r="AB597" s="11"/>
      <c r="AC597" s="11"/>
      <c r="AD597" s="11"/>
    </row>
    <row r="598" spans="1:30" x14ac:dyDescent="0.25">
      <c r="A598" s="54"/>
      <c r="B598" s="11"/>
      <c r="C598" s="11" t="s">
        <v>397</v>
      </c>
      <c r="D598" s="11"/>
      <c r="E598" s="227">
        <v>8244</v>
      </c>
      <c r="F598" s="296">
        <v>2</v>
      </c>
      <c r="G598" s="213">
        <v>64.929999999999993</v>
      </c>
      <c r="H598" s="213">
        <v>2427.86</v>
      </c>
      <c r="I598" s="213">
        <v>1213.93</v>
      </c>
      <c r="J598" s="296">
        <v>22</v>
      </c>
      <c r="L598" s="11">
        <v>1</v>
      </c>
      <c r="M598" s="213">
        <v>1785.98</v>
      </c>
      <c r="N598" s="296">
        <v>1785.98</v>
      </c>
      <c r="O598" s="296">
        <v>0</v>
      </c>
      <c r="P598" s="213">
        <v>0</v>
      </c>
      <c r="Q598" s="213">
        <v>0</v>
      </c>
      <c r="R598" s="296">
        <v>1</v>
      </c>
      <c r="S598" s="213">
        <v>676.38</v>
      </c>
      <c r="T598" s="213">
        <v>676.38</v>
      </c>
      <c r="V598" s="296">
        <v>87</v>
      </c>
      <c r="W598" s="213">
        <v>361.45999999999987</v>
      </c>
      <c r="X598" s="213">
        <v>4.1547126436781596</v>
      </c>
      <c r="Y598" s="11"/>
      <c r="Z598" s="11"/>
      <c r="AA598" s="11"/>
      <c r="AB598" s="11"/>
      <c r="AC598" s="11"/>
      <c r="AD598" s="11"/>
    </row>
    <row r="599" spans="1:30" x14ac:dyDescent="0.25">
      <c r="A599" s="54"/>
      <c r="B599" s="11"/>
      <c r="C599" s="11" t="s">
        <v>462</v>
      </c>
      <c r="D599" s="11"/>
      <c r="E599" s="227">
        <v>8088</v>
      </c>
      <c r="F599" s="296">
        <v>0</v>
      </c>
      <c r="G599" s="213">
        <v>0</v>
      </c>
      <c r="H599" s="213">
        <v>0</v>
      </c>
      <c r="I599" s="213">
        <v>0</v>
      </c>
      <c r="J599" s="296">
        <v>0</v>
      </c>
      <c r="L599" s="11">
        <v>0</v>
      </c>
      <c r="M599" s="213">
        <v>0</v>
      </c>
      <c r="N599" s="296">
        <v>0</v>
      </c>
      <c r="O599" s="296">
        <v>0</v>
      </c>
      <c r="P599" s="213">
        <v>0</v>
      </c>
      <c r="Q599" s="213">
        <v>0</v>
      </c>
      <c r="R599" s="296">
        <v>0</v>
      </c>
      <c r="S599" s="213">
        <v>0</v>
      </c>
      <c r="T599" s="213">
        <v>0</v>
      </c>
      <c r="V599" s="296">
        <v>2</v>
      </c>
      <c r="W599" s="213">
        <v>4.2699999999999996</v>
      </c>
      <c r="X599" s="213">
        <v>2.1349999999999998</v>
      </c>
      <c r="Y599" s="11"/>
      <c r="Z599" s="11"/>
      <c r="AA599" s="11"/>
      <c r="AB599" s="11"/>
      <c r="AC599" s="11"/>
      <c r="AD599" s="11"/>
    </row>
    <row r="600" spans="1:30" x14ac:dyDescent="0.25">
      <c r="A600" s="54"/>
      <c r="B600" s="11"/>
      <c r="C600" s="11" t="s">
        <v>400</v>
      </c>
      <c r="D600" s="11"/>
      <c r="E600" s="227">
        <v>8247</v>
      </c>
      <c r="F600" s="296">
        <v>0</v>
      </c>
      <c r="G600" s="213">
        <v>0</v>
      </c>
      <c r="H600" s="213">
        <v>0</v>
      </c>
      <c r="I600" s="213">
        <v>0</v>
      </c>
      <c r="J600" s="296">
        <v>0</v>
      </c>
      <c r="L600" s="11">
        <v>0</v>
      </c>
      <c r="M600" s="213">
        <v>0</v>
      </c>
      <c r="N600" s="296">
        <v>0</v>
      </c>
      <c r="O600" s="296">
        <v>0</v>
      </c>
      <c r="P600" s="213">
        <v>0</v>
      </c>
      <c r="Q600" s="213">
        <v>0</v>
      </c>
      <c r="R600" s="296">
        <v>0</v>
      </c>
      <c r="S600" s="213">
        <v>0</v>
      </c>
      <c r="T600" s="213">
        <v>0</v>
      </c>
      <c r="V600" s="296">
        <v>24</v>
      </c>
      <c r="W600" s="213">
        <v>67.489999999999966</v>
      </c>
      <c r="X600" s="213">
        <v>2.8120833333333319</v>
      </c>
      <c r="Y600" s="11"/>
      <c r="Z600" s="11"/>
      <c r="AA600" s="11"/>
      <c r="AB600" s="11"/>
      <c r="AC600" s="11"/>
      <c r="AD600" s="11"/>
    </row>
    <row r="601" spans="1:30" x14ac:dyDescent="0.25">
      <c r="A601" s="54"/>
      <c r="B601" s="11"/>
      <c r="C601" s="11" t="s">
        <v>401</v>
      </c>
      <c r="D601" s="11"/>
      <c r="E601" s="227">
        <v>8084</v>
      </c>
      <c r="F601" s="296">
        <v>1</v>
      </c>
      <c r="G601" s="213">
        <v>148.33000000000001</v>
      </c>
      <c r="H601" s="213">
        <v>1779.85</v>
      </c>
      <c r="I601" s="213">
        <v>1779.85</v>
      </c>
      <c r="J601" s="296">
        <v>12</v>
      </c>
      <c r="L601" s="11">
        <v>0</v>
      </c>
      <c r="M601" s="213">
        <v>0</v>
      </c>
      <c r="N601" s="296">
        <v>0</v>
      </c>
      <c r="O601" s="296">
        <v>0</v>
      </c>
      <c r="P601" s="213">
        <v>0</v>
      </c>
      <c r="Q601" s="213">
        <v>0</v>
      </c>
      <c r="R601" s="296">
        <v>0</v>
      </c>
      <c r="S601" s="213">
        <v>0</v>
      </c>
      <c r="T601" s="213">
        <v>0</v>
      </c>
      <c r="V601" s="296">
        <v>38</v>
      </c>
      <c r="W601" s="213">
        <v>372.36</v>
      </c>
      <c r="X601" s="213">
        <v>9.7989473684210537</v>
      </c>
      <c r="Y601" s="11"/>
      <c r="Z601" s="11"/>
      <c r="AA601" s="11"/>
      <c r="AB601" s="11"/>
      <c r="AC601" s="11"/>
      <c r="AD601" s="11"/>
    </row>
    <row r="602" spans="1:30" x14ac:dyDescent="0.25">
      <c r="A602" s="54"/>
      <c r="B602" s="11"/>
      <c r="C602" s="11" t="s">
        <v>463</v>
      </c>
      <c r="D602" s="11"/>
      <c r="E602" s="227">
        <v>8248</v>
      </c>
      <c r="F602" s="296">
        <v>0</v>
      </c>
      <c r="G602" s="213">
        <v>0</v>
      </c>
      <c r="H602" s="213">
        <v>0</v>
      </c>
      <c r="I602" s="213">
        <v>0</v>
      </c>
      <c r="J602" s="296">
        <v>0</v>
      </c>
      <c r="L602" s="11">
        <v>0</v>
      </c>
      <c r="M602" s="213">
        <v>0</v>
      </c>
      <c r="N602" s="296">
        <v>0</v>
      </c>
      <c r="O602" s="296">
        <v>0</v>
      </c>
      <c r="P602" s="213">
        <v>0</v>
      </c>
      <c r="Q602" s="213">
        <v>0</v>
      </c>
      <c r="R602" s="296">
        <v>0</v>
      </c>
      <c r="S602" s="213">
        <v>0</v>
      </c>
      <c r="T602" s="213">
        <v>0</v>
      </c>
      <c r="V602" s="296">
        <v>3</v>
      </c>
      <c r="W602" s="213">
        <v>13.91</v>
      </c>
      <c r="X602" s="213">
        <v>4.6366666666666667</v>
      </c>
      <c r="Y602" s="11"/>
      <c r="Z602" s="11"/>
      <c r="AA602" s="11"/>
      <c r="AB602" s="11"/>
      <c r="AC602" s="11"/>
      <c r="AD602" s="11"/>
    </row>
    <row r="603" spans="1:30" x14ac:dyDescent="0.25">
      <c r="A603" s="54"/>
      <c r="B603" s="11"/>
      <c r="C603" s="11" t="s">
        <v>464</v>
      </c>
      <c r="D603" s="11"/>
      <c r="E603" s="227">
        <v>8014</v>
      </c>
      <c r="F603" s="296">
        <v>0</v>
      </c>
      <c r="G603" s="213">
        <v>0</v>
      </c>
      <c r="H603" s="213">
        <v>0</v>
      </c>
      <c r="I603" s="213">
        <v>0</v>
      </c>
      <c r="J603" s="296">
        <v>0</v>
      </c>
      <c r="L603" s="11">
        <v>0</v>
      </c>
      <c r="M603" s="213">
        <v>0</v>
      </c>
      <c r="N603" s="296">
        <v>0</v>
      </c>
      <c r="O603" s="296">
        <v>0</v>
      </c>
      <c r="P603" s="213">
        <v>0</v>
      </c>
      <c r="Q603" s="213">
        <v>0</v>
      </c>
      <c r="R603" s="296">
        <v>0</v>
      </c>
      <c r="S603" s="213">
        <v>0</v>
      </c>
      <c r="T603" s="213">
        <v>0</v>
      </c>
      <c r="V603" s="296">
        <v>1</v>
      </c>
      <c r="W603" s="213">
        <v>0.62</v>
      </c>
      <c r="X603" s="213">
        <v>0.62</v>
      </c>
      <c r="Y603" s="11"/>
      <c r="Z603" s="11"/>
      <c r="AA603" s="11"/>
      <c r="AB603" s="11"/>
      <c r="AC603" s="11"/>
      <c r="AD603" s="11"/>
    </row>
    <row r="604" spans="1:30" x14ac:dyDescent="0.25">
      <c r="A604" s="54"/>
      <c r="B604" s="11"/>
      <c r="C604" s="11" t="s">
        <v>402</v>
      </c>
      <c r="D604" s="11"/>
      <c r="E604" s="227">
        <v>8085</v>
      </c>
      <c r="F604" s="296">
        <v>4</v>
      </c>
      <c r="G604" s="213">
        <v>318.92500000000001</v>
      </c>
      <c r="H604" s="213">
        <v>30622.460000000003</v>
      </c>
      <c r="I604" s="213">
        <v>7655.6150000000007</v>
      </c>
      <c r="J604" s="296">
        <v>14.75</v>
      </c>
      <c r="L604" s="11">
        <v>1</v>
      </c>
      <c r="M604" s="213">
        <v>342.05</v>
      </c>
      <c r="N604" s="296">
        <v>342.05</v>
      </c>
      <c r="O604" s="296">
        <v>0</v>
      </c>
      <c r="P604" s="213">
        <v>0</v>
      </c>
      <c r="Q604" s="213">
        <v>0</v>
      </c>
      <c r="R604" s="296">
        <v>0</v>
      </c>
      <c r="S604" s="213">
        <v>0</v>
      </c>
      <c r="T604" s="213">
        <v>0</v>
      </c>
      <c r="V604" s="296">
        <v>85</v>
      </c>
      <c r="W604" s="213">
        <v>760.87999999999988</v>
      </c>
      <c r="X604" s="213">
        <v>8.9515294117647048</v>
      </c>
      <c r="Y604" s="11"/>
      <c r="Z604" s="11"/>
      <c r="AA604" s="11"/>
      <c r="AB604" s="11"/>
      <c r="AC604" s="11"/>
      <c r="AD604" s="11"/>
    </row>
    <row r="605" spans="1:30" x14ac:dyDescent="0.25">
      <c r="A605" s="54"/>
      <c r="B605" s="11"/>
      <c r="C605" s="11" t="s">
        <v>465</v>
      </c>
      <c r="D605" s="11"/>
      <c r="E605" s="227">
        <v>8088</v>
      </c>
      <c r="F605" s="296">
        <v>0</v>
      </c>
      <c r="G605" s="213">
        <v>0</v>
      </c>
      <c r="H605" s="213">
        <v>0</v>
      </c>
      <c r="I605" s="213">
        <v>0</v>
      </c>
      <c r="J605" s="296">
        <v>0</v>
      </c>
      <c r="L605" s="11">
        <v>0</v>
      </c>
      <c r="M605" s="213">
        <v>0</v>
      </c>
      <c r="N605" s="296">
        <v>0</v>
      </c>
      <c r="O605" s="296">
        <v>0</v>
      </c>
      <c r="P605" s="213">
        <v>0</v>
      </c>
      <c r="Q605" s="213">
        <v>0</v>
      </c>
      <c r="R605" s="296">
        <v>0</v>
      </c>
      <c r="S605" s="213">
        <v>0</v>
      </c>
      <c r="T605" s="213">
        <v>0</v>
      </c>
      <c r="V605" s="296">
        <v>1</v>
      </c>
      <c r="W605" s="213">
        <v>1.49</v>
      </c>
      <c r="X605" s="213">
        <v>1.49</v>
      </c>
      <c r="Y605" s="11"/>
      <c r="Z605" s="11"/>
      <c r="AA605" s="11"/>
      <c r="AB605" s="11"/>
      <c r="AC605" s="11"/>
      <c r="AD605" s="11"/>
    </row>
    <row r="606" spans="1:30" x14ac:dyDescent="0.25">
      <c r="A606" s="54"/>
      <c r="B606" s="11"/>
      <c r="C606" s="11" t="s">
        <v>403</v>
      </c>
      <c r="D606" s="11"/>
      <c r="E606" s="227">
        <v>8088</v>
      </c>
      <c r="F606" s="296">
        <v>0</v>
      </c>
      <c r="G606" s="213">
        <v>0</v>
      </c>
      <c r="H606" s="213">
        <v>0</v>
      </c>
      <c r="I606" s="213">
        <v>0</v>
      </c>
      <c r="J606" s="296">
        <v>0</v>
      </c>
      <c r="L606" s="11">
        <v>0</v>
      </c>
      <c r="M606" s="213">
        <v>0</v>
      </c>
      <c r="N606" s="296">
        <v>0</v>
      </c>
      <c r="O606" s="296">
        <v>0</v>
      </c>
      <c r="P606" s="213">
        <v>0</v>
      </c>
      <c r="Q606" s="213">
        <v>0</v>
      </c>
      <c r="R606" s="296">
        <v>0</v>
      </c>
      <c r="S606" s="213">
        <v>0</v>
      </c>
      <c r="T606" s="213">
        <v>0</v>
      </c>
      <c r="V606" s="296">
        <v>9</v>
      </c>
      <c r="W606" s="213">
        <v>19.589999999999996</v>
      </c>
      <c r="X606" s="213">
        <v>2.1766666666666663</v>
      </c>
      <c r="Y606" s="11"/>
      <c r="Z606" s="11"/>
      <c r="AA606" s="11"/>
      <c r="AB606" s="11"/>
      <c r="AC606" s="11"/>
      <c r="AD606" s="11"/>
    </row>
    <row r="607" spans="1:30" x14ac:dyDescent="0.25">
      <c r="A607" s="54"/>
      <c r="B607" s="11"/>
      <c r="C607" s="11" t="s">
        <v>405</v>
      </c>
      <c r="D607" s="11"/>
      <c r="E607" s="227">
        <v>8012</v>
      </c>
      <c r="F607" s="296">
        <v>1</v>
      </c>
      <c r="G607" s="213">
        <v>102.93</v>
      </c>
      <c r="H607" s="213">
        <v>1852.73</v>
      </c>
      <c r="I607" s="213">
        <v>1852.73</v>
      </c>
      <c r="J607" s="296">
        <v>18</v>
      </c>
      <c r="L607" s="11">
        <v>0</v>
      </c>
      <c r="M607" s="213">
        <v>0</v>
      </c>
      <c r="N607" s="296">
        <v>0</v>
      </c>
      <c r="O607" s="296">
        <v>0</v>
      </c>
      <c r="P607" s="213">
        <v>0</v>
      </c>
      <c r="Q607" s="213">
        <v>0</v>
      </c>
      <c r="R607" s="296">
        <v>0</v>
      </c>
      <c r="S607" s="213">
        <v>0</v>
      </c>
      <c r="T607" s="213">
        <v>0</v>
      </c>
      <c r="V607" s="296">
        <v>22</v>
      </c>
      <c r="W607" s="213">
        <v>48.059999999999995</v>
      </c>
      <c r="X607" s="213">
        <v>2.1845454545454541</v>
      </c>
      <c r="Y607" s="11"/>
      <c r="Z607" s="11"/>
      <c r="AA607" s="11"/>
      <c r="AB607" s="11"/>
      <c r="AC607" s="11"/>
      <c r="AD607" s="11"/>
    </row>
    <row r="608" spans="1:30" x14ac:dyDescent="0.25">
      <c r="A608" s="54"/>
      <c r="B608" s="11"/>
      <c r="C608" s="11" t="s">
        <v>466</v>
      </c>
      <c r="D608" s="11"/>
      <c r="E608" s="227">
        <v>8302</v>
      </c>
      <c r="F608" s="296">
        <v>0</v>
      </c>
      <c r="G608" s="213">
        <v>0</v>
      </c>
      <c r="H608" s="213">
        <v>0</v>
      </c>
      <c r="I608" s="213">
        <v>0</v>
      </c>
      <c r="J608" s="296">
        <v>0</v>
      </c>
      <c r="L608" s="11">
        <v>0</v>
      </c>
      <c r="M608" s="213">
        <v>0</v>
      </c>
      <c r="N608" s="296">
        <v>0</v>
      </c>
      <c r="O608" s="296">
        <v>0</v>
      </c>
      <c r="P608" s="213">
        <v>0</v>
      </c>
      <c r="Q608" s="213">
        <v>0</v>
      </c>
      <c r="R608" s="296">
        <v>0</v>
      </c>
      <c r="S608" s="213">
        <v>0</v>
      </c>
      <c r="T608" s="213">
        <v>0</v>
      </c>
      <c r="V608" s="296">
        <v>1</v>
      </c>
      <c r="W608" s="213">
        <v>0.31</v>
      </c>
      <c r="X608" s="213">
        <v>0.31</v>
      </c>
      <c r="Y608" s="11"/>
      <c r="Z608" s="11"/>
      <c r="AA608" s="11"/>
      <c r="AB608" s="11"/>
      <c r="AC608" s="11"/>
      <c r="AD608" s="11"/>
    </row>
    <row r="609" spans="1:30" x14ac:dyDescent="0.25">
      <c r="A609" s="54"/>
      <c r="B609" s="11"/>
      <c r="C609" s="11" t="s">
        <v>467</v>
      </c>
      <c r="D609" s="11"/>
      <c r="E609" s="227">
        <v>8270</v>
      </c>
      <c r="F609" s="296">
        <v>0</v>
      </c>
      <c r="G609" s="213">
        <v>0</v>
      </c>
      <c r="H609" s="213">
        <v>0</v>
      </c>
      <c r="I609" s="213">
        <v>0</v>
      </c>
      <c r="J609" s="296">
        <v>0</v>
      </c>
      <c r="L609" s="11">
        <v>0</v>
      </c>
      <c r="M609" s="213">
        <v>0</v>
      </c>
      <c r="N609" s="296">
        <v>0</v>
      </c>
      <c r="O609" s="296">
        <v>0</v>
      </c>
      <c r="P609" s="213">
        <v>0</v>
      </c>
      <c r="Q609" s="213">
        <v>0</v>
      </c>
      <c r="R609" s="296">
        <v>0</v>
      </c>
      <c r="S609" s="213">
        <v>0</v>
      </c>
      <c r="T609" s="213">
        <v>0</v>
      </c>
      <c r="V609" s="296">
        <v>1</v>
      </c>
      <c r="W609" s="213">
        <v>0.57999999999999996</v>
      </c>
      <c r="X609" s="213">
        <v>0.57999999999999996</v>
      </c>
      <c r="Y609" s="11"/>
      <c r="Z609" s="11"/>
      <c r="AA609" s="11"/>
      <c r="AB609" s="11"/>
      <c r="AC609" s="11"/>
      <c r="AD609" s="11"/>
    </row>
    <row r="610" spans="1:30" x14ac:dyDescent="0.25">
      <c r="A610" s="54"/>
      <c r="B610" s="11"/>
      <c r="C610" s="11" t="s">
        <v>406</v>
      </c>
      <c r="D610" s="11"/>
      <c r="E610" s="227">
        <v>8223</v>
      </c>
      <c r="F610" s="296">
        <v>0</v>
      </c>
      <c r="G610" s="213">
        <v>0</v>
      </c>
      <c r="H610" s="213">
        <v>0</v>
      </c>
      <c r="I610" s="213">
        <v>0</v>
      </c>
      <c r="J610" s="296">
        <v>0</v>
      </c>
      <c r="L610" s="11">
        <v>0</v>
      </c>
      <c r="M610" s="213">
        <v>0</v>
      </c>
      <c r="N610" s="296">
        <v>0</v>
      </c>
      <c r="O610" s="296">
        <v>0</v>
      </c>
      <c r="P610" s="213">
        <v>0</v>
      </c>
      <c r="Q610" s="213">
        <v>0</v>
      </c>
      <c r="R610" s="296">
        <v>0</v>
      </c>
      <c r="S610" s="213">
        <v>0</v>
      </c>
      <c r="T610" s="213">
        <v>0</v>
      </c>
      <c r="V610" s="296">
        <v>4</v>
      </c>
      <c r="W610" s="213">
        <v>2.8200000000000003</v>
      </c>
      <c r="X610" s="213">
        <v>0.70500000000000007</v>
      </c>
      <c r="Y610" s="11"/>
      <c r="Z610" s="11"/>
      <c r="AA610" s="11"/>
      <c r="AB610" s="11"/>
      <c r="AC610" s="11"/>
      <c r="AD610" s="11"/>
    </row>
    <row r="611" spans="1:30" x14ac:dyDescent="0.25">
      <c r="A611" s="54"/>
      <c r="B611" s="11"/>
      <c r="C611" s="11" t="s">
        <v>407</v>
      </c>
      <c r="D611" s="11"/>
      <c r="E611" s="227">
        <v>8406</v>
      </c>
      <c r="F611" s="296">
        <v>1</v>
      </c>
      <c r="G611" s="213">
        <v>189.77</v>
      </c>
      <c r="H611" s="213">
        <v>1138.6199999999999</v>
      </c>
      <c r="I611" s="213">
        <v>1138.6199999999999</v>
      </c>
      <c r="J611" s="296">
        <v>6</v>
      </c>
      <c r="L611" s="11">
        <v>0</v>
      </c>
      <c r="M611" s="213">
        <v>0</v>
      </c>
      <c r="N611" s="296">
        <v>0</v>
      </c>
      <c r="O611" s="296">
        <v>0</v>
      </c>
      <c r="P611" s="213">
        <v>0</v>
      </c>
      <c r="Q611" s="213">
        <v>0</v>
      </c>
      <c r="R611" s="296">
        <v>2</v>
      </c>
      <c r="S611" s="213">
        <v>3818.33</v>
      </c>
      <c r="T611" s="213">
        <v>1909.165</v>
      </c>
      <c r="V611" s="296">
        <v>65</v>
      </c>
      <c r="W611" s="213">
        <v>1314.5699999999993</v>
      </c>
      <c r="X611" s="213">
        <v>20.224153846153836</v>
      </c>
      <c r="Y611" s="11"/>
      <c r="Z611" s="11"/>
      <c r="AA611" s="11"/>
      <c r="AB611" s="11"/>
      <c r="AC611" s="11"/>
      <c r="AD611" s="11"/>
    </row>
    <row r="612" spans="1:30" x14ac:dyDescent="0.25">
      <c r="A612" s="54"/>
      <c r="B612" s="11"/>
      <c r="C612" s="11" t="s">
        <v>468</v>
      </c>
      <c r="D612" s="11"/>
      <c r="E612" s="227">
        <v>8406</v>
      </c>
      <c r="F612" s="296">
        <v>0</v>
      </c>
      <c r="G612" s="213">
        <v>0</v>
      </c>
      <c r="H612" s="213">
        <v>0</v>
      </c>
      <c r="I612" s="213">
        <v>0</v>
      </c>
      <c r="J612" s="296">
        <v>0</v>
      </c>
      <c r="L612" s="11">
        <v>0</v>
      </c>
      <c r="M612" s="213">
        <v>0</v>
      </c>
      <c r="N612" s="296">
        <v>0</v>
      </c>
      <c r="O612" s="296">
        <v>0</v>
      </c>
      <c r="P612" s="213">
        <v>0</v>
      </c>
      <c r="Q612" s="213">
        <v>0</v>
      </c>
      <c r="R612" s="296">
        <v>0</v>
      </c>
      <c r="S612" s="213">
        <v>0</v>
      </c>
      <c r="T612" s="213">
        <v>0</v>
      </c>
      <c r="V612" s="296">
        <v>1</v>
      </c>
      <c r="W612" s="213">
        <v>10.3</v>
      </c>
      <c r="X612" s="213">
        <v>10.3</v>
      </c>
      <c r="Y612" s="11"/>
      <c r="Z612" s="11"/>
      <c r="AA612" s="11"/>
      <c r="AB612" s="11"/>
      <c r="AC612" s="11"/>
      <c r="AD612" s="11"/>
    </row>
    <row r="613" spans="1:30" x14ac:dyDescent="0.25">
      <c r="A613" s="54"/>
      <c r="B613" s="11"/>
      <c r="C613" s="11" t="s">
        <v>409</v>
      </c>
      <c r="D613" s="11"/>
      <c r="E613" s="227">
        <v>8251</v>
      </c>
      <c r="F613" s="296">
        <v>2</v>
      </c>
      <c r="G613" s="213">
        <v>129.65</v>
      </c>
      <c r="H613" s="213">
        <v>1520.74</v>
      </c>
      <c r="I613" s="213">
        <v>760.37</v>
      </c>
      <c r="J613" s="296">
        <v>4.5</v>
      </c>
      <c r="L613" s="11">
        <v>0</v>
      </c>
      <c r="M613" s="213">
        <v>0</v>
      </c>
      <c r="N613" s="296">
        <v>0</v>
      </c>
      <c r="O613" s="296">
        <v>0</v>
      </c>
      <c r="P613" s="213">
        <v>0</v>
      </c>
      <c r="Q613" s="213">
        <v>0</v>
      </c>
      <c r="R613" s="296">
        <v>0</v>
      </c>
      <c r="S613" s="213">
        <v>0</v>
      </c>
      <c r="T613" s="213">
        <v>0</v>
      </c>
      <c r="V613" s="296">
        <v>20</v>
      </c>
      <c r="W613" s="213">
        <v>46.28</v>
      </c>
      <c r="X613" s="213">
        <v>2.3140000000000001</v>
      </c>
      <c r="Y613" s="11"/>
      <c r="Z613" s="11"/>
      <c r="AA613" s="11"/>
      <c r="AB613" s="11"/>
      <c r="AC613" s="11"/>
      <c r="AD613" s="11"/>
    </row>
    <row r="614" spans="1:30" x14ac:dyDescent="0.25">
      <c r="A614" s="54"/>
      <c r="B614" s="11"/>
      <c r="C614" s="11" t="s">
        <v>410</v>
      </c>
      <c r="D614" s="11"/>
      <c r="E614" s="227">
        <v>8088</v>
      </c>
      <c r="F614" s="296">
        <v>0</v>
      </c>
      <c r="G614" s="213">
        <v>0</v>
      </c>
      <c r="H614" s="213">
        <v>0</v>
      </c>
      <c r="I614" s="213">
        <v>0</v>
      </c>
      <c r="J614" s="296">
        <v>0</v>
      </c>
      <c r="L614" s="11">
        <v>0</v>
      </c>
      <c r="M614" s="213">
        <v>0</v>
      </c>
      <c r="N614" s="296">
        <v>0</v>
      </c>
      <c r="O614" s="296">
        <v>0</v>
      </c>
      <c r="P614" s="213">
        <v>0</v>
      </c>
      <c r="Q614" s="213">
        <v>0</v>
      </c>
      <c r="R614" s="296">
        <v>0</v>
      </c>
      <c r="S614" s="213">
        <v>0</v>
      </c>
      <c r="T614" s="213">
        <v>0</v>
      </c>
      <c r="V614" s="296">
        <v>16</v>
      </c>
      <c r="W614" s="213">
        <v>48.04</v>
      </c>
      <c r="X614" s="213">
        <v>3.0024999999999999</v>
      </c>
      <c r="Y614" s="11"/>
      <c r="Z614" s="11"/>
      <c r="AA614" s="11"/>
      <c r="AB614" s="11"/>
      <c r="AC614" s="11"/>
      <c r="AD614" s="11"/>
    </row>
    <row r="615" spans="1:30" x14ac:dyDescent="0.25">
      <c r="A615" s="54"/>
      <c r="B615" s="11"/>
      <c r="C615" s="11" t="s">
        <v>469</v>
      </c>
      <c r="D615" s="11"/>
      <c r="E615" s="227">
        <v>8360</v>
      </c>
      <c r="F615" s="296">
        <v>0</v>
      </c>
      <c r="G615" s="213">
        <v>0</v>
      </c>
      <c r="H615" s="213">
        <v>0</v>
      </c>
      <c r="I615" s="213">
        <v>0</v>
      </c>
      <c r="J615" s="296">
        <v>0</v>
      </c>
      <c r="L615" s="11">
        <v>0</v>
      </c>
      <c r="M615" s="213">
        <v>0</v>
      </c>
      <c r="N615" s="296">
        <v>0</v>
      </c>
      <c r="O615" s="296">
        <v>0</v>
      </c>
      <c r="P615" s="213">
        <v>0</v>
      </c>
      <c r="Q615" s="213">
        <v>0</v>
      </c>
      <c r="R615" s="296">
        <v>0</v>
      </c>
      <c r="S615" s="213">
        <v>0</v>
      </c>
      <c r="T615" s="213">
        <v>0</v>
      </c>
      <c r="V615" s="296">
        <v>1</v>
      </c>
      <c r="W615" s="213">
        <v>0.7</v>
      </c>
      <c r="X615" s="213">
        <v>0.7</v>
      </c>
      <c r="Y615" s="11"/>
      <c r="Z615" s="11"/>
      <c r="AA615" s="11"/>
      <c r="AB615" s="11"/>
      <c r="AC615" s="11"/>
      <c r="AD615" s="11"/>
    </row>
    <row r="616" spans="1:30" x14ac:dyDescent="0.25">
      <c r="A616" s="54"/>
      <c r="B616" s="11"/>
      <c r="C616" s="11" t="s">
        <v>469</v>
      </c>
      <c r="D616" s="11"/>
      <c r="E616" s="227">
        <v>8361</v>
      </c>
      <c r="F616" s="296">
        <v>0</v>
      </c>
      <c r="G616" s="213">
        <v>0</v>
      </c>
      <c r="H616" s="213">
        <v>0</v>
      </c>
      <c r="I616" s="213">
        <v>0</v>
      </c>
      <c r="J616" s="296">
        <v>0</v>
      </c>
      <c r="L616" s="11">
        <v>0</v>
      </c>
      <c r="M616" s="213">
        <v>0</v>
      </c>
      <c r="N616" s="296">
        <v>0</v>
      </c>
      <c r="O616" s="296">
        <v>0</v>
      </c>
      <c r="P616" s="213">
        <v>0</v>
      </c>
      <c r="Q616" s="213">
        <v>0</v>
      </c>
      <c r="R616" s="296">
        <v>0</v>
      </c>
      <c r="S616" s="213">
        <v>0</v>
      </c>
      <c r="T616" s="213">
        <v>0</v>
      </c>
      <c r="V616" s="296">
        <v>1</v>
      </c>
      <c r="W616" s="213">
        <v>0.32</v>
      </c>
      <c r="X616" s="213">
        <v>0.32</v>
      </c>
      <c r="Y616" s="11"/>
      <c r="Z616" s="11"/>
      <c r="AA616" s="11"/>
      <c r="AB616" s="11"/>
      <c r="AC616" s="11"/>
      <c r="AD616" s="11"/>
    </row>
    <row r="617" spans="1:30" x14ac:dyDescent="0.25">
      <c r="A617" s="54"/>
      <c r="B617" s="11"/>
      <c r="C617" s="11" t="s">
        <v>470</v>
      </c>
      <c r="D617" s="11"/>
      <c r="E617" s="227">
        <v>8352</v>
      </c>
      <c r="F617" s="296">
        <v>0</v>
      </c>
      <c r="G617" s="213">
        <v>0</v>
      </c>
      <c r="H617" s="213">
        <v>0</v>
      </c>
      <c r="I617" s="213">
        <v>0</v>
      </c>
      <c r="J617" s="296">
        <v>0</v>
      </c>
      <c r="L617" s="11">
        <v>0</v>
      </c>
      <c r="M617" s="213">
        <v>0</v>
      </c>
      <c r="N617" s="296">
        <v>0</v>
      </c>
      <c r="O617" s="296">
        <v>0</v>
      </c>
      <c r="P617" s="213">
        <v>0</v>
      </c>
      <c r="Q617" s="213">
        <v>0</v>
      </c>
      <c r="R617" s="296">
        <v>0</v>
      </c>
      <c r="S617" s="213">
        <v>0</v>
      </c>
      <c r="T617" s="213">
        <v>0</v>
      </c>
      <c r="V617" s="296">
        <v>1</v>
      </c>
      <c r="W617" s="213">
        <v>0.32</v>
      </c>
      <c r="X617" s="213">
        <v>0.32</v>
      </c>
      <c r="Y617" s="11"/>
      <c r="Z617" s="11"/>
      <c r="AA617" s="11"/>
      <c r="AB617" s="11"/>
      <c r="AC617" s="11"/>
      <c r="AD617" s="11"/>
    </row>
    <row r="618" spans="1:30" x14ac:dyDescent="0.25">
      <c r="A618" s="54"/>
      <c r="B618" s="11"/>
      <c r="C618" s="11" t="s">
        <v>411</v>
      </c>
      <c r="D618" s="11"/>
      <c r="E618" s="227">
        <v>8360</v>
      </c>
      <c r="F618" s="296">
        <v>23</v>
      </c>
      <c r="G618" s="213">
        <v>588.97173913043468</v>
      </c>
      <c r="H618" s="213">
        <v>95694.47</v>
      </c>
      <c r="I618" s="213">
        <v>4160.6291304347824</v>
      </c>
      <c r="J618" s="296">
        <v>8.304347826086957</v>
      </c>
      <c r="L618" s="11">
        <v>4</v>
      </c>
      <c r="M618" s="213">
        <v>2489.7300000000005</v>
      </c>
      <c r="N618" s="296">
        <v>622.43250000000012</v>
      </c>
      <c r="O618" s="296">
        <v>0</v>
      </c>
      <c r="P618" s="213">
        <v>0</v>
      </c>
      <c r="Q618" s="213">
        <v>0</v>
      </c>
      <c r="R618" s="296">
        <v>2</v>
      </c>
      <c r="S618" s="213">
        <v>2115.09</v>
      </c>
      <c r="T618" s="213">
        <v>1057.5450000000001</v>
      </c>
      <c r="V618" s="296">
        <v>463</v>
      </c>
      <c r="W618" s="213">
        <v>2340.6400000000003</v>
      </c>
      <c r="X618" s="213">
        <v>5.0553779697624197</v>
      </c>
      <c r="Y618" s="11"/>
      <c r="Z618" s="11"/>
      <c r="AA618" s="11"/>
      <c r="AB618" s="11"/>
      <c r="AC618" s="11"/>
      <c r="AD618" s="11"/>
    </row>
    <row r="619" spans="1:30" x14ac:dyDescent="0.25">
      <c r="A619" s="54"/>
      <c r="B619" s="11"/>
      <c r="C619" s="11" t="s">
        <v>411</v>
      </c>
      <c r="D619" s="11"/>
      <c r="E619" s="227">
        <v>8361</v>
      </c>
      <c r="F619" s="296">
        <v>2</v>
      </c>
      <c r="G619" s="213">
        <v>128.64499999999998</v>
      </c>
      <c r="H619" s="213">
        <v>2718.5299999999997</v>
      </c>
      <c r="I619" s="213">
        <v>1359.2649999999999</v>
      </c>
      <c r="J619" s="296">
        <v>12</v>
      </c>
      <c r="L619" s="11">
        <v>0</v>
      </c>
      <c r="M619" s="213">
        <v>0</v>
      </c>
      <c r="N619" s="296">
        <v>0</v>
      </c>
      <c r="O619" s="296">
        <v>0</v>
      </c>
      <c r="P619" s="213">
        <v>0</v>
      </c>
      <c r="Q619" s="213">
        <v>0</v>
      </c>
      <c r="R619" s="296">
        <v>0</v>
      </c>
      <c r="S619" s="213">
        <v>0</v>
      </c>
      <c r="T619" s="213">
        <v>0</v>
      </c>
      <c r="V619" s="296">
        <v>80</v>
      </c>
      <c r="W619" s="213">
        <v>353.39999999999992</v>
      </c>
      <c r="X619" s="213">
        <v>4.4174999999999986</v>
      </c>
      <c r="Y619" s="11"/>
      <c r="Z619" s="11"/>
      <c r="AA619" s="11"/>
      <c r="AB619" s="11"/>
      <c r="AC619" s="11"/>
      <c r="AD619" s="11"/>
    </row>
    <row r="620" spans="1:30" x14ac:dyDescent="0.25">
      <c r="A620" s="54"/>
      <c r="B620" s="11"/>
      <c r="C620" s="11" t="s">
        <v>470</v>
      </c>
      <c r="D620" s="11"/>
      <c r="E620" s="227">
        <v>8362</v>
      </c>
      <c r="F620" s="296">
        <v>0</v>
      </c>
      <c r="G620" s="213">
        <v>0</v>
      </c>
      <c r="H620" s="213">
        <v>0</v>
      </c>
      <c r="I620" s="213">
        <v>0</v>
      </c>
      <c r="J620" s="296">
        <v>0</v>
      </c>
      <c r="L620" s="11">
        <v>0</v>
      </c>
      <c r="M620" s="213">
        <v>0</v>
      </c>
      <c r="N620" s="296">
        <v>0</v>
      </c>
      <c r="O620" s="296">
        <v>0</v>
      </c>
      <c r="P620" s="213">
        <v>0</v>
      </c>
      <c r="Q620" s="213">
        <v>0</v>
      </c>
      <c r="R620" s="296">
        <v>0</v>
      </c>
      <c r="S620" s="213">
        <v>0</v>
      </c>
      <c r="T620" s="213">
        <v>0</v>
      </c>
      <c r="V620" s="296">
        <v>1</v>
      </c>
      <c r="W620" s="213">
        <v>0.87</v>
      </c>
      <c r="X620" s="213">
        <v>0.87</v>
      </c>
      <c r="Y620" s="11"/>
      <c r="Z620" s="11"/>
      <c r="AA620" s="11"/>
      <c r="AB620" s="11"/>
      <c r="AC620" s="11"/>
      <c r="AD620" s="11"/>
    </row>
    <row r="621" spans="1:30" x14ac:dyDescent="0.25">
      <c r="A621" s="54"/>
      <c r="B621" s="11"/>
      <c r="C621" s="11" t="s">
        <v>471</v>
      </c>
      <c r="D621" s="11"/>
      <c r="E621" s="227">
        <v>8042</v>
      </c>
      <c r="F621" s="296">
        <v>0</v>
      </c>
      <c r="G621" s="213">
        <v>0</v>
      </c>
      <c r="H621" s="213">
        <v>0</v>
      </c>
      <c r="I621" s="213">
        <v>0</v>
      </c>
      <c r="J621" s="296">
        <v>0</v>
      </c>
      <c r="L621" s="11">
        <v>0</v>
      </c>
      <c r="M621" s="213">
        <v>0</v>
      </c>
      <c r="N621" s="296">
        <v>0</v>
      </c>
      <c r="O621" s="296">
        <v>0</v>
      </c>
      <c r="P621" s="213">
        <v>0</v>
      </c>
      <c r="Q621" s="213">
        <v>0</v>
      </c>
      <c r="R621" s="296">
        <v>0</v>
      </c>
      <c r="S621" s="213">
        <v>0</v>
      </c>
      <c r="T621" s="213">
        <v>0</v>
      </c>
      <c r="V621" s="296">
        <v>1</v>
      </c>
      <c r="W621" s="213">
        <v>3</v>
      </c>
      <c r="X621" s="213">
        <v>3</v>
      </c>
      <c r="Y621" s="11"/>
      <c r="Z621" s="11"/>
      <c r="AA621" s="11"/>
      <c r="AB621" s="11"/>
      <c r="AC621" s="11"/>
      <c r="AD621" s="11"/>
    </row>
    <row r="622" spans="1:30" x14ac:dyDescent="0.25">
      <c r="A622" s="54"/>
      <c r="B622" s="11"/>
      <c r="C622" s="11" t="s">
        <v>412</v>
      </c>
      <c r="D622" s="11"/>
      <c r="E622" s="227">
        <v>8043</v>
      </c>
      <c r="F622" s="296">
        <v>4</v>
      </c>
      <c r="G622" s="213">
        <v>92.322500000000005</v>
      </c>
      <c r="H622" s="213">
        <v>2963.7</v>
      </c>
      <c r="I622" s="213">
        <v>740.92499999999995</v>
      </c>
      <c r="J622" s="296">
        <v>8</v>
      </c>
      <c r="L622" s="11">
        <v>3</v>
      </c>
      <c r="M622" s="213">
        <v>1844.5700000000002</v>
      </c>
      <c r="N622" s="296">
        <v>614.85666666666668</v>
      </c>
      <c r="O622" s="296">
        <v>0</v>
      </c>
      <c r="P622" s="213">
        <v>0</v>
      </c>
      <c r="Q622" s="213">
        <v>0</v>
      </c>
      <c r="R622" s="296">
        <v>1</v>
      </c>
      <c r="S622" s="213">
        <v>424.29</v>
      </c>
      <c r="T622" s="213">
        <v>424.29</v>
      </c>
      <c r="V622" s="296">
        <v>241</v>
      </c>
      <c r="W622" s="213">
        <v>891.67999999999904</v>
      </c>
      <c r="X622" s="213">
        <v>3.6999170124481289</v>
      </c>
      <c r="Y622" s="11"/>
      <c r="Z622" s="11"/>
      <c r="AA622" s="11"/>
      <c r="AB622" s="11"/>
      <c r="AC622" s="11"/>
      <c r="AD622" s="11"/>
    </row>
    <row r="623" spans="1:30" x14ac:dyDescent="0.25">
      <c r="A623" s="54"/>
      <c r="B623" s="11"/>
      <c r="C623" s="11" t="s">
        <v>471</v>
      </c>
      <c r="D623" s="11"/>
      <c r="E623" s="227">
        <v>8053</v>
      </c>
      <c r="F623" s="296">
        <v>0</v>
      </c>
      <c r="G623" s="213">
        <v>0</v>
      </c>
      <c r="H623" s="213">
        <v>0</v>
      </c>
      <c r="I623" s="213">
        <v>0</v>
      </c>
      <c r="J623" s="296">
        <v>0</v>
      </c>
      <c r="L623" s="11">
        <v>0</v>
      </c>
      <c r="M623" s="213">
        <v>0</v>
      </c>
      <c r="N623" s="296">
        <v>0</v>
      </c>
      <c r="O623" s="296">
        <v>0</v>
      </c>
      <c r="P623" s="213">
        <v>0</v>
      </c>
      <c r="Q623" s="213">
        <v>0</v>
      </c>
      <c r="R623" s="296">
        <v>0</v>
      </c>
      <c r="S623" s="213">
        <v>0</v>
      </c>
      <c r="T623" s="213">
        <v>0</v>
      </c>
      <c r="V623" s="296">
        <v>4</v>
      </c>
      <c r="W623" s="213">
        <v>1.26</v>
      </c>
      <c r="X623" s="213">
        <v>0.315</v>
      </c>
      <c r="Y623" s="11"/>
      <c r="Z623" s="11"/>
      <c r="AA623" s="11"/>
      <c r="AB623" s="11"/>
      <c r="AC623" s="11"/>
      <c r="AD623" s="11"/>
    </row>
    <row r="624" spans="1:30" x14ac:dyDescent="0.25">
      <c r="A624" s="54"/>
      <c r="B624" s="11"/>
      <c r="C624" s="11" t="s">
        <v>413</v>
      </c>
      <c r="D624" s="11"/>
      <c r="E624" s="227">
        <v>8012</v>
      </c>
      <c r="F624" s="296">
        <v>0</v>
      </c>
      <c r="G624" s="213">
        <v>0</v>
      </c>
      <c r="H624" s="213">
        <v>0</v>
      </c>
      <c r="I624" s="213">
        <v>0</v>
      </c>
      <c r="J624" s="296">
        <v>0</v>
      </c>
      <c r="L624" s="11">
        <v>0</v>
      </c>
      <c r="M624" s="213">
        <v>0</v>
      </c>
      <c r="N624" s="296">
        <v>0</v>
      </c>
      <c r="O624" s="296">
        <v>0</v>
      </c>
      <c r="P624" s="213">
        <v>0</v>
      </c>
      <c r="Q624" s="213">
        <v>0</v>
      </c>
      <c r="R624" s="296">
        <v>0</v>
      </c>
      <c r="S624" s="213">
        <v>0</v>
      </c>
      <c r="T624" s="213">
        <v>0</v>
      </c>
      <c r="V624" s="296">
        <v>5</v>
      </c>
      <c r="W624" s="213">
        <v>4.05</v>
      </c>
      <c r="X624" s="213">
        <v>0.80999999999999994</v>
      </c>
      <c r="Y624" s="11"/>
      <c r="Z624" s="11"/>
      <c r="AA624" s="11"/>
      <c r="AB624" s="11"/>
      <c r="AC624" s="11"/>
      <c r="AD624" s="11"/>
    </row>
    <row r="625" spans="1:30" x14ac:dyDescent="0.25">
      <c r="A625" s="54"/>
      <c r="B625" s="11"/>
      <c r="C625" s="11" t="s">
        <v>413</v>
      </c>
      <c r="D625" s="11"/>
      <c r="E625" s="227">
        <v>8080</v>
      </c>
      <c r="F625" s="296">
        <v>0</v>
      </c>
      <c r="G625" s="213">
        <v>0</v>
      </c>
      <c r="H625" s="213">
        <v>0</v>
      </c>
      <c r="I625" s="213">
        <v>0</v>
      </c>
      <c r="J625" s="296">
        <v>0</v>
      </c>
      <c r="L625" s="11">
        <v>0</v>
      </c>
      <c r="M625" s="213">
        <v>0</v>
      </c>
      <c r="N625" s="296">
        <v>0</v>
      </c>
      <c r="O625" s="296">
        <v>0</v>
      </c>
      <c r="P625" s="213">
        <v>0</v>
      </c>
      <c r="Q625" s="213">
        <v>0</v>
      </c>
      <c r="R625" s="296">
        <v>0</v>
      </c>
      <c r="S625" s="213">
        <v>0</v>
      </c>
      <c r="T625" s="213">
        <v>0</v>
      </c>
      <c r="V625" s="296">
        <v>5</v>
      </c>
      <c r="W625" s="213">
        <v>4.1099999999999994</v>
      </c>
      <c r="X625" s="213">
        <v>0.82199999999999984</v>
      </c>
      <c r="Y625" s="11"/>
      <c r="Z625" s="11"/>
      <c r="AA625" s="11"/>
      <c r="AB625" s="11"/>
      <c r="AC625" s="11"/>
      <c r="AD625" s="11"/>
    </row>
    <row r="626" spans="1:30" x14ac:dyDescent="0.25">
      <c r="A626" s="54"/>
      <c r="B626" s="11"/>
      <c r="C626" s="11" t="s">
        <v>472</v>
      </c>
      <c r="D626" s="11"/>
      <c r="E626" s="227">
        <v>8004</v>
      </c>
      <c r="F626" s="296">
        <v>0</v>
      </c>
      <c r="G626" s="213">
        <v>0</v>
      </c>
      <c r="H626" s="213">
        <v>0</v>
      </c>
      <c r="I626" s="213">
        <v>0</v>
      </c>
      <c r="J626" s="296">
        <v>0</v>
      </c>
      <c r="L626" s="11">
        <v>0</v>
      </c>
      <c r="M626" s="213">
        <v>0</v>
      </c>
      <c r="N626" s="296">
        <v>0</v>
      </c>
      <c r="O626" s="296">
        <v>0</v>
      </c>
      <c r="P626" s="213">
        <v>0</v>
      </c>
      <c r="Q626" s="213">
        <v>0</v>
      </c>
      <c r="R626" s="296">
        <v>0</v>
      </c>
      <c r="S626" s="213">
        <v>0</v>
      </c>
      <c r="T626" s="213">
        <v>0</v>
      </c>
      <c r="V626" s="296">
        <v>1</v>
      </c>
      <c r="W626" s="213">
        <v>0.73</v>
      </c>
      <c r="X626" s="213">
        <v>0.73</v>
      </c>
      <c r="Y626" s="11"/>
      <c r="Z626" s="11"/>
      <c r="AA626" s="11"/>
      <c r="AB626" s="11"/>
      <c r="AC626" s="11"/>
      <c r="AD626" s="11"/>
    </row>
    <row r="627" spans="1:30" x14ac:dyDescent="0.25">
      <c r="A627" s="54"/>
      <c r="B627" s="11"/>
      <c r="C627" s="11" t="s">
        <v>414</v>
      </c>
      <c r="D627" s="11"/>
      <c r="E627" s="227">
        <v>8089</v>
      </c>
      <c r="F627" s="296">
        <v>0</v>
      </c>
      <c r="G627" s="213">
        <v>0</v>
      </c>
      <c r="H627" s="213">
        <v>0</v>
      </c>
      <c r="I627" s="213">
        <v>0</v>
      </c>
      <c r="J627" s="296">
        <v>0</v>
      </c>
      <c r="L627" s="11">
        <v>0</v>
      </c>
      <c r="M627" s="213">
        <v>0</v>
      </c>
      <c r="N627" s="296">
        <v>0</v>
      </c>
      <c r="O627" s="296">
        <v>0</v>
      </c>
      <c r="P627" s="213">
        <v>0</v>
      </c>
      <c r="Q627" s="213">
        <v>0</v>
      </c>
      <c r="R627" s="296">
        <v>0</v>
      </c>
      <c r="S627" s="213">
        <v>0</v>
      </c>
      <c r="T627" s="213">
        <v>0</v>
      </c>
      <c r="V627" s="296">
        <v>8</v>
      </c>
      <c r="W627" s="213">
        <v>104.33999999999999</v>
      </c>
      <c r="X627" s="213">
        <v>13.042499999999999</v>
      </c>
      <c r="Y627" s="11"/>
      <c r="Z627" s="11"/>
      <c r="AA627" s="11"/>
      <c r="AB627" s="11"/>
      <c r="AC627" s="11"/>
      <c r="AD627" s="11"/>
    </row>
    <row r="628" spans="1:30" x14ac:dyDescent="0.25">
      <c r="A628" s="54"/>
      <c r="B628" s="11"/>
      <c r="C628" s="11" t="s">
        <v>415</v>
      </c>
      <c r="D628" s="11"/>
      <c r="E628" s="227">
        <v>8004</v>
      </c>
      <c r="F628" s="296">
        <v>0</v>
      </c>
      <c r="G628" s="213">
        <v>0</v>
      </c>
      <c r="H628" s="213">
        <v>0</v>
      </c>
      <c r="I628" s="213">
        <v>0</v>
      </c>
      <c r="J628" s="296">
        <v>0</v>
      </c>
      <c r="L628" s="11">
        <v>0</v>
      </c>
      <c r="M628" s="213">
        <v>0</v>
      </c>
      <c r="N628" s="296">
        <v>0</v>
      </c>
      <c r="O628" s="296">
        <v>0</v>
      </c>
      <c r="P628" s="213">
        <v>0</v>
      </c>
      <c r="Q628" s="213">
        <v>0</v>
      </c>
      <c r="R628" s="296">
        <v>0</v>
      </c>
      <c r="S628" s="213">
        <v>0</v>
      </c>
      <c r="T628" s="213">
        <v>0</v>
      </c>
      <c r="V628" s="296">
        <v>1</v>
      </c>
      <c r="W628" s="213">
        <v>0.43</v>
      </c>
      <c r="X628" s="213">
        <v>0.43</v>
      </c>
      <c r="Y628" s="11"/>
      <c r="Z628" s="11"/>
      <c r="AA628" s="11"/>
      <c r="AB628" s="11"/>
      <c r="AC628" s="11"/>
      <c r="AD628" s="11"/>
    </row>
    <row r="629" spans="1:30" x14ac:dyDescent="0.25">
      <c r="A629" s="54"/>
      <c r="B629" s="11"/>
      <c r="C629" s="11" t="s">
        <v>415</v>
      </c>
      <c r="D629" s="11"/>
      <c r="E629" s="227">
        <v>8089</v>
      </c>
      <c r="F629" s="296">
        <v>0</v>
      </c>
      <c r="G629" s="213">
        <v>0</v>
      </c>
      <c r="H629" s="213">
        <v>0</v>
      </c>
      <c r="I629" s="213">
        <v>0</v>
      </c>
      <c r="J629" s="296">
        <v>0</v>
      </c>
      <c r="L629" s="11">
        <v>0</v>
      </c>
      <c r="M629" s="213">
        <v>0</v>
      </c>
      <c r="N629" s="296">
        <v>0</v>
      </c>
      <c r="O629" s="296">
        <v>0</v>
      </c>
      <c r="P629" s="213">
        <v>0</v>
      </c>
      <c r="Q629" s="213">
        <v>0</v>
      </c>
      <c r="R629" s="296">
        <v>0</v>
      </c>
      <c r="S629" s="213">
        <v>0</v>
      </c>
      <c r="T629" s="213">
        <v>0</v>
      </c>
      <c r="V629" s="296">
        <v>1</v>
      </c>
      <c r="W629" s="213">
        <v>0.67</v>
      </c>
      <c r="X629" s="213">
        <v>0.67</v>
      </c>
      <c r="Y629" s="11"/>
      <c r="Z629" s="11"/>
      <c r="AA629" s="11"/>
      <c r="AB629" s="11"/>
      <c r="AC629" s="11"/>
      <c r="AD629" s="11"/>
    </row>
    <row r="630" spans="1:30" x14ac:dyDescent="0.25">
      <c r="A630" s="54"/>
      <c r="B630" s="11"/>
      <c r="C630" s="11" t="s">
        <v>473</v>
      </c>
      <c r="D630" s="11"/>
      <c r="E630" s="227">
        <v>8090</v>
      </c>
      <c r="F630" s="296">
        <v>0</v>
      </c>
      <c r="G630" s="213">
        <v>0</v>
      </c>
      <c r="H630" s="213">
        <v>0</v>
      </c>
      <c r="I630" s="213">
        <v>0</v>
      </c>
      <c r="J630" s="296">
        <v>0</v>
      </c>
      <c r="L630" s="11">
        <v>0</v>
      </c>
      <c r="M630" s="213">
        <v>0</v>
      </c>
      <c r="N630" s="296">
        <v>0</v>
      </c>
      <c r="O630" s="296">
        <v>0</v>
      </c>
      <c r="P630" s="213">
        <v>0</v>
      </c>
      <c r="Q630" s="213">
        <v>0</v>
      </c>
      <c r="R630" s="296">
        <v>0</v>
      </c>
      <c r="S630" s="213">
        <v>0</v>
      </c>
      <c r="T630" s="213">
        <v>0</v>
      </c>
      <c r="V630" s="296">
        <v>18</v>
      </c>
      <c r="W630" s="213">
        <v>26.279999999999998</v>
      </c>
      <c r="X630" s="213">
        <v>1.46</v>
      </c>
      <c r="Y630" s="11"/>
      <c r="Z630" s="11"/>
      <c r="AA630" s="11"/>
      <c r="AB630" s="11"/>
      <c r="AC630" s="11"/>
      <c r="AD630" s="11"/>
    </row>
    <row r="631" spans="1:30" x14ac:dyDescent="0.25">
      <c r="A631" s="54"/>
      <c r="B631" s="11"/>
      <c r="C631" s="11" t="s">
        <v>417</v>
      </c>
      <c r="D631" s="11"/>
      <c r="E631" s="227">
        <v>8091</v>
      </c>
      <c r="F631" s="296">
        <v>0</v>
      </c>
      <c r="G631" s="213">
        <v>0</v>
      </c>
      <c r="H631" s="213">
        <v>0</v>
      </c>
      <c r="I631" s="213">
        <v>0</v>
      </c>
      <c r="J631" s="296">
        <v>0</v>
      </c>
      <c r="L631" s="11">
        <v>0</v>
      </c>
      <c r="M631" s="213">
        <v>0</v>
      </c>
      <c r="N631" s="296">
        <v>0</v>
      </c>
      <c r="O631" s="296">
        <v>0</v>
      </c>
      <c r="P631" s="213">
        <v>0</v>
      </c>
      <c r="Q631" s="213">
        <v>0</v>
      </c>
      <c r="R631" s="296">
        <v>0</v>
      </c>
      <c r="S631" s="213">
        <v>0</v>
      </c>
      <c r="T631" s="213">
        <v>0</v>
      </c>
      <c r="V631" s="296">
        <v>158</v>
      </c>
      <c r="W631" s="213">
        <v>364.4899999999999</v>
      </c>
      <c r="X631" s="213">
        <v>2.3068987341772145</v>
      </c>
      <c r="Y631" s="11"/>
      <c r="Z631" s="11"/>
      <c r="AA631" s="11"/>
      <c r="AB631" s="11"/>
      <c r="AC631" s="11"/>
      <c r="AD631" s="11"/>
    </row>
    <row r="632" spans="1:30" x14ac:dyDescent="0.25">
      <c r="A632" s="54"/>
      <c r="B632" s="11"/>
      <c r="C632" s="11" t="s">
        <v>418</v>
      </c>
      <c r="D632" s="11"/>
      <c r="E632" s="227">
        <v>8204</v>
      </c>
      <c r="F632" s="296">
        <v>0</v>
      </c>
      <c r="G632" s="213">
        <v>0</v>
      </c>
      <c r="H632" s="213">
        <v>0</v>
      </c>
      <c r="I632" s="213">
        <v>0</v>
      </c>
      <c r="J632" s="296">
        <v>0</v>
      </c>
      <c r="L632" s="11">
        <v>0</v>
      </c>
      <c r="M632" s="213">
        <v>0</v>
      </c>
      <c r="N632" s="296">
        <v>0</v>
      </c>
      <c r="O632" s="296">
        <v>0</v>
      </c>
      <c r="P632" s="213">
        <v>0</v>
      </c>
      <c r="Q632" s="213">
        <v>0</v>
      </c>
      <c r="R632" s="296">
        <v>0</v>
      </c>
      <c r="S632" s="213">
        <v>0</v>
      </c>
      <c r="T632" s="213">
        <v>0</v>
      </c>
      <c r="V632" s="296">
        <v>7</v>
      </c>
      <c r="W632" s="213">
        <v>16.61</v>
      </c>
      <c r="X632" s="213">
        <v>2.3728571428571428</v>
      </c>
      <c r="Y632" s="11"/>
      <c r="Z632" s="11"/>
      <c r="AA632" s="11"/>
      <c r="AB632" s="11"/>
      <c r="AC632" s="11"/>
      <c r="AD632" s="11"/>
    </row>
    <row r="633" spans="1:30" x14ac:dyDescent="0.25">
      <c r="A633" s="54"/>
      <c r="B633" s="11"/>
      <c r="C633" s="11" t="s">
        <v>420</v>
      </c>
      <c r="D633" s="11"/>
      <c r="E633" s="227">
        <v>8086</v>
      </c>
      <c r="F633" s="296">
        <v>0</v>
      </c>
      <c r="G633" s="213">
        <v>0</v>
      </c>
      <c r="H633" s="213">
        <v>0</v>
      </c>
      <c r="I633" s="213">
        <v>0</v>
      </c>
      <c r="J633" s="296">
        <v>0</v>
      </c>
      <c r="L633" s="11">
        <v>0</v>
      </c>
      <c r="M633" s="213">
        <v>0</v>
      </c>
      <c r="N633" s="296">
        <v>0</v>
      </c>
      <c r="O633" s="296">
        <v>0</v>
      </c>
      <c r="P633" s="213">
        <v>0</v>
      </c>
      <c r="Q633" s="213">
        <v>0</v>
      </c>
      <c r="R633" s="296">
        <v>0</v>
      </c>
      <c r="S633" s="213">
        <v>0</v>
      </c>
      <c r="T633" s="213">
        <v>0</v>
      </c>
      <c r="V633" s="296">
        <v>1</v>
      </c>
      <c r="W633" s="213">
        <v>0.28999999999999998</v>
      </c>
      <c r="X633" s="213">
        <v>0.28999999999999998</v>
      </c>
      <c r="Y633" s="11"/>
      <c r="Z633" s="11"/>
      <c r="AA633" s="11"/>
      <c r="AB633" s="11"/>
      <c r="AC633" s="11"/>
      <c r="AD633" s="11"/>
    </row>
    <row r="634" spans="1:30" x14ac:dyDescent="0.25">
      <c r="A634" s="54"/>
      <c r="B634" s="11"/>
      <c r="C634" s="11" t="s">
        <v>420</v>
      </c>
      <c r="D634" s="11"/>
      <c r="E634" s="227">
        <v>8096</v>
      </c>
      <c r="F634" s="296">
        <v>0</v>
      </c>
      <c r="G634" s="213">
        <v>0</v>
      </c>
      <c r="H634" s="213">
        <v>0</v>
      </c>
      <c r="I634" s="213">
        <v>0</v>
      </c>
      <c r="J634" s="296">
        <v>0</v>
      </c>
      <c r="L634" s="11">
        <v>0</v>
      </c>
      <c r="M634" s="213">
        <v>0</v>
      </c>
      <c r="N634" s="296">
        <v>0</v>
      </c>
      <c r="O634" s="296">
        <v>0</v>
      </c>
      <c r="P634" s="213">
        <v>0</v>
      </c>
      <c r="Q634" s="213">
        <v>0</v>
      </c>
      <c r="R634" s="296">
        <v>0</v>
      </c>
      <c r="S634" s="213">
        <v>0</v>
      </c>
      <c r="T634" s="213">
        <v>0</v>
      </c>
      <c r="V634" s="296">
        <v>8</v>
      </c>
      <c r="W634" s="213">
        <v>3.3900000000000006</v>
      </c>
      <c r="X634" s="213">
        <v>0.42375000000000007</v>
      </c>
      <c r="Y634" s="11"/>
      <c r="Z634" s="11"/>
      <c r="AA634" s="11"/>
      <c r="AB634" s="11"/>
      <c r="AC634" s="11"/>
      <c r="AD634" s="11"/>
    </row>
    <row r="635" spans="1:30" x14ac:dyDescent="0.25">
      <c r="A635" s="54"/>
      <c r="B635" s="11"/>
      <c r="C635" s="11" t="s">
        <v>421</v>
      </c>
      <c r="D635" s="11"/>
      <c r="E635" s="227">
        <v>8260</v>
      </c>
      <c r="F635" s="296">
        <v>0</v>
      </c>
      <c r="G635" s="213">
        <v>0</v>
      </c>
      <c r="H635" s="213">
        <v>0</v>
      </c>
      <c r="I635" s="213">
        <v>0</v>
      </c>
      <c r="J635" s="296">
        <v>0</v>
      </c>
      <c r="L635" s="11">
        <v>0</v>
      </c>
      <c r="M635" s="213">
        <v>0</v>
      </c>
      <c r="N635" s="296">
        <v>0</v>
      </c>
      <c r="O635" s="296">
        <v>0</v>
      </c>
      <c r="P635" s="213">
        <v>0</v>
      </c>
      <c r="Q635" s="213">
        <v>0</v>
      </c>
      <c r="R635" s="296">
        <v>0</v>
      </c>
      <c r="S635" s="213">
        <v>0</v>
      </c>
      <c r="T635" s="213">
        <v>0</v>
      </c>
      <c r="V635" s="296">
        <v>1</v>
      </c>
      <c r="W635" s="213">
        <v>3.11</v>
      </c>
      <c r="X635" s="213">
        <v>3.11</v>
      </c>
      <c r="Y635" s="11"/>
      <c r="Z635" s="11"/>
      <c r="AA635" s="11"/>
      <c r="AB635" s="11"/>
      <c r="AC635" s="11"/>
      <c r="AD635" s="11"/>
    </row>
    <row r="636" spans="1:30" x14ac:dyDescent="0.25">
      <c r="A636" s="54"/>
      <c r="B636" s="11"/>
      <c r="C636" s="11" t="s">
        <v>422</v>
      </c>
      <c r="D636" s="11"/>
      <c r="E636" s="227">
        <v>8252</v>
      </c>
      <c r="F636" s="296">
        <v>0</v>
      </c>
      <c r="G636" s="213">
        <v>0</v>
      </c>
      <c r="H636" s="213">
        <v>0</v>
      </c>
      <c r="I636" s="213">
        <v>0</v>
      </c>
      <c r="J636" s="296">
        <v>0</v>
      </c>
      <c r="L636" s="11">
        <v>0</v>
      </c>
      <c r="M636" s="213">
        <v>0</v>
      </c>
      <c r="N636" s="296">
        <v>0</v>
      </c>
      <c r="O636" s="296">
        <v>0</v>
      </c>
      <c r="P636" s="213">
        <v>0</v>
      </c>
      <c r="Q636" s="213">
        <v>0</v>
      </c>
      <c r="R636" s="296">
        <v>0</v>
      </c>
      <c r="S636" s="213">
        <v>0</v>
      </c>
      <c r="T636" s="213">
        <v>0</v>
      </c>
      <c r="V636" s="296">
        <v>2</v>
      </c>
      <c r="W636" s="213">
        <v>8.379999999999999</v>
      </c>
      <c r="X636" s="213">
        <v>4.1899999999999995</v>
      </c>
      <c r="Y636" s="11"/>
      <c r="Z636" s="11"/>
      <c r="AA636" s="11"/>
      <c r="AB636" s="11"/>
      <c r="AC636" s="11"/>
      <c r="AD636" s="11"/>
    </row>
    <row r="637" spans="1:30" x14ac:dyDescent="0.25">
      <c r="A637" s="54"/>
      <c r="B637" s="11"/>
      <c r="C637" s="11" t="s">
        <v>474</v>
      </c>
      <c r="D637" s="11"/>
      <c r="E637" s="227">
        <v>8260</v>
      </c>
      <c r="F637" s="296">
        <v>0</v>
      </c>
      <c r="G637" s="213">
        <v>0</v>
      </c>
      <c r="H637" s="213">
        <v>0</v>
      </c>
      <c r="I637" s="213">
        <v>0</v>
      </c>
      <c r="J637" s="296">
        <v>0</v>
      </c>
      <c r="L637" s="11">
        <v>0</v>
      </c>
      <c r="M637" s="213">
        <v>0</v>
      </c>
      <c r="N637" s="296">
        <v>0</v>
      </c>
      <c r="O637" s="296">
        <v>0</v>
      </c>
      <c r="P637" s="213">
        <v>0</v>
      </c>
      <c r="Q637" s="213">
        <v>0</v>
      </c>
      <c r="R637" s="296">
        <v>0</v>
      </c>
      <c r="S637" s="213">
        <v>0</v>
      </c>
      <c r="T637" s="213">
        <v>0</v>
      </c>
      <c r="V637" s="296">
        <v>1</v>
      </c>
      <c r="W637" s="213">
        <v>28.16</v>
      </c>
      <c r="X637" s="213">
        <v>28.16</v>
      </c>
      <c r="Y637" s="11"/>
      <c r="Z637" s="11"/>
      <c r="AA637" s="11"/>
      <c r="AB637" s="11"/>
      <c r="AC637" s="11"/>
      <c r="AD637" s="11"/>
    </row>
    <row r="638" spans="1:30" x14ac:dyDescent="0.25">
      <c r="A638" s="54"/>
      <c r="B638" s="11"/>
      <c r="C638" s="11" t="s">
        <v>475</v>
      </c>
      <c r="D638" s="11"/>
      <c r="E638" s="227">
        <v>8260</v>
      </c>
      <c r="F638" s="296">
        <v>0</v>
      </c>
      <c r="G638" s="213">
        <v>0</v>
      </c>
      <c r="H638" s="213">
        <v>0</v>
      </c>
      <c r="I638" s="213">
        <v>0</v>
      </c>
      <c r="J638" s="296">
        <v>0</v>
      </c>
      <c r="L638" s="11">
        <v>0</v>
      </c>
      <c r="M638" s="213">
        <v>0</v>
      </c>
      <c r="N638" s="296">
        <v>0</v>
      </c>
      <c r="O638" s="296">
        <v>0</v>
      </c>
      <c r="P638" s="213">
        <v>0</v>
      </c>
      <c r="Q638" s="213">
        <v>0</v>
      </c>
      <c r="R638" s="296">
        <v>0</v>
      </c>
      <c r="S638" s="213">
        <v>0</v>
      </c>
      <c r="T638" s="213">
        <v>0</v>
      </c>
      <c r="V638" s="296">
        <v>9</v>
      </c>
      <c r="W638" s="213">
        <v>45.64</v>
      </c>
      <c r="X638" s="213">
        <v>5.0711111111111116</v>
      </c>
      <c r="Y638" s="11"/>
      <c r="Z638" s="11"/>
      <c r="AA638" s="11"/>
      <c r="AB638" s="11"/>
      <c r="AC638" s="11"/>
      <c r="AD638" s="11"/>
    </row>
    <row r="639" spans="1:30" x14ac:dyDescent="0.25">
      <c r="A639" s="54"/>
      <c r="B639" s="11"/>
      <c r="C639" s="11" t="s">
        <v>423</v>
      </c>
      <c r="D639" s="11"/>
      <c r="E639" s="227">
        <v>8260</v>
      </c>
      <c r="F639" s="296">
        <v>9</v>
      </c>
      <c r="G639" s="213">
        <v>217.19444444444446</v>
      </c>
      <c r="H639" s="213">
        <v>23191.100000000002</v>
      </c>
      <c r="I639" s="213">
        <v>2576.7888888888892</v>
      </c>
      <c r="J639" s="296">
        <v>12.111111111111111</v>
      </c>
      <c r="L639" s="11">
        <v>1</v>
      </c>
      <c r="M639" s="213">
        <v>1572.59</v>
      </c>
      <c r="N639" s="296">
        <v>1572.59</v>
      </c>
      <c r="O639" s="296">
        <v>0</v>
      </c>
      <c r="P639" s="213">
        <v>0</v>
      </c>
      <c r="Q639" s="213">
        <v>0</v>
      </c>
      <c r="R639" s="296">
        <v>3</v>
      </c>
      <c r="S639" s="213">
        <v>5043.01</v>
      </c>
      <c r="T639" s="213">
        <v>1681.0033333333333</v>
      </c>
      <c r="V639" s="296">
        <v>309</v>
      </c>
      <c r="W639" s="213">
        <v>2121.9199999999996</v>
      </c>
      <c r="X639" s="213">
        <v>6.8670550161812285</v>
      </c>
      <c r="Y639" s="11"/>
      <c r="Z639" s="11"/>
      <c r="AA639" s="11"/>
      <c r="AB639" s="11"/>
      <c r="AC639" s="11"/>
      <c r="AD639" s="11"/>
    </row>
    <row r="640" spans="1:30" x14ac:dyDescent="0.25">
      <c r="A640" s="54"/>
      <c r="B640" s="11"/>
      <c r="C640" s="11" t="s">
        <v>424</v>
      </c>
      <c r="D640" s="11"/>
      <c r="E640" s="227">
        <v>8094</v>
      </c>
      <c r="F640" s="296">
        <v>5</v>
      </c>
      <c r="G640" s="213">
        <v>310.44600000000003</v>
      </c>
      <c r="H640" s="213">
        <v>23079.190000000002</v>
      </c>
      <c r="I640" s="213">
        <v>4615.8380000000006</v>
      </c>
      <c r="J640" s="296">
        <v>13.2</v>
      </c>
      <c r="L640" s="11">
        <v>2</v>
      </c>
      <c r="M640" s="213">
        <v>13191.6</v>
      </c>
      <c r="N640" s="296">
        <v>6595.8</v>
      </c>
      <c r="O640" s="296">
        <v>0</v>
      </c>
      <c r="P640" s="213">
        <v>0</v>
      </c>
      <c r="Q640" s="213">
        <v>0</v>
      </c>
      <c r="R640" s="296">
        <v>1</v>
      </c>
      <c r="S640" s="213">
        <v>835.05</v>
      </c>
      <c r="T640" s="213">
        <v>835.05</v>
      </c>
      <c r="V640" s="296">
        <v>183</v>
      </c>
      <c r="W640" s="213">
        <v>987.15000000000009</v>
      </c>
      <c r="X640" s="213">
        <v>5.3942622950819681</v>
      </c>
      <c r="Y640" s="11"/>
      <c r="Z640" s="11"/>
      <c r="AA640" s="11"/>
      <c r="AB640" s="11"/>
      <c r="AC640" s="11"/>
      <c r="AD640" s="11"/>
    </row>
    <row r="641" spans="1:30" x14ac:dyDescent="0.25">
      <c r="A641" s="54"/>
      <c r="B641" s="11"/>
      <c r="C641" s="11" t="s">
        <v>476</v>
      </c>
      <c r="D641" s="11"/>
      <c r="E641" s="227">
        <v>8009</v>
      </c>
      <c r="F641" s="296">
        <v>0</v>
      </c>
      <c r="G641" s="213">
        <v>0</v>
      </c>
      <c r="H641" s="213">
        <v>0</v>
      </c>
      <c r="I641" s="213">
        <v>0</v>
      </c>
      <c r="J641" s="296">
        <v>0</v>
      </c>
      <c r="L641" s="11">
        <v>0</v>
      </c>
      <c r="M641" s="213">
        <v>0</v>
      </c>
      <c r="N641" s="296">
        <v>0</v>
      </c>
      <c r="O641" s="296">
        <v>0</v>
      </c>
      <c r="P641" s="213">
        <v>0</v>
      </c>
      <c r="Q641" s="213">
        <v>0</v>
      </c>
      <c r="R641" s="296">
        <v>0</v>
      </c>
      <c r="S641" s="213">
        <v>0</v>
      </c>
      <c r="T641" s="213">
        <v>0</v>
      </c>
      <c r="V641" s="296">
        <v>1</v>
      </c>
      <c r="W641" s="213">
        <v>0.28000000000000003</v>
      </c>
      <c r="X641" s="213">
        <v>0.28000000000000003</v>
      </c>
      <c r="Y641" s="11"/>
      <c r="Z641" s="11"/>
      <c r="AA641" s="11"/>
      <c r="AB641" s="11"/>
      <c r="AC641" s="11"/>
      <c r="AD641" s="11"/>
    </row>
    <row r="642" spans="1:30" x14ac:dyDescent="0.25">
      <c r="A642" s="54"/>
      <c r="B642" s="11"/>
      <c r="C642" s="11" t="s">
        <v>425</v>
      </c>
      <c r="D642" s="11"/>
      <c r="E642" s="227">
        <v>8037</v>
      </c>
      <c r="F642" s="296">
        <v>0</v>
      </c>
      <c r="G642" s="213">
        <v>0</v>
      </c>
      <c r="H642" s="213">
        <v>0</v>
      </c>
      <c r="I642" s="213">
        <v>0</v>
      </c>
      <c r="J642" s="296">
        <v>0</v>
      </c>
      <c r="L642" s="11">
        <v>0</v>
      </c>
      <c r="M642" s="213">
        <v>0</v>
      </c>
      <c r="N642" s="296">
        <v>0</v>
      </c>
      <c r="O642" s="296">
        <v>0</v>
      </c>
      <c r="P642" s="213">
        <v>0</v>
      </c>
      <c r="Q642" s="213">
        <v>0</v>
      </c>
      <c r="R642" s="296">
        <v>0</v>
      </c>
      <c r="S642" s="213">
        <v>0</v>
      </c>
      <c r="T642" s="213">
        <v>0</v>
      </c>
      <c r="V642" s="296">
        <v>2</v>
      </c>
      <c r="W642" s="213">
        <v>4.17</v>
      </c>
      <c r="X642" s="213">
        <v>2.085</v>
      </c>
      <c r="Y642" s="11"/>
      <c r="Z642" s="11"/>
      <c r="AA642" s="11"/>
      <c r="AB642" s="11"/>
      <c r="AC642" s="11"/>
      <c r="AD642" s="11"/>
    </row>
    <row r="643" spans="1:30" x14ac:dyDescent="0.25">
      <c r="A643" s="54"/>
      <c r="B643" s="11"/>
      <c r="C643" s="11" t="s">
        <v>425</v>
      </c>
      <c r="D643" s="11"/>
      <c r="E643" s="227">
        <v>8081</v>
      </c>
      <c r="F643" s="296">
        <v>0</v>
      </c>
      <c r="G643" s="213">
        <v>0</v>
      </c>
      <c r="H643" s="213">
        <v>0</v>
      </c>
      <c r="I643" s="213">
        <v>0</v>
      </c>
      <c r="J643" s="296">
        <v>0</v>
      </c>
      <c r="L643" s="11">
        <v>0</v>
      </c>
      <c r="M643" s="213">
        <v>0</v>
      </c>
      <c r="N643" s="296">
        <v>0</v>
      </c>
      <c r="O643" s="296">
        <v>0</v>
      </c>
      <c r="P643" s="213">
        <v>0</v>
      </c>
      <c r="Q643" s="213">
        <v>0</v>
      </c>
      <c r="R643" s="296">
        <v>0</v>
      </c>
      <c r="S643" s="213">
        <v>0</v>
      </c>
      <c r="T643" s="213">
        <v>0</v>
      </c>
      <c r="V643" s="296">
        <v>2</v>
      </c>
      <c r="W643" s="213">
        <v>4.3000000000000007</v>
      </c>
      <c r="X643" s="213">
        <v>2.1500000000000004</v>
      </c>
      <c r="Y643" s="11"/>
      <c r="Z643" s="11"/>
      <c r="AA643" s="11"/>
      <c r="AB643" s="11"/>
      <c r="AC643" s="11"/>
      <c r="AD643" s="11"/>
    </row>
    <row r="644" spans="1:30" x14ac:dyDescent="0.25">
      <c r="A644" s="54"/>
      <c r="B644" s="11"/>
      <c r="C644" s="11" t="s">
        <v>425</v>
      </c>
      <c r="D644" s="11"/>
      <c r="E644" s="227">
        <v>8095</v>
      </c>
      <c r="F644" s="296">
        <v>0</v>
      </c>
      <c r="G644" s="213">
        <v>0</v>
      </c>
      <c r="H644" s="213">
        <v>0</v>
      </c>
      <c r="I644" s="213">
        <v>0</v>
      </c>
      <c r="J644" s="296">
        <v>0</v>
      </c>
      <c r="L644" s="11">
        <v>0</v>
      </c>
      <c r="M644" s="213">
        <v>0</v>
      </c>
      <c r="N644" s="296">
        <v>0</v>
      </c>
      <c r="O644" s="296">
        <v>0</v>
      </c>
      <c r="P644" s="213">
        <v>0</v>
      </c>
      <c r="Q644" s="213">
        <v>0</v>
      </c>
      <c r="R644" s="296">
        <v>0</v>
      </c>
      <c r="S644" s="213">
        <v>0</v>
      </c>
      <c r="T644" s="213">
        <v>0</v>
      </c>
      <c r="V644" s="296">
        <v>2</v>
      </c>
      <c r="W644" s="213">
        <v>0.66</v>
      </c>
      <c r="X644" s="213">
        <v>0.33</v>
      </c>
      <c r="Y644" s="11"/>
      <c r="Z644" s="11"/>
      <c r="AA644" s="11"/>
      <c r="AB644" s="11"/>
      <c r="AC644" s="11"/>
      <c r="AD644" s="11"/>
    </row>
    <row r="645" spans="1:30" x14ac:dyDescent="0.25">
      <c r="A645" s="54"/>
      <c r="B645" s="11"/>
      <c r="C645" s="11" t="s">
        <v>426</v>
      </c>
      <c r="D645" s="11"/>
      <c r="E645" s="227">
        <v>8095</v>
      </c>
      <c r="F645" s="296">
        <v>0</v>
      </c>
      <c r="G645" s="213">
        <v>0</v>
      </c>
      <c r="H645" s="213">
        <v>0</v>
      </c>
      <c r="I645" s="213">
        <v>0</v>
      </c>
      <c r="J645" s="296">
        <v>0</v>
      </c>
      <c r="L645" s="11">
        <v>0</v>
      </c>
      <c r="M645" s="213">
        <v>0</v>
      </c>
      <c r="N645" s="296">
        <v>0</v>
      </c>
      <c r="O645" s="296">
        <v>0</v>
      </c>
      <c r="P645" s="213">
        <v>0</v>
      </c>
      <c r="Q645" s="213">
        <v>0</v>
      </c>
      <c r="R645" s="296">
        <v>0</v>
      </c>
      <c r="S645" s="213">
        <v>0</v>
      </c>
      <c r="T645" s="213">
        <v>0</v>
      </c>
      <c r="V645" s="296">
        <v>4</v>
      </c>
      <c r="W645" s="213">
        <v>94.86999999999999</v>
      </c>
      <c r="X645" s="213">
        <v>23.717499999999998</v>
      </c>
      <c r="Y645" s="11"/>
      <c r="Z645" s="11"/>
      <c r="AA645" s="11"/>
      <c r="AB645" s="11"/>
      <c r="AC645" s="11"/>
      <c r="AD645" s="11"/>
    </row>
    <row r="646" spans="1:30" x14ac:dyDescent="0.25">
      <c r="A646" s="54"/>
      <c r="B646" s="11"/>
      <c r="C646" s="11" t="s">
        <v>427</v>
      </c>
      <c r="D646" s="11"/>
      <c r="E646" s="227">
        <v>8250</v>
      </c>
      <c r="F646" s="296">
        <v>0</v>
      </c>
      <c r="G646" s="213">
        <v>0</v>
      </c>
      <c r="H646" s="213">
        <v>0</v>
      </c>
      <c r="I646" s="213">
        <v>0</v>
      </c>
      <c r="J646" s="296">
        <v>0</v>
      </c>
      <c r="L646" s="11">
        <v>0</v>
      </c>
      <c r="M646" s="213">
        <v>0</v>
      </c>
      <c r="N646" s="296">
        <v>0</v>
      </c>
      <c r="O646" s="296">
        <v>0</v>
      </c>
      <c r="P646" s="213">
        <v>0</v>
      </c>
      <c r="Q646" s="213">
        <v>0</v>
      </c>
      <c r="R646" s="296">
        <v>0</v>
      </c>
      <c r="S646" s="213">
        <v>0</v>
      </c>
      <c r="T646" s="213">
        <v>0</v>
      </c>
      <c r="V646" s="296">
        <v>1</v>
      </c>
      <c r="W646" s="213">
        <v>2.09</v>
      </c>
      <c r="X646" s="213">
        <v>2.09</v>
      </c>
      <c r="Y646" s="11"/>
      <c r="Z646" s="11"/>
      <c r="AA646" s="11"/>
      <c r="AB646" s="11"/>
      <c r="AC646" s="11"/>
      <c r="AD646" s="11"/>
    </row>
    <row r="647" spans="1:30" x14ac:dyDescent="0.25">
      <c r="A647" s="54"/>
      <c r="B647" s="11"/>
      <c r="C647" s="11" t="s">
        <v>427</v>
      </c>
      <c r="D647" s="11"/>
      <c r="E647" s="227">
        <v>8270</v>
      </c>
      <c r="F647" s="296">
        <v>0</v>
      </c>
      <c r="G647" s="213">
        <v>0</v>
      </c>
      <c r="H647" s="213">
        <v>0</v>
      </c>
      <c r="I647" s="213">
        <v>0</v>
      </c>
      <c r="J647" s="296">
        <v>0</v>
      </c>
      <c r="L647" s="11">
        <v>0</v>
      </c>
      <c r="M647" s="213">
        <v>0</v>
      </c>
      <c r="N647" s="296">
        <v>0</v>
      </c>
      <c r="O647" s="296">
        <v>0</v>
      </c>
      <c r="P647" s="213">
        <v>0</v>
      </c>
      <c r="Q647" s="213">
        <v>0</v>
      </c>
      <c r="R647" s="296">
        <v>0</v>
      </c>
      <c r="S647" s="213">
        <v>0</v>
      </c>
      <c r="T647" s="213">
        <v>0</v>
      </c>
      <c r="V647" s="296">
        <v>48</v>
      </c>
      <c r="W647" s="213">
        <v>147.61000000000004</v>
      </c>
      <c r="X647" s="213">
        <v>3.0752083333333342</v>
      </c>
      <c r="Y647" s="11"/>
      <c r="Z647" s="11"/>
      <c r="AA647" s="11"/>
      <c r="AB647" s="11"/>
      <c r="AC647" s="11"/>
      <c r="AD647" s="11"/>
    </row>
    <row r="648" spans="1:30" x14ac:dyDescent="0.25">
      <c r="A648" s="54"/>
      <c r="B648" s="11"/>
      <c r="C648" s="11" t="s">
        <v>428</v>
      </c>
      <c r="D648" s="11"/>
      <c r="E648" s="227">
        <v>8090</v>
      </c>
      <c r="F648" s="296">
        <v>0</v>
      </c>
      <c r="G648" s="213">
        <v>0</v>
      </c>
      <c r="H648" s="213">
        <v>0</v>
      </c>
      <c r="I648" s="213">
        <v>0</v>
      </c>
      <c r="J648" s="296">
        <v>0</v>
      </c>
      <c r="L648" s="11">
        <v>0</v>
      </c>
      <c r="M648" s="213">
        <v>0</v>
      </c>
      <c r="N648" s="296">
        <v>0</v>
      </c>
      <c r="O648" s="296">
        <v>0</v>
      </c>
      <c r="P648" s="213">
        <v>0</v>
      </c>
      <c r="Q648" s="213">
        <v>0</v>
      </c>
      <c r="R648" s="296">
        <v>0</v>
      </c>
      <c r="S648" s="213">
        <v>0</v>
      </c>
      <c r="T648" s="213">
        <v>0</v>
      </c>
      <c r="V648" s="296">
        <v>2</v>
      </c>
      <c r="W648" s="213">
        <v>1.2</v>
      </c>
      <c r="X648" s="213">
        <v>0.6</v>
      </c>
      <c r="Y648" s="11"/>
      <c r="Z648" s="11"/>
      <c r="AA648" s="11"/>
      <c r="AB648" s="11"/>
      <c r="AC648" s="11"/>
      <c r="AD648" s="11"/>
    </row>
    <row r="649" spans="1:30" x14ac:dyDescent="0.25">
      <c r="A649" s="54"/>
      <c r="B649" s="11"/>
      <c r="C649" s="11" t="s">
        <v>428</v>
      </c>
      <c r="D649" s="11"/>
      <c r="E649" s="227">
        <v>8097</v>
      </c>
      <c r="F649" s="296">
        <v>1</v>
      </c>
      <c r="G649" s="213">
        <v>181.55</v>
      </c>
      <c r="H649" s="213">
        <v>1089.29</v>
      </c>
      <c r="I649" s="213">
        <v>1089.29</v>
      </c>
      <c r="J649" s="296">
        <v>6</v>
      </c>
      <c r="L649" s="11">
        <v>0</v>
      </c>
      <c r="M649" s="213">
        <v>0</v>
      </c>
      <c r="N649" s="296">
        <v>0</v>
      </c>
      <c r="O649" s="296">
        <v>0</v>
      </c>
      <c r="P649" s="213">
        <v>0</v>
      </c>
      <c r="Q649" s="213">
        <v>0</v>
      </c>
      <c r="R649" s="296">
        <v>1</v>
      </c>
      <c r="S649" s="213">
        <v>912.82</v>
      </c>
      <c r="T649" s="213">
        <v>912.82</v>
      </c>
      <c r="V649" s="296">
        <v>40</v>
      </c>
      <c r="W649" s="213">
        <v>78.28000000000003</v>
      </c>
      <c r="X649" s="213">
        <v>1.9570000000000007</v>
      </c>
      <c r="Y649" s="11"/>
      <c r="Z649" s="11"/>
      <c r="AA649" s="11"/>
      <c r="AB649" s="11"/>
      <c r="AC649" s="11"/>
      <c r="AD649" s="11"/>
    </row>
    <row r="650" spans="1:30" x14ac:dyDescent="0.25">
      <c r="A650" s="54"/>
      <c r="B650" s="11"/>
      <c r="C650" s="11" t="s">
        <v>429</v>
      </c>
      <c r="D650" s="11"/>
      <c r="E650" s="227">
        <v>8096</v>
      </c>
      <c r="F650" s="296">
        <v>1</v>
      </c>
      <c r="G650" s="213">
        <v>175.79</v>
      </c>
      <c r="H650" s="213">
        <v>3164.15</v>
      </c>
      <c r="I650" s="213">
        <v>3164.15</v>
      </c>
      <c r="J650" s="296">
        <v>18</v>
      </c>
      <c r="L650" s="11">
        <v>0</v>
      </c>
      <c r="M650" s="213">
        <v>0</v>
      </c>
      <c r="N650" s="296">
        <v>0</v>
      </c>
      <c r="O650" s="296">
        <v>0</v>
      </c>
      <c r="P650" s="213">
        <v>0</v>
      </c>
      <c r="Q650" s="213">
        <v>0</v>
      </c>
      <c r="R650" s="296">
        <v>1</v>
      </c>
      <c r="S650" s="213">
        <v>4823.3</v>
      </c>
      <c r="T650" s="213">
        <v>4823.3</v>
      </c>
      <c r="V650" s="296">
        <v>13</v>
      </c>
      <c r="W650" s="213">
        <v>67.13000000000001</v>
      </c>
      <c r="X650" s="213">
        <v>5.1638461538461549</v>
      </c>
      <c r="Y650" s="11"/>
      <c r="Z650" s="11"/>
      <c r="AA650" s="11"/>
      <c r="AB650" s="11"/>
      <c r="AC650" s="11"/>
      <c r="AD650" s="11"/>
    </row>
    <row r="651" spans="1:30" x14ac:dyDescent="0.25">
      <c r="A651" s="54"/>
      <c r="B651" s="11"/>
      <c r="C651" s="11" t="s">
        <v>477</v>
      </c>
      <c r="D651" s="11"/>
      <c r="E651" s="227">
        <v>8098</v>
      </c>
      <c r="F651" s="296">
        <v>0</v>
      </c>
      <c r="G651" s="213">
        <v>0</v>
      </c>
      <c r="H651" s="213">
        <v>0</v>
      </c>
      <c r="I651" s="213">
        <v>0</v>
      </c>
      <c r="J651" s="296">
        <v>0</v>
      </c>
      <c r="L651" s="11">
        <v>0</v>
      </c>
      <c r="M651" s="213">
        <v>0</v>
      </c>
      <c r="N651" s="296">
        <v>0</v>
      </c>
      <c r="O651" s="296">
        <v>0</v>
      </c>
      <c r="P651" s="213">
        <v>0</v>
      </c>
      <c r="Q651" s="213">
        <v>0</v>
      </c>
      <c r="R651" s="296">
        <v>0</v>
      </c>
      <c r="S651" s="213">
        <v>0</v>
      </c>
      <c r="T651" s="213">
        <v>0</v>
      </c>
      <c r="V651" s="296">
        <v>59</v>
      </c>
      <c r="W651" s="213">
        <v>143.75000000000009</v>
      </c>
      <c r="X651" s="213">
        <v>2.436440677966103</v>
      </c>
      <c r="Y651" s="11"/>
      <c r="Z651" s="11"/>
      <c r="AA651" s="11"/>
      <c r="AB651" s="11"/>
      <c r="AC651" s="11"/>
      <c r="AD651" s="11"/>
    </row>
    <row r="652" spans="1:30" x14ac:dyDescent="0.25">
      <c r="A652" s="54"/>
      <c r="B652" s="11"/>
      <c r="C652" s="11" t="s">
        <v>478</v>
      </c>
      <c r="D652" s="11"/>
      <c r="E652" s="227">
        <v>8085</v>
      </c>
      <c r="F652" s="296">
        <v>0</v>
      </c>
      <c r="G652" s="213">
        <v>0</v>
      </c>
      <c r="H652" s="213">
        <v>0</v>
      </c>
      <c r="I652" s="213">
        <v>0</v>
      </c>
      <c r="J652" s="296">
        <v>0</v>
      </c>
      <c r="L652" s="11">
        <v>0</v>
      </c>
      <c r="M652" s="213">
        <v>0</v>
      </c>
      <c r="N652" s="296">
        <v>0</v>
      </c>
      <c r="O652" s="296">
        <v>0</v>
      </c>
      <c r="P652" s="213">
        <v>0</v>
      </c>
      <c r="Q652" s="213">
        <v>0</v>
      </c>
      <c r="R652" s="296">
        <v>0</v>
      </c>
      <c r="S652" s="213">
        <v>0</v>
      </c>
      <c r="T652" s="213">
        <v>0</v>
      </c>
      <c r="V652" s="296">
        <v>3</v>
      </c>
      <c r="W652" s="213">
        <v>3.55</v>
      </c>
      <c r="X652" s="213">
        <v>1.1833333333333333</v>
      </c>
      <c r="Y652" s="11"/>
      <c r="Z652" s="11"/>
      <c r="AA652" s="11"/>
      <c r="AB652" s="11"/>
      <c r="AC652" s="11"/>
      <c r="AD652" s="11"/>
    </row>
    <row r="653" spans="1:30" x14ac:dyDescent="0.25">
      <c r="A653" s="54"/>
      <c r="B653" s="11"/>
      <c r="C653" s="11" t="s">
        <v>431</v>
      </c>
      <c r="D653" s="11"/>
      <c r="E653" s="227">
        <v>8085</v>
      </c>
      <c r="F653" s="296">
        <v>0</v>
      </c>
      <c r="G653" s="213">
        <v>0</v>
      </c>
      <c r="H653" s="213">
        <v>0</v>
      </c>
      <c r="I653" s="213">
        <v>0</v>
      </c>
      <c r="J653" s="296">
        <v>0</v>
      </c>
      <c r="L653" s="11">
        <v>0</v>
      </c>
      <c r="M653" s="213">
        <v>0</v>
      </c>
      <c r="N653" s="296">
        <v>0</v>
      </c>
      <c r="O653" s="296">
        <v>0</v>
      </c>
      <c r="P653" s="213">
        <v>0</v>
      </c>
      <c r="Q653" s="213">
        <v>0</v>
      </c>
      <c r="R653" s="296">
        <v>0</v>
      </c>
      <c r="S653" s="213">
        <v>0</v>
      </c>
      <c r="T653" s="213">
        <v>0</v>
      </c>
      <c r="V653" s="296">
        <v>3</v>
      </c>
      <c r="W653" s="213">
        <v>3.0599999999999996</v>
      </c>
      <c r="X653" s="213">
        <v>1.0199999999999998</v>
      </c>
      <c r="Y653" s="11"/>
      <c r="Z653" s="11"/>
      <c r="AA653" s="11"/>
      <c r="AB653" s="11"/>
      <c r="AC653" s="11"/>
      <c r="AD653" s="11"/>
    </row>
    <row r="654" spans="1:30" x14ac:dyDescent="0.25">
      <c r="A654" s="54"/>
      <c r="B654" s="11"/>
      <c r="C654" s="11" t="s">
        <v>432</v>
      </c>
      <c r="D654" s="11"/>
      <c r="E654" s="227">
        <v>8085</v>
      </c>
      <c r="F654" s="296">
        <v>0</v>
      </c>
      <c r="G654" s="213">
        <v>0</v>
      </c>
      <c r="H654" s="213">
        <v>0</v>
      </c>
      <c r="I654" s="213">
        <v>0</v>
      </c>
      <c r="J654" s="296">
        <v>0</v>
      </c>
      <c r="L654" s="11">
        <v>0</v>
      </c>
      <c r="M654" s="213">
        <v>0</v>
      </c>
      <c r="N654" s="296">
        <v>0</v>
      </c>
      <c r="O654" s="296">
        <v>0</v>
      </c>
      <c r="P654" s="213">
        <v>0</v>
      </c>
      <c r="Q654" s="213">
        <v>0</v>
      </c>
      <c r="R654" s="296">
        <v>0</v>
      </c>
      <c r="S654" s="213">
        <v>0</v>
      </c>
      <c r="T654" s="213">
        <v>0</v>
      </c>
      <c r="V654" s="296">
        <v>1</v>
      </c>
      <c r="W654" s="213">
        <v>1.59</v>
      </c>
      <c r="X654" s="213">
        <v>1.59</v>
      </c>
      <c r="Y654" s="11"/>
      <c r="Z654" s="11"/>
      <c r="AA654" s="11"/>
      <c r="AB654" s="11"/>
      <c r="AC654" s="11"/>
      <c r="AD654" s="11"/>
    </row>
    <row r="655" spans="1:30" x14ac:dyDescent="0.25">
      <c r="A655" s="54"/>
      <c r="B655" s="11"/>
      <c r="C655" s="11" t="s">
        <v>479</v>
      </c>
      <c r="D655" s="11"/>
      <c r="E655" s="227">
        <v>8085</v>
      </c>
      <c r="F655" s="296">
        <v>0</v>
      </c>
      <c r="G655" s="213">
        <v>0</v>
      </c>
      <c r="H655" s="213">
        <v>0</v>
      </c>
      <c r="I655" s="213">
        <v>0</v>
      </c>
      <c r="J655" s="296">
        <v>0</v>
      </c>
      <c r="L655" s="11">
        <v>0</v>
      </c>
      <c r="M655" s="213">
        <v>0</v>
      </c>
      <c r="N655" s="296">
        <v>0</v>
      </c>
      <c r="O655" s="296">
        <v>0</v>
      </c>
      <c r="P655" s="213">
        <v>0</v>
      </c>
      <c r="Q655" s="213">
        <v>0</v>
      </c>
      <c r="R655" s="296">
        <v>0</v>
      </c>
      <c r="S655" s="213">
        <v>0</v>
      </c>
      <c r="T655" s="213">
        <v>0</v>
      </c>
      <c r="V655" s="296">
        <v>1</v>
      </c>
      <c r="W655" s="213">
        <v>0.28999999999999998</v>
      </c>
      <c r="X655" s="213">
        <v>0.28999999999999998</v>
      </c>
      <c r="Y655" s="11"/>
      <c r="Z655" s="11"/>
      <c r="AA655" s="11"/>
      <c r="AB655" s="11"/>
      <c r="AC655" s="11"/>
      <c r="AD655" s="11"/>
    </row>
    <row r="656" spans="1:30" ht="15.75" thickBot="1" x14ac:dyDescent="0.3">
      <c r="A656" s="54"/>
      <c r="B656" s="11"/>
      <c r="C656" s="11" t="s">
        <v>480</v>
      </c>
      <c r="D656" s="11"/>
      <c r="E656" s="227"/>
      <c r="F656" s="296">
        <v>1</v>
      </c>
      <c r="G656" s="213">
        <v>80.27</v>
      </c>
      <c r="H656" s="213">
        <v>963.18</v>
      </c>
      <c r="I656" s="213">
        <v>963.18</v>
      </c>
      <c r="J656" s="296">
        <v>12</v>
      </c>
      <c r="L656" s="11">
        <v>0</v>
      </c>
      <c r="M656" s="213">
        <v>0</v>
      </c>
      <c r="N656" s="296">
        <v>0</v>
      </c>
      <c r="O656" s="296">
        <v>0</v>
      </c>
      <c r="P656" s="213">
        <v>0</v>
      </c>
      <c r="Q656" s="213">
        <v>0</v>
      </c>
      <c r="R656" s="296">
        <v>0</v>
      </c>
      <c r="S656" s="213">
        <v>0</v>
      </c>
      <c r="T656" s="213">
        <v>0</v>
      </c>
      <c r="V656" s="296">
        <v>0</v>
      </c>
      <c r="W656" s="213">
        <v>0</v>
      </c>
      <c r="X656" s="213">
        <v>0</v>
      </c>
      <c r="Y656" s="11"/>
      <c r="Z656" s="11"/>
      <c r="AA656" s="11"/>
      <c r="AB656" s="11"/>
      <c r="AC656" s="11"/>
      <c r="AD656" s="11"/>
    </row>
    <row r="657" spans="1:30" ht="15.75" thickBot="1" x14ac:dyDescent="0.3">
      <c r="A657" s="54"/>
      <c r="B657" s="89" t="s">
        <v>53</v>
      </c>
      <c r="C657" s="96"/>
      <c r="D657" s="96"/>
      <c r="E657" s="252"/>
      <c r="F657" s="288">
        <v>227</v>
      </c>
      <c r="G657" s="218">
        <v>379.19207048458185</v>
      </c>
      <c r="H657" s="218">
        <v>1107071</v>
      </c>
      <c r="I657" s="218">
        <v>4876.964757709251</v>
      </c>
      <c r="J657" s="301">
        <v>10.651982378854626</v>
      </c>
      <c r="L657" s="93">
        <v>42</v>
      </c>
      <c r="M657" s="215">
        <v>205073.93999999997</v>
      </c>
      <c r="N657" s="301">
        <v>4882.7128571428566</v>
      </c>
      <c r="O657" s="290">
        <v>10</v>
      </c>
      <c r="P657" s="215">
        <v>21078.05</v>
      </c>
      <c r="Q657" s="218">
        <v>2107.8049999999998</v>
      </c>
      <c r="R657" s="288">
        <v>39</v>
      </c>
      <c r="S657" s="247">
        <v>88759.140000000043</v>
      </c>
      <c r="T657" s="218">
        <v>2275.8753846153859</v>
      </c>
      <c r="V657" s="290">
        <v>7834</v>
      </c>
      <c r="W657" s="215">
        <v>41444.360000000204</v>
      </c>
      <c r="X657" s="189">
        <v>5.2903191217768963</v>
      </c>
      <c r="Y657" s="91"/>
      <c r="Z657" s="91"/>
      <c r="AA657" s="95"/>
      <c r="AB657" s="91"/>
      <c r="AC657" s="91"/>
      <c r="AD657" s="98"/>
    </row>
    <row r="658" spans="1:30" s="4" customFormat="1" ht="12.75" x14ac:dyDescent="0.2">
      <c r="E658" s="234"/>
      <c r="F658" s="292"/>
      <c r="G658" s="237"/>
      <c r="H658" s="237"/>
      <c r="I658" s="237"/>
      <c r="J658" s="292"/>
      <c r="L658" s="49"/>
      <c r="M658" s="237"/>
      <c r="N658" s="292"/>
      <c r="O658" s="292"/>
      <c r="P658" s="237"/>
      <c r="Q658" s="237"/>
      <c r="R658" s="292"/>
      <c r="S658" s="237"/>
      <c r="T658" s="237"/>
      <c r="V658" s="311"/>
      <c r="W658" s="237"/>
      <c r="X658" s="292"/>
    </row>
    <row r="659" spans="1:30" ht="76.5" x14ac:dyDescent="0.25">
      <c r="A659" s="260">
        <f>A220</f>
        <v>45170</v>
      </c>
      <c r="B659" s="55" t="s">
        <v>54</v>
      </c>
      <c r="C659" s="55" t="s">
        <v>36</v>
      </c>
      <c r="D659" s="55" t="s">
        <v>37</v>
      </c>
      <c r="E659" s="253" t="s">
        <v>38</v>
      </c>
      <c r="F659" s="297" t="s">
        <v>135</v>
      </c>
      <c r="G659" s="248" t="s">
        <v>112</v>
      </c>
      <c r="H659" s="248" t="s">
        <v>136</v>
      </c>
      <c r="I659" s="248" t="s">
        <v>114</v>
      </c>
      <c r="J659" s="297" t="s">
        <v>115</v>
      </c>
      <c r="K659" s="68"/>
      <c r="L659" s="66" t="s">
        <v>116</v>
      </c>
      <c r="M659" s="248" t="s">
        <v>137</v>
      </c>
      <c r="N659" s="297" t="s">
        <v>118</v>
      </c>
      <c r="O659" s="297" t="s">
        <v>119</v>
      </c>
      <c r="P659" s="248" t="s">
        <v>120</v>
      </c>
      <c r="Q659" s="248" t="s">
        <v>121</v>
      </c>
      <c r="R659" s="312" t="s">
        <v>122</v>
      </c>
      <c r="S659" s="258" t="s">
        <v>123</v>
      </c>
      <c r="T659" s="258" t="s">
        <v>124</v>
      </c>
      <c r="U659" s="70"/>
      <c r="V659" s="312" t="s">
        <v>125</v>
      </c>
      <c r="W659" s="258" t="s">
        <v>126</v>
      </c>
      <c r="X659" s="312" t="s">
        <v>127</v>
      </c>
      <c r="Y659" s="56" t="s">
        <v>128</v>
      </c>
      <c r="Z659" s="56" t="s">
        <v>129</v>
      </c>
      <c r="AA659" s="56" t="s">
        <v>130</v>
      </c>
      <c r="AB659" s="56" t="s">
        <v>131</v>
      </c>
      <c r="AC659" s="56" t="s">
        <v>132</v>
      </c>
      <c r="AD659" s="56" t="s">
        <v>133</v>
      </c>
    </row>
    <row r="660" spans="1:30" x14ac:dyDescent="0.25">
      <c r="A660" s="54"/>
      <c r="B660" s="11"/>
      <c r="C660" s="11" t="s">
        <v>268</v>
      </c>
      <c r="D660" s="11"/>
      <c r="E660" s="227">
        <v>8201</v>
      </c>
      <c r="F660" s="11">
        <v>2</v>
      </c>
      <c r="G660" s="213">
        <v>96.67</v>
      </c>
      <c r="H660" s="213">
        <v>2284.34</v>
      </c>
      <c r="I660" s="213">
        <v>1142.17</v>
      </c>
      <c r="J660" s="296">
        <v>11</v>
      </c>
      <c r="L660" s="11">
        <v>1</v>
      </c>
      <c r="M660" s="213">
        <v>1942.75</v>
      </c>
      <c r="N660" s="213">
        <v>1942.75</v>
      </c>
      <c r="O660" s="11">
        <v>0</v>
      </c>
      <c r="P660" s="213">
        <v>0</v>
      </c>
      <c r="Q660" s="213">
        <v>0</v>
      </c>
      <c r="R660" s="11">
        <v>1</v>
      </c>
      <c r="S660" s="213">
        <v>997.32</v>
      </c>
      <c r="T660" s="213">
        <v>997.32</v>
      </c>
      <c r="V660" s="11"/>
      <c r="W660" s="11"/>
      <c r="X660" s="11"/>
      <c r="Y660" s="11"/>
      <c r="Z660" s="11"/>
      <c r="AA660" s="11"/>
      <c r="AB660" s="11"/>
      <c r="AC660" s="11"/>
      <c r="AD660" s="11"/>
    </row>
    <row r="661" spans="1:30" x14ac:dyDescent="0.25">
      <c r="A661" s="54"/>
      <c r="B661" s="11"/>
      <c r="C661" s="11" t="s">
        <v>269</v>
      </c>
      <c r="D661" s="11"/>
      <c r="E661" s="227">
        <v>8004</v>
      </c>
      <c r="F661" s="11">
        <v>0</v>
      </c>
      <c r="G661" s="213">
        <v>0</v>
      </c>
      <c r="H661" s="213">
        <v>0</v>
      </c>
      <c r="I661" s="213">
        <v>0</v>
      </c>
      <c r="J661" s="296">
        <v>0</v>
      </c>
      <c r="L661" s="11">
        <v>0</v>
      </c>
      <c r="M661" s="213">
        <v>0</v>
      </c>
      <c r="N661" s="213">
        <v>0</v>
      </c>
      <c r="O661" s="11">
        <v>0</v>
      </c>
      <c r="P661" s="213">
        <v>0</v>
      </c>
      <c r="Q661" s="213">
        <v>0</v>
      </c>
      <c r="R661" s="11">
        <v>2</v>
      </c>
      <c r="S661" s="213">
        <v>2382.62</v>
      </c>
      <c r="T661" s="213">
        <v>1191.31</v>
      </c>
      <c r="V661" s="11"/>
      <c r="W661" s="11"/>
      <c r="X661" s="11"/>
      <c r="Y661" s="11"/>
      <c r="Z661" s="11"/>
      <c r="AA661" s="11"/>
      <c r="AB661" s="11"/>
      <c r="AC661" s="11"/>
      <c r="AD661" s="11"/>
    </row>
    <row r="662" spans="1:30" x14ac:dyDescent="0.25">
      <c r="A662" s="54"/>
      <c r="B662" s="11"/>
      <c r="C662" s="11" t="s">
        <v>481</v>
      </c>
      <c r="D662" s="11"/>
      <c r="E662" s="227">
        <v>8401</v>
      </c>
      <c r="F662" s="11">
        <v>17</v>
      </c>
      <c r="G662" s="213">
        <v>345.44176470588241</v>
      </c>
      <c r="H662" s="213">
        <v>107220.31999999999</v>
      </c>
      <c r="I662" s="213">
        <v>6307.0776470588235</v>
      </c>
      <c r="J662" s="296">
        <v>10.941176470588236</v>
      </c>
      <c r="L662" s="11">
        <v>3</v>
      </c>
      <c r="M662" s="213">
        <v>7103.56</v>
      </c>
      <c r="N662" s="213">
        <v>2367.8533333333335</v>
      </c>
      <c r="O662" s="11">
        <v>0</v>
      </c>
      <c r="P662" s="213">
        <v>0</v>
      </c>
      <c r="Q662" s="213">
        <v>0</v>
      </c>
      <c r="R662" s="11">
        <v>1</v>
      </c>
      <c r="S662" s="213">
        <v>614.54999999999995</v>
      </c>
      <c r="T662" s="213">
        <v>614.54999999999995</v>
      </c>
      <c r="V662" s="11"/>
      <c r="W662" s="11"/>
      <c r="X662" s="11"/>
      <c r="Y662" s="11"/>
      <c r="Z662" s="11"/>
      <c r="AA662" s="11"/>
      <c r="AB662" s="11"/>
      <c r="AC662" s="11"/>
      <c r="AD662" s="11"/>
    </row>
    <row r="663" spans="1:30" x14ac:dyDescent="0.25">
      <c r="A663" s="54"/>
      <c r="B663" s="11"/>
      <c r="C663" s="11" t="s">
        <v>274</v>
      </c>
      <c r="D663" s="11"/>
      <c r="E663" s="227">
        <v>8009</v>
      </c>
      <c r="F663" s="11">
        <v>3</v>
      </c>
      <c r="G663" s="213">
        <v>118.40666666666668</v>
      </c>
      <c r="H663" s="213">
        <v>3339.95</v>
      </c>
      <c r="I663" s="213">
        <v>1113.3166666666666</v>
      </c>
      <c r="J663" s="296">
        <v>10.666666666666666</v>
      </c>
      <c r="L663" s="11">
        <v>0</v>
      </c>
      <c r="M663" s="213">
        <v>0</v>
      </c>
      <c r="N663" s="213">
        <v>0</v>
      </c>
      <c r="O663" s="11">
        <v>1</v>
      </c>
      <c r="P663" s="213">
        <v>2930.79</v>
      </c>
      <c r="Q663" s="213">
        <v>2930.79</v>
      </c>
      <c r="R663" s="11">
        <v>1</v>
      </c>
      <c r="S663" s="213">
        <v>1602.95</v>
      </c>
      <c r="T663" s="213">
        <v>1602.95</v>
      </c>
      <c r="V663" s="11"/>
      <c r="W663" s="11"/>
      <c r="X663" s="11"/>
      <c r="Y663" s="11"/>
      <c r="Z663" s="11"/>
      <c r="AA663" s="11"/>
      <c r="AB663" s="11"/>
      <c r="AC663" s="11"/>
      <c r="AD663" s="11"/>
    </row>
    <row r="664" spans="1:30" x14ac:dyDescent="0.25">
      <c r="A664" s="54"/>
      <c r="B664" s="11"/>
      <c r="C664" s="11" t="s">
        <v>275</v>
      </c>
      <c r="D664" s="11"/>
      <c r="E664" s="227">
        <v>8012</v>
      </c>
      <c r="F664" s="11">
        <v>11</v>
      </c>
      <c r="G664" s="213">
        <v>523.95909090909083</v>
      </c>
      <c r="H664" s="213">
        <v>115586.14999999998</v>
      </c>
      <c r="I664" s="213">
        <v>10507.831818181816</v>
      </c>
      <c r="J664" s="296">
        <v>15.090909090909092</v>
      </c>
      <c r="L664" s="11">
        <v>3</v>
      </c>
      <c r="M664" s="213">
        <v>19825.789999999997</v>
      </c>
      <c r="N664" s="213">
        <v>6608.5966666666654</v>
      </c>
      <c r="O664" s="11">
        <v>0</v>
      </c>
      <c r="P664" s="213">
        <v>0</v>
      </c>
      <c r="Q664" s="213">
        <v>0</v>
      </c>
      <c r="R664" s="11">
        <v>1</v>
      </c>
      <c r="S664" s="213">
        <v>624.77</v>
      </c>
      <c r="T664" s="213">
        <v>624.77</v>
      </c>
      <c r="V664" s="11"/>
      <c r="W664" s="11"/>
      <c r="X664" s="11"/>
      <c r="Y664" s="11"/>
      <c r="Z664" s="11"/>
      <c r="AA664" s="11"/>
      <c r="AB664" s="11"/>
      <c r="AC664" s="11"/>
      <c r="AD664" s="11"/>
    </row>
    <row r="665" spans="1:30" x14ac:dyDescent="0.25">
      <c r="A665" s="54"/>
      <c r="B665" s="11"/>
      <c r="C665" s="11" t="s">
        <v>277</v>
      </c>
      <c r="D665" s="11"/>
      <c r="E665" s="227">
        <v>8302</v>
      </c>
      <c r="F665" s="11">
        <v>3</v>
      </c>
      <c r="G665" s="213">
        <v>1997.5066666666669</v>
      </c>
      <c r="H665" s="213">
        <v>37596.270000000004</v>
      </c>
      <c r="I665" s="213">
        <v>12532.090000000002</v>
      </c>
      <c r="J665" s="296">
        <v>9.6666666666666661</v>
      </c>
      <c r="L665" s="11">
        <v>0</v>
      </c>
      <c r="M665" s="213">
        <v>0</v>
      </c>
      <c r="N665" s="213">
        <v>0</v>
      </c>
      <c r="O665" s="11">
        <v>0</v>
      </c>
      <c r="P665" s="213">
        <v>0</v>
      </c>
      <c r="Q665" s="213">
        <v>0</v>
      </c>
      <c r="R665" s="11">
        <v>0</v>
      </c>
      <c r="S665" s="213">
        <v>0</v>
      </c>
      <c r="T665" s="213">
        <v>0</v>
      </c>
      <c r="V665" s="11"/>
      <c r="W665" s="11"/>
      <c r="X665" s="11"/>
      <c r="Y665" s="11"/>
      <c r="Z665" s="11"/>
      <c r="AA665" s="11"/>
      <c r="AB665" s="11"/>
      <c r="AC665" s="11"/>
      <c r="AD665" s="11"/>
    </row>
    <row r="666" spans="1:30" x14ac:dyDescent="0.25">
      <c r="A666" s="54"/>
      <c r="B666" s="11"/>
      <c r="C666" s="11" t="s">
        <v>278</v>
      </c>
      <c r="D666" s="11"/>
      <c r="E666" s="227">
        <v>8203</v>
      </c>
      <c r="F666" s="11">
        <v>0</v>
      </c>
      <c r="G666" s="213">
        <v>0</v>
      </c>
      <c r="H666" s="213">
        <v>0</v>
      </c>
      <c r="I666" s="213">
        <v>0</v>
      </c>
      <c r="J666" s="296">
        <v>0</v>
      </c>
      <c r="L666" s="11">
        <v>0</v>
      </c>
      <c r="M666" s="213">
        <v>0</v>
      </c>
      <c r="N666" s="213">
        <v>0</v>
      </c>
      <c r="O666" s="11">
        <v>0</v>
      </c>
      <c r="P666" s="213">
        <v>0</v>
      </c>
      <c r="Q666" s="213">
        <v>0</v>
      </c>
      <c r="R666" s="11">
        <v>1</v>
      </c>
      <c r="S666" s="213">
        <v>1261.32</v>
      </c>
      <c r="T666" s="213">
        <v>1261.32</v>
      </c>
      <c r="V666" s="11"/>
      <c r="W666" s="11"/>
      <c r="X666" s="11"/>
      <c r="Y666" s="11"/>
      <c r="Z666" s="11"/>
      <c r="AA666" s="11"/>
      <c r="AB666" s="11"/>
      <c r="AC666" s="11"/>
      <c r="AD666" s="11"/>
    </row>
    <row r="667" spans="1:30" x14ac:dyDescent="0.25">
      <c r="A667" s="54"/>
      <c r="B667" s="11"/>
      <c r="C667" s="11" t="s">
        <v>281</v>
      </c>
      <c r="D667" s="11"/>
      <c r="E667" s="227">
        <v>8310</v>
      </c>
      <c r="F667" s="11">
        <v>1</v>
      </c>
      <c r="G667" s="213">
        <v>115.61</v>
      </c>
      <c r="H667" s="213">
        <v>693.61</v>
      </c>
      <c r="I667" s="213">
        <v>693.61</v>
      </c>
      <c r="J667" s="296">
        <v>6</v>
      </c>
      <c r="L667" s="11">
        <v>0</v>
      </c>
      <c r="M667" s="213">
        <v>0</v>
      </c>
      <c r="N667" s="213">
        <v>0</v>
      </c>
      <c r="O667" s="11">
        <v>0</v>
      </c>
      <c r="P667" s="213">
        <v>0</v>
      </c>
      <c r="Q667" s="213">
        <v>0</v>
      </c>
      <c r="R667" s="11">
        <v>0</v>
      </c>
      <c r="S667" s="213">
        <v>0</v>
      </c>
      <c r="T667" s="213">
        <v>0</v>
      </c>
      <c r="V667" s="11"/>
      <c r="W667" s="11"/>
      <c r="X667" s="11"/>
      <c r="Y667" s="11"/>
      <c r="Z667" s="11"/>
      <c r="AA667" s="11"/>
      <c r="AB667" s="11"/>
      <c r="AC667" s="11"/>
      <c r="AD667" s="11"/>
    </row>
    <row r="668" spans="1:30" x14ac:dyDescent="0.25">
      <c r="A668" s="54"/>
      <c r="B668" s="11"/>
      <c r="C668" s="11" t="s">
        <v>283</v>
      </c>
      <c r="D668" s="11"/>
      <c r="E668" s="227">
        <v>8204</v>
      </c>
      <c r="F668" s="11">
        <v>3</v>
      </c>
      <c r="G668" s="213">
        <v>1041.9266666666667</v>
      </c>
      <c r="H668" s="213">
        <v>256733.01</v>
      </c>
      <c r="I668" s="213">
        <v>85577.67</v>
      </c>
      <c r="J668" s="296">
        <v>40</v>
      </c>
      <c r="L668" s="11">
        <v>0</v>
      </c>
      <c r="M668" s="213">
        <v>0</v>
      </c>
      <c r="N668" s="213">
        <v>0</v>
      </c>
      <c r="O668" s="11">
        <v>0</v>
      </c>
      <c r="P668" s="213">
        <v>0</v>
      </c>
      <c r="Q668" s="213">
        <v>0</v>
      </c>
      <c r="R668" s="11">
        <v>0</v>
      </c>
      <c r="S668" s="213">
        <v>0</v>
      </c>
      <c r="T668" s="213">
        <v>0</v>
      </c>
      <c r="V668" s="11"/>
      <c r="W668" s="11"/>
      <c r="X668" s="11"/>
      <c r="Y668" s="11"/>
      <c r="Z668" s="11"/>
      <c r="AA668" s="11"/>
      <c r="AB668" s="11"/>
      <c r="AC668" s="11"/>
      <c r="AD668" s="11"/>
    </row>
    <row r="669" spans="1:30" x14ac:dyDescent="0.25">
      <c r="A669" s="54"/>
      <c r="B669" s="11"/>
      <c r="C669" s="11" t="s">
        <v>282</v>
      </c>
      <c r="D669" s="11"/>
      <c r="E669" s="227">
        <v>8210</v>
      </c>
      <c r="F669" s="11">
        <v>1</v>
      </c>
      <c r="G669" s="213">
        <v>68.010000000000005</v>
      </c>
      <c r="H669" s="213">
        <v>408.04</v>
      </c>
      <c r="I669" s="213">
        <v>408.04</v>
      </c>
      <c r="J669" s="296">
        <v>6</v>
      </c>
      <c r="L669" s="11">
        <v>0</v>
      </c>
      <c r="M669" s="213">
        <v>0</v>
      </c>
      <c r="N669" s="213">
        <v>0</v>
      </c>
      <c r="O669" s="11">
        <v>0</v>
      </c>
      <c r="P669" s="213">
        <v>0</v>
      </c>
      <c r="Q669" s="213">
        <v>0</v>
      </c>
      <c r="R669" s="11">
        <v>0</v>
      </c>
      <c r="S669" s="213">
        <v>0</v>
      </c>
      <c r="T669" s="213">
        <v>0</v>
      </c>
      <c r="V669" s="11"/>
      <c r="W669" s="11"/>
      <c r="X669" s="11"/>
      <c r="Y669" s="11"/>
      <c r="Z669" s="11"/>
      <c r="AA669" s="11"/>
      <c r="AB669" s="11"/>
      <c r="AC669" s="11"/>
      <c r="AD669" s="11"/>
    </row>
    <row r="670" spans="1:30" x14ac:dyDescent="0.25">
      <c r="A670" s="54"/>
      <c r="B670" s="11"/>
      <c r="C670" s="11" t="s">
        <v>285</v>
      </c>
      <c r="D670" s="11"/>
      <c r="E670" s="227">
        <v>8069</v>
      </c>
      <c r="F670" s="11">
        <v>2</v>
      </c>
      <c r="G670" s="213">
        <v>210.8</v>
      </c>
      <c r="H670" s="213">
        <v>2529.5600000000004</v>
      </c>
      <c r="I670" s="213">
        <v>1264.7800000000002</v>
      </c>
      <c r="J670" s="296">
        <v>6</v>
      </c>
      <c r="L670" s="11">
        <v>0</v>
      </c>
      <c r="M670" s="213">
        <v>0</v>
      </c>
      <c r="N670" s="213">
        <v>0</v>
      </c>
      <c r="O670" s="11">
        <v>0</v>
      </c>
      <c r="P670" s="213">
        <v>0</v>
      </c>
      <c r="Q670" s="213">
        <v>0</v>
      </c>
      <c r="R670" s="11">
        <v>0</v>
      </c>
      <c r="S670" s="213">
        <v>0</v>
      </c>
      <c r="T670" s="213">
        <v>0</v>
      </c>
      <c r="V670" s="11"/>
      <c r="W670" s="11"/>
      <c r="X670" s="11"/>
      <c r="Y670" s="11"/>
      <c r="Z670" s="11"/>
      <c r="AA670" s="11"/>
      <c r="AB670" s="11"/>
      <c r="AC670" s="11"/>
      <c r="AD670" s="11"/>
    </row>
    <row r="671" spans="1:30" x14ac:dyDescent="0.25">
      <c r="A671" s="54"/>
      <c r="B671" s="11"/>
      <c r="C671" s="11" t="s">
        <v>286</v>
      </c>
      <c r="D671" s="11"/>
      <c r="E671" s="227">
        <v>8018</v>
      </c>
      <c r="F671" s="11">
        <v>1</v>
      </c>
      <c r="G671" s="213">
        <v>221.64</v>
      </c>
      <c r="H671" s="213">
        <v>2659.64</v>
      </c>
      <c r="I671" s="213">
        <v>2659.64</v>
      </c>
      <c r="J671" s="296">
        <v>12</v>
      </c>
      <c r="L671" s="11">
        <v>0</v>
      </c>
      <c r="M671" s="213">
        <v>0</v>
      </c>
      <c r="N671" s="213">
        <v>0</v>
      </c>
      <c r="O671" s="11">
        <v>0</v>
      </c>
      <c r="P671" s="213">
        <v>0</v>
      </c>
      <c r="Q671" s="213">
        <v>0</v>
      </c>
      <c r="R671" s="11">
        <v>0</v>
      </c>
      <c r="S671" s="213">
        <v>0</v>
      </c>
      <c r="T671" s="213">
        <v>0</v>
      </c>
      <c r="V671" s="11"/>
      <c r="W671" s="11"/>
      <c r="X671" s="11"/>
      <c r="Y671" s="11"/>
      <c r="Z671" s="11"/>
      <c r="AA671" s="11"/>
      <c r="AB671" s="11"/>
      <c r="AC671" s="11"/>
      <c r="AD671" s="11"/>
    </row>
    <row r="672" spans="1:30" x14ac:dyDescent="0.25">
      <c r="A672" s="54"/>
      <c r="B672" s="11"/>
      <c r="C672" s="11" t="s">
        <v>290</v>
      </c>
      <c r="D672" s="11"/>
      <c r="E672" s="227">
        <v>8020</v>
      </c>
      <c r="F672" s="11">
        <v>1</v>
      </c>
      <c r="G672" s="213">
        <v>90.44</v>
      </c>
      <c r="H672" s="213">
        <v>723.51</v>
      </c>
      <c r="I672" s="213">
        <v>723.51</v>
      </c>
      <c r="J672" s="296">
        <v>8</v>
      </c>
      <c r="L672" s="11">
        <v>0</v>
      </c>
      <c r="M672" s="213">
        <v>0</v>
      </c>
      <c r="N672" s="213">
        <v>0</v>
      </c>
      <c r="O672" s="11">
        <v>0</v>
      </c>
      <c r="P672" s="213">
        <v>0</v>
      </c>
      <c r="Q672" s="213">
        <v>0</v>
      </c>
      <c r="R672" s="11">
        <v>0</v>
      </c>
      <c r="S672" s="213">
        <v>0</v>
      </c>
      <c r="T672" s="213">
        <v>0</v>
      </c>
      <c r="V672" s="11"/>
      <c r="W672" s="11"/>
      <c r="X672" s="11"/>
      <c r="Y672" s="11"/>
      <c r="Z672" s="11"/>
      <c r="AA672" s="11"/>
      <c r="AB672" s="11"/>
      <c r="AC672" s="11"/>
      <c r="AD672" s="11"/>
    </row>
    <row r="673" spans="1:30" x14ac:dyDescent="0.25">
      <c r="A673" s="54"/>
      <c r="B673" s="11"/>
      <c r="C673" s="11" t="s">
        <v>291</v>
      </c>
      <c r="D673" s="11"/>
      <c r="E673" s="227">
        <v>8312</v>
      </c>
      <c r="F673" s="11">
        <v>1</v>
      </c>
      <c r="G673" s="213">
        <v>790</v>
      </c>
      <c r="H673" s="213">
        <v>9473.2800000000007</v>
      </c>
      <c r="I673" s="213">
        <v>9473.2800000000007</v>
      </c>
      <c r="J673" s="296">
        <v>12</v>
      </c>
      <c r="L673" s="11">
        <v>1</v>
      </c>
      <c r="M673" s="213">
        <v>9473.2800000000007</v>
      </c>
      <c r="N673" s="213">
        <v>9473.2800000000007</v>
      </c>
      <c r="O673" s="11">
        <v>0</v>
      </c>
      <c r="P673" s="213">
        <v>0</v>
      </c>
      <c r="Q673" s="213">
        <v>0</v>
      </c>
      <c r="R673" s="11">
        <v>0</v>
      </c>
      <c r="S673" s="213">
        <v>0</v>
      </c>
      <c r="T673" s="213">
        <v>0</v>
      </c>
      <c r="V673" s="11"/>
      <c r="W673" s="11"/>
      <c r="X673" s="11"/>
      <c r="Y673" s="11"/>
      <c r="Z673" s="11"/>
      <c r="AA673" s="11"/>
      <c r="AB673" s="11"/>
      <c r="AC673" s="11"/>
      <c r="AD673" s="11"/>
    </row>
    <row r="674" spans="1:30" x14ac:dyDescent="0.25">
      <c r="A674" s="54"/>
      <c r="B674" s="11"/>
      <c r="C674" s="11" t="s">
        <v>292</v>
      </c>
      <c r="D674" s="11"/>
      <c r="E674" s="227">
        <v>8021</v>
      </c>
      <c r="F674" s="11">
        <v>6</v>
      </c>
      <c r="G674" s="213">
        <v>151.12</v>
      </c>
      <c r="H674" s="213">
        <v>6958.4299999999994</v>
      </c>
      <c r="I674" s="213">
        <v>1159.7383333333332</v>
      </c>
      <c r="J674" s="296">
        <v>8.6666666666666661</v>
      </c>
      <c r="L674" s="11">
        <v>3</v>
      </c>
      <c r="M674" s="213">
        <v>2154.21</v>
      </c>
      <c r="N674" s="213">
        <v>718.07</v>
      </c>
      <c r="O674" s="11">
        <v>0</v>
      </c>
      <c r="P674" s="213">
        <v>0</v>
      </c>
      <c r="Q674" s="213">
        <v>0</v>
      </c>
      <c r="R674" s="11">
        <v>0</v>
      </c>
      <c r="S674" s="213">
        <v>0</v>
      </c>
      <c r="T674" s="213">
        <v>0</v>
      </c>
      <c r="V674" s="11"/>
      <c r="W674" s="11"/>
      <c r="X674" s="11"/>
      <c r="Y674" s="11"/>
      <c r="Z674" s="11"/>
      <c r="AA674" s="11"/>
      <c r="AB674" s="11"/>
      <c r="AC674" s="11"/>
      <c r="AD674" s="11"/>
    </row>
    <row r="675" spans="1:30" x14ac:dyDescent="0.25">
      <c r="A675" s="54"/>
      <c r="B675" s="11"/>
      <c r="C675" s="11" t="s">
        <v>295</v>
      </c>
      <c r="D675" s="11"/>
      <c r="E675" s="227">
        <v>8023</v>
      </c>
      <c r="F675" s="11">
        <v>1</v>
      </c>
      <c r="G675" s="213">
        <v>272.22000000000003</v>
      </c>
      <c r="H675" s="213">
        <v>1633.32</v>
      </c>
      <c r="I675" s="213">
        <v>1633.32</v>
      </c>
      <c r="J675" s="296">
        <v>6</v>
      </c>
      <c r="L675" s="11">
        <v>0</v>
      </c>
      <c r="M675" s="213">
        <v>0</v>
      </c>
      <c r="N675" s="213">
        <v>0</v>
      </c>
      <c r="O675" s="11">
        <v>0</v>
      </c>
      <c r="P675" s="213">
        <v>0</v>
      </c>
      <c r="Q675" s="213">
        <v>0</v>
      </c>
      <c r="R675" s="11">
        <v>0</v>
      </c>
      <c r="S675" s="213">
        <v>0</v>
      </c>
      <c r="T675" s="213">
        <v>0</v>
      </c>
      <c r="V675" s="11"/>
      <c r="W675" s="11"/>
      <c r="X675" s="11"/>
      <c r="Y675" s="11"/>
      <c r="Z675" s="11"/>
      <c r="AA675" s="11"/>
      <c r="AB675" s="11"/>
      <c r="AC675" s="11"/>
      <c r="AD675" s="11"/>
    </row>
    <row r="676" spans="1:30" x14ac:dyDescent="0.25">
      <c r="A676" s="54"/>
      <c r="B676" s="11"/>
      <c r="C676" s="11" t="s">
        <v>298</v>
      </c>
      <c r="D676" s="11"/>
      <c r="E676" s="227">
        <v>8096</v>
      </c>
      <c r="F676" s="11">
        <v>2</v>
      </c>
      <c r="G676" s="213">
        <v>365.01</v>
      </c>
      <c r="H676" s="213">
        <v>7122.4800000000005</v>
      </c>
      <c r="I676" s="213">
        <v>3561.2400000000002</v>
      </c>
      <c r="J676" s="296">
        <v>9</v>
      </c>
      <c r="L676" s="11">
        <v>1</v>
      </c>
      <c r="M676" s="213">
        <v>1637.67</v>
      </c>
      <c r="N676" s="213">
        <v>1637.67</v>
      </c>
      <c r="O676" s="11">
        <v>0</v>
      </c>
      <c r="P676" s="213">
        <v>0</v>
      </c>
      <c r="Q676" s="213">
        <v>0</v>
      </c>
      <c r="R676" s="11">
        <v>0</v>
      </c>
      <c r="S676" s="213">
        <v>0</v>
      </c>
      <c r="T676" s="213">
        <v>0</v>
      </c>
      <c r="V676" s="11"/>
      <c r="W676" s="11"/>
      <c r="X676" s="11"/>
      <c r="Y676" s="11"/>
      <c r="Z676" s="11"/>
      <c r="AA676" s="11"/>
      <c r="AB676" s="11"/>
      <c r="AC676" s="11"/>
      <c r="AD676" s="11"/>
    </row>
    <row r="677" spans="1:30" x14ac:dyDescent="0.25">
      <c r="A677" s="54"/>
      <c r="B677" s="11"/>
      <c r="C677" s="11" t="s">
        <v>304</v>
      </c>
      <c r="D677" s="11"/>
      <c r="E677" s="227">
        <v>8215</v>
      </c>
      <c r="F677" s="11">
        <v>4</v>
      </c>
      <c r="G677" s="213">
        <v>169.04499999999999</v>
      </c>
      <c r="H677" s="213">
        <v>4296.1399999999994</v>
      </c>
      <c r="I677" s="213">
        <v>1074.0349999999999</v>
      </c>
      <c r="J677" s="296">
        <v>7.5</v>
      </c>
      <c r="L677" s="11">
        <v>0</v>
      </c>
      <c r="M677" s="213">
        <v>0</v>
      </c>
      <c r="N677" s="213">
        <v>0</v>
      </c>
      <c r="O677" s="11">
        <v>0</v>
      </c>
      <c r="P677" s="213">
        <v>0</v>
      </c>
      <c r="Q677" s="213">
        <v>0</v>
      </c>
      <c r="R677" s="11">
        <v>0</v>
      </c>
      <c r="S677" s="213">
        <v>0</v>
      </c>
      <c r="T677" s="213">
        <v>0</v>
      </c>
      <c r="V677" s="11"/>
      <c r="W677" s="11"/>
      <c r="X677" s="11"/>
      <c r="Y677" s="11"/>
      <c r="Z677" s="11"/>
      <c r="AA677" s="11"/>
      <c r="AB677" s="11"/>
      <c r="AC677" s="11"/>
      <c r="AD677" s="11"/>
    </row>
    <row r="678" spans="1:30" x14ac:dyDescent="0.25">
      <c r="A678" s="54"/>
      <c r="B678" s="11"/>
      <c r="C678" s="11" t="s">
        <v>305</v>
      </c>
      <c r="D678" s="11"/>
      <c r="E678" s="227">
        <v>8234</v>
      </c>
      <c r="F678" s="11">
        <v>4</v>
      </c>
      <c r="G678" s="213">
        <v>151.935</v>
      </c>
      <c r="H678" s="213">
        <v>4769.6399999999994</v>
      </c>
      <c r="I678" s="213">
        <v>1192.4099999999999</v>
      </c>
      <c r="J678" s="296">
        <v>8.5</v>
      </c>
      <c r="L678" s="11">
        <v>2</v>
      </c>
      <c r="M678" s="213">
        <v>1989.06</v>
      </c>
      <c r="N678" s="213">
        <v>994.53</v>
      </c>
      <c r="O678" s="11">
        <v>0</v>
      </c>
      <c r="P678" s="213">
        <v>0</v>
      </c>
      <c r="Q678" s="213">
        <v>0</v>
      </c>
      <c r="R678" s="11">
        <v>1</v>
      </c>
      <c r="S678" s="213">
        <v>1196.04</v>
      </c>
      <c r="T678" s="213">
        <v>1196.04</v>
      </c>
      <c r="V678" s="11"/>
      <c r="W678" s="11"/>
      <c r="X678" s="11"/>
      <c r="Y678" s="11"/>
      <c r="Z678" s="11"/>
      <c r="AA678" s="11"/>
      <c r="AB678" s="11"/>
      <c r="AC678" s="11"/>
      <c r="AD678" s="11"/>
    </row>
    <row r="679" spans="1:30" x14ac:dyDescent="0.25">
      <c r="A679" s="54"/>
      <c r="B679" s="11"/>
      <c r="C679" s="11" t="s">
        <v>308</v>
      </c>
      <c r="D679" s="11"/>
      <c r="E679" s="227">
        <v>8318</v>
      </c>
      <c r="F679" s="11">
        <v>1</v>
      </c>
      <c r="G679" s="213">
        <v>196.32</v>
      </c>
      <c r="H679" s="213">
        <v>2355.75</v>
      </c>
      <c r="I679" s="213">
        <v>2355.75</v>
      </c>
      <c r="J679" s="296">
        <v>12</v>
      </c>
      <c r="L679" s="11">
        <v>0</v>
      </c>
      <c r="M679" s="213">
        <v>0</v>
      </c>
      <c r="N679" s="213">
        <v>0</v>
      </c>
      <c r="O679" s="11">
        <v>0</v>
      </c>
      <c r="P679" s="213">
        <v>0</v>
      </c>
      <c r="Q679" s="213">
        <v>0</v>
      </c>
      <c r="R679" s="11">
        <v>0</v>
      </c>
      <c r="S679" s="213">
        <v>0</v>
      </c>
      <c r="T679" s="213">
        <v>0</v>
      </c>
      <c r="V679" s="11"/>
      <c r="W679" s="11"/>
      <c r="X679" s="11"/>
      <c r="Y679" s="11"/>
      <c r="Z679" s="11"/>
      <c r="AA679" s="11"/>
      <c r="AB679" s="11"/>
      <c r="AC679" s="11"/>
      <c r="AD679" s="11"/>
    </row>
    <row r="680" spans="1:30" x14ac:dyDescent="0.25">
      <c r="A680" s="54"/>
      <c r="B680" s="11"/>
      <c r="C680" s="11" t="s">
        <v>316</v>
      </c>
      <c r="D680" s="11"/>
      <c r="E680" s="227">
        <v>8322</v>
      </c>
      <c r="F680" s="11">
        <v>1</v>
      </c>
      <c r="G680" s="213">
        <v>36.99</v>
      </c>
      <c r="H680" s="213">
        <v>443.82</v>
      </c>
      <c r="I680" s="213">
        <v>443.82</v>
      </c>
      <c r="J680" s="296">
        <v>12</v>
      </c>
      <c r="L680" s="11">
        <v>0</v>
      </c>
      <c r="M680" s="213">
        <v>0</v>
      </c>
      <c r="N680" s="213">
        <v>0</v>
      </c>
      <c r="O680" s="11">
        <v>0</v>
      </c>
      <c r="P680" s="213">
        <v>0</v>
      </c>
      <c r="Q680" s="213">
        <v>0</v>
      </c>
      <c r="R680" s="11">
        <v>0</v>
      </c>
      <c r="S680" s="213">
        <v>0</v>
      </c>
      <c r="T680" s="213">
        <v>0</v>
      </c>
      <c r="V680" s="11"/>
      <c r="W680" s="11"/>
      <c r="X680" s="11"/>
      <c r="Y680" s="11"/>
      <c r="Z680" s="11"/>
      <c r="AA680" s="11"/>
      <c r="AB680" s="11"/>
      <c r="AC680" s="11"/>
      <c r="AD680" s="11"/>
    </row>
    <row r="681" spans="1:30" x14ac:dyDescent="0.25">
      <c r="A681" s="54"/>
      <c r="B681" s="11"/>
      <c r="C681" s="11" t="s">
        <v>317</v>
      </c>
      <c r="D681" s="11"/>
      <c r="E681" s="227">
        <v>8205</v>
      </c>
      <c r="F681" s="11">
        <v>3</v>
      </c>
      <c r="G681" s="213">
        <v>135.17666666666668</v>
      </c>
      <c r="H681" s="213">
        <v>4215.1000000000004</v>
      </c>
      <c r="I681" s="213">
        <v>1405.0333333333335</v>
      </c>
      <c r="J681" s="296">
        <v>10</v>
      </c>
      <c r="L681" s="11">
        <v>1</v>
      </c>
      <c r="M681" s="213">
        <v>651.09</v>
      </c>
      <c r="N681" s="213">
        <v>651.09</v>
      </c>
      <c r="O681" s="11">
        <v>0</v>
      </c>
      <c r="P681" s="213">
        <v>0</v>
      </c>
      <c r="Q681" s="213">
        <v>0</v>
      </c>
      <c r="R681" s="11">
        <v>0</v>
      </c>
      <c r="S681" s="213">
        <v>0</v>
      </c>
      <c r="T681" s="213">
        <v>0</v>
      </c>
      <c r="V681" s="11"/>
      <c r="W681" s="11"/>
      <c r="X681" s="11"/>
      <c r="Y681" s="11"/>
      <c r="Z681" s="11"/>
      <c r="AA681" s="11"/>
      <c r="AB681" s="11"/>
      <c r="AC681" s="11"/>
      <c r="AD681" s="11"/>
    </row>
    <row r="682" spans="1:30" x14ac:dyDescent="0.25">
      <c r="A682" s="54"/>
      <c r="B682" s="11"/>
      <c r="C682" s="11" t="s">
        <v>443</v>
      </c>
      <c r="D682" s="11"/>
      <c r="E682" s="227">
        <v>8205</v>
      </c>
      <c r="F682" s="11">
        <v>1</v>
      </c>
      <c r="G682" s="213">
        <v>155.57</v>
      </c>
      <c r="H682" s="213">
        <v>933.41</v>
      </c>
      <c r="I682" s="213">
        <v>933.41</v>
      </c>
      <c r="J682" s="296">
        <v>6</v>
      </c>
      <c r="L682" s="11">
        <v>0</v>
      </c>
      <c r="M682" s="213">
        <v>0</v>
      </c>
      <c r="N682" s="213">
        <v>0</v>
      </c>
      <c r="O682" s="11">
        <v>0</v>
      </c>
      <c r="P682" s="213">
        <v>0</v>
      </c>
      <c r="Q682" s="213">
        <v>0</v>
      </c>
      <c r="R682" s="11">
        <v>0</v>
      </c>
      <c r="S682" s="213">
        <v>0</v>
      </c>
      <c r="T682" s="213">
        <v>0</v>
      </c>
      <c r="V682" s="11"/>
      <c r="W682" s="11"/>
      <c r="X682" s="11"/>
      <c r="Y682" s="11"/>
      <c r="Z682" s="11"/>
      <c r="AA682" s="11"/>
      <c r="AB682" s="11"/>
      <c r="AC682" s="11"/>
      <c r="AD682" s="11"/>
    </row>
    <row r="683" spans="1:30" x14ac:dyDescent="0.25">
      <c r="A683" s="54"/>
      <c r="B683" s="11"/>
      <c r="C683" s="11" t="s">
        <v>318</v>
      </c>
      <c r="D683" s="11"/>
      <c r="E683" s="227">
        <v>8026</v>
      </c>
      <c r="F683" s="11">
        <v>1</v>
      </c>
      <c r="G683" s="213">
        <v>66.84</v>
      </c>
      <c r="H683" s="213">
        <v>802.03</v>
      </c>
      <c r="I683" s="213">
        <v>802.03</v>
      </c>
      <c r="J683" s="296">
        <v>12</v>
      </c>
      <c r="L683" s="11">
        <v>0</v>
      </c>
      <c r="M683" s="213">
        <v>0</v>
      </c>
      <c r="N683" s="213">
        <v>0</v>
      </c>
      <c r="O683" s="11">
        <v>0</v>
      </c>
      <c r="P683" s="213">
        <v>0</v>
      </c>
      <c r="Q683" s="213">
        <v>0</v>
      </c>
      <c r="R683" s="11">
        <v>2</v>
      </c>
      <c r="S683" s="213">
        <v>1810.47</v>
      </c>
      <c r="T683" s="213">
        <v>905.23500000000001</v>
      </c>
      <c r="V683" s="11"/>
      <c r="W683" s="11"/>
      <c r="X683" s="11"/>
      <c r="Y683" s="11"/>
      <c r="Z683" s="11"/>
      <c r="AA683" s="11"/>
      <c r="AB683" s="11"/>
      <c r="AC683" s="11"/>
      <c r="AD683" s="11"/>
    </row>
    <row r="684" spans="1:30" x14ac:dyDescent="0.25">
      <c r="A684" s="54"/>
      <c r="B684" s="11"/>
      <c r="C684" s="11" t="s">
        <v>319</v>
      </c>
      <c r="D684" s="11"/>
      <c r="E684" s="227">
        <v>8027</v>
      </c>
      <c r="F684" s="11">
        <v>1</v>
      </c>
      <c r="G684" s="213">
        <v>198.01</v>
      </c>
      <c r="H684" s="213">
        <v>1188.05</v>
      </c>
      <c r="I684" s="213">
        <v>1188.05</v>
      </c>
      <c r="J684" s="296">
        <v>6</v>
      </c>
      <c r="L684" s="11">
        <v>0</v>
      </c>
      <c r="M684" s="213">
        <v>0</v>
      </c>
      <c r="N684" s="213">
        <v>0</v>
      </c>
      <c r="O684" s="11">
        <v>0</v>
      </c>
      <c r="P684" s="213">
        <v>0</v>
      </c>
      <c r="Q684" s="213">
        <v>0</v>
      </c>
      <c r="R684" s="11">
        <v>0</v>
      </c>
      <c r="S684" s="213">
        <v>0</v>
      </c>
      <c r="T684" s="213">
        <v>0</v>
      </c>
      <c r="V684" s="11"/>
      <c r="W684" s="11"/>
      <c r="X684" s="11"/>
      <c r="Y684" s="11"/>
      <c r="Z684" s="11"/>
      <c r="AA684" s="11"/>
      <c r="AB684" s="11"/>
      <c r="AC684" s="11"/>
      <c r="AD684" s="11"/>
    </row>
    <row r="685" spans="1:30" x14ac:dyDescent="0.25">
      <c r="A685" s="54"/>
      <c r="B685" s="11"/>
      <c r="C685" s="11" t="s">
        <v>320</v>
      </c>
      <c r="D685" s="11"/>
      <c r="E685" s="227">
        <v>8028</v>
      </c>
      <c r="F685" s="11">
        <v>3</v>
      </c>
      <c r="G685" s="213">
        <v>304.92333333333335</v>
      </c>
      <c r="H685" s="213">
        <v>9949.5</v>
      </c>
      <c r="I685" s="213">
        <v>3316.5</v>
      </c>
      <c r="J685" s="296">
        <v>11.333333333333334</v>
      </c>
      <c r="L685" s="11">
        <v>1</v>
      </c>
      <c r="M685" s="213">
        <v>847.29</v>
      </c>
      <c r="N685" s="213">
        <v>847.29</v>
      </c>
      <c r="O685" s="11">
        <v>1</v>
      </c>
      <c r="P685" s="213">
        <v>4167.93</v>
      </c>
      <c r="Q685" s="213">
        <v>4167.93</v>
      </c>
      <c r="R685" s="11">
        <v>0</v>
      </c>
      <c r="S685" s="213">
        <v>0</v>
      </c>
      <c r="T685" s="213">
        <v>0</v>
      </c>
      <c r="V685" s="11"/>
      <c r="W685" s="11"/>
      <c r="X685" s="11"/>
      <c r="Y685" s="11"/>
      <c r="Z685" s="11"/>
      <c r="AA685" s="11"/>
      <c r="AB685" s="11"/>
      <c r="AC685" s="11"/>
      <c r="AD685" s="11"/>
    </row>
    <row r="686" spans="1:30" x14ac:dyDescent="0.25">
      <c r="A686" s="54"/>
      <c r="B686" s="11"/>
      <c r="C686" s="11" t="s">
        <v>321</v>
      </c>
      <c r="D686" s="11"/>
      <c r="E686" s="227">
        <v>8029</v>
      </c>
      <c r="F686" s="11">
        <v>1</v>
      </c>
      <c r="G686" s="213">
        <v>135.71</v>
      </c>
      <c r="H686" s="213">
        <v>2442.67</v>
      </c>
      <c r="I686" s="213">
        <v>2442.67</v>
      </c>
      <c r="J686" s="296">
        <v>18</v>
      </c>
      <c r="L686" s="11">
        <v>0</v>
      </c>
      <c r="M686" s="213">
        <v>0</v>
      </c>
      <c r="N686" s="213">
        <v>0</v>
      </c>
      <c r="O686" s="11">
        <v>0</v>
      </c>
      <c r="P686" s="213">
        <v>0</v>
      </c>
      <c r="Q686" s="213">
        <v>0</v>
      </c>
      <c r="R686" s="11">
        <v>0</v>
      </c>
      <c r="S686" s="213">
        <v>0</v>
      </c>
      <c r="T686" s="213">
        <v>0</v>
      </c>
      <c r="V686" s="11"/>
      <c r="W686" s="11"/>
      <c r="X686" s="11"/>
      <c r="Y686" s="11"/>
      <c r="Z686" s="11"/>
      <c r="AA686" s="11"/>
      <c r="AB686" s="11"/>
      <c r="AC686" s="11"/>
      <c r="AD686" s="11"/>
    </row>
    <row r="687" spans="1:30" x14ac:dyDescent="0.25">
      <c r="A687" s="54"/>
      <c r="B687" s="11"/>
      <c r="C687" s="11" t="s">
        <v>485</v>
      </c>
      <c r="D687" s="11"/>
      <c r="E687" s="227">
        <v>8037</v>
      </c>
      <c r="F687" s="11">
        <v>3</v>
      </c>
      <c r="G687" s="213">
        <v>194.56666666666663</v>
      </c>
      <c r="H687" s="213">
        <v>5877.46</v>
      </c>
      <c r="I687" s="213">
        <v>1959.1533333333334</v>
      </c>
      <c r="J687" s="296">
        <v>12</v>
      </c>
      <c r="L687" s="11">
        <v>2</v>
      </c>
      <c r="M687" s="213">
        <v>4667.46</v>
      </c>
      <c r="N687" s="213">
        <v>2333.73</v>
      </c>
      <c r="O687" s="11">
        <v>0</v>
      </c>
      <c r="P687" s="213">
        <v>0</v>
      </c>
      <c r="Q687" s="213">
        <v>0</v>
      </c>
      <c r="R687" s="11">
        <v>2</v>
      </c>
      <c r="S687" s="213">
        <v>1698.81</v>
      </c>
      <c r="T687" s="213">
        <v>849.40499999999997</v>
      </c>
      <c r="V687" s="11"/>
      <c r="W687" s="11"/>
      <c r="X687" s="11"/>
      <c r="Y687" s="11"/>
      <c r="Z687" s="11"/>
      <c r="AA687" s="11"/>
      <c r="AB687" s="11"/>
      <c r="AC687" s="11"/>
      <c r="AD687" s="11"/>
    </row>
    <row r="688" spans="1:30" x14ac:dyDescent="0.25">
      <c r="A688" s="54"/>
      <c r="B688" s="11"/>
      <c r="C688" s="11" t="s">
        <v>330</v>
      </c>
      <c r="D688" s="11"/>
      <c r="E688" s="227">
        <v>8326</v>
      </c>
      <c r="F688" s="11">
        <v>1</v>
      </c>
      <c r="G688" s="213">
        <v>139.41</v>
      </c>
      <c r="H688" s="213">
        <v>1672.83</v>
      </c>
      <c r="I688" s="213">
        <v>1672.83</v>
      </c>
      <c r="J688" s="296">
        <v>12</v>
      </c>
      <c r="L688" s="11">
        <v>0</v>
      </c>
      <c r="M688" s="213">
        <v>0</v>
      </c>
      <c r="N688" s="213">
        <v>0</v>
      </c>
      <c r="O688" s="11">
        <v>0</v>
      </c>
      <c r="P688" s="213">
        <v>0</v>
      </c>
      <c r="Q688" s="213">
        <v>0</v>
      </c>
      <c r="R688" s="11">
        <v>0</v>
      </c>
      <c r="S688" s="213">
        <v>0</v>
      </c>
      <c r="T688" s="213">
        <v>0</v>
      </c>
      <c r="V688" s="11"/>
      <c r="W688" s="11"/>
      <c r="X688" s="11"/>
      <c r="Y688" s="11"/>
      <c r="Z688" s="11"/>
      <c r="AA688" s="11"/>
      <c r="AB688" s="11"/>
      <c r="AC688" s="11"/>
      <c r="AD688" s="11"/>
    </row>
    <row r="689" spans="1:30" x14ac:dyDescent="0.25">
      <c r="A689" s="54"/>
      <c r="B689" s="11"/>
      <c r="C689" s="11" t="s">
        <v>334</v>
      </c>
      <c r="D689" s="11"/>
      <c r="E689" s="227">
        <v>8021</v>
      </c>
      <c r="F689" s="11">
        <v>1</v>
      </c>
      <c r="G689" s="213">
        <v>337.1</v>
      </c>
      <c r="H689" s="213">
        <v>4045.14</v>
      </c>
      <c r="I689" s="213">
        <v>4045.14</v>
      </c>
      <c r="J689" s="296">
        <v>12</v>
      </c>
      <c r="L689" s="11">
        <v>1</v>
      </c>
      <c r="M689" s="213">
        <v>4045.14</v>
      </c>
      <c r="N689" s="213">
        <v>4045.14</v>
      </c>
      <c r="O689" s="11">
        <v>0</v>
      </c>
      <c r="P689" s="213">
        <v>0</v>
      </c>
      <c r="Q689" s="213">
        <v>0</v>
      </c>
      <c r="R689" s="11">
        <v>0</v>
      </c>
      <c r="S689" s="213">
        <v>0</v>
      </c>
      <c r="T689" s="213">
        <v>0</v>
      </c>
      <c r="V689" s="11"/>
      <c r="W689" s="11"/>
      <c r="X689" s="11"/>
      <c r="Y689" s="11"/>
      <c r="Z689" s="11"/>
      <c r="AA689" s="11"/>
      <c r="AB689" s="11"/>
      <c r="AC689" s="11"/>
      <c r="AD689" s="11"/>
    </row>
    <row r="690" spans="1:30" x14ac:dyDescent="0.25">
      <c r="A690" s="54"/>
      <c r="B690" s="11"/>
      <c r="C690" s="11" t="s">
        <v>340</v>
      </c>
      <c r="D690" s="11"/>
      <c r="E690" s="227">
        <v>8049</v>
      </c>
      <c r="F690" s="11">
        <v>2</v>
      </c>
      <c r="G690" s="213">
        <v>141.19499999999999</v>
      </c>
      <c r="H690" s="213">
        <v>2860.46</v>
      </c>
      <c r="I690" s="213">
        <v>1430.23</v>
      </c>
      <c r="J690" s="296">
        <v>9</v>
      </c>
      <c r="L690" s="11">
        <v>2</v>
      </c>
      <c r="M690" s="213">
        <v>2860.46</v>
      </c>
      <c r="N690" s="213">
        <v>1430.23</v>
      </c>
      <c r="O690" s="11">
        <v>0</v>
      </c>
      <c r="P690" s="213">
        <v>0</v>
      </c>
      <c r="Q690" s="213">
        <v>0</v>
      </c>
      <c r="R690" s="11">
        <v>0</v>
      </c>
      <c r="S690" s="213">
        <v>0</v>
      </c>
      <c r="T690" s="213">
        <v>0</v>
      </c>
      <c r="V690" s="11"/>
      <c r="W690" s="11"/>
      <c r="X690" s="11"/>
      <c r="Y690" s="11"/>
      <c r="Z690" s="11"/>
      <c r="AA690" s="11"/>
      <c r="AB690" s="11"/>
      <c r="AC690" s="11"/>
      <c r="AD690" s="11"/>
    </row>
    <row r="691" spans="1:30" x14ac:dyDescent="0.25">
      <c r="A691" s="54"/>
      <c r="B691" s="11"/>
      <c r="C691" s="11" t="s">
        <v>341</v>
      </c>
      <c r="D691" s="11"/>
      <c r="E691" s="227">
        <v>8328</v>
      </c>
      <c r="F691" s="11">
        <v>0</v>
      </c>
      <c r="G691" s="213">
        <v>0</v>
      </c>
      <c r="H691" s="213">
        <v>0</v>
      </c>
      <c r="I691" s="213">
        <v>0</v>
      </c>
      <c r="J691" s="296">
        <v>0</v>
      </c>
      <c r="L691" s="11">
        <v>0</v>
      </c>
      <c r="M691" s="213">
        <v>0</v>
      </c>
      <c r="N691" s="213">
        <v>0</v>
      </c>
      <c r="O691" s="11">
        <v>1</v>
      </c>
      <c r="P691" s="213">
        <v>387.02</v>
      </c>
      <c r="Q691" s="213">
        <v>387.02</v>
      </c>
      <c r="R691" s="11">
        <v>0</v>
      </c>
      <c r="S691" s="213">
        <v>0</v>
      </c>
      <c r="T691" s="213">
        <v>0</v>
      </c>
      <c r="V691" s="11"/>
      <c r="W691" s="11"/>
      <c r="X691" s="11"/>
      <c r="Y691" s="11"/>
      <c r="Z691" s="11"/>
      <c r="AA691" s="11"/>
      <c r="AB691" s="11"/>
      <c r="AC691" s="11"/>
      <c r="AD691" s="11"/>
    </row>
    <row r="692" spans="1:30" x14ac:dyDescent="0.25">
      <c r="A692" s="54"/>
      <c r="B692" s="11"/>
      <c r="C692" s="11" t="s">
        <v>342</v>
      </c>
      <c r="D692" s="11"/>
      <c r="E692" s="227">
        <v>8051</v>
      </c>
      <c r="F692" s="11">
        <v>2</v>
      </c>
      <c r="G692" s="213">
        <v>88.625</v>
      </c>
      <c r="H692" s="213">
        <v>1201.55</v>
      </c>
      <c r="I692" s="213">
        <v>600.77499999999998</v>
      </c>
      <c r="J692" s="296">
        <v>7.5</v>
      </c>
      <c r="L692" s="11">
        <v>0</v>
      </c>
      <c r="M692" s="213">
        <v>0</v>
      </c>
      <c r="N692" s="213">
        <v>0</v>
      </c>
      <c r="O692" s="11">
        <v>0</v>
      </c>
      <c r="P692" s="213">
        <v>0</v>
      </c>
      <c r="Q692" s="213">
        <v>0</v>
      </c>
      <c r="R692" s="11">
        <v>0</v>
      </c>
      <c r="S692" s="213">
        <v>0</v>
      </c>
      <c r="T692" s="213">
        <v>0</v>
      </c>
      <c r="V692" s="11"/>
      <c r="W692" s="11"/>
      <c r="X692" s="11"/>
      <c r="Y692" s="11"/>
      <c r="Z692" s="11"/>
      <c r="AA692" s="11"/>
      <c r="AB692" s="11"/>
      <c r="AC692" s="11"/>
      <c r="AD692" s="11"/>
    </row>
    <row r="693" spans="1:30" x14ac:dyDescent="0.25">
      <c r="A693" s="54"/>
      <c r="B693" s="11"/>
      <c r="C693" s="11" t="s">
        <v>343</v>
      </c>
      <c r="D693" s="11"/>
      <c r="E693" s="227">
        <v>8402</v>
      </c>
      <c r="F693" s="11">
        <v>2</v>
      </c>
      <c r="G693" s="213">
        <v>277.71500000000003</v>
      </c>
      <c r="H693" s="213">
        <v>6664.99</v>
      </c>
      <c r="I693" s="213">
        <v>3332.4949999999999</v>
      </c>
      <c r="J693" s="296">
        <v>12</v>
      </c>
      <c r="L693" s="11">
        <v>1</v>
      </c>
      <c r="M693" s="213">
        <v>5351.09</v>
      </c>
      <c r="N693" s="213">
        <v>5351.09</v>
      </c>
      <c r="O693" s="11">
        <v>0</v>
      </c>
      <c r="P693" s="213">
        <v>0</v>
      </c>
      <c r="Q693" s="213">
        <v>0</v>
      </c>
      <c r="R693" s="11">
        <v>0</v>
      </c>
      <c r="S693" s="213">
        <v>0</v>
      </c>
      <c r="T693" s="213">
        <v>0</v>
      </c>
      <c r="V693" s="11"/>
      <c r="W693" s="11"/>
      <c r="X693" s="11"/>
      <c r="Y693" s="11"/>
      <c r="Z693" s="11"/>
      <c r="AA693" s="11"/>
      <c r="AB693" s="11"/>
      <c r="AC693" s="11"/>
      <c r="AD693" s="11"/>
    </row>
    <row r="694" spans="1:30" x14ac:dyDescent="0.25">
      <c r="A694" s="54"/>
      <c r="B694" s="11"/>
      <c r="C694" s="11" t="s">
        <v>344</v>
      </c>
      <c r="D694" s="11"/>
      <c r="E694" s="227">
        <v>8053</v>
      </c>
      <c r="F694" s="11">
        <v>3</v>
      </c>
      <c r="G694" s="213">
        <v>331.28000000000003</v>
      </c>
      <c r="H694" s="213">
        <v>8296.2800000000007</v>
      </c>
      <c r="I694" s="213">
        <v>2765.4266666666667</v>
      </c>
      <c r="J694" s="296">
        <v>8</v>
      </c>
      <c r="L694" s="11">
        <v>1</v>
      </c>
      <c r="M694" s="213">
        <v>2590.2600000000002</v>
      </c>
      <c r="N694" s="213">
        <v>2590.2600000000002</v>
      </c>
      <c r="O694" s="11">
        <v>0</v>
      </c>
      <c r="P694" s="213">
        <v>0</v>
      </c>
      <c r="Q694" s="213">
        <v>0</v>
      </c>
      <c r="R694" s="11">
        <v>0</v>
      </c>
      <c r="S694" s="213">
        <v>0</v>
      </c>
      <c r="T694" s="213">
        <v>0</v>
      </c>
      <c r="V694" s="11"/>
      <c r="W694" s="11"/>
      <c r="X694" s="11"/>
      <c r="Y694" s="11"/>
      <c r="Z694" s="11"/>
      <c r="AA694" s="11"/>
      <c r="AB694" s="11"/>
      <c r="AC694" s="11"/>
      <c r="AD694" s="11"/>
    </row>
    <row r="695" spans="1:30" x14ac:dyDescent="0.25">
      <c r="A695" s="54"/>
      <c r="B695" s="11"/>
      <c r="C695" s="11" t="s">
        <v>345</v>
      </c>
      <c r="D695" s="11"/>
      <c r="E695" s="227">
        <v>8223</v>
      </c>
      <c r="F695" s="11">
        <v>2</v>
      </c>
      <c r="G695" s="213">
        <v>181.19</v>
      </c>
      <c r="H695" s="213">
        <v>2286.3000000000002</v>
      </c>
      <c r="I695" s="213">
        <v>1143.1500000000001</v>
      </c>
      <c r="J695" s="296">
        <v>7</v>
      </c>
      <c r="L695" s="11">
        <v>1</v>
      </c>
      <c r="M695" s="213">
        <v>466.04</v>
      </c>
      <c r="N695" s="213">
        <v>466.04</v>
      </c>
      <c r="O695" s="11">
        <v>0</v>
      </c>
      <c r="P695" s="213">
        <v>0</v>
      </c>
      <c r="Q695" s="213">
        <v>0</v>
      </c>
      <c r="R695" s="11">
        <v>0</v>
      </c>
      <c r="S695" s="213">
        <v>0</v>
      </c>
      <c r="T695" s="213">
        <v>0</v>
      </c>
      <c r="V695" s="11"/>
      <c r="W695" s="11"/>
      <c r="X695" s="11"/>
      <c r="Y695" s="11"/>
      <c r="Z695" s="11"/>
      <c r="AA695" s="11"/>
      <c r="AB695" s="11"/>
      <c r="AC695" s="11"/>
      <c r="AD695" s="11"/>
    </row>
    <row r="696" spans="1:30" x14ac:dyDescent="0.25">
      <c r="A696" s="54"/>
      <c r="B696" s="11"/>
      <c r="C696" s="11" t="s">
        <v>348</v>
      </c>
      <c r="D696" s="11"/>
      <c r="E696" s="227">
        <v>8330</v>
      </c>
      <c r="F696" s="11">
        <v>2</v>
      </c>
      <c r="G696" s="213">
        <v>147.54500000000002</v>
      </c>
      <c r="H696" s="213">
        <v>5592.85</v>
      </c>
      <c r="I696" s="213">
        <v>2796.4250000000002</v>
      </c>
      <c r="J696" s="296">
        <v>16.5</v>
      </c>
      <c r="L696" s="11">
        <v>1</v>
      </c>
      <c r="M696" s="213">
        <v>4699.34</v>
      </c>
      <c r="N696" s="213">
        <v>4699.34</v>
      </c>
      <c r="O696" s="11">
        <v>0</v>
      </c>
      <c r="P696" s="213">
        <v>0</v>
      </c>
      <c r="Q696" s="213">
        <v>0</v>
      </c>
      <c r="R696" s="11">
        <v>0</v>
      </c>
      <c r="S696" s="213">
        <v>0</v>
      </c>
      <c r="T696" s="213">
        <v>0</v>
      </c>
      <c r="V696" s="11"/>
      <c r="W696" s="11"/>
      <c r="X696" s="11"/>
      <c r="Y696" s="11"/>
      <c r="Z696" s="11"/>
      <c r="AA696" s="11"/>
      <c r="AB696" s="11"/>
      <c r="AC696" s="11"/>
      <c r="AD696" s="11"/>
    </row>
    <row r="697" spans="1:30" x14ac:dyDescent="0.25">
      <c r="A697" s="54"/>
      <c r="B697" s="11"/>
      <c r="C697" s="11" t="s">
        <v>351</v>
      </c>
      <c r="D697" s="11"/>
      <c r="E697" s="227">
        <v>8055</v>
      </c>
      <c r="F697" s="11">
        <v>1</v>
      </c>
      <c r="G697" s="213">
        <v>526.69000000000005</v>
      </c>
      <c r="H697" s="213">
        <v>6320.23</v>
      </c>
      <c r="I697" s="213">
        <v>6320.23</v>
      </c>
      <c r="J697" s="296">
        <v>12</v>
      </c>
      <c r="L697" s="11">
        <v>1</v>
      </c>
      <c r="M697" s="213">
        <v>6320.23</v>
      </c>
      <c r="N697" s="213">
        <v>6320.23</v>
      </c>
      <c r="O697" s="11">
        <v>0</v>
      </c>
      <c r="P697" s="213">
        <v>0</v>
      </c>
      <c r="Q697" s="213">
        <v>0</v>
      </c>
      <c r="R697" s="11">
        <v>0</v>
      </c>
      <c r="S697" s="213">
        <v>0</v>
      </c>
      <c r="T697" s="213">
        <v>0</v>
      </c>
      <c r="V697" s="11"/>
      <c r="W697" s="11"/>
      <c r="X697" s="11"/>
      <c r="Y697" s="11"/>
      <c r="Z697" s="11"/>
      <c r="AA697" s="11"/>
      <c r="AB697" s="11"/>
      <c r="AC697" s="11"/>
      <c r="AD697" s="11"/>
    </row>
    <row r="698" spans="1:30" x14ac:dyDescent="0.25">
      <c r="A698" s="54"/>
      <c r="B698" s="11"/>
      <c r="C698" s="11" t="s">
        <v>354</v>
      </c>
      <c r="D698" s="11"/>
      <c r="E698" s="227">
        <v>8332</v>
      </c>
      <c r="F698" s="11">
        <v>5</v>
      </c>
      <c r="G698" s="213">
        <v>195.05800000000002</v>
      </c>
      <c r="H698" s="213">
        <v>6704.07</v>
      </c>
      <c r="I698" s="213">
        <v>1340.8139999999999</v>
      </c>
      <c r="J698" s="296">
        <v>7.2</v>
      </c>
      <c r="L698" s="11">
        <v>2</v>
      </c>
      <c r="M698" s="213">
        <v>2274.41</v>
      </c>
      <c r="N698" s="213">
        <v>1137.2049999999999</v>
      </c>
      <c r="O698" s="11">
        <v>0</v>
      </c>
      <c r="P698" s="213">
        <v>0</v>
      </c>
      <c r="Q698" s="213">
        <v>0</v>
      </c>
      <c r="R698" s="11">
        <v>0</v>
      </c>
      <c r="S698" s="213">
        <v>0</v>
      </c>
      <c r="T698" s="213">
        <v>0</v>
      </c>
      <c r="V698" s="11"/>
      <c r="W698" s="11"/>
      <c r="X698" s="11"/>
      <c r="Y698" s="11"/>
      <c r="Z698" s="11"/>
      <c r="AA698" s="11"/>
      <c r="AB698" s="11"/>
      <c r="AC698" s="11"/>
      <c r="AD698" s="11"/>
    </row>
    <row r="699" spans="1:30" x14ac:dyDescent="0.25">
      <c r="A699" s="54"/>
      <c r="B699" s="11"/>
      <c r="C699" s="11" t="s">
        <v>357</v>
      </c>
      <c r="D699" s="11"/>
      <c r="E699" s="227">
        <v>8094</v>
      </c>
      <c r="F699" s="11">
        <v>1</v>
      </c>
      <c r="G699" s="213">
        <v>203.99</v>
      </c>
      <c r="H699" s="213">
        <v>1223.9000000000001</v>
      </c>
      <c r="I699" s="213">
        <v>1223.9000000000001</v>
      </c>
      <c r="J699" s="296">
        <v>6</v>
      </c>
      <c r="L699" s="11">
        <v>0</v>
      </c>
      <c r="M699" s="213">
        <v>0</v>
      </c>
      <c r="N699" s="213">
        <v>0</v>
      </c>
      <c r="O699" s="11">
        <v>0</v>
      </c>
      <c r="P699" s="213">
        <v>0</v>
      </c>
      <c r="Q699" s="213">
        <v>0</v>
      </c>
      <c r="R699" s="11">
        <v>0</v>
      </c>
      <c r="S699" s="213">
        <v>0</v>
      </c>
      <c r="T699" s="213">
        <v>0</v>
      </c>
      <c r="V699" s="11"/>
      <c r="W699" s="11"/>
      <c r="X699" s="11"/>
      <c r="Y699" s="11"/>
      <c r="Z699" s="11"/>
      <c r="AA699" s="11"/>
      <c r="AB699" s="11"/>
      <c r="AC699" s="11"/>
      <c r="AD699" s="11"/>
    </row>
    <row r="700" spans="1:30" x14ac:dyDescent="0.25">
      <c r="A700" s="54"/>
      <c r="B700" s="11"/>
      <c r="C700" s="11" t="s">
        <v>487</v>
      </c>
      <c r="D700" s="11"/>
      <c r="E700" s="227">
        <v>8343</v>
      </c>
      <c r="F700" s="11">
        <v>1</v>
      </c>
      <c r="G700" s="213">
        <v>264.02999999999997</v>
      </c>
      <c r="H700" s="213">
        <v>1584.17</v>
      </c>
      <c r="I700" s="213">
        <v>1584.17</v>
      </c>
      <c r="J700" s="296">
        <v>6</v>
      </c>
      <c r="L700" s="11">
        <v>0</v>
      </c>
      <c r="M700" s="213">
        <v>0</v>
      </c>
      <c r="N700" s="213">
        <v>0</v>
      </c>
      <c r="O700" s="11">
        <v>0</v>
      </c>
      <c r="P700" s="213">
        <v>0</v>
      </c>
      <c r="Q700" s="213">
        <v>0</v>
      </c>
      <c r="R700" s="11">
        <v>0</v>
      </c>
      <c r="S700" s="213">
        <v>0</v>
      </c>
      <c r="T700" s="213">
        <v>0</v>
      </c>
      <c r="V700" s="11"/>
      <c r="W700" s="11"/>
      <c r="X700" s="11"/>
      <c r="Y700" s="11"/>
      <c r="Z700" s="11"/>
      <c r="AA700" s="11"/>
      <c r="AB700" s="11"/>
      <c r="AC700" s="11"/>
      <c r="AD700" s="11"/>
    </row>
    <row r="701" spans="1:30" x14ac:dyDescent="0.25">
      <c r="A701" s="54"/>
      <c r="B701" s="11"/>
      <c r="C701" s="11" t="s">
        <v>359</v>
      </c>
      <c r="D701" s="11"/>
      <c r="E701" s="227">
        <v>8061</v>
      </c>
      <c r="F701" s="11">
        <v>1</v>
      </c>
      <c r="G701" s="213">
        <v>65.86</v>
      </c>
      <c r="H701" s="213">
        <v>790.3</v>
      </c>
      <c r="I701" s="213">
        <v>790.3</v>
      </c>
      <c r="J701" s="296">
        <v>12</v>
      </c>
      <c r="L701" s="11">
        <v>0</v>
      </c>
      <c r="M701" s="213">
        <v>0</v>
      </c>
      <c r="N701" s="213">
        <v>0</v>
      </c>
      <c r="O701" s="11">
        <v>0</v>
      </c>
      <c r="P701" s="213">
        <v>0</v>
      </c>
      <c r="Q701" s="213">
        <v>0</v>
      </c>
      <c r="R701" s="11">
        <v>0</v>
      </c>
      <c r="S701" s="213">
        <v>0</v>
      </c>
      <c r="T701" s="213">
        <v>0</v>
      </c>
      <c r="V701" s="11"/>
      <c r="W701" s="11"/>
      <c r="X701" s="11"/>
      <c r="Y701" s="11"/>
      <c r="Z701" s="11"/>
      <c r="AA701" s="11"/>
      <c r="AB701" s="11"/>
      <c r="AC701" s="11"/>
      <c r="AD701" s="11"/>
    </row>
    <row r="702" spans="1:30" x14ac:dyDescent="0.25">
      <c r="A702" s="54"/>
      <c r="B702" s="11"/>
      <c r="C702" s="11" t="s">
        <v>361</v>
      </c>
      <c r="D702" s="11"/>
      <c r="E702" s="227">
        <v>8062</v>
      </c>
      <c r="F702" s="11">
        <v>1</v>
      </c>
      <c r="G702" s="213">
        <v>338.17</v>
      </c>
      <c r="H702" s="213">
        <v>6086.91</v>
      </c>
      <c r="I702" s="213">
        <v>6086.91</v>
      </c>
      <c r="J702" s="296">
        <v>18</v>
      </c>
      <c r="L702" s="11">
        <v>0</v>
      </c>
      <c r="M702" s="213">
        <v>0</v>
      </c>
      <c r="N702" s="213">
        <v>0</v>
      </c>
      <c r="O702" s="11">
        <v>0</v>
      </c>
      <c r="P702" s="213">
        <v>0</v>
      </c>
      <c r="Q702" s="213">
        <v>0</v>
      </c>
      <c r="R702" s="11">
        <v>0</v>
      </c>
      <c r="S702" s="213">
        <v>0</v>
      </c>
      <c r="T702" s="213">
        <v>0</v>
      </c>
      <c r="V702" s="11"/>
      <c r="W702" s="11"/>
      <c r="X702" s="11"/>
      <c r="Y702" s="11"/>
      <c r="Z702" s="11"/>
      <c r="AA702" s="11"/>
      <c r="AB702" s="11"/>
      <c r="AC702" s="11"/>
      <c r="AD702" s="11"/>
    </row>
    <row r="703" spans="1:30" x14ac:dyDescent="0.25">
      <c r="A703" s="54"/>
      <c r="B703" s="11"/>
      <c r="C703" s="11" t="s">
        <v>367</v>
      </c>
      <c r="D703" s="11"/>
      <c r="E703" s="227">
        <v>8204</v>
      </c>
      <c r="F703" s="11">
        <v>1</v>
      </c>
      <c r="G703" s="213">
        <v>232.88</v>
      </c>
      <c r="H703" s="213">
        <v>1397.23</v>
      </c>
      <c r="I703" s="213">
        <v>1397.23</v>
      </c>
      <c r="J703" s="296">
        <v>6</v>
      </c>
      <c r="L703" s="11">
        <v>0</v>
      </c>
      <c r="M703" s="213">
        <v>0</v>
      </c>
      <c r="N703" s="213">
        <v>0</v>
      </c>
      <c r="O703" s="11">
        <v>0</v>
      </c>
      <c r="P703" s="213">
        <v>0</v>
      </c>
      <c r="Q703" s="213">
        <v>0</v>
      </c>
      <c r="R703" s="11">
        <v>0</v>
      </c>
      <c r="S703" s="213">
        <v>0</v>
      </c>
      <c r="T703" s="213">
        <v>0</v>
      </c>
      <c r="V703" s="11"/>
      <c r="W703" s="11"/>
      <c r="X703" s="11"/>
      <c r="Y703" s="11"/>
      <c r="Z703" s="11"/>
      <c r="AA703" s="11"/>
      <c r="AB703" s="11"/>
      <c r="AC703" s="11"/>
      <c r="AD703" s="11"/>
    </row>
    <row r="704" spans="1:30" x14ac:dyDescent="0.25">
      <c r="A704" s="54"/>
      <c r="B704" s="11"/>
      <c r="C704" s="11" t="s">
        <v>488</v>
      </c>
      <c r="D704" s="11"/>
      <c r="E704" s="227">
        <v>8225</v>
      </c>
      <c r="F704" s="11">
        <v>3</v>
      </c>
      <c r="G704" s="213">
        <v>326.55666666666662</v>
      </c>
      <c r="H704" s="213">
        <v>8093.32</v>
      </c>
      <c r="I704" s="213">
        <v>2697.7733333333331</v>
      </c>
      <c r="J704" s="296">
        <v>10</v>
      </c>
      <c r="L704" s="11">
        <v>0</v>
      </c>
      <c r="M704" s="213">
        <v>0</v>
      </c>
      <c r="N704" s="213">
        <v>0</v>
      </c>
      <c r="O704" s="11">
        <v>0</v>
      </c>
      <c r="P704" s="213">
        <v>0</v>
      </c>
      <c r="Q704" s="213">
        <v>0</v>
      </c>
      <c r="R704" s="11">
        <v>0</v>
      </c>
      <c r="S704" s="213">
        <v>0</v>
      </c>
      <c r="T704" s="213">
        <v>0</v>
      </c>
      <c r="V704" s="11"/>
      <c r="W704" s="11"/>
      <c r="X704" s="11"/>
      <c r="Y704" s="11"/>
      <c r="Z704" s="11"/>
      <c r="AA704" s="11"/>
      <c r="AB704" s="11"/>
      <c r="AC704" s="11"/>
      <c r="AD704" s="11"/>
    </row>
    <row r="705" spans="1:30" x14ac:dyDescent="0.25">
      <c r="A705" s="54"/>
      <c r="B705" s="11"/>
      <c r="C705" s="11" t="s">
        <v>370</v>
      </c>
      <c r="D705" s="11"/>
      <c r="E705" s="227">
        <v>8226</v>
      </c>
      <c r="F705" s="11">
        <v>4</v>
      </c>
      <c r="G705" s="213">
        <v>540.3175</v>
      </c>
      <c r="H705" s="213">
        <v>121346.24999999999</v>
      </c>
      <c r="I705" s="213">
        <v>30336.562499999996</v>
      </c>
      <c r="J705" s="296">
        <v>25.5</v>
      </c>
      <c r="L705" s="11">
        <v>2</v>
      </c>
      <c r="M705" s="213">
        <v>774.06999999999994</v>
      </c>
      <c r="N705" s="213">
        <v>387.03499999999997</v>
      </c>
      <c r="O705" s="11">
        <v>0</v>
      </c>
      <c r="P705" s="213">
        <v>0</v>
      </c>
      <c r="Q705" s="213">
        <v>0</v>
      </c>
      <c r="R705" s="11">
        <v>0</v>
      </c>
      <c r="S705" s="213">
        <v>0</v>
      </c>
      <c r="T705" s="213">
        <v>0</v>
      </c>
      <c r="V705" s="11"/>
      <c r="W705" s="11"/>
      <c r="X705" s="11"/>
      <c r="Y705" s="11"/>
      <c r="Z705" s="11"/>
      <c r="AA705" s="11"/>
      <c r="AB705" s="11"/>
      <c r="AC705" s="11"/>
      <c r="AD705" s="11"/>
    </row>
    <row r="706" spans="1:30" x14ac:dyDescent="0.25">
      <c r="A706" s="54"/>
      <c r="B706" s="11"/>
      <c r="C706" s="11" t="s">
        <v>371</v>
      </c>
      <c r="D706" s="11"/>
      <c r="E706" s="227">
        <v>8230</v>
      </c>
      <c r="F706" s="11">
        <v>1</v>
      </c>
      <c r="G706" s="213">
        <v>350.51</v>
      </c>
      <c r="H706" s="213">
        <v>2103.0100000000002</v>
      </c>
      <c r="I706" s="213">
        <v>2103.0100000000002</v>
      </c>
      <c r="J706" s="296">
        <v>6</v>
      </c>
      <c r="L706" s="11">
        <v>0</v>
      </c>
      <c r="M706" s="213">
        <v>0</v>
      </c>
      <c r="N706" s="213">
        <v>0</v>
      </c>
      <c r="O706" s="11">
        <v>0</v>
      </c>
      <c r="P706" s="213">
        <v>0</v>
      </c>
      <c r="Q706" s="213">
        <v>0</v>
      </c>
      <c r="R706" s="11">
        <v>0</v>
      </c>
      <c r="S706" s="213">
        <v>0</v>
      </c>
      <c r="T706" s="213">
        <v>0</v>
      </c>
      <c r="V706" s="11"/>
      <c r="W706" s="11"/>
      <c r="X706" s="11"/>
      <c r="Y706" s="11"/>
      <c r="Z706" s="11"/>
      <c r="AA706" s="11"/>
      <c r="AB706" s="11"/>
      <c r="AC706" s="11"/>
      <c r="AD706" s="11"/>
    </row>
    <row r="707" spans="1:30" x14ac:dyDescent="0.25">
      <c r="A707" s="54"/>
      <c r="B707" s="11"/>
      <c r="C707" s="11" t="s">
        <v>373</v>
      </c>
      <c r="D707" s="11"/>
      <c r="E707" s="227">
        <v>8066</v>
      </c>
      <c r="F707" s="11">
        <v>4</v>
      </c>
      <c r="G707" s="213">
        <v>203.8725</v>
      </c>
      <c r="H707" s="213">
        <v>6998.9100000000008</v>
      </c>
      <c r="I707" s="213">
        <v>1749.7275000000002</v>
      </c>
      <c r="J707" s="296">
        <v>9</v>
      </c>
      <c r="L707" s="11">
        <v>2</v>
      </c>
      <c r="M707" s="213">
        <v>5109.16</v>
      </c>
      <c r="N707" s="213">
        <v>2554.58</v>
      </c>
      <c r="O707" s="11">
        <v>0</v>
      </c>
      <c r="P707" s="213">
        <v>0</v>
      </c>
      <c r="Q707" s="213">
        <v>0</v>
      </c>
      <c r="R707" s="11">
        <v>0</v>
      </c>
      <c r="S707" s="213">
        <v>0</v>
      </c>
      <c r="T707" s="213">
        <v>0</v>
      </c>
      <c r="V707" s="11"/>
      <c r="W707" s="11"/>
      <c r="X707" s="11"/>
      <c r="Y707" s="11"/>
      <c r="Z707" s="11"/>
      <c r="AA707" s="11"/>
      <c r="AB707" s="11"/>
      <c r="AC707" s="11"/>
      <c r="AD707" s="11"/>
    </row>
    <row r="708" spans="1:30" x14ac:dyDescent="0.25">
      <c r="A708" s="54"/>
      <c r="B708" s="11"/>
      <c r="C708" s="11" t="s">
        <v>375</v>
      </c>
      <c r="D708" s="11"/>
      <c r="E708" s="227">
        <v>8069</v>
      </c>
      <c r="F708" s="11">
        <v>1</v>
      </c>
      <c r="G708" s="213">
        <v>234.77</v>
      </c>
      <c r="H708" s="213">
        <v>2817.2</v>
      </c>
      <c r="I708" s="213">
        <v>2817.2</v>
      </c>
      <c r="J708" s="296">
        <v>12</v>
      </c>
      <c r="L708" s="11">
        <v>0</v>
      </c>
      <c r="M708" s="213">
        <v>0</v>
      </c>
      <c r="N708" s="213">
        <v>0</v>
      </c>
      <c r="O708" s="11">
        <v>0</v>
      </c>
      <c r="P708" s="213">
        <v>0</v>
      </c>
      <c r="Q708" s="213">
        <v>0</v>
      </c>
      <c r="R708" s="11">
        <v>0</v>
      </c>
      <c r="S708" s="213">
        <v>0</v>
      </c>
      <c r="T708" s="213">
        <v>0</v>
      </c>
      <c r="V708" s="11"/>
      <c r="W708" s="11"/>
      <c r="X708" s="11"/>
      <c r="Y708" s="11"/>
      <c r="Z708" s="11"/>
      <c r="AA708" s="11"/>
      <c r="AB708" s="11"/>
      <c r="AC708" s="11"/>
      <c r="AD708" s="11"/>
    </row>
    <row r="709" spans="1:30" x14ac:dyDescent="0.25">
      <c r="A709" s="54"/>
      <c r="B709" s="11"/>
      <c r="C709" s="11" t="s">
        <v>376</v>
      </c>
      <c r="D709" s="11"/>
      <c r="E709" s="227">
        <v>8070</v>
      </c>
      <c r="F709" s="11">
        <v>1</v>
      </c>
      <c r="G709" s="213">
        <v>506.65</v>
      </c>
      <c r="H709" s="213">
        <v>6079.72</v>
      </c>
      <c r="I709" s="213">
        <v>6079.72</v>
      </c>
      <c r="J709" s="296">
        <v>12</v>
      </c>
      <c r="L709" s="11">
        <v>0</v>
      </c>
      <c r="M709" s="213">
        <v>0</v>
      </c>
      <c r="N709" s="213">
        <v>0</v>
      </c>
      <c r="O709" s="11">
        <v>1</v>
      </c>
      <c r="P709" s="213">
        <v>634.17999999999995</v>
      </c>
      <c r="Q709" s="213">
        <v>634.17999999999995</v>
      </c>
      <c r="R709" s="11">
        <v>1</v>
      </c>
      <c r="S709" s="213">
        <v>498.82</v>
      </c>
      <c r="T709" s="213">
        <v>498.82</v>
      </c>
      <c r="V709" s="11"/>
      <c r="W709" s="11"/>
      <c r="X709" s="11"/>
      <c r="Y709" s="11"/>
      <c r="Z709" s="11"/>
      <c r="AA709" s="11"/>
      <c r="AB709" s="11"/>
      <c r="AC709" s="11"/>
      <c r="AD709" s="11"/>
    </row>
    <row r="710" spans="1:30" x14ac:dyDescent="0.25">
      <c r="A710" s="54"/>
      <c r="B710" s="11"/>
      <c r="C710" s="11" t="s">
        <v>377</v>
      </c>
      <c r="D710" s="11"/>
      <c r="E710" s="227">
        <v>8021</v>
      </c>
      <c r="F710" s="11">
        <v>1</v>
      </c>
      <c r="G710" s="213">
        <v>293.33999999999997</v>
      </c>
      <c r="H710" s="213">
        <v>1759.99</v>
      </c>
      <c r="I710" s="213">
        <v>1759.99</v>
      </c>
      <c r="J710" s="296">
        <v>6</v>
      </c>
      <c r="L710" s="11">
        <v>0</v>
      </c>
      <c r="M710" s="213">
        <v>0</v>
      </c>
      <c r="N710" s="213">
        <v>0</v>
      </c>
      <c r="O710" s="11">
        <v>1</v>
      </c>
      <c r="P710" s="213">
        <v>936.85</v>
      </c>
      <c r="Q710" s="213">
        <v>936.85</v>
      </c>
      <c r="R710" s="11">
        <v>0</v>
      </c>
      <c r="S710" s="213">
        <v>0</v>
      </c>
      <c r="T710" s="213">
        <v>0</v>
      </c>
      <c r="V710" s="11"/>
      <c r="W710" s="11"/>
      <c r="X710" s="11"/>
      <c r="Y710" s="11"/>
      <c r="Z710" s="11"/>
      <c r="AA710" s="11"/>
      <c r="AB710" s="11"/>
      <c r="AC710" s="11"/>
      <c r="AD710" s="11"/>
    </row>
    <row r="711" spans="1:30" x14ac:dyDescent="0.25">
      <c r="A711" s="54"/>
      <c r="B711" s="11"/>
      <c r="C711" s="11" t="s">
        <v>380</v>
      </c>
      <c r="D711" s="11"/>
      <c r="E711" s="227">
        <v>8232</v>
      </c>
      <c r="F711" s="11">
        <v>6</v>
      </c>
      <c r="G711" s="213">
        <v>195.155</v>
      </c>
      <c r="H711" s="213">
        <v>11843.810000000001</v>
      </c>
      <c r="I711" s="213">
        <v>1973.9683333333335</v>
      </c>
      <c r="J711" s="296">
        <v>10</v>
      </c>
      <c r="L711" s="11">
        <v>1</v>
      </c>
      <c r="M711" s="213">
        <v>1657.73</v>
      </c>
      <c r="N711" s="213">
        <v>1657.73</v>
      </c>
      <c r="O711" s="11">
        <v>0</v>
      </c>
      <c r="P711" s="213">
        <v>0</v>
      </c>
      <c r="Q711" s="213">
        <v>0</v>
      </c>
      <c r="R711" s="11">
        <v>1</v>
      </c>
      <c r="S711" s="213">
        <v>1966.14</v>
      </c>
      <c r="T711" s="213">
        <v>1966.14</v>
      </c>
      <c r="V711" s="11"/>
      <c r="W711" s="11"/>
      <c r="X711" s="11"/>
      <c r="Y711" s="11"/>
      <c r="Z711" s="11"/>
      <c r="AA711" s="11"/>
      <c r="AB711" s="11"/>
      <c r="AC711" s="11"/>
      <c r="AD711" s="11"/>
    </row>
    <row r="712" spans="1:30" x14ac:dyDescent="0.25">
      <c r="A712" s="54"/>
      <c r="B712" s="11"/>
      <c r="C712" s="11" t="s">
        <v>381</v>
      </c>
      <c r="D712" s="11"/>
      <c r="E712" s="227">
        <v>8240</v>
      </c>
      <c r="F712" s="11">
        <v>1</v>
      </c>
      <c r="G712" s="213">
        <v>324.83999999999997</v>
      </c>
      <c r="H712" s="213">
        <v>3898.08</v>
      </c>
      <c r="I712" s="213">
        <v>3898.08</v>
      </c>
      <c r="J712" s="296">
        <v>12</v>
      </c>
      <c r="L712" s="11">
        <v>0</v>
      </c>
      <c r="M712" s="213">
        <v>0</v>
      </c>
      <c r="N712" s="213">
        <v>0</v>
      </c>
      <c r="O712" s="11">
        <v>0</v>
      </c>
      <c r="P712" s="213">
        <v>0</v>
      </c>
      <c r="Q712" s="213">
        <v>0</v>
      </c>
      <c r="R712" s="11">
        <v>0</v>
      </c>
      <c r="S712" s="213">
        <v>0</v>
      </c>
      <c r="T712" s="213">
        <v>0</v>
      </c>
      <c r="V712" s="11"/>
      <c r="W712" s="11"/>
      <c r="X712" s="11"/>
      <c r="Y712" s="11"/>
      <c r="Z712" s="11"/>
      <c r="AA712" s="11"/>
      <c r="AB712" s="11"/>
      <c r="AC712" s="11"/>
      <c r="AD712" s="11"/>
    </row>
    <row r="713" spans="1:30" x14ac:dyDescent="0.25">
      <c r="A713" s="54"/>
      <c r="B713" s="11"/>
      <c r="C713" s="11" t="s">
        <v>389</v>
      </c>
      <c r="D713" s="11"/>
      <c r="E713" s="227">
        <v>8079</v>
      </c>
      <c r="F713" s="11">
        <v>1</v>
      </c>
      <c r="G713" s="213">
        <v>285.77999999999997</v>
      </c>
      <c r="H713" s="213">
        <v>1714.66</v>
      </c>
      <c r="I713" s="213">
        <v>1714.66</v>
      </c>
      <c r="J713" s="296">
        <v>6</v>
      </c>
      <c r="L713" s="11">
        <v>0</v>
      </c>
      <c r="M713" s="213">
        <v>0</v>
      </c>
      <c r="N713" s="213">
        <v>0</v>
      </c>
      <c r="O713" s="11">
        <v>0</v>
      </c>
      <c r="P713" s="213">
        <v>0</v>
      </c>
      <c r="Q713" s="213">
        <v>0</v>
      </c>
      <c r="R713" s="11">
        <v>0</v>
      </c>
      <c r="S713" s="213">
        <v>0</v>
      </c>
      <c r="T713" s="213">
        <v>0</v>
      </c>
      <c r="V713" s="11"/>
      <c r="W713" s="11"/>
      <c r="X713" s="11"/>
      <c r="Y713" s="11"/>
      <c r="Z713" s="11"/>
      <c r="AA713" s="11"/>
      <c r="AB713" s="11"/>
      <c r="AC713" s="11"/>
      <c r="AD713" s="11"/>
    </row>
    <row r="714" spans="1:30" x14ac:dyDescent="0.25">
      <c r="A714" s="54"/>
      <c r="B714" s="11"/>
      <c r="C714" s="11" t="s">
        <v>390</v>
      </c>
      <c r="D714" s="11"/>
      <c r="E714" s="227">
        <v>8243</v>
      </c>
      <c r="F714" s="11">
        <v>1</v>
      </c>
      <c r="G714" s="213">
        <v>125.23</v>
      </c>
      <c r="H714" s="213">
        <v>3005.33</v>
      </c>
      <c r="I714" s="213">
        <v>3005.33</v>
      </c>
      <c r="J714" s="296">
        <v>24</v>
      </c>
      <c r="L714" s="11">
        <v>0</v>
      </c>
      <c r="M714" s="213">
        <v>0</v>
      </c>
      <c r="N714" s="213">
        <v>0</v>
      </c>
      <c r="O714" s="11">
        <v>1</v>
      </c>
      <c r="P714" s="213">
        <v>3617.97</v>
      </c>
      <c r="Q714" s="213">
        <v>3617.97</v>
      </c>
      <c r="R714" s="11">
        <v>0</v>
      </c>
      <c r="S714" s="213">
        <v>0</v>
      </c>
      <c r="T714" s="213">
        <v>0</v>
      </c>
      <c r="V714" s="11"/>
      <c r="W714" s="11"/>
      <c r="X714" s="11"/>
      <c r="Y714" s="11"/>
      <c r="Z714" s="11"/>
      <c r="AA714" s="11"/>
      <c r="AB714" s="11"/>
      <c r="AC714" s="11"/>
      <c r="AD714" s="11"/>
    </row>
    <row r="715" spans="1:30" x14ac:dyDescent="0.25">
      <c r="A715" s="54"/>
      <c r="B715" s="11"/>
      <c r="C715" s="11" t="s">
        <v>392</v>
      </c>
      <c r="D715" s="11"/>
      <c r="E715" s="227">
        <v>8080</v>
      </c>
      <c r="F715" s="11">
        <v>7</v>
      </c>
      <c r="G715" s="213">
        <v>223.25</v>
      </c>
      <c r="H715" s="213">
        <v>17026.979999999996</v>
      </c>
      <c r="I715" s="213">
        <v>2432.4257142857136</v>
      </c>
      <c r="J715" s="296">
        <v>10.285714285714286</v>
      </c>
      <c r="L715" s="11">
        <v>1</v>
      </c>
      <c r="M715" s="213">
        <v>1615.37</v>
      </c>
      <c r="N715" s="213">
        <v>1615.37</v>
      </c>
      <c r="O715" s="11">
        <v>0</v>
      </c>
      <c r="P715" s="213">
        <v>0</v>
      </c>
      <c r="Q715" s="213">
        <v>0</v>
      </c>
      <c r="R715" s="11">
        <v>0</v>
      </c>
      <c r="S715" s="213">
        <v>0</v>
      </c>
      <c r="T715" s="213">
        <v>0</v>
      </c>
      <c r="V715" s="11"/>
      <c r="W715" s="11"/>
      <c r="X715" s="11"/>
      <c r="Y715" s="11"/>
      <c r="Z715" s="11"/>
      <c r="AA715" s="11"/>
      <c r="AB715" s="11"/>
      <c r="AC715" s="11"/>
      <c r="AD715" s="11"/>
    </row>
    <row r="716" spans="1:30" x14ac:dyDescent="0.25">
      <c r="A716" s="54"/>
      <c r="B716" s="11"/>
      <c r="C716" s="11" t="s">
        <v>395</v>
      </c>
      <c r="D716" s="11"/>
      <c r="E716" s="227">
        <v>8081</v>
      </c>
      <c r="F716" s="11">
        <v>8</v>
      </c>
      <c r="G716" s="213">
        <v>137.54374999999999</v>
      </c>
      <c r="H716" s="213">
        <v>8122.32</v>
      </c>
      <c r="I716" s="213">
        <v>1015.29</v>
      </c>
      <c r="J716" s="296">
        <v>10.875</v>
      </c>
      <c r="L716" s="11">
        <v>1</v>
      </c>
      <c r="M716" s="213">
        <v>1130.19</v>
      </c>
      <c r="N716" s="213">
        <v>1130.19</v>
      </c>
      <c r="O716" s="11">
        <v>0</v>
      </c>
      <c r="P716" s="213">
        <v>0</v>
      </c>
      <c r="Q716" s="213">
        <v>0</v>
      </c>
      <c r="R716" s="11">
        <v>1</v>
      </c>
      <c r="S716" s="213">
        <v>1954.11</v>
      </c>
      <c r="T716" s="213">
        <v>1954.11</v>
      </c>
      <c r="V716" s="11"/>
      <c r="W716" s="11"/>
      <c r="X716" s="11"/>
      <c r="Y716" s="11"/>
      <c r="Z716" s="11"/>
      <c r="AA716" s="11"/>
      <c r="AB716" s="11"/>
      <c r="AC716" s="11"/>
      <c r="AD716" s="11"/>
    </row>
    <row r="717" spans="1:30" x14ac:dyDescent="0.25">
      <c r="A717" s="54"/>
      <c r="B717" s="11"/>
      <c r="C717" s="11" t="s">
        <v>494</v>
      </c>
      <c r="D717" s="11"/>
      <c r="E717" s="227">
        <v>8244</v>
      </c>
      <c r="F717" s="11">
        <v>4</v>
      </c>
      <c r="G717" s="213">
        <v>421.41750000000002</v>
      </c>
      <c r="H717" s="213">
        <v>35231.479999999996</v>
      </c>
      <c r="I717" s="213">
        <v>8807.869999999999</v>
      </c>
      <c r="J717" s="296">
        <v>12.75</v>
      </c>
      <c r="L717" s="11">
        <v>1</v>
      </c>
      <c r="M717" s="213">
        <v>302.62</v>
      </c>
      <c r="N717" s="213">
        <v>302.62</v>
      </c>
      <c r="O717" s="11">
        <v>0</v>
      </c>
      <c r="P717" s="213">
        <v>0</v>
      </c>
      <c r="Q717" s="213">
        <v>0</v>
      </c>
      <c r="R717" s="11">
        <v>0</v>
      </c>
      <c r="S717" s="213">
        <v>0</v>
      </c>
      <c r="T717" s="213">
        <v>0</v>
      </c>
      <c r="V717" s="11"/>
      <c r="W717" s="11"/>
      <c r="X717" s="11"/>
      <c r="Y717" s="11"/>
      <c r="Z717" s="11"/>
      <c r="AA717" s="11"/>
      <c r="AB717" s="11"/>
      <c r="AC717" s="11"/>
      <c r="AD717" s="11"/>
    </row>
    <row r="718" spans="1:30" x14ac:dyDescent="0.25">
      <c r="A718" s="54"/>
      <c r="B718" s="11"/>
      <c r="C718" s="11" t="s">
        <v>402</v>
      </c>
      <c r="D718" s="11"/>
      <c r="E718" s="227">
        <v>8085</v>
      </c>
      <c r="F718" s="11">
        <v>3</v>
      </c>
      <c r="G718" s="213">
        <v>907.37666666666667</v>
      </c>
      <c r="H718" s="213">
        <v>38426.910000000003</v>
      </c>
      <c r="I718" s="213">
        <v>12808.970000000001</v>
      </c>
      <c r="J718" s="296">
        <v>16.666666666666668</v>
      </c>
      <c r="L718" s="11">
        <v>1</v>
      </c>
      <c r="M718" s="213">
        <v>874.17</v>
      </c>
      <c r="N718" s="213">
        <v>874.17</v>
      </c>
      <c r="O718" s="11">
        <v>1</v>
      </c>
      <c r="P718" s="213">
        <v>47951.97</v>
      </c>
      <c r="Q718" s="213">
        <v>47951.97</v>
      </c>
      <c r="R718" s="11">
        <v>0</v>
      </c>
      <c r="S718" s="213">
        <v>0</v>
      </c>
      <c r="T718" s="213">
        <v>0</v>
      </c>
      <c r="V718" s="11"/>
      <c r="W718" s="11"/>
      <c r="X718" s="11"/>
      <c r="Y718" s="11"/>
      <c r="Z718" s="11"/>
      <c r="AA718" s="11"/>
      <c r="AB718" s="11"/>
      <c r="AC718" s="11"/>
      <c r="AD718" s="11"/>
    </row>
    <row r="719" spans="1:30" x14ac:dyDescent="0.25">
      <c r="A719" s="54"/>
      <c r="B719" s="11"/>
      <c r="C719" s="11" t="s">
        <v>403</v>
      </c>
      <c r="D719" s="11"/>
      <c r="E719" s="227">
        <v>8088</v>
      </c>
      <c r="F719" s="11">
        <v>1</v>
      </c>
      <c r="G719" s="213">
        <v>64.73</v>
      </c>
      <c r="H719" s="213">
        <v>776.69</v>
      </c>
      <c r="I719" s="213">
        <v>776.69</v>
      </c>
      <c r="J719" s="296">
        <v>12</v>
      </c>
      <c r="L719" s="11">
        <v>0</v>
      </c>
      <c r="M719" s="213">
        <v>0</v>
      </c>
      <c r="N719" s="213">
        <v>0</v>
      </c>
      <c r="O719" s="11">
        <v>0</v>
      </c>
      <c r="P719" s="213">
        <v>0</v>
      </c>
      <c r="Q719" s="213">
        <v>0</v>
      </c>
      <c r="R719" s="11">
        <v>0</v>
      </c>
      <c r="S719" s="213">
        <v>0</v>
      </c>
      <c r="T719" s="213">
        <v>0</v>
      </c>
      <c r="V719" s="11"/>
      <c r="W719" s="11"/>
      <c r="X719" s="11"/>
      <c r="Y719" s="11"/>
      <c r="Z719" s="11"/>
      <c r="AA719" s="11"/>
      <c r="AB719" s="11"/>
      <c r="AC719" s="11"/>
      <c r="AD719" s="11"/>
    </row>
    <row r="720" spans="1:30" x14ac:dyDescent="0.25">
      <c r="A720" s="54"/>
      <c r="B720" s="11"/>
      <c r="C720" s="11" t="s">
        <v>405</v>
      </c>
      <c r="D720" s="11"/>
      <c r="E720" s="227">
        <v>8012</v>
      </c>
      <c r="F720" s="11">
        <v>1</v>
      </c>
      <c r="G720" s="213">
        <v>102.93</v>
      </c>
      <c r="H720" s="213">
        <v>1852.73</v>
      </c>
      <c r="I720" s="213">
        <v>1852.73</v>
      </c>
      <c r="J720" s="296">
        <v>18</v>
      </c>
      <c r="L720" s="11">
        <v>0</v>
      </c>
      <c r="M720" s="213">
        <v>0</v>
      </c>
      <c r="N720" s="213">
        <v>0</v>
      </c>
      <c r="O720" s="11">
        <v>0</v>
      </c>
      <c r="P720" s="213">
        <v>0</v>
      </c>
      <c r="Q720" s="213">
        <v>0</v>
      </c>
      <c r="R720" s="11">
        <v>0</v>
      </c>
      <c r="S720" s="213">
        <v>0</v>
      </c>
      <c r="T720" s="213">
        <v>0</v>
      </c>
      <c r="V720" s="11"/>
      <c r="W720" s="11"/>
      <c r="X720" s="11"/>
      <c r="Y720" s="11"/>
      <c r="Z720" s="11"/>
      <c r="AA720" s="11"/>
      <c r="AB720" s="11"/>
      <c r="AC720" s="11"/>
      <c r="AD720" s="11"/>
    </row>
    <row r="721" spans="1:30" x14ac:dyDescent="0.25">
      <c r="A721" s="54"/>
      <c r="B721" s="11"/>
      <c r="C721" s="11" t="s">
        <v>407</v>
      </c>
      <c r="D721" s="11"/>
      <c r="E721" s="227">
        <v>8406</v>
      </c>
      <c r="F721" s="11">
        <v>1</v>
      </c>
      <c r="G721" s="213">
        <v>1551.34</v>
      </c>
      <c r="H721" s="213">
        <v>9307.99</v>
      </c>
      <c r="I721" s="213">
        <v>9307.99</v>
      </c>
      <c r="J721" s="296">
        <v>6</v>
      </c>
      <c r="L721" s="11">
        <v>1</v>
      </c>
      <c r="M721" s="213">
        <v>9307.99</v>
      </c>
      <c r="N721" s="213">
        <v>9307.99</v>
      </c>
      <c r="O721" s="11">
        <v>0</v>
      </c>
      <c r="P721" s="213">
        <v>0</v>
      </c>
      <c r="Q721" s="213">
        <v>0</v>
      </c>
      <c r="R721" s="11">
        <v>0</v>
      </c>
      <c r="S721" s="213">
        <v>0</v>
      </c>
      <c r="T721" s="213">
        <v>0</v>
      </c>
      <c r="V721" s="11"/>
      <c r="W721" s="11"/>
      <c r="X721" s="11"/>
      <c r="Y721" s="11"/>
      <c r="Z721" s="11"/>
      <c r="AA721" s="11"/>
      <c r="AB721" s="11"/>
      <c r="AC721" s="11"/>
      <c r="AD721" s="11"/>
    </row>
    <row r="722" spans="1:30" x14ac:dyDescent="0.25">
      <c r="A722" s="54"/>
      <c r="B722" s="11"/>
      <c r="C722" s="11" t="s">
        <v>409</v>
      </c>
      <c r="D722" s="11"/>
      <c r="E722" s="227">
        <v>8251</v>
      </c>
      <c r="F722" s="11">
        <v>2</v>
      </c>
      <c r="G722" s="213">
        <v>120.63</v>
      </c>
      <c r="H722" s="213">
        <v>1447.47</v>
      </c>
      <c r="I722" s="213">
        <v>723.73500000000001</v>
      </c>
      <c r="J722" s="296">
        <v>6</v>
      </c>
      <c r="L722" s="11">
        <v>0</v>
      </c>
      <c r="M722" s="213">
        <v>0</v>
      </c>
      <c r="N722" s="213">
        <v>0</v>
      </c>
      <c r="O722" s="11">
        <v>0</v>
      </c>
      <c r="P722" s="213">
        <v>0</v>
      </c>
      <c r="Q722" s="213">
        <v>0</v>
      </c>
      <c r="R722" s="11">
        <v>0</v>
      </c>
      <c r="S722" s="213">
        <v>0</v>
      </c>
      <c r="T722" s="213">
        <v>0</v>
      </c>
      <c r="V722" s="11"/>
      <c r="W722" s="11"/>
      <c r="X722" s="11"/>
      <c r="Y722" s="11"/>
      <c r="Z722" s="11"/>
      <c r="AA722" s="11"/>
      <c r="AB722" s="11"/>
      <c r="AC722" s="11"/>
      <c r="AD722" s="11"/>
    </row>
    <row r="723" spans="1:30" x14ac:dyDescent="0.25">
      <c r="A723" s="54"/>
      <c r="B723" s="11"/>
      <c r="C723" s="11" t="s">
        <v>411</v>
      </c>
      <c r="D723" s="11"/>
      <c r="E723" s="227">
        <v>8360</v>
      </c>
      <c r="F723" s="11">
        <v>14</v>
      </c>
      <c r="G723" s="213">
        <v>2462.3907142857142</v>
      </c>
      <c r="H723" s="213">
        <v>323296.01</v>
      </c>
      <c r="I723" s="213">
        <v>23092.572142857145</v>
      </c>
      <c r="J723" s="296">
        <v>12</v>
      </c>
      <c r="L723" s="11">
        <v>3</v>
      </c>
      <c r="M723" s="213">
        <v>5662.95</v>
      </c>
      <c r="N723" s="213">
        <v>1887.6499999999999</v>
      </c>
      <c r="O723" s="11">
        <v>0</v>
      </c>
      <c r="P723" s="213">
        <v>0</v>
      </c>
      <c r="Q723" s="213">
        <v>0</v>
      </c>
      <c r="R723" s="11">
        <v>1</v>
      </c>
      <c r="S723" s="213">
        <v>1652.53</v>
      </c>
      <c r="T723" s="213">
        <v>1652.53</v>
      </c>
      <c r="V723" s="11"/>
      <c r="W723" s="11"/>
      <c r="X723" s="11"/>
      <c r="Y723" s="11"/>
      <c r="Z723" s="11"/>
      <c r="AA723" s="11"/>
      <c r="AB723" s="11"/>
      <c r="AC723" s="11"/>
      <c r="AD723" s="11"/>
    </row>
    <row r="724" spans="1:30" x14ac:dyDescent="0.25">
      <c r="A724" s="54"/>
      <c r="B724" s="11"/>
      <c r="C724" s="11" t="s">
        <v>412</v>
      </c>
      <c r="D724" s="11"/>
      <c r="E724" s="227">
        <v>8043</v>
      </c>
      <c r="F724" s="11">
        <v>5</v>
      </c>
      <c r="G724" s="213">
        <v>166.32800000000003</v>
      </c>
      <c r="H724" s="213">
        <v>6563.94</v>
      </c>
      <c r="I724" s="213">
        <v>1312.788</v>
      </c>
      <c r="J724" s="296">
        <v>8.6</v>
      </c>
      <c r="L724" s="11">
        <v>4</v>
      </c>
      <c r="M724" s="213">
        <v>6021.71</v>
      </c>
      <c r="N724" s="213">
        <v>1505.4275</v>
      </c>
      <c r="O724" s="11">
        <v>3</v>
      </c>
      <c r="P724" s="213">
        <v>1960.41</v>
      </c>
      <c r="Q724" s="213">
        <v>653.47</v>
      </c>
      <c r="R724" s="11">
        <v>0</v>
      </c>
      <c r="S724" s="213">
        <v>0</v>
      </c>
      <c r="T724" s="213">
        <v>0</v>
      </c>
      <c r="V724" s="11"/>
      <c r="W724" s="11"/>
      <c r="X724" s="11"/>
      <c r="Y724" s="11"/>
      <c r="Z724" s="11"/>
      <c r="AA724" s="11"/>
      <c r="AB724" s="11"/>
      <c r="AC724" s="11"/>
      <c r="AD724" s="11"/>
    </row>
    <row r="725" spans="1:30" x14ac:dyDescent="0.25">
      <c r="A725" s="54"/>
      <c r="B725" s="11"/>
      <c r="C725" s="11" t="s">
        <v>417</v>
      </c>
      <c r="D725" s="11"/>
      <c r="E725" s="227">
        <v>8091</v>
      </c>
      <c r="F725" s="11">
        <v>4</v>
      </c>
      <c r="G725" s="213">
        <v>439.0675</v>
      </c>
      <c r="H725" s="213">
        <v>11939.42</v>
      </c>
      <c r="I725" s="213">
        <v>2984.855</v>
      </c>
      <c r="J725" s="296">
        <v>7.75</v>
      </c>
      <c r="L725" s="11">
        <v>1</v>
      </c>
      <c r="M725" s="213">
        <v>5388.83</v>
      </c>
      <c r="N725" s="213">
        <v>5388.83</v>
      </c>
      <c r="O725" s="11">
        <v>0</v>
      </c>
      <c r="P725" s="213">
        <v>0</v>
      </c>
      <c r="Q725" s="213">
        <v>0</v>
      </c>
      <c r="R725" s="11">
        <v>1</v>
      </c>
      <c r="S725" s="213">
        <v>7236.65</v>
      </c>
      <c r="T725" s="213">
        <v>7236.65</v>
      </c>
      <c r="V725" s="11"/>
      <c r="W725" s="11"/>
      <c r="X725" s="11"/>
      <c r="Y725" s="11"/>
      <c r="Z725" s="11"/>
      <c r="AA725" s="11"/>
      <c r="AB725" s="11"/>
      <c r="AC725" s="11"/>
      <c r="AD725" s="11"/>
    </row>
    <row r="726" spans="1:30" x14ac:dyDescent="0.25">
      <c r="A726" s="54"/>
      <c r="B726" s="11"/>
      <c r="C726" s="11" t="s">
        <v>422</v>
      </c>
      <c r="D726" s="11"/>
      <c r="E726" s="227">
        <v>8252</v>
      </c>
      <c r="F726" s="11">
        <v>1</v>
      </c>
      <c r="G726" s="213">
        <v>675.74</v>
      </c>
      <c r="H726" s="213">
        <v>4054.43</v>
      </c>
      <c r="I726" s="213">
        <v>4054.43</v>
      </c>
      <c r="J726" s="296">
        <v>6</v>
      </c>
      <c r="L726" s="11">
        <v>0</v>
      </c>
      <c r="M726" s="213">
        <v>0</v>
      </c>
      <c r="N726" s="213">
        <v>0</v>
      </c>
      <c r="O726" s="11">
        <v>0</v>
      </c>
      <c r="P726" s="213">
        <v>0</v>
      </c>
      <c r="Q726" s="213">
        <v>0</v>
      </c>
      <c r="R726" s="11">
        <v>0</v>
      </c>
      <c r="S726" s="213">
        <v>0</v>
      </c>
      <c r="T726" s="213">
        <v>0</v>
      </c>
      <c r="V726" s="11"/>
      <c r="W726" s="11"/>
      <c r="X726" s="11"/>
      <c r="Y726" s="11"/>
      <c r="Z726" s="11"/>
      <c r="AA726" s="11"/>
      <c r="AB726" s="11"/>
      <c r="AC726" s="11"/>
      <c r="AD726" s="11"/>
    </row>
    <row r="727" spans="1:30" x14ac:dyDescent="0.25">
      <c r="A727" s="54"/>
      <c r="B727" s="11"/>
      <c r="C727" s="11" t="s">
        <v>423</v>
      </c>
      <c r="D727" s="11"/>
      <c r="E727" s="227">
        <v>8260</v>
      </c>
      <c r="F727" s="11">
        <v>4</v>
      </c>
      <c r="G727" s="213">
        <v>222.53750000000002</v>
      </c>
      <c r="H727" s="213">
        <v>8242.9599999999991</v>
      </c>
      <c r="I727" s="213">
        <v>2060.7399999999998</v>
      </c>
      <c r="J727" s="296">
        <v>11.25</v>
      </c>
      <c r="L727" s="11">
        <v>0</v>
      </c>
      <c r="M727" s="213">
        <v>0</v>
      </c>
      <c r="N727" s="213">
        <v>0</v>
      </c>
      <c r="O727" s="11">
        <v>1</v>
      </c>
      <c r="P727" s="213">
        <v>1131</v>
      </c>
      <c r="Q727" s="213">
        <v>1131</v>
      </c>
      <c r="R727" s="11">
        <v>0</v>
      </c>
      <c r="S727" s="213">
        <v>0</v>
      </c>
      <c r="T727" s="213">
        <v>0</v>
      </c>
      <c r="V727" s="11"/>
      <c r="W727" s="11"/>
      <c r="X727" s="11"/>
      <c r="Y727" s="11"/>
      <c r="Z727" s="11"/>
      <c r="AA727" s="11"/>
      <c r="AB727" s="11"/>
      <c r="AC727" s="11"/>
      <c r="AD727" s="11"/>
    </row>
    <row r="728" spans="1:30" x14ac:dyDescent="0.25">
      <c r="A728" s="54"/>
      <c r="B728" s="11"/>
      <c r="C728" s="11" t="s">
        <v>424</v>
      </c>
      <c r="D728" s="11"/>
      <c r="E728" s="227">
        <v>8094</v>
      </c>
      <c r="F728" s="11">
        <v>5</v>
      </c>
      <c r="G728" s="213">
        <v>159.56</v>
      </c>
      <c r="H728" s="213">
        <v>8080.82</v>
      </c>
      <c r="I728" s="213">
        <v>1616.164</v>
      </c>
      <c r="J728" s="296">
        <v>10.8</v>
      </c>
      <c r="L728" s="11">
        <v>3</v>
      </c>
      <c r="M728" s="213">
        <v>6585.41</v>
      </c>
      <c r="N728" s="213">
        <v>2195.1366666666668</v>
      </c>
      <c r="O728" s="11">
        <v>0</v>
      </c>
      <c r="P728" s="213">
        <v>0</v>
      </c>
      <c r="Q728" s="213">
        <v>0</v>
      </c>
      <c r="R728" s="11">
        <v>1</v>
      </c>
      <c r="S728" s="213">
        <v>598.88</v>
      </c>
      <c r="T728" s="213">
        <v>598.88</v>
      </c>
      <c r="V728" s="11"/>
      <c r="W728" s="11"/>
      <c r="X728" s="11"/>
      <c r="Y728" s="11"/>
      <c r="Z728" s="11"/>
      <c r="AA728" s="11"/>
      <c r="AB728" s="11"/>
      <c r="AC728" s="11"/>
      <c r="AD728" s="11"/>
    </row>
    <row r="729" spans="1:30" x14ac:dyDescent="0.25">
      <c r="A729" s="54"/>
      <c r="B729" s="11"/>
      <c r="C729" s="11" t="s">
        <v>427</v>
      </c>
      <c r="D729" s="11"/>
      <c r="E729" s="227">
        <v>8270</v>
      </c>
      <c r="F729" s="11">
        <v>1</v>
      </c>
      <c r="G729" s="213">
        <v>613.16999999999996</v>
      </c>
      <c r="H729" s="213">
        <v>7357.93</v>
      </c>
      <c r="I729" s="213">
        <v>7357.93</v>
      </c>
      <c r="J729" s="296">
        <v>12</v>
      </c>
      <c r="L729" s="11">
        <v>1</v>
      </c>
      <c r="M729" s="213">
        <v>7357.93</v>
      </c>
      <c r="N729" s="213">
        <v>7357.93</v>
      </c>
      <c r="O729" s="11">
        <v>0</v>
      </c>
      <c r="P729" s="213">
        <v>0</v>
      </c>
      <c r="Q729" s="213">
        <v>0</v>
      </c>
      <c r="R729" s="11">
        <v>2</v>
      </c>
      <c r="S729" s="213">
        <v>10345.049999999999</v>
      </c>
      <c r="T729" s="213">
        <v>5172.5249999999996</v>
      </c>
      <c r="V729" s="11"/>
      <c r="W729" s="11"/>
      <c r="X729" s="11"/>
      <c r="Y729" s="11"/>
      <c r="Z729" s="11"/>
      <c r="AA729" s="11"/>
      <c r="AB729" s="11"/>
      <c r="AC729" s="11"/>
      <c r="AD729" s="11"/>
    </row>
    <row r="730" spans="1:30" ht="15.75" thickBot="1" x14ac:dyDescent="0.3">
      <c r="A730" s="54"/>
      <c r="B730" s="11"/>
      <c r="C730" s="11" t="s">
        <v>428</v>
      </c>
      <c r="D730" s="11"/>
      <c r="E730" s="227">
        <v>8097</v>
      </c>
      <c r="F730" s="11">
        <v>1</v>
      </c>
      <c r="G730" s="213">
        <v>1007.04</v>
      </c>
      <c r="H730" s="213">
        <v>6042.24</v>
      </c>
      <c r="I730" s="213">
        <v>6042.24</v>
      </c>
      <c r="J730" s="296">
        <v>6</v>
      </c>
      <c r="L730" s="11">
        <v>0</v>
      </c>
      <c r="M730" s="213">
        <v>0</v>
      </c>
      <c r="N730" s="213">
        <v>0</v>
      </c>
      <c r="O730" s="11">
        <v>0</v>
      </c>
      <c r="P730" s="213">
        <v>0</v>
      </c>
      <c r="Q730" s="213">
        <v>0</v>
      </c>
      <c r="R730" s="11">
        <v>0</v>
      </c>
      <c r="S730" s="213">
        <v>0</v>
      </c>
      <c r="T730" s="213">
        <v>0</v>
      </c>
      <c r="V730" s="11"/>
      <c r="W730" s="11"/>
      <c r="X730" s="11"/>
      <c r="Y730" s="11"/>
      <c r="Z730" s="11"/>
      <c r="AA730" s="11"/>
      <c r="AB730" s="11"/>
      <c r="AC730" s="11"/>
      <c r="AD730" s="11"/>
    </row>
    <row r="731" spans="1:30" ht="15.75" thickBot="1" x14ac:dyDescent="0.3">
      <c r="A731" s="5"/>
      <c r="B731" s="89" t="s">
        <v>53</v>
      </c>
      <c r="C731" s="96"/>
      <c r="D731" s="96"/>
      <c r="E731" s="252"/>
      <c r="F731" s="288">
        <v>190</v>
      </c>
      <c r="G731" s="288">
        <v>484.05926315789463</v>
      </c>
      <c r="H731" s="247">
        <v>1306393.29</v>
      </c>
      <c r="I731" s="218">
        <v>6875.7541578947366</v>
      </c>
      <c r="J731" s="301">
        <v>11.284210526315789</v>
      </c>
      <c r="L731" s="93">
        <v>50</v>
      </c>
      <c r="M731" s="215">
        <v>130687.25999999998</v>
      </c>
      <c r="N731" s="301">
        <v>2613.7451999999994</v>
      </c>
      <c r="O731" s="288">
        <v>11</v>
      </c>
      <c r="P731" s="247">
        <v>63718.12</v>
      </c>
      <c r="Q731" s="218">
        <v>5792.556363636364</v>
      </c>
      <c r="R731" s="288">
        <v>20</v>
      </c>
      <c r="S731" s="247">
        <v>36441.03</v>
      </c>
      <c r="T731" s="218">
        <v>1822.0515</v>
      </c>
      <c r="V731" s="290"/>
      <c r="W731" s="247"/>
      <c r="X731" s="299"/>
      <c r="Y731" s="91"/>
      <c r="Z731" s="91"/>
      <c r="AA731" s="95"/>
      <c r="AB731" s="91"/>
      <c r="AC731" s="91"/>
      <c r="AD731" s="98"/>
    </row>
    <row r="732" spans="1:30" s="4" customFormat="1" ht="12.75" x14ac:dyDescent="0.2">
      <c r="A732" s="54"/>
      <c r="E732" s="234"/>
      <c r="F732" s="292"/>
      <c r="G732" s="237"/>
      <c r="H732" s="237"/>
      <c r="I732" s="237"/>
      <c r="J732" s="292"/>
      <c r="L732" s="49"/>
      <c r="M732" s="237"/>
      <c r="N732" s="292"/>
      <c r="O732" s="292"/>
      <c r="P732" s="237"/>
      <c r="Q732" s="237"/>
      <c r="R732" s="292"/>
      <c r="S732" s="237"/>
      <c r="T732" s="237"/>
      <c r="V732" s="311"/>
      <c r="W732" s="237"/>
      <c r="X732" s="292"/>
    </row>
    <row r="733" spans="1:30" ht="76.5" x14ac:dyDescent="0.25">
      <c r="A733" s="260">
        <f>A433</f>
        <v>43709</v>
      </c>
      <c r="B733" s="55" t="s">
        <v>54</v>
      </c>
      <c r="C733" s="55" t="s">
        <v>36</v>
      </c>
      <c r="D733" s="55" t="s">
        <v>37</v>
      </c>
      <c r="E733" s="253" t="s">
        <v>38</v>
      </c>
      <c r="F733" s="297" t="s">
        <v>135</v>
      </c>
      <c r="G733" s="248" t="s">
        <v>112</v>
      </c>
      <c r="H733" s="248" t="s">
        <v>136</v>
      </c>
      <c r="I733" s="248" t="s">
        <v>114</v>
      </c>
      <c r="J733" s="297" t="s">
        <v>115</v>
      </c>
      <c r="K733" s="68"/>
      <c r="L733" s="66" t="s">
        <v>116</v>
      </c>
      <c r="M733" s="248" t="s">
        <v>137</v>
      </c>
      <c r="N733" s="297" t="s">
        <v>118</v>
      </c>
      <c r="O733" s="297" t="s">
        <v>119</v>
      </c>
      <c r="P733" s="248" t="s">
        <v>120</v>
      </c>
      <c r="Q733" s="248" t="s">
        <v>121</v>
      </c>
      <c r="R733" s="312" t="s">
        <v>122</v>
      </c>
      <c r="S733" s="258" t="s">
        <v>123</v>
      </c>
      <c r="T733" s="258" t="s">
        <v>124</v>
      </c>
      <c r="U733" s="70"/>
      <c r="V733" s="312" t="s">
        <v>125</v>
      </c>
      <c r="W733" s="258" t="s">
        <v>126</v>
      </c>
      <c r="X733" s="312" t="s">
        <v>127</v>
      </c>
      <c r="Y733" s="56" t="s">
        <v>128</v>
      </c>
      <c r="Z733" s="56" t="s">
        <v>129</v>
      </c>
      <c r="AA733" s="56" t="s">
        <v>130</v>
      </c>
      <c r="AB733" s="56" t="s">
        <v>131</v>
      </c>
      <c r="AC733" s="56" t="s">
        <v>132</v>
      </c>
      <c r="AD733" s="56" t="s">
        <v>133</v>
      </c>
    </row>
    <row r="734" spans="1:30" x14ac:dyDescent="0.25">
      <c r="A734" s="54"/>
      <c r="B734" s="11"/>
      <c r="C734" s="11"/>
      <c r="D734" s="11"/>
      <c r="E734" s="227"/>
      <c r="F734" s="296"/>
      <c r="G734" s="213"/>
      <c r="H734" s="213"/>
      <c r="I734" s="213"/>
      <c r="J734" s="296"/>
      <c r="L734" s="11"/>
      <c r="M734" s="213"/>
      <c r="N734" s="296"/>
      <c r="O734" s="296"/>
      <c r="P734" s="213"/>
      <c r="Q734" s="213"/>
      <c r="R734" s="296"/>
      <c r="S734" s="213"/>
      <c r="T734" s="213"/>
      <c r="V734" s="296"/>
      <c r="W734" s="213"/>
      <c r="X734" s="296"/>
      <c r="Y734" s="11"/>
      <c r="Z734" s="11"/>
      <c r="AA734" s="11"/>
      <c r="AB734" s="11"/>
      <c r="AC734" s="11"/>
      <c r="AD734" s="11"/>
    </row>
    <row r="735" spans="1:30" x14ac:dyDescent="0.25">
      <c r="A735" s="54"/>
      <c r="B735" s="11"/>
      <c r="C735" s="11"/>
      <c r="D735" s="11"/>
      <c r="E735" s="227"/>
      <c r="F735" s="296"/>
      <c r="G735" s="213"/>
      <c r="H735" s="213"/>
      <c r="I735" s="213"/>
      <c r="J735" s="296"/>
      <c r="L735" s="11"/>
      <c r="M735" s="213"/>
      <c r="N735" s="296"/>
      <c r="O735" s="296"/>
      <c r="P735" s="213"/>
      <c r="Q735" s="213"/>
      <c r="R735" s="296"/>
      <c r="S735" s="213"/>
      <c r="T735" s="213"/>
      <c r="V735" s="296"/>
      <c r="W735" s="213"/>
      <c r="X735" s="296"/>
      <c r="Y735" s="11"/>
      <c r="Z735" s="11"/>
      <c r="AA735" s="11"/>
      <c r="AB735" s="11"/>
      <c r="AC735" s="11"/>
      <c r="AD735" s="11"/>
    </row>
    <row r="736" spans="1:30" x14ac:dyDescent="0.25">
      <c r="A736" s="54"/>
      <c r="B736" s="11"/>
      <c r="C736" s="11"/>
      <c r="D736" s="11"/>
      <c r="E736" s="227"/>
      <c r="F736" s="296"/>
      <c r="G736" s="213"/>
      <c r="H736" s="213"/>
      <c r="I736" s="213"/>
      <c r="J736" s="296"/>
      <c r="L736" s="11"/>
      <c r="M736" s="213"/>
      <c r="N736" s="296"/>
      <c r="O736" s="296"/>
      <c r="P736" s="213"/>
      <c r="Q736" s="213"/>
      <c r="R736" s="296"/>
      <c r="S736" s="213"/>
      <c r="T736" s="213"/>
      <c r="V736" s="296"/>
      <c r="W736" s="213"/>
      <c r="X736" s="296"/>
      <c r="Y736" s="11"/>
      <c r="Z736" s="11"/>
      <c r="AA736" s="11"/>
      <c r="AB736" s="11"/>
      <c r="AC736" s="11"/>
      <c r="AD736" s="11"/>
    </row>
    <row r="737" spans="1:30" x14ac:dyDescent="0.25">
      <c r="A737" s="54"/>
      <c r="B737" s="11"/>
      <c r="C737" s="11"/>
      <c r="D737" s="11"/>
      <c r="E737" s="227"/>
      <c r="F737" s="296"/>
      <c r="G737" s="213"/>
      <c r="H737" s="213"/>
      <c r="I737" s="213"/>
      <c r="J737" s="296"/>
      <c r="L737" s="11"/>
      <c r="M737" s="213"/>
      <c r="N737" s="296"/>
      <c r="O737" s="296"/>
      <c r="P737" s="213"/>
      <c r="Q737" s="213"/>
      <c r="R737" s="296"/>
      <c r="S737" s="213"/>
      <c r="T737" s="213"/>
      <c r="V737" s="296"/>
      <c r="W737" s="213"/>
      <c r="X737" s="296"/>
      <c r="Y737" s="11"/>
      <c r="Z737" s="11"/>
      <c r="AA737" s="11"/>
      <c r="AB737" s="11"/>
      <c r="AC737" s="11"/>
      <c r="AD737" s="11"/>
    </row>
    <row r="738" spans="1:30" x14ac:dyDescent="0.25">
      <c r="A738" s="54"/>
      <c r="B738" s="11"/>
      <c r="C738" s="11"/>
      <c r="D738" s="11"/>
      <c r="E738" s="227"/>
      <c r="F738" s="296"/>
      <c r="G738" s="213"/>
      <c r="H738" s="213"/>
      <c r="I738" s="213"/>
      <c r="J738" s="296"/>
      <c r="L738" s="11"/>
      <c r="M738" s="213"/>
      <c r="N738" s="296"/>
      <c r="O738" s="296"/>
      <c r="P738" s="213"/>
      <c r="Q738" s="213"/>
      <c r="R738" s="296"/>
      <c r="S738" s="213"/>
      <c r="T738" s="213"/>
      <c r="V738" s="296"/>
      <c r="W738" s="213"/>
      <c r="X738" s="296"/>
      <c r="Y738" s="11"/>
      <c r="Z738" s="11"/>
      <c r="AA738" s="11"/>
      <c r="AB738" s="11"/>
      <c r="AC738" s="11"/>
      <c r="AD738" s="11"/>
    </row>
    <row r="739" spans="1:30" x14ac:dyDescent="0.25">
      <c r="A739" s="54"/>
      <c r="B739" s="11"/>
      <c r="C739" s="11"/>
      <c r="D739" s="11"/>
      <c r="E739" s="227"/>
      <c r="F739" s="296"/>
      <c r="G739" s="213"/>
      <c r="H739" s="213"/>
      <c r="I739" s="213"/>
      <c r="J739" s="296"/>
      <c r="L739" s="11"/>
      <c r="M739" s="213"/>
      <c r="N739" s="296"/>
      <c r="O739" s="296"/>
      <c r="P739" s="213"/>
      <c r="Q739" s="213"/>
      <c r="R739" s="296"/>
      <c r="S739" s="213"/>
      <c r="T739" s="213"/>
      <c r="V739" s="296"/>
      <c r="W739" s="213"/>
      <c r="X739" s="296"/>
      <c r="Y739" s="11"/>
      <c r="Z739" s="11"/>
      <c r="AA739" s="11"/>
      <c r="AB739" s="11"/>
      <c r="AC739" s="11"/>
      <c r="AD739" s="11"/>
    </row>
    <row r="740" spans="1:30" x14ac:dyDescent="0.25">
      <c r="A740" s="54"/>
      <c r="B740" s="11"/>
      <c r="C740" s="11"/>
      <c r="D740" s="11"/>
      <c r="E740" s="227"/>
      <c r="F740" s="296"/>
      <c r="G740" s="213"/>
      <c r="H740" s="213"/>
      <c r="I740" s="213"/>
      <c r="J740" s="296"/>
      <c r="L740" s="11"/>
      <c r="M740" s="213"/>
      <c r="N740" s="296"/>
      <c r="O740" s="296"/>
      <c r="P740" s="213"/>
      <c r="Q740" s="213"/>
      <c r="R740" s="296"/>
      <c r="S740" s="213"/>
      <c r="T740" s="213"/>
      <c r="V740" s="296"/>
      <c r="W740" s="213"/>
      <c r="X740" s="296"/>
      <c r="Y740" s="11"/>
      <c r="Z740" s="11"/>
      <c r="AA740" s="11"/>
      <c r="AB740" s="11"/>
      <c r="AC740" s="11"/>
      <c r="AD740" s="11"/>
    </row>
    <row r="741" spans="1:30" x14ac:dyDescent="0.25">
      <c r="A741" s="54"/>
      <c r="B741" s="11"/>
      <c r="C741" s="11"/>
      <c r="D741" s="11"/>
      <c r="E741" s="227"/>
      <c r="F741" s="296"/>
      <c r="G741" s="213"/>
      <c r="H741" s="213"/>
      <c r="I741" s="213"/>
      <c r="J741" s="296"/>
      <c r="L741" s="11"/>
      <c r="M741" s="213"/>
      <c r="N741" s="296"/>
      <c r="O741" s="296"/>
      <c r="P741" s="213"/>
      <c r="Q741" s="213"/>
      <c r="R741" s="296"/>
      <c r="S741" s="213"/>
      <c r="T741" s="213"/>
      <c r="V741" s="296"/>
      <c r="W741" s="213"/>
      <c r="X741" s="296"/>
      <c r="Y741" s="11"/>
      <c r="Z741" s="11"/>
      <c r="AA741" s="11"/>
      <c r="AB741" s="11"/>
      <c r="AC741" s="11"/>
      <c r="AD741" s="11"/>
    </row>
    <row r="742" spans="1:30" x14ac:dyDescent="0.25">
      <c r="A742" s="54"/>
      <c r="B742" s="11"/>
      <c r="C742" s="11"/>
      <c r="D742" s="11"/>
      <c r="E742" s="227"/>
      <c r="F742" s="296"/>
      <c r="G742" s="213"/>
      <c r="H742" s="213"/>
      <c r="I742" s="213"/>
      <c r="J742" s="296"/>
      <c r="L742" s="11"/>
      <c r="M742" s="213"/>
      <c r="N742" s="296"/>
      <c r="O742" s="296"/>
      <c r="P742" s="213"/>
      <c r="Q742" s="213"/>
      <c r="R742" s="296"/>
      <c r="S742" s="213"/>
      <c r="T742" s="213"/>
      <c r="V742" s="296"/>
      <c r="W742" s="213"/>
      <c r="X742" s="296"/>
      <c r="Y742" s="11"/>
      <c r="Z742" s="11"/>
      <c r="AA742" s="11"/>
      <c r="AB742" s="11"/>
      <c r="AC742" s="11"/>
      <c r="AD742" s="11"/>
    </row>
    <row r="743" spans="1:30" x14ac:dyDescent="0.25">
      <c r="A743" s="54"/>
      <c r="B743" s="11"/>
      <c r="C743" s="11"/>
      <c r="D743" s="11"/>
      <c r="E743" s="227"/>
      <c r="F743" s="296"/>
      <c r="G743" s="213"/>
      <c r="H743" s="213"/>
      <c r="I743" s="213"/>
      <c r="J743" s="296"/>
      <c r="L743" s="11"/>
      <c r="M743" s="213"/>
      <c r="N743" s="296"/>
      <c r="O743" s="296"/>
      <c r="P743" s="213"/>
      <c r="Q743" s="213"/>
      <c r="R743" s="296"/>
      <c r="S743" s="213"/>
      <c r="T743" s="213"/>
      <c r="V743" s="296"/>
      <c r="W743" s="213"/>
      <c r="X743" s="296"/>
      <c r="Y743" s="11"/>
      <c r="Z743" s="11"/>
      <c r="AA743" s="11"/>
      <c r="AB743" s="11"/>
      <c r="AC743" s="11"/>
      <c r="AD743" s="11"/>
    </row>
    <row r="744" spans="1:30" ht="15.75" thickBot="1" x14ac:dyDescent="0.3">
      <c r="A744" s="54"/>
      <c r="B744" s="11"/>
      <c r="C744" s="11"/>
      <c r="D744" s="11"/>
      <c r="E744" s="227"/>
      <c r="F744" s="296"/>
      <c r="G744" s="213"/>
      <c r="H744" s="213"/>
      <c r="I744" s="213"/>
      <c r="J744" s="296"/>
      <c r="L744" s="11"/>
      <c r="M744" s="213"/>
      <c r="N744" s="296"/>
      <c r="O744" s="296"/>
      <c r="P744" s="213"/>
      <c r="Q744" s="213"/>
      <c r="R744" s="296"/>
      <c r="S744" s="213"/>
      <c r="T744" s="213"/>
      <c r="V744" s="296"/>
      <c r="W744" s="213"/>
      <c r="X744" s="296"/>
      <c r="Y744" s="11"/>
      <c r="Z744" s="11"/>
      <c r="AA744" s="11"/>
      <c r="AB744" s="11"/>
      <c r="AC744" s="11"/>
      <c r="AD744" s="11"/>
    </row>
    <row r="745" spans="1:30" ht="15.75" thickBot="1" x14ac:dyDescent="0.3">
      <c r="A745" s="54"/>
      <c r="B745" s="148" t="s">
        <v>53</v>
      </c>
      <c r="C745" s="147"/>
      <c r="D745" s="96"/>
      <c r="E745" s="252"/>
      <c r="F745" s="288"/>
      <c r="G745" s="218" t="s">
        <v>134</v>
      </c>
      <c r="H745" s="247"/>
      <c r="I745" s="218" t="s">
        <v>134</v>
      </c>
      <c r="J745" s="299" t="s">
        <v>134</v>
      </c>
      <c r="L745" s="127"/>
      <c r="M745" s="256"/>
      <c r="N745" s="301" t="s">
        <v>134</v>
      </c>
      <c r="O745" s="288"/>
      <c r="P745" s="247"/>
      <c r="Q745" s="218" t="s">
        <v>134</v>
      </c>
      <c r="R745" s="288"/>
      <c r="S745" s="247"/>
      <c r="T745" s="218" t="s">
        <v>134</v>
      </c>
      <c r="V745" s="313"/>
      <c r="W745" s="307"/>
      <c r="X745" s="336" t="s">
        <v>134</v>
      </c>
      <c r="Y745" s="91"/>
      <c r="Z745" s="91"/>
      <c r="AA745" s="95" t="s">
        <v>134</v>
      </c>
      <c r="AB745" s="91"/>
      <c r="AC745" s="91"/>
      <c r="AD745" s="98" t="s">
        <v>134</v>
      </c>
    </row>
    <row r="746" spans="1:30" s="4" customFormat="1" ht="12.75" x14ac:dyDescent="0.2">
      <c r="A746" s="54"/>
      <c r="E746" s="234"/>
      <c r="F746" s="292"/>
      <c r="G746" s="237"/>
      <c r="H746" s="237"/>
      <c r="I746" s="237"/>
      <c r="J746" s="292"/>
      <c r="M746" s="237"/>
      <c r="N746" s="292"/>
      <c r="O746" s="292"/>
      <c r="P746" s="237"/>
      <c r="Q746" s="237"/>
      <c r="R746" s="292"/>
      <c r="S746" s="237"/>
      <c r="T746" s="237"/>
      <c r="V746" s="292"/>
      <c r="W746" s="237"/>
      <c r="X746" s="292"/>
    </row>
    <row r="747" spans="1:30" x14ac:dyDescent="0.25"/>
    <row r="748" spans="1:30" x14ac:dyDescent="0.25"/>
    <row r="749" spans="1:30" x14ac:dyDescent="0.25"/>
    <row r="750" spans="1:30" x14ac:dyDescent="0.25"/>
    <row r="751" spans="1:30" x14ac:dyDescent="0.25"/>
    <row r="752" spans="1:30"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sheetData>
  <mergeCells count="8">
    <mergeCell ref="F440:J440"/>
    <mergeCell ref="L440:T440"/>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549"/>
  <sheetViews>
    <sheetView topLeftCell="M2" zoomScale="70" zoomScaleNormal="70" zoomScalePageLayoutView="60" workbookViewId="0">
      <selection activeCell="X17" sqref="X17"/>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3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237" bestFit="1" customWidth="1"/>
    <col min="15" max="15" width="2.28515625" style="4" customWidth="1"/>
    <col min="16" max="16" width="23.42578125" style="4" bestFit="1" customWidth="1"/>
    <col min="17" max="17" width="30.140625" style="237"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138</v>
      </c>
      <c r="B1" s="17"/>
      <c r="C1" s="17"/>
      <c r="D1" s="230"/>
      <c r="I1" s="58" t="s">
        <v>139</v>
      </c>
      <c r="J1" s="17"/>
      <c r="K1" s="17"/>
      <c r="M1" s="58" t="s">
        <v>140</v>
      </c>
      <c r="N1" s="241"/>
      <c r="O1" s="17"/>
      <c r="Q1" s="237"/>
      <c r="V1" s="129" t="s">
        <v>141</v>
      </c>
      <c r="W1" s="129"/>
      <c r="X1" s="62"/>
      <c r="Y1" s="62"/>
      <c r="Z1" s="62"/>
      <c r="AA1" s="62"/>
      <c r="AB1" s="5"/>
      <c r="AC1" s="5"/>
      <c r="AD1" s="5"/>
      <c r="AE1" s="5"/>
      <c r="AF1" s="5"/>
      <c r="AG1" s="5"/>
      <c r="AH1" s="5"/>
      <c r="AI1" s="5"/>
      <c r="AJ1" s="5"/>
      <c r="AK1" s="5"/>
      <c r="AL1" s="5"/>
      <c r="AM1" s="5"/>
    </row>
    <row r="2" spans="1:39" s="4" customFormat="1" ht="68.45" customHeight="1" thickBot="1" x14ac:dyDescent="0.25">
      <c r="A2" s="478" t="s">
        <v>142</v>
      </c>
      <c r="B2" s="479"/>
      <c r="C2" s="62"/>
      <c r="D2" s="231"/>
      <c r="I2" s="475" t="s">
        <v>143</v>
      </c>
      <c r="J2" s="476"/>
      <c r="K2" s="477"/>
      <c r="M2" s="478" t="s">
        <v>144</v>
      </c>
      <c r="N2" s="479"/>
      <c r="O2" s="78"/>
      <c r="P2" s="77"/>
      <c r="Q2" s="238"/>
      <c r="R2" s="78"/>
      <c r="S2" s="78"/>
      <c r="T2" s="78"/>
      <c r="V2" s="478" t="s">
        <v>145</v>
      </c>
      <c r="W2" s="479"/>
      <c r="X2" s="62"/>
      <c r="Y2" s="62"/>
      <c r="Z2" s="62"/>
      <c r="AA2" s="62"/>
      <c r="AB2" s="5"/>
      <c r="AC2" s="5"/>
      <c r="AD2" s="5"/>
      <c r="AE2" s="5"/>
      <c r="AF2" s="5"/>
      <c r="AG2" s="5"/>
      <c r="AH2" s="5"/>
      <c r="AI2" s="5"/>
      <c r="AJ2" s="5"/>
      <c r="AK2" s="5"/>
      <c r="AL2" s="5"/>
      <c r="AM2" s="5"/>
    </row>
    <row r="3" spans="1:39" s="4" customFormat="1" ht="12.75" x14ac:dyDescent="0.2">
      <c r="B3" s="150"/>
      <c r="C3" s="151"/>
      <c r="D3" s="232"/>
      <c r="E3" s="61"/>
      <c r="F3" s="61"/>
      <c r="I3" s="49"/>
      <c r="M3" s="49"/>
      <c r="N3" s="237"/>
      <c r="P3" s="62"/>
      <c r="Q3" s="239"/>
      <c r="R3" s="62"/>
      <c r="S3" s="62"/>
      <c r="T3" s="62"/>
      <c r="V3" s="49"/>
      <c r="W3" s="62"/>
      <c r="X3" s="62"/>
      <c r="Y3" s="62"/>
      <c r="Z3" s="62"/>
      <c r="AA3" s="62"/>
      <c r="AB3" s="5"/>
      <c r="AC3" s="5"/>
      <c r="AD3" s="5"/>
      <c r="AE3" s="5"/>
      <c r="AF3" s="5"/>
      <c r="AG3" s="5"/>
      <c r="AH3" s="5"/>
      <c r="AI3" s="5"/>
      <c r="AJ3" s="5"/>
      <c r="AK3" s="5"/>
      <c r="AL3" s="5"/>
      <c r="AM3" s="5"/>
    </row>
    <row r="4" spans="1:39" s="4" customFormat="1" ht="12.75" x14ac:dyDescent="0.2">
      <c r="A4" s="6" t="s">
        <v>15</v>
      </c>
      <c r="B4" s="6"/>
      <c r="C4" s="6"/>
      <c r="D4" s="233"/>
      <c r="E4" s="152"/>
      <c r="F4" s="152"/>
      <c r="G4" s="6"/>
      <c r="I4" s="49"/>
      <c r="M4" s="63"/>
      <c r="N4" s="239"/>
      <c r="O4" s="62"/>
      <c r="P4" s="62"/>
      <c r="Q4" s="239"/>
      <c r="R4" s="62" t="s">
        <v>146</v>
      </c>
      <c r="S4" s="62"/>
      <c r="T4" s="62"/>
      <c r="V4" s="63"/>
      <c r="W4" s="62"/>
      <c r="X4" s="62"/>
      <c r="Y4" s="62"/>
      <c r="Z4" s="62"/>
      <c r="AA4" s="62"/>
      <c r="AB4" s="5"/>
      <c r="AC4" s="5"/>
      <c r="AD4" s="5"/>
      <c r="AE4" s="5"/>
      <c r="AF4" s="5"/>
      <c r="AG4" s="5"/>
      <c r="AH4" s="5"/>
      <c r="AI4" s="5"/>
      <c r="AJ4" s="5"/>
      <c r="AK4" s="5"/>
      <c r="AL4" s="5"/>
      <c r="AM4" s="5"/>
    </row>
    <row r="5" spans="1:39" s="4" customFormat="1" ht="12.75" customHeight="1" x14ac:dyDescent="0.2">
      <c r="A5" s="71" t="s">
        <v>147</v>
      </c>
      <c r="B5" s="6"/>
      <c r="C5" s="6"/>
      <c r="D5" s="233"/>
      <c r="E5" s="61"/>
      <c r="F5" s="61"/>
      <c r="I5" s="395" t="s">
        <v>148</v>
      </c>
      <c r="J5" s="396"/>
      <c r="K5" s="396"/>
      <c r="L5" s="422"/>
      <c r="M5" s="395" t="s">
        <v>149</v>
      </c>
      <c r="N5" s="396"/>
      <c r="O5" s="396"/>
      <c r="P5" s="396"/>
      <c r="Q5" s="396"/>
      <c r="R5" s="62"/>
      <c r="S5" s="62"/>
      <c r="T5" s="62"/>
      <c r="V5" s="161" t="s">
        <v>18</v>
      </c>
      <c r="W5" s="162"/>
      <c r="X5" s="62"/>
      <c r="Y5" s="62"/>
      <c r="Z5" s="62"/>
      <c r="AA5" s="62"/>
      <c r="AB5" s="5"/>
      <c r="AC5" s="5"/>
      <c r="AD5" s="5"/>
      <c r="AE5" s="5"/>
      <c r="AF5" s="5"/>
      <c r="AG5" s="5"/>
      <c r="AH5" s="5"/>
      <c r="AI5" s="5"/>
      <c r="AJ5" s="5"/>
      <c r="AK5" s="5"/>
      <c r="AL5" s="5"/>
      <c r="AM5" s="5"/>
    </row>
    <row r="6" spans="1:39" s="4" customFormat="1" ht="12.75" x14ac:dyDescent="0.2">
      <c r="D6" s="234"/>
      <c r="I6" s="395"/>
      <c r="J6" s="396"/>
      <c r="K6" s="396"/>
      <c r="L6" s="422"/>
      <c r="M6" s="395"/>
      <c r="N6" s="396"/>
      <c r="O6" s="396"/>
      <c r="P6" s="396"/>
      <c r="Q6" s="396"/>
      <c r="R6" s="62"/>
      <c r="S6" s="62"/>
      <c r="T6" s="62"/>
      <c r="V6" s="63"/>
      <c r="W6" s="62"/>
      <c r="X6" s="62"/>
      <c r="Y6" s="62"/>
      <c r="Z6" s="62"/>
      <c r="AA6" s="62"/>
      <c r="AB6" s="5"/>
      <c r="AC6" s="5"/>
      <c r="AD6" s="5"/>
      <c r="AE6" s="5"/>
      <c r="AF6" s="5"/>
      <c r="AG6" s="5"/>
      <c r="AH6" s="5"/>
      <c r="AI6" s="5"/>
      <c r="AJ6" s="5"/>
      <c r="AK6" s="5"/>
      <c r="AL6" s="5"/>
      <c r="AM6" s="5"/>
    </row>
    <row r="7" spans="1:39" s="4" customFormat="1" ht="12.75" customHeight="1" x14ac:dyDescent="0.2">
      <c r="A7" s="396" t="s">
        <v>150</v>
      </c>
      <c r="B7" s="396"/>
      <c r="C7" s="396"/>
      <c r="D7" s="396"/>
      <c r="E7" s="396"/>
      <c r="F7" s="396"/>
      <c r="G7" s="396"/>
      <c r="I7" s="49"/>
      <c r="M7" s="395"/>
      <c r="N7" s="396"/>
      <c r="O7" s="396"/>
      <c r="P7" s="396"/>
      <c r="Q7" s="396"/>
      <c r="R7" s="62"/>
      <c r="S7" s="62"/>
      <c r="T7" s="62"/>
      <c r="V7" s="63"/>
      <c r="W7" s="62"/>
      <c r="X7" s="62"/>
      <c r="Y7" s="62"/>
      <c r="Z7" s="62"/>
      <c r="AA7" s="62"/>
      <c r="AB7" s="5"/>
      <c r="AC7" s="5"/>
      <c r="AD7" s="5"/>
      <c r="AE7" s="5"/>
      <c r="AF7" s="5"/>
      <c r="AG7" s="5"/>
      <c r="AH7" s="5"/>
      <c r="AI7" s="5"/>
      <c r="AJ7" s="5"/>
      <c r="AK7" s="5"/>
      <c r="AL7" s="5"/>
      <c r="AM7" s="5"/>
    </row>
    <row r="8" spans="1:39" s="4" customFormat="1" ht="12.75" x14ac:dyDescent="0.2">
      <c r="A8" s="396"/>
      <c r="B8" s="396"/>
      <c r="C8" s="396"/>
      <c r="D8" s="396"/>
      <c r="E8" s="396"/>
      <c r="F8" s="396"/>
      <c r="G8" s="396"/>
      <c r="I8" s="49"/>
      <c r="M8" s="395"/>
      <c r="N8" s="396"/>
      <c r="O8" s="396"/>
      <c r="P8" s="396"/>
      <c r="Q8" s="396"/>
      <c r="R8" s="62"/>
      <c r="S8" s="62"/>
      <c r="T8" s="62"/>
      <c r="V8" s="63"/>
      <c r="W8" s="62"/>
      <c r="X8" s="62"/>
      <c r="Y8" s="62"/>
      <c r="Z8" s="62"/>
      <c r="AA8" s="62"/>
      <c r="AB8" s="5"/>
      <c r="AC8" s="5"/>
      <c r="AD8" s="5"/>
      <c r="AE8" s="5"/>
      <c r="AF8" s="5"/>
      <c r="AG8" s="5"/>
      <c r="AH8" s="5"/>
      <c r="AI8" s="5"/>
      <c r="AJ8" s="5"/>
      <c r="AK8" s="5"/>
      <c r="AL8" s="5"/>
      <c r="AM8" s="5"/>
    </row>
    <row r="9" spans="1:39" s="4" customFormat="1" ht="12.75" x14ac:dyDescent="0.2">
      <c r="A9" s="62"/>
      <c r="B9" s="62"/>
      <c r="C9" s="62"/>
      <c r="D9" s="231"/>
      <c r="E9" s="61"/>
      <c r="F9" s="61"/>
      <c r="G9" s="113" t="s">
        <v>30</v>
      </c>
      <c r="I9" s="49"/>
      <c r="M9" s="63"/>
      <c r="N9" s="237"/>
      <c r="O9" s="62"/>
      <c r="P9" s="62"/>
      <c r="Q9" s="239"/>
      <c r="R9" s="62"/>
      <c r="S9" s="62"/>
      <c r="T9" s="113" t="s">
        <v>30</v>
      </c>
      <c r="V9" s="63"/>
      <c r="W9" s="62"/>
      <c r="X9" s="62"/>
      <c r="Y9" s="62"/>
      <c r="Z9" s="62"/>
      <c r="AA9" s="62"/>
      <c r="AB9" s="5"/>
      <c r="AC9" s="5"/>
      <c r="AD9" s="5"/>
      <c r="AE9" s="5"/>
      <c r="AF9" s="5"/>
      <c r="AG9" s="5"/>
      <c r="AH9" s="5"/>
      <c r="AI9" s="5"/>
      <c r="AJ9" s="5"/>
      <c r="AK9" s="5"/>
      <c r="AL9" s="5"/>
      <c r="AM9" s="5"/>
    </row>
    <row r="10" spans="1:39" s="4" customFormat="1" ht="12.75" x14ac:dyDescent="0.2">
      <c r="A10" s="58" t="str">
        <f>'DPA''s, Fees'!A10</f>
        <v>SOUTH JERSEY GAS COMPANY</v>
      </c>
      <c r="D10" s="234"/>
      <c r="I10" s="49"/>
      <c r="J10" s="77"/>
      <c r="K10" s="113"/>
      <c r="M10" s="49"/>
      <c r="N10" s="239"/>
      <c r="O10" s="62"/>
      <c r="P10" s="62"/>
      <c r="Q10" s="239"/>
      <c r="R10" s="62"/>
      <c r="S10" s="62"/>
      <c r="V10" s="63"/>
      <c r="W10" s="62"/>
      <c r="X10" s="62"/>
      <c r="Y10" s="62"/>
      <c r="Z10" s="62"/>
      <c r="AA10" s="62"/>
      <c r="AB10" s="5"/>
      <c r="AC10" s="5"/>
      <c r="AD10" s="5"/>
      <c r="AE10" s="5"/>
      <c r="AF10" s="5"/>
      <c r="AG10" s="5"/>
      <c r="AH10" s="5"/>
      <c r="AI10" s="5"/>
      <c r="AJ10" s="5"/>
      <c r="AK10" s="5"/>
      <c r="AL10" s="5"/>
      <c r="AM10" s="5"/>
    </row>
    <row r="11" spans="1:39" s="4" customFormat="1" ht="72.95" customHeight="1" x14ac:dyDescent="0.2">
      <c r="A11" s="76" t="s">
        <v>151</v>
      </c>
      <c r="B11" s="64" t="s">
        <v>36</v>
      </c>
      <c r="C11" s="64" t="s">
        <v>37</v>
      </c>
      <c r="D11" s="235" t="s">
        <v>38</v>
      </c>
      <c r="E11" s="64" t="s">
        <v>152</v>
      </c>
      <c r="F11" s="64" t="s">
        <v>153</v>
      </c>
      <c r="G11" s="76" t="s">
        <v>154</v>
      </c>
      <c r="I11" s="105" t="s">
        <v>497</v>
      </c>
      <c r="J11" s="106" t="s">
        <v>498</v>
      </c>
      <c r="K11" s="107" t="s">
        <v>499</v>
      </c>
      <c r="M11" s="105" t="s">
        <v>500</v>
      </c>
      <c r="N11" s="240" t="s">
        <v>155</v>
      </c>
      <c r="O11" s="68"/>
      <c r="P11" s="65" t="s">
        <v>501</v>
      </c>
      <c r="Q11" s="240" t="s">
        <v>155</v>
      </c>
      <c r="R11" s="68"/>
      <c r="S11" s="65" t="s">
        <v>502</v>
      </c>
      <c r="T11" s="106" t="s">
        <v>155</v>
      </c>
      <c r="V11" s="163" t="s">
        <v>156</v>
      </c>
      <c r="W11" s="164" t="s">
        <v>157</v>
      </c>
      <c r="X11" s="164" t="s">
        <v>158</v>
      </c>
      <c r="Y11" s="164" t="s">
        <v>159</v>
      </c>
      <c r="Z11" s="164" t="s">
        <v>160</v>
      </c>
      <c r="AA11" s="62"/>
      <c r="AB11" s="5"/>
      <c r="AC11" s="5"/>
      <c r="AD11" s="5"/>
      <c r="AE11" s="5"/>
      <c r="AF11" s="5"/>
      <c r="AG11" s="5"/>
      <c r="AH11" s="5"/>
      <c r="AI11" s="5"/>
      <c r="AJ11" s="5"/>
      <c r="AK11" s="5"/>
      <c r="AL11" s="5"/>
      <c r="AM11" s="5"/>
    </row>
    <row r="12" spans="1:39" s="4" customFormat="1" ht="13.5" customHeight="1" x14ac:dyDescent="0.2">
      <c r="A12" s="268" t="s">
        <v>503</v>
      </c>
      <c r="B12" s="268" t="s">
        <v>268</v>
      </c>
      <c r="C12" s="268"/>
      <c r="D12" s="380">
        <v>8201</v>
      </c>
      <c r="E12" s="480" t="s">
        <v>756</v>
      </c>
      <c r="F12" s="11"/>
      <c r="G12" s="8"/>
      <c r="I12" s="266"/>
      <c r="J12" s="267"/>
      <c r="K12" s="104"/>
      <c r="M12" s="266"/>
      <c r="N12" s="267"/>
      <c r="O12" s="73"/>
      <c r="P12" s="266">
        <v>3</v>
      </c>
      <c r="Q12" s="267">
        <v>1002</v>
      </c>
      <c r="S12" s="108"/>
      <c r="T12" s="47"/>
      <c r="V12" s="485" t="s">
        <v>767</v>
      </c>
      <c r="W12" s="486"/>
      <c r="X12" s="486"/>
      <c r="Y12" s="486"/>
      <c r="Z12" s="487"/>
      <c r="AA12" s="62"/>
      <c r="AB12" s="5"/>
      <c r="AC12" s="5"/>
      <c r="AD12" s="5"/>
      <c r="AE12" s="5"/>
      <c r="AF12" s="5"/>
      <c r="AG12" s="5"/>
      <c r="AH12" s="5"/>
      <c r="AI12" s="5"/>
      <c r="AJ12" s="5"/>
      <c r="AK12" s="5"/>
      <c r="AL12" s="5"/>
      <c r="AM12" s="5"/>
    </row>
    <row r="13" spans="1:39" s="4" customFormat="1" ht="13.5" customHeight="1" x14ac:dyDescent="0.25">
      <c r="A13" s="268" t="s">
        <v>503</v>
      </c>
      <c r="B13" s="268" t="s">
        <v>269</v>
      </c>
      <c r="C13" s="268"/>
      <c r="D13" s="380">
        <v>8004</v>
      </c>
      <c r="E13" s="481"/>
      <c r="F13" s="11"/>
      <c r="G13" s="8"/>
      <c r="I13" s="266"/>
      <c r="J13" s="267"/>
      <c r="K13" s="104"/>
      <c r="M13" s="266"/>
      <c r="N13" s="267"/>
      <c r="O13" s="73"/>
      <c r="P13" s="266">
        <v>3</v>
      </c>
      <c r="Q13" s="267">
        <v>1002</v>
      </c>
      <c r="S13" s="108"/>
      <c r="T13" s="47"/>
      <c r="V13" s="358" t="s">
        <v>219</v>
      </c>
      <c r="W13" s="359" t="s">
        <v>220</v>
      </c>
      <c r="X13" s="360" t="s">
        <v>221</v>
      </c>
      <c r="Y13" s="361" t="s">
        <v>222</v>
      </c>
      <c r="Z13" s="480" t="s">
        <v>223</v>
      </c>
      <c r="AA13" s="62"/>
      <c r="AB13" s="5"/>
      <c r="AC13" s="5"/>
      <c r="AD13" s="5"/>
      <c r="AE13" s="5"/>
      <c r="AF13" s="5"/>
      <c r="AG13" s="5"/>
      <c r="AH13" s="5"/>
      <c r="AI13" s="5"/>
      <c r="AJ13" s="5"/>
      <c r="AK13" s="5"/>
      <c r="AL13" s="5"/>
      <c r="AM13" s="5"/>
    </row>
    <row r="14" spans="1:39" s="4" customFormat="1" ht="13.5" customHeight="1" x14ac:dyDescent="0.25">
      <c r="A14" s="268" t="s">
        <v>503</v>
      </c>
      <c r="B14" s="268" t="s">
        <v>481</v>
      </c>
      <c r="C14" s="268"/>
      <c r="D14" s="380">
        <v>8401</v>
      </c>
      <c r="E14" s="481"/>
      <c r="F14" s="11"/>
      <c r="G14" s="8"/>
      <c r="I14" s="266"/>
      <c r="J14" s="267"/>
      <c r="K14" s="104"/>
      <c r="M14" s="266"/>
      <c r="N14" s="267"/>
      <c r="O14" s="73"/>
      <c r="P14" s="266">
        <v>4</v>
      </c>
      <c r="Q14" s="267">
        <v>1336</v>
      </c>
      <c r="S14" s="108"/>
      <c r="T14" s="47"/>
      <c r="V14" s="358" t="s">
        <v>224</v>
      </c>
      <c r="W14" s="359" t="s">
        <v>225</v>
      </c>
      <c r="X14" s="360" t="s">
        <v>221</v>
      </c>
      <c r="Y14" s="361" t="s">
        <v>222</v>
      </c>
      <c r="Z14" s="481"/>
      <c r="AA14" s="62"/>
      <c r="AB14" s="5"/>
      <c r="AC14" s="5"/>
      <c r="AD14" s="5"/>
      <c r="AE14" s="5"/>
      <c r="AF14" s="5"/>
      <c r="AG14" s="5"/>
      <c r="AH14" s="5"/>
      <c r="AI14" s="5"/>
      <c r="AJ14" s="5"/>
      <c r="AK14" s="5"/>
      <c r="AL14" s="5"/>
      <c r="AM14" s="5"/>
    </row>
    <row r="15" spans="1:39" s="4" customFormat="1" ht="13.5" customHeight="1" x14ac:dyDescent="0.25">
      <c r="A15" s="268" t="s">
        <v>503</v>
      </c>
      <c r="B15" s="268" t="s">
        <v>274</v>
      </c>
      <c r="C15" s="268"/>
      <c r="D15" s="380">
        <v>8009</v>
      </c>
      <c r="E15" s="481"/>
      <c r="F15" s="11"/>
      <c r="G15" s="8"/>
      <c r="I15" s="266"/>
      <c r="J15" s="267"/>
      <c r="K15" s="104"/>
      <c r="M15" s="266"/>
      <c r="N15" s="267"/>
      <c r="O15" s="73"/>
      <c r="P15" s="266">
        <v>1</v>
      </c>
      <c r="Q15" s="267">
        <v>334</v>
      </c>
      <c r="S15" s="108"/>
      <c r="T15" s="47"/>
      <c r="V15" s="358" t="s">
        <v>226</v>
      </c>
      <c r="W15" s="359" t="s">
        <v>227</v>
      </c>
      <c r="X15" s="360" t="s">
        <v>228</v>
      </c>
      <c r="Y15" s="360"/>
      <c r="Z15" s="481"/>
      <c r="AA15" s="62"/>
      <c r="AB15" s="5"/>
      <c r="AC15" s="5"/>
      <c r="AD15" s="5"/>
      <c r="AE15" s="5"/>
      <c r="AF15" s="5"/>
      <c r="AG15" s="5"/>
      <c r="AH15" s="5"/>
      <c r="AI15" s="5"/>
      <c r="AJ15" s="5"/>
      <c r="AK15" s="5"/>
      <c r="AL15" s="5"/>
      <c r="AM15" s="5"/>
    </row>
    <row r="16" spans="1:39" s="4" customFormat="1" ht="13.5" customHeight="1" x14ac:dyDescent="0.25">
      <c r="A16" s="268" t="s">
        <v>503</v>
      </c>
      <c r="B16" s="268" t="s">
        <v>275</v>
      </c>
      <c r="C16" s="268"/>
      <c r="D16" s="380">
        <v>8012</v>
      </c>
      <c r="E16" s="481"/>
      <c r="F16" s="11"/>
      <c r="G16" s="8"/>
      <c r="I16" s="266"/>
      <c r="J16" s="267"/>
      <c r="K16" s="104"/>
      <c r="M16" s="266"/>
      <c r="N16" s="267"/>
      <c r="O16" s="73"/>
      <c r="P16" s="266">
        <v>2</v>
      </c>
      <c r="Q16" s="267">
        <v>668</v>
      </c>
      <c r="S16" s="108"/>
      <c r="T16" s="47"/>
      <c r="V16" s="358" t="s">
        <v>229</v>
      </c>
      <c r="W16" s="359" t="s">
        <v>230</v>
      </c>
      <c r="X16" s="360" t="s">
        <v>221</v>
      </c>
      <c r="Y16" s="360" t="s">
        <v>231</v>
      </c>
      <c r="Z16" s="481"/>
      <c r="AA16" s="62"/>
      <c r="AB16" s="5"/>
      <c r="AC16" s="5"/>
      <c r="AD16" s="5"/>
      <c r="AE16" s="5"/>
      <c r="AF16" s="5"/>
      <c r="AG16" s="5"/>
      <c r="AH16" s="5"/>
      <c r="AI16" s="5"/>
      <c r="AJ16" s="5"/>
      <c r="AK16" s="5"/>
      <c r="AL16" s="5"/>
      <c r="AM16" s="5"/>
    </row>
    <row r="17" spans="1:39" s="4" customFormat="1" ht="13.5" customHeight="1" x14ac:dyDescent="0.25">
      <c r="A17" s="268" t="s">
        <v>503</v>
      </c>
      <c r="B17" s="268" t="s">
        <v>277</v>
      </c>
      <c r="C17" s="268"/>
      <c r="D17" s="380">
        <v>8302</v>
      </c>
      <c r="E17" s="481"/>
      <c r="F17" s="11"/>
      <c r="G17" s="8"/>
      <c r="I17" s="266"/>
      <c r="J17" s="267"/>
      <c r="K17" s="104"/>
      <c r="M17" s="266"/>
      <c r="N17" s="267"/>
      <c r="O17" s="73"/>
      <c r="P17" s="266">
        <v>5</v>
      </c>
      <c r="Q17" s="267">
        <v>1670</v>
      </c>
      <c r="S17" s="108"/>
      <c r="T17" s="47"/>
      <c r="V17" s="358" t="s">
        <v>232</v>
      </c>
      <c r="W17" s="359" t="s">
        <v>233</v>
      </c>
      <c r="X17" s="360" t="s">
        <v>221</v>
      </c>
      <c r="Y17" s="360" t="s">
        <v>231</v>
      </c>
      <c r="Z17" s="481"/>
      <c r="AA17" s="62"/>
      <c r="AB17" s="5"/>
      <c r="AC17" s="5"/>
      <c r="AD17" s="5"/>
      <c r="AE17" s="5"/>
      <c r="AF17" s="5"/>
      <c r="AG17" s="5"/>
      <c r="AH17" s="5"/>
      <c r="AI17" s="5"/>
      <c r="AJ17" s="5"/>
      <c r="AK17" s="5"/>
      <c r="AL17" s="5"/>
      <c r="AM17" s="5"/>
    </row>
    <row r="18" spans="1:39" s="4" customFormat="1" ht="13.5" customHeight="1" x14ac:dyDescent="0.25">
      <c r="A18" s="268" t="s">
        <v>503</v>
      </c>
      <c r="B18" s="268" t="s">
        <v>282</v>
      </c>
      <c r="C18" s="268"/>
      <c r="D18" s="380">
        <v>8210</v>
      </c>
      <c r="E18" s="481"/>
      <c r="F18" s="11"/>
      <c r="G18" s="8"/>
      <c r="I18" s="266"/>
      <c r="J18" s="267"/>
      <c r="K18" s="104"/>
      <c r="M18" s="266"/>
      <c r="N18" s="267"/>
      <c r="O18" s="73"/>
      <c r="P18" s="266">
        <v>1</v>
      </c>
      <c r="Q18" s="267">
        <v>334</v>
      </c>
      <c r="S18" s="108"/>
      <c r="T18" s="47"/>
      <c r="V18" s="358" t="s">
        <v>234</v>
      </c>
      <c r="W18" s="359" t="s">
        <v>235</v>
      </c>
      <c r="X18" s="360" t="s">
        <v>221</v>
      </c>
      <c r="Y18" s="360" t="s">
        <v>231</v>
      </c>
      <c r="Z18" s="481"/>
      <c r="AA18" s="62"/>
      <c r="AB18" s="5"/>
      <c r="AC18" s="5"/>
      <c r="AD18" s="5"/>
      <c r="AE18" s="5"/>
      <c r="AF18" s="5"/>
      <c r="AG18" s="5"/>
      <c r="AH18" s="5"/>
      <c r="AI18" s="5"/>
      <c r="AJ18" s="5"/>
      <c r="AK18" s="5"/>
      <c r="AL18" s="5"/>
      <c r="AM18" s="5"/>
    </row>
    <row r="19" spans="1:39" s="4" customFormat="1" ht="13.5" customHeight="1" x14ac:dyDescent="0.25">
      <c r="A19" s="268" t="s">
        <v>503</v>
      </c>
      <c r="B19" s="268" t="s">
        <v>287</v>
      </c>
      <c r="C19" s="268"/>
      <c r="D19" s="380">
        <v>8311</v>
      </c>
      <c r="E19" s="481"/>
      <c r="F19" s="11"/>
      <c r="G19" s="8"/>
      <c r="I19" s="266"/>
      <c r="J19" s="267"/>
      <c r="K19" s="104"/>
      <c r="M19" s="266"/>
      <c r="N19" s="267"/>
      <c r="O19" s="73"/>
      <c r="P19" s="266">
        <v>1</v>
      </c>
      <c r="Q19" s="267">
        <v>448</v>
      </c>
      <c r="S19" s="108"/>
      <c r="T19" s="47"/>
      <c r="V19" s="358" t="s">
        <v>236</v>
      </c>
      <c r="W19" s="359" t="s">
        <v>237</v>
      </c>
      <c r="X19" s="360" t="s">
        <v>228</v>
      </c>
      <c r="Y19" s="360"/>
      <c r="Z19" s="481"/>
      <c r="AA19" s="62"/>
      <c r="AB19" s="5"/>
      <c r="AC19" s="5"/>
      <c r="AD19" s="5"/>
      <c r="AE19" s="5"/>
      <c r="AF19" s="5"/>
      <c r="AG19" s="5"/>
      <c r="AH19" s="5"/>
      <c r="AI19" s="5"/>
      <c r="AJ19" s="5"/>
      <c r="AK19" s="5"/>
      <c r="AL19" s="5"/>
      <c r="AM19" s="5"/>
    </row>
    <row r="20" spans="1:39" s="4" customFormat="1" ht="13.5" customHeight="1" x14ac:dyDescent="0.25">
      <c r="A20" s="268" t="s">
        <v>503</v>
      </c>
      <c r="B20" s="268" t="s">
        <v>291</v>
      </c>
      <c r="C20" s="268"/>
      <c r="D20" s="380">
        <v>8312</v>
      </c>
      <c r="E20" s="481"/>
      <c r="F20" s="11"/>
      <c r="G20" s="8"/>
      <c r="I20" s="266"/>
      <c r="J20" s="267"/>
      <c r="K20" s="104"/>
      <c r="M20" s="266"/>
      <c r="N20" s="267"/>
      <c r="O20" s="73"/>
      <c r="P20" s="266">
        <v>1</v>
      </c>
      <c r="Q20" s="267">
        <v>334</v>
      </c>
      <c r="S20" s="108"/>
      <c r="T20" s="47"/>
      <c r="V20" s="358" t="s">
        <v>238</v>
      </c>
      <c r="W20" s="359" t="s">
        <v>239</v>
      </c>
      <c r="X20" s="360" t="s">
        <v>228</v>
      </c>
      <c r="Y20" s="361" t="s">
        <v>240</v>
      </c>
      <c r="Z20" s="481"/>
      <c r="AA20" s="62"/>
      <c r="AB20" s="5"/>
      <c r="AC20" s="5"/>
      <c r="AD20" s="5"/>
      <c r="AE20" s="5"/>
      <c r="AF20" s="5"/>
      <c r="AG20" s="5"/>
      <c r="AH20" s="5"/>
      <c r="AI20" s="5"/>
      <c r="AJ20" s="5"/>
      <c r="AK20" s="5"/>
      <c r="AL20" s="5"/>
      <c r="AM20" s="5"/>
    </row>
    <row r="21" spans="1:39" s="4" customFormat="1" ht="13.5" customHeight="1" x14ac:dyDescent="0.25">
      <c r="A21" s="268" t="s">
        <v>503</v>
      </c>
      <c r="B21" s="268" t="s">
        <v>292</v>
      </c>
      <c r="C21" s="268"/>
      <c r="D21" s="380">
        <v>8021</v>
      </c>
      <c r="E21" s="481"/>
      <c r="F21" s="11"/>
      <c r="G21" s="8"/>
      <c r="I21" s="266"/>
      <c r="J21" s="267"/>
      <c r="K21" s="104"/>
      <c r="M21" s="266"/>
      <c r="N21" s="267"/>
      <c r="O21" s="73"/>
      <c r="P21" s="266">
        <v>2</v>
      </c>
      <c r="Q21" s="267">
        <v>668</v>
      </c>
      <c r="S21" s="108"/>
      <c r="T21" s="47"/>
      <c r="V21" s="358" t="s">
        <v>241</v>
      </c>
      <c r="W21" s="359" t="s">
        <v>242</v>
      </c>
      <c r="X21" s="360" t="s">
        <v>221</v>
      </c>
      <c r="Y21" s="361" t="s">
        <v>243</v>
      </c>
      <c r="Z21" s="481"/>
      <c r="AA21" s="62"/>
      <c r="AB21" s="5"/>
      <c r="AC21" s="5"/>
      <c r="AD21" s="5"/>
      <c r="AE21" s="5"/>
      <c r="AF21" s="5"/>
      <c r="AG21" s="5"/>
      <c r="AH21" s="5"/>
      <c r="AI21" s="5"/>
      <c r="AJ21" s="5"/>
      <c r="AK21" s="5"/>
      <c r="AL21" s="5"/>
      <c r="AM21" s="5"/>
    </row>
    <row r="22" spans="1:39" s="4" customFormat="1" ht="13.5" customHeight="1" x14ac:dyDescent="0.25">
      <c r="A22" s="268" t="s">
        <v>503</v>
      </c>
      <c r="B22" s="268" t="s">
        <v>304</v>
      </c>
      <c r="C22" s="268"/>
      <c r="D22" s="380">
        <v>8215</v>
      </c>
      <c r="E22" s="481"/>
      <c r="F22" s="11"/>
      <c r="G22" s="8"/>
      <c r="I22" s="266"/>
      <c r="J22" s="267"/>
      <c r="K22" s="104"/>
      <c r="M22" s="266"/>
      <c r="N22" s="267"/>
      <c r="O22" s="73"/>
      <c r="P22" s="266">
        <v>1</v>
      </c>
      <c r="Q22" s="267">
        <v>334</v>
      </c>
      <c r="S22" s="108"/>
      <c r="T22" s="47"/>
      <c r="V22" s="358" t="s">
        <v>244</v>
      </c>
      <c r="W22" s="359" t="s">
        <v>245</v>
      </c>
      <c r="X22" s="360" t="s">
        <v>221</v>
      </c>
      <c r="Y22" s="360" t="s">
        <v>246</v>
      </c>
      <c r="Z22" s="481"/>
      <c r="AA22" s="62"/>
      <c r="AB22" s="5"/>
      <c r="AC22" s="5"/>
      <c r="AD22" s="5"/>
      <c r="AE22" s="5"/>
      <c r="AF22" s="5"/>
      <c r="AG22" s="5"/>
      <c r="AH22" s="5"/>
      <c r="AI22" s="5"/>
      <c r="AJ22" s="5"/>
      <c r="AK22" s="5"/>
      <c r="AL22" s="5"/>
      <c r="AM22" s="5"/>
    </row>
    <row r="23" spans="1:39" s="4" customFormat="1" ht="13.5" customHeight="1" x14ac:dyDescent="0.25">
      <c r="A23" s="268" t="s">
        <v>503</v>
      </c>
      <c r="B23" s="268" t="s">
        <v>305</v>
      </c>
      <c r="C23" s="268"/>
      <c r="D23" s="380">
        <v>8234</v>
      </c>
      <c r="E23" s="481"/>
      <c r="F23" s="11"/>
      <c r="G23" s="8"/>
      <c r="I23" s="266"/>
      <c r="J23" s="267"/>
      <c r="K23" s="104"/>
      <c r="M23" s="266"/>
      <c r="N23" s="267"/>
      <c r="O23" s="73"/>
      <c r="P23" s="266">
        <v>4</v>
      </c>
      <c r="Q23" s="267">
        <v>1336</v>
      </c>
      <c r="S23" s="108"/>
      <c r="T23" s="47"/>
      <c r="V23" s="358" t="s">
        <v>247</v>
      </c>
      <c r="W23" s="359" t="s">
        <v>248</v>
      </c>
      <c r="X23" s="360" t="s">
        <v>221</v>
      </c>
      <c r="Y23" s="361" t="s">
        <v>243</v>
      </c>
      <c r="Z23" s="481"/>
      <c r="AA23" s="62"/>
      <c r="AB23" s="5"/>
      <c r="AC23" s="5"/>
      <c r="AD23" s="5"/>
      <c r="AE23" s="5"/>
      <c r="AF23" s="5"/>
      <c r="AG23" s="5"/>
      <c r="AH23" s="5"/>
      <c r="AI23" s="5"/>
      <c r="AJ23" s="5"/>
      <c r="AK23" s="5"/>
      <c r="AL23" s="5"/>
      <c r="AM23" s="5"/>
    </row>
    <row r="24" spans="1:39" s="4" customFormat="1" ht="13.5" customHeight="1" x14ac:dyDescent="0.25">
      <c r="A24" s="268" t="s">
        <v>503</v>
      </c>
      <c r="B24" s="268" t="s">
        <v>317</v>
      </c>
      <c r="C24" s="268"/>
      <c r="D24" s="380">
        <v>8205</v>
      </c>
      <c r="E24" s="481"/>
      <c r="F24" s="11"/>
      <c r="G24" s="8"/>
      <c r="I24" s="266"/>
      <c r="J24" s="267"/>
      <c r="K24" s="104"/>
      <c r="M24" s="266"/>
      <c r="N24" s="267"/>
      <c r="O24" s="73"/>
      <c r="P24" s="266">
        <v>2</v>
      </c>
      <c r="Q24" s="267">
        <v>782</v>
      </c>
      <c r="S24" s="108"/>
      <c r="T24" s="47"/>
      <c r="V24" s="358" t="s">
        <v>249</v>
      </c>
      <c r="W24" s="359" t="s">
        <v>250</v>
      </c>
      <c r="X24" s="360" t="s">
        <v>251</v>
      </c>
      <c r="Y24" s="361" t="s">
        <v>240</v>
      </c>
      <c r="Z24" s="481"/>
      <c r="AA24" s="62"/>
      <c r="AB24" s="5"/>
      <c r="AC24" s="5"/>
      <c r="AD24" s="5"/>
      <c r="AE24" s="5"/>
      <c r="AF24" s="5"/>
      <c r="AG24" s="5"/>
      <c r="AH24" s="5"/>
      <c r="AI24" s="5"/>
      <c r="AJ24" s="5"/>
      <c r="AK24" s="5"/>
      <c r="AL24" s="5"/>
      <c r="AM24" s="5"/>
    </row>
    <row r="25" spans="1:39" s="4" customFormat="1" ht="13.5" customHeight="1" x14ac:dyDescent="0.25">
      <c r="A25" s="268" t="s">
        <v>503</v>
      </c>
      <c r="B25" s="268" t="s">
        <v>320</v>
      </c>
      <c r="C25" s="268"/>
      <c r="D25" s="380">
        <v>8028</v>
      </c>
      <c r="E25" s="481"/>
      <c r="F25" s="11"/>
      <c r="G25" s="8"/>
      <c r="I25" s="266"/>
      <c r="J25" s="267"/>
      <c r="K25" s="104"/>
      <c r="M25" s="266"/>
      <c r="N25" s="267"/>
      <c r="O25" s="73"/>
      <c r="P25" s="266">
        <v>1</v>
      </c>
      <c r="Q25" s="267">
        <v>334</v>
      </c>
      <c r="S25" s="108"/>
      <c r="T25" s="47"/>
      <c r="V25" s="358" t="s">
        <v>252</v>
      </c>
      <c r="W25" s="359" t="s">
        <v>253</v>
      </c>
      <c r="X25" s="360" t="s">
        <v>251</v>
      </c>
      <c r="Y25" s="361" t="s">
        <v>240</v>
      </c>
      <c r="Z25" s="481"/>
      <c r="AA25" s="62"/>
      <c r="AB25" s="5"/>
      <c r="AC25" s="5"/>
      <c r="AD25" s="5"/>
      <c r="AE25" s="5"/>
      <c r="AF25" s="5"/>
      <c r="AG25" s="5"/>
      <c r="AH25" s="5"/>
      <c r="AI25" s="5"/>
      <c r="AJ25" s="5"/>
      <c r="AK25" s="5"/>
      <c r="AL25" s="5"/>
      <c r="AM25" s="5"/>
    </row>
    <row r="26" spans="1:39" s="4" customFormat="1" ht="13.5" customHeight="1" x14ac:dyDescent="0.25">
      <c r="A26" s="268" t="s">
        <v>503</v>
      </c>
      <c r="B26" s="268" t="s">
        <v>326</v>
      </c>
      <c r="C26" s="268"/>
      <c r="D26" s="380">
        <v>8037</v>
      </c>
      <c r="E26" s="481"/>
      <c r="F26" s="11"/>
      <c r="G26" s="8"/>
      <c r="I26" s="266"/>
      <c r="J26" s="267"/>
      <c r="K26" s="104"/>
      <c r="M26" s="266"/>
      <c r="N26" s="267"/>
      <c r="O26" s="73"/>
      <c r="P26" s="266">
        <v>1</v>
      </c>
      <c r="Q26" s="267">
        <v>334</v>
      </c>
      <c r="S26" s="108"/>
      <c r="T26" s="47"/>
      <c r="V26" s="358" t="s">
        <v>254</v>
      </c>
      <c r="W26" s="359" t="s">
        <v>255</v>
      </c>
      <c r="X26" s="360" t="s">
        <v>251</v>
      </c>
      <c r="Y26" s="361" t="s">
        <v>256</v>
      </c>
      <c r="Z26" s="481"/>
      <c r="AA26" s="62"/>
      <c r="AB26" s="5"/>
      <c r="AC26" s="5"/>
      <c r="AD26" s="5"/>
      <c r="AE26" s="5"/>
      <c r="AF26" s="5"/>
      <c r="AG26" s="5"/>
      <c r="AH26" s="5"/>
      <c r="AI26" s="5"/>
      <c r="AJ26" s="5"/>
      <c r="AK26" s="5"/>
      <c r="AL26" s="5"/>
      <c r="AM26" s="5"/>
    </row>
    <row r="27" spans="1:39" s="4" customFormat="1" ht="13.5" customHeight="1" x14ac:dyDescent="0.25">
      <c r="A27" s="268" t="s">
        <v>503</v>
      </c>
      <c r="B27" s="268" t="s">
        <v>340</v>
      </c>
      <c r="C27" s="268"/>
      <c r="D27" s="380">
        <v>8049</v>
      </c>
      <c r="E27" s="481"/>
      <c r="F27" s="11"/>
      <c r="G27" s="8"/>
      <c r="I27" s="266"/>
      <c r="J27" s="267"/>
      <c r="K27" s="104"/>
      <c r="M27" s="266"/>
      <c r="N27" s="267"/>
      <c r="O27" s="73"/>
      <c r="P27" s="266">
        <v>1</v>
      </c>
      <c r="Q27" s="267">
        <v>448</v>
      </c>
      <c r="S27" s="108"/>
      <c r="T27" s="47"/>
      <c r="V27" s="358" t="s">
        <v>257</v>
      </c>
      <c r="W27" s="359" t="s">
        <v>258</v>
      </c>
      <c r="X27" s="360"/>
      <c r="Y27" s="360"/>
      <c r="Z27" s="481"/>
      <c r="AA27" s="62"/>
      <c r="AB27" s="5"/>
      <c r="AC27" s="5"/>
      <c r="AD27" s="5"/>
      <c r="AE27" s="5"/>
      <c r="AF27" s="5"/>
      <c r="AG27" s="5"/>
      <c r="AH27" s="5"/>
      <c r="AI27" s="5"/>
      <c r="AJ27" s="5"/>
      <c r="AK27" s="5"/>
      <c r="AL27" s="5"/>
      <c r="AM27" s="5"/>
    </row>
    <row r="28" spans="1:39" s="4" customFormat="1" ht="13.5" customHeight="1" x14ac:dyDescent="0.25">
      <c r="A28" s="268" t="s">
        <v>503</v>
      </c>
      <c r="B28" s="268" t="s">
        <v>342</v>
      </c>
      <c r="C28" s="268"/>
      <c r="D28" s="380">
        <v>8051</v>
      </c>
      <c r="E28" s="481"/>
      <c r="F28" s="11"/>
      <c r="G28" s="8"/>
      <c r="I28" s="266"/>
      <c r="J28" s="267"/>
      <c r="K28" s="104"/>
      <c r="M28" s="266"/>
      <c r="N28" s="267"/>
      <c r="O28" s="73"/>
      <c r="P28" s="266">
        <v>3</v>
      </c>
      <c r="Q28" s="267">
        <v>1116</v>
      </c>
      <c r="S28" s="108"/>
      <c r="T28" s="47"/>
      <c r="V28" s="358"/>
      <c r="W28" s="359"/>
      <c r="X28" s="360"/>
      <c r="Y28" s="360"/>
      <c r="Z28" s="362"/>
      <c r="AA28" s="62"/>
      <c r="AB28" s="5"/>
      <c r="AC28" s="5"/>
      <c r="AD28" s="5"/>
      <c r="AE28" s="5"/>
      <c r="AF28" s="5"/>
      <c r="AG28" s="5"/>
      <c r="AH28" s="5"/>
      <c r="AI28" s="5"/>
      <c r="AJ28" s="5"/>
      <c r="AK28" s="5"/>
      <c r="AL28" s="5"/>
      <c r="AM28" s="5"/>
    </row>
    <row r="29" spans="1:39" s="4" customFormat="1" ht="13.5" customHeight="1" x14ac:dyDescent="0.25">
      <c r="A29" s="268" t="s">
        <v>503</v>
      </c>
      <c r="B29" s="268" t="s">
        <v>344</v>
      </c>
      <c r="C29" s="268"/>
      <c r="D29" s="380">
        <v>8053</v>
      </c>
      <c r="E29" s="481"/>
      <c r="F29" s="11"/>
      <c r="G29" s="8"/>
      <c r="I29" s="266"/>
      <c r="J29" s="267"/>
      <c r="K29" s="104"/>
      <c r="M29" s="266"/>
      <c r="N29" s="267"/>
      <c r="O29" s="73"/>
      <c r="P29" s="266">
        <v>2</v>
      </c>
      <c r="Q29" s="267">
        <v>668</v>
      </c>
      <c r="S29" s="108"/>
      <c r="T29" s="47"/>
      <c r="V29" s="358"/>
      <c r="W29" s="359"/>
      <c r="X29" s="360"/>
      <c r="Y29" s="360"/>
      <c r="Z29" s="362"/>
      <c r="AA29" s="62"/>
      <c r="AB29" s="5"/>
      <c r="AC29" s="5"/>
      <c r="AD29" s="5"/>
      <c r="AE29" s="5"/>
      <c r="AF29" s="5"/>
      <c r="AG29" s="5"/>
      <c r="AH29" s="5"/>
      <c r="AI29" s="5"/>
      <c r="AJ29" s="5"/>
      <c r="AK29" s="5"/>
      <c r="AL29" s="5"/>
      <c r="AM29" s="5"/>
    </row>
    <row r="30" spans="1:39" s="4" customFormat="1" ht="13.5" customHeight="1" x14ac:dyDescent="0.2">
      <c r="A30" s="268" t="s">
        <v>503</v>
      </c>
      <c r="B30" s="268" t="s">
        <v>504</v>
      </c>
      <c r="C30" s="268"/>
      <c r="D30" s="380">
        <v>8330</v>
      </c>
      <c r="E30" s="481"/>
      <c r="F30" s="11"/>
      <c r="G30" s="8"/>
      <c r="I30" s="266"/>
      <c r="J30" s="267"/>
      <c r="K30" s="104"/>
      <c r="M30" s="266"/>
      <c r="N30" s="267"/>
      <c r="O30" s="73"/>
      <c r="P30" s="266">
        <v>2</v>
      </c>
      <c r="Q30" s="267">
        <v>668</v>
      </c>
      <c r="S30" s="108"/>
      <c r="T30" s="47"/>
      <c r="V30" s="485" t="s">
        <v>259</v>
      </c>
      <c r="W30" s="486"/>
      <c r="X30" s="486"/>
      <c r="Y30" s="486"/>
      <c r="Z30" s="487"/>
      <c r="AA30" s="62"/>
      <c r="AB30" s="5"/>
      <c r="AC30" s="5"/>
      <c r="AD30" s="5"/>
      <c r="AE30" s="5"/>
      <c r="AF30" s="5"/>
      <c r="AG30" s="5"/>
      <c r="AH30" s="5"/>
      <c r="AI30" s="5"/>
      <c r="AJ30" s="5"/>
      <c r="AK30" s="5"/>
      <c r="AL30" s="5"/>
      <c r="AM30" s="5"/>
    </row>
    <row r="31" spans="1:39" s="4" customFormat="1" ht="13.5" customHeight="1" x14ac:dyDescent="0.25">
      <c r="A31" s="268" t="s">
        <v>503</v>
      </c>
      <c r="B31" s="268" t="s">
        <v>351</v>
      </c>
      <c r="C31" s="268"/>
      <c r="D31" s="380">
        <v>8055</v>
      </c>
      <c r="E31" s="481"/>
      <c r="F31" s="11"/>
      <c r="G31" s="8"/>
      <c r="I31" s="266"/>
      <c r="J31" s="267"/>
      <c r="K31" s="104"/>
      <c r="M31" s="266"/>
      <c r="N31" s="267"/>
      <c r="O31" s="73"/>
      <c r="P31" s="266">
        <v>1</v>
      </c>
      <c r="Q31" s="267">
        <v>448</v>
      </c>
      <c r="S31" s="108"/>
      <c r="T31" s="47"/>
      <c r="V31" s="358" t="s">
        <v>219</v>
      </c>
      <c r="W31" s="359" t="s">
        <v>260</v>
      </c>
      <c r="X31" s="360" t="s">
        <v>221</v>
      </c>
      <c r="Y31" s="361" t="s">
        <v>222</v>
      </c>
      <c r="Z31" s="480" t="s">
        <v>223</v>
      </c>
      <c r="AA31" s="62"/>
      <c r="AB31" s="5"/>
      <c r="AC31" s="5"/>
      <c r="AD31" s="5"/>
      <c r="AE31" s="5"/>
      <c r="AF31" s="5"/>
      <c r="AG31" s="5"/>
      <c r="AH31" s="5"/>
      <c r="AI31" s="5"/>
      <c r="AJ31" s="5"/>
      <c r="AK31" s="5"/>
      <c r="AL31" s="5"/>
      <c r="AM31" s="5"/>
    </row>
    <row r="32" spans="1:39" s="4" customFormat="1" ht="13.5" customHeight="1" x14ac:dyDescent="0.25">
      <c r="A32" s="268" t="s">
        <v>503</v>
      </c>
      <c r="B32" s="268" t="s">
        <v>354</v>
      </c>
      <c r="C32" s="268"/>
      <c r="D32" s="380">
        <v>8332</v>
      </c>
      <c r="E32" s="481"/>
      <c r="F32" s="11"/>
      <c r="G32" s="8"/>
      <c r="I32" s="266"/>
      <c r="J32" s="267"/>
      <c r="K32" s="104"/>
      <c r="M32" s="266"/>
      <c r="N32" s="267"/>
      <c r="O32" s="73"/>
      <c r="P32" s="266">
        <v>2</v>
      </c>
      <c r="Q32" s="267">
        <v>668</v>
      </c>
      <c r="S32" s="108"/>
      <c r="T32" s="47"/>
      <c r="V32" s="358" t="s">
        <v>226</v>
      </c>
      <c r="W32" s="359" t="s">
        <v>227</v>
      </c>
      <c r="X32" s="360" t="s">
        <v>228</v>
      </c>
      <c r="Y32" s="360"/>
      <c r="Z32" s="481"/>
      <c r="AA32" s="62"/>
      <c r="AB32" s="5"/>
      <c r="AC32" s="5"/>
      <c r="AD32" s="5"/>
      <c r="AE32" s="5"/>
      <c r="AF32" s="5"/>
      <c r="AG32" s="5"/>
      <c r="AH32" s="5"/>
      <c r="AI32" s="5"/>
      <c r="AJ32" s="5"/>
      <c r="AK32" s="5"/>
      <c r="AL32" s="5"/>
      <c r="AM32" s="5"/>
    </row>
    <row r="33" spans="1:39" s="4" customFormat="1" ht="13.5" customHeight="1" x14ac:dyDescent="0.25">
      <c r="A33" s="268" t="s">
        <v>503</v>
      </c>
      <c r="B33" s="268" t="s">
        <v>357</v>
      </c>
      <c r="C33" s="268"/>
      <c r="D33" s="380">
        <v>8094</v>
      </c>
      <c r="E33" s="481"/>
      <c r="F33" s="11"/>
      <c r="G33" s="8"/>
      <c r="I33" s="266"/>
      <c r="J33" s="267"/>
      <c r="K33" s="104"/>
      <c r="M33" s="266"/>
      <c r="N33" s="267"/>
      <c r="O33" s="73"/>
      <c r="P33" s="266">
        <v>1</v>
      </c>
      <c r="Q33" s="267">
        <v>334</v>
      </c>
      <c r="S33" s="108"/>
      <c r="T33" s="47"/>
      <c r="V33" s="358" t="s">
        <v>229</v>
      </c>
      <c r="W33" s="359" t="s">
        <v>230</v>
      </c>
      <c r="X33" s="360" t="s">
        <v>221</v>
      </c>
      <c r="Y33" s="360" t="s">
        <v>231</v>
      </c>
      <c r="Z33" s="481"/>
      <c r="AA33" s="62"/>
      <c r="AB33" s="5"/>
      <c r="AC33" s="5"/>
      <c r="AD33" s="5"/>
      <c r="AE33" s="5"/>
      <c r="AF33" s="5"/>
      <c r="AG33" s="5"/>
      <c r="AH33" s="5"/>
      <c r="AI33" s="5"/>
      <c r="AJ33" s="5"/>
      <c r="AK33" s="5"/>
      <c r="AL33" s="5"/>
      <c r="AM33" s="5"/>
    </row>
    <row r="34" spans="1:39" s="4" customFormat="1" ht="13.5" customHeight="1" x14ac:dyDescent="0.25">
      <c r="A34" s="268" t="s">
        <v>503</v>
      </c>
      <c r="B34" s="268" t="s">
        <v>369</v>
      </c>
      <c r="C34" s="268"/>
      <c r="D34" s="380">
        <v>8225</v>
      </c>
      <c r="E34" s="481"/>
      <c r="F34" s="11"/>
      <c r="G34" s="8"/>
      <c r="I34" s="266"/>
      <c r="J34" s="267"/>
      <c r="K34" s="104"/>
      <c r="M34" s="266"/>
      <c r="N34" s="267"/>
      <c r="O34" s="73"/>
      <c r="P34" s="266">
        <v>2</v>
      </c>
      <c r="Q34" s="267">
        <v>782</v>
      </c>
      <c r="S34" s="108"/>
      <c r="T34" s="47"/>
      <c r="V34" s="358" t="s">
        <v>232</v>
      </c>
      <c r="W34" s="359" t="s">
        <v>233</v>
      </c>
      <c r="X34" s="360" t="s">
        <v>221</v>
      </c>
      <c r="Y34" s="360" t="s">
        <v>231</v>
      </c>
      <c r="Z34" s="481"/>
      <c r="AA34" s="62"/>
      <c r="AB34" s="5"/>
      <c r="AC34" s="5"/>
      <c r="AD34" s="5"/>
      <c r="AE34" s="5"/>
      <c r="AF34" s="5"/>
      <c r="AG34" s="5"/>
      <c r="AH34" s="5"/>
      <c r="AI34" s="5"/>
      <c r="AJ34" s="5"/>
      <c r="AK34" s="5"/>
      <c r="AL34" s="5"/>
      <c r="AM34" s="5"/>
    </row>
    <row r="35" spans="1:39" s="4" customFormat="1" ht="13.5" customHeight="1" x14ac:dyDescent="0.25">
      <c r="A35" s="268" t="s">
        <v>503</v>
      </c>
      <c r="B35" s="268" t="s">
        <v>373</v>
      </c>
      <c r="C35" s="268"/>
      <c r="D35" s="380">
        <v>8066</v>
      </c>
      <c r="E35" s="481"/>
      <c r="F35" s="11"/>
      <c r="G35" s="8"/>
      <c r="I35" s="266"/>
      <c r="J35" s="267"/>
      <c r="K35" s="104"/>
      <c r="M35" s="266"/>
      <c r="N35" s="267"/>
      <c r="O35" s="73"/>
      <c r="P35" s="266">
        <v>3</v>
      </c>
      <c r="Q35" s="267">
        <v>1002</v>
      </c>
      <c r="S35" s="108"/>
      <c r="T35" s="47"/>
      <c r="V35" s="358" t="s">
        <v>234</v>
      </c>
      <c r="W35" s="359" t="s">
        <v>235</v>
      </c>
      <c r="X35" s="360" t="s">
        <v>221</v>
      </c>
      <c r="Y35" s="360" t="s">
        <v>231</v>
      </c>
      <c r="Z35" s="481"/>
      <c r="AA35" s="62"/>
      <c r="AB35" s="5"/>
      <c r="AC35" s="5"/>
      <c r="AD35" s="5"/>
      <c r="AE35" s="5"/>
      <c r="AF35" s="5"/>
      <c r="AG35" s="5"/>
      <c r="AH35" s="5"/>
      <c r="AI35" s="5"/>
      <c r="AJ35" s="5"/>
      <c r="AK35" s="5"/>
      <c r="AL35" s="5"/>
      <c r="AM35" s="5"/>
    </row>
    <row r="36" spans="1:39" s="4" customFormat="1" ht="13.5" customHeight="1" x14ac:dyDescent="0.25">
      <c r="A36" s="268" t="s">
        <v>503</v>
      </c>
      <c r="B36" s="268" t="s">
        <v>505</v>
      </c>
      <c r="C36" s="268"/>
      <c r="D36" s="380">
        <v>8069</v>
      </c>
      <c r="E36" s="481"/>
      <c r="F36" s="11"/>
      <c r="G36" s="8"/>
      <c r="I36" s="266"/>
      <c r="J36" s="267"/>
      <c r="K36" s="104"/>
      <c r="M36" s="266"/>
      <c r="N36" s="267"/>
      <c r="O36" s="73"/>
      <c r="P36" s="266">
        <v>1</v>
      </c>
      <c r="Q36" s="267">
        <v>334</v>
      </c>
      <c r="S36" s="108"/>
      <c r="T36" s="47"/>
      <c r="V36" s="358" t="s">
        <v>236</v>
      </c>
      <c r="W36" s="359" t="s">
        <v>237</v>
      </c>
      <c r="X36" s="360" t="s">
        <v>228</v>
      </c>
      <c r="Y36" s="360"/>
      <c r="Z36" s="481"/>
      <c r="AA36" s="62"/>
      <c r="AB36" s="5"/>
      <c r="AC36" s="5"/>
      <c r="AD36" s="5"/>
      <c r="AE36" s="5"/>
      <c r="AF36" s="5"/>
      <c r="AG36" s="5"/>
      <c r="AH36" s="5"/>
      <c r="AI36" s="5"/>
      <c r="AJ36" s="5"/>
      <c r="AK36" s="5"/>
      <c r="AL36" s="5"/>
      <c r="AM36" s="5"/>
    </row>
    <row r="37" spans="1:39" s="4" customFormat="1" ht="13.5" customHeight="1" x14ac:dyDescent="0.25">
      <c r="A37" s="268" t="s">
        <v>503</v>
      </c>
      <c r="B37" s="268" t="s">
        <v>377</v>
      </c>
      <c r="C37" s="268"/>
      <c r="D37" s="380">
        <v>8021</v>
      </c>
      <c r="E37" s="481"/>
      <c r="F37" s="11"/>
      <c r="G37" s="8"/>
      <c r="I37" s="266"/>
      <c r="J37" s="267"/>
      <c r="K37" s="104"/>
      <c r="M37" s="266"/>
      <c r="N37" s="267"/>
      <c r="O37" s="73"/>
      <c r="P37" s="266">
        <v>2</v>
      </c>
      <c r="Q37" s="267">
        <v>782</v>
      </c>
      <c r="S37" s="108"/>
      <c r="T37" s="47"/>
      <c r="V37" s="358" t="s">
        <v>238</v>
      </c>
      <c r="W37" s="359" t="s">
        <v>239</v>
      </c>
      <c r="X37" s="360" t="s">
        <v>228</v>
      </c>
      <c r="Y37" s="361" t="s">
        <v>240</v>
      </c>
      <c r="Z37" s="481"/>
      <c r="AA37" s="62"/>
      <c r="AB37" s="5"/>
      <c r="AC37" s="5"/>
      <c r="AD37" s="5"/>
      <c r="AE37" s="5"/>
      <c r="AF37" s="5"/>
      <c r="AG37" s="5"/>
      <c r="AH37" s="5"/>
      <c r="AI37" s="5"/>
      <c r="AJ37" s="5"/>
      <c r="AK37" s="5"/>
      <c r="AL37" s="5"/>
      <c r="AM37" s="5"/>
    </row>
    <row r="38" spans="1:39" s="4" customFormat="1" ht="13.5" customHeight="1" x14ac:dyDescent="0.25">
      <c r="A38" s="268" t="s">
        <v>503</v>
      </c>
      <c r="B38" s="268" t="s">
        <v>378</v>
      </c>
      <c r="C38" s="268"/>
      <c r="D38" s="380">
        <v>8071</v>
      </c>
      <c r="E38" s="481"/>
      <c r="F38" s="11"/>
      <c r="G38" s="8"/>
      <c r="I38" s="266"/>
      <c r="J38" s="267"/>
      <c r="K38" s="104"/>
      <c r="M38" s="266"/>
      <c r="N38" s="267"/>
      <c r="O38" s="73"/>
      <c r="P38" s="266">
        <v>1</v>
      </c>
      <c r="Q38" s="267">
        <v>334</v>
      </c>
      <c r="S38" s="108"/>
      <c r="T38" s="47"/>
      <c r="V38" s="358" t="s">
        <v>241</v>
      </c>
      <c r="W38" s="359" t="s">
        <v>242</v>
      </c>
      <c r="X38" s="360" t="s">
        <v>221</v>
      </c>
      <c r="Y38" s="361" t="s">
        <v>243</v>
      </c>
      <c r="Z38" s="481"/>
      <c r="AA38" s="62"/>
      <c r="AB38" s="5"/>
      <c r="AC38" s="5"/>
      <c r="AD38" s="5"/>
      <c r="AE38" s="5"/>
      <c r="AF38" s="5"/>
      <c r="AG38" s="5"/>
      <c r="AH38" s="5"/>
      <c r="AI38" s="5"/>
      <c r="AJ38" s="5"/>
      <c r="AK38" s="5"/>
      <c r="AL38" s="5"/>
      <c r="AM38" s="5"/>
    </row>
    <row r="39" spans="1:39" s="4" customFormat="1" ht="13.5" customHeight="1" x14ac:dyDescent="0.25">
      <c r="A39" s="268" t="s">
        <v>503</v>
      </c>
      <c r="B39" s="268" t="s">
        <v>380</v>
      </c>
      <c r="C39" s="268"/>
      <c r="D39" s="380">
        <v>8232</v>
      </c>
      <c r="E39" s="481"/>
      <c r="F39" s="11"/>
      <c r="G39" s="8"/>
      <c r="I39" s="266"/>
      <c r="J39" s="267"/>
      <c r="K39" s="104"/>
      <c r="M39" s="266"/>
      <c r="N39" s="267"/>
      <c r="O39" s="73"/>
      <c r="P39" s="266">
        <v>5</v>
      </c>
      <c r="Q39" s="267">
        <v>1670</v>
      </c>
      <c r="S39" s="108"/>
      <c r="T39" s="47"/>
      <c r="V39" s="358" t="s">
        <v>244</v>
      </c>
      <c r="W39" s="359" t="s">
        <v>245</v>
      </c>
      <c r="X39" s="360" t="s">
        <v>221</v>
      </c>
      <c r="Y39" s="360" t="s">
        <v>246</v>
      </c>
      <c r="Z39" s="481"/>
      <c r="AA39" s="62"/>
      <c r="AB39" s="5"/>
      <c r="AC39" s="5"/>
      <c r="AD39" s="5"/>
      <c r="AE39" s="5"/>
      <c r="AF39" s="5"/>
      <c r="AG39" s="5"/>
      <c r="AH39" s="5"/>
      <c r="AI39" s="5"/>
      <c r="AJ39" s="5"/>
      <c r="AK39" s="5"/>
      <c r="AL39" s="5"/>
      <c r="AM39" s="5"/>
    </row>
    <row r="40" spans="1:39" s="4" customFormat="1" ht="13.5" customHeight="1" x14ac:dyDescent="0.25">
      <c r="A40" s="268" t="s">
        <v>503</v>
      </c>
      <c r="B40" s="268" t="s">
        <v>388</v>
      </c>
      <c r="C40" s="268"/>
      <c r="D40" s="380">
        <v>8078</v>
      </c>
      <c r="E40" s="481"/>
      <c r="F40" s="11"/>
      <c r="G40" s="8"/>
      <c r="I40" s="266"/>
      <c r="J40" s="267"/>
      <c r="K40" s="104"/>
      <c r="M40" s="266"/>
      <c r="N40" s="267"/>
      <c r="O40" s="73"/>
      <c r="P40" s="266">
        <v>1</v>
      </c>
      <c r="Q40" s="267">
        <v>334</v>
      </c>
      <c r="S40" s="108"/>
      <c r="T40" s="47"/>
      <c r="V40" s="358" t="s">
        <v>247</v>
      </c>
      <c r="W40" s="359" t="s">
        <v>248</v>
      </c>
      <c r="X40" s="360" t="s">
        <v>221</v>
      </c>
      <c r="Y40" s="361" t="s">
        <v>243</v>
      </c>
      <c r="Z40" s="481"/>
      <c r="AA40" s="62"/>
      <c r="AB40" s="5"/>
      <c r="AC40" s="5"/>
      <c r="AD40" s="5"/>
      <c r="AE40" s="5"/>
      <c r="AF40" s="5"/>
      <c r="AG40" s="5"/>
      <c r="AH40" s="5"/>
      <c r="AI40" s="5"/>
      <c r="AJ40" s="5"/>
      <c r="AK40" s="5"/>
      <c r="AL40" s="5"/>
      <c r="AM40" s="5"/>
    </row>
    <row r="41" spans="1:39" s="4" customFormat="1" ht="13.5" customHeight="1" x14ac:dyDescent="0.25">
      <c r="A41" s="268" t="s">
        <v>503</v>
      </c>
      <c r="B41" s="268" t="s">
        <v>506</v>
      </c>
      <c r="C41" s="268"/>
      <c r="D41" s="380">
        <v>8079</v>
      </c>
      <c r="E41" s="481"/>
      <c r="F41" s="11"/>
      <c r="G41" s="8"/>
      <c r="I41" s="266"/>
      <c r="J41" s="267"/>
      <c r="K41" s="104"/>
      <c r="M41" s="266"/>
      <c r="N41" s="267"/>
      <c r="O41" s="73"/>
      <c r="P41" s="266">
        <v>1</v>
      </c>
      <c r="Q41" s="267">
        <v>334</v>
      </c>
      <c r="S41" s="108"/>
      <c r="T41" s="47"/>
      <c r="V41" s="358" t="s">
        <v>249</v>
      </c>
      <c r="W41" s="359" t="s">
        <v>250</v>
      </c>
      <c r="X41" s="360" t="s">
        <v>251</v>
      </c>
      <c r="Y41" s="361" t="s">
        <v>240</v>
      </c>
      <c r="Z41" s="481"/>
      <c r="AA41" s="62"/>
      <c r="AB41" s="5"/>
      <c r="AC41" s="5"/>
      <c r="AD41" s="5"/>
      <c r="AE41" s="5"/>
      <c r="AF41" s="5"/>
      <c r="AG41" s="5"/>
      <c r="AH41" s="5"/>
      <c r="AI41" s="5"/>
      <c r="AJ41" s="5"/>
      <c r="AK41" s="5"/>
      <c r="AL41" s="5"/>
      <c r="AM41" s="5"/>
    </row>
    <row r="42" spans="1:39" s="4" customFormat="1" ht="13.5" customHeight="1" x14ac:dyDescent="0.25">
      <c r="A42" s="268" t="s">
        <v>503</v>
      </c>
      <c r="B42" s="268" t="s">
        <v>395</v>
      </c>
      <c r="C42" s="268"/>
      <c r="D42" s="380">
        <v>8081</v>
      </c>
      <c r="E42" s="481"/>
      <c r="F42" s="11"/>
      <c r="G42" s="8"/>
      <c r="I42" s="266"/>
      <c r="J42" s="267"/>
      <c r="K42" s="104"/>
      <c r="M42" s="266"/>
      <c r="N42" s="267"/>
      <c r="O42" s="73"/>
      <c r="P42" s="266">
        <v>6</v>
      </c>
      <c r="Q42" s="267">
        <v>2118</v>
      </c>
      <c r="S42" s="108"/>
      <c r="T42" s="47"/>
      <c r="V42" s="358" t="s">
        <v>252</v>
      </c>
      <c r="W42" s="359" t="s">
        <v>253</v>
      </c>
      <c r="X42" s="360" t="s">
        <v>251</v>
      </c>
      <c r="Y42" s="361" t="s">
        <v>240</v>
      </c>
      <c r="Z42" s="481"/>
      <c r="AA42" s="62"/>
      <c r="AB42" s="5"/>
      <c r="AC42" s="5"/>
      <c r="AD42" s="5"/>
      <c r="AE42" s="5"/>
      <c r="AF42" s="5"/>
      <c r="AG42" s="5"/>
      <c r="AH42" s="5"/>
      <c r="AI42" s="5"/>
      <c r="AJ42" s="5"/>
      <c r="AK42" s="5"/>
      <c r="AL42" s="5"/>
      <c r="AM42" s="5"/>
    </row>
    <row r="43" spans="1:39" s="4" customFormat="1" ht="13.5" customHeight="1" x14ac:dyDescent="0.25">
      <c r="A43" s="268" t="s">
        <v>503</v>
      </c>
      <c r="B43" s="268" t="s">
        <v>470</v>
      </c>
      <c r="C43" s="268"/>
      <c r="D43" s="380">
        <v>8360</v>
      </c>
      <c r="E43" s="481"/>
      <c r="F43" s="11"/>
      <c r="G43" s="8"/>
      <c r="I43" s="266"/>
      <c r="J43" s="267"/>
      <c r="K43" s="104"/>
      <c r="M43" s="266"/>
      <c r="N43" s="267"/>
      <c r="O43" s="73"/>
      <c r="P43" s="266">
        <v>4</v>
      </c>
      <c r="Q43" s="267">
        <v>1450</v>
      </c>
      <c r="S43" s="108"/>
      <c r="T43" s="47"/>
      <c r="V43" s="358" t="s">
        <v>254</v>
      </c>
      <c r="W43" s="359" t="s">
        <v>255</v>
      </c>
      <c r="X43" s="360" t="s">
        <v>251</v>
      </c>
      <c r="Y43" s="361" t="s">
        <v>256</v>
      </c>
      <c r="Z43" s="482"/>
      <c r="AA43" s="62"/>
      <c r="AB43" s="5"/>
      <c r="AC43" s="5"/>
      <c r="AD43" s="5"/>
      <c r="AE43" s="5"/>
      <c r="AF43" s="5"/>
      <c r="AG43" s="5"/>
      <c r="AH43" s="5"/>
      <c r="AI43" s="5"/>
      <c r="AJ43" s="5"/>
      <c r="AK43" s="5"/>
      <c r="AL43" s="5"/>
      <c r="AM43" s="5"/>
    </row>
    <row r="44" spans="1:39" s="4" customFormat="1" ht="13.5" customHeight="1" x14ac:dyDescent="0.2">
      <c r="A44" s="268" t="s">
        <v>503</v>
      </c>
      <c r="B44" s="268" t="s">
        <v>412</v>
      </c>
      <c r="C44" s="268"/>
      <c r="D44" s="380">
        <v>8043</v>
      </c>
      <c r="E44" s="481"/>
      <c r="F44" s="11"/>
      <c r="G44" s="8"/>
      <c r="I44" s="266"/>
      <c r="J44" s="267"/>
      <c r="K44" s="104"/>
      <c r="M44" s="266"/>
      <c r="N44" s="267"/>
      <c r="O44" s="73"/>
      <c r="P44" s="266">
        <v>1</v>
      </c>
      <c r="Q44" s="267">
        <v>334</v>
      </c>
      <c r="S44" s="108"/>
      <c r="T44" s="47"/>
      <c r="V44" s="485" t="s">
        <v>261</v>
      </c>
      <c r="W44" s="486"/>
      <c r="X44" s="486"/>
      <c r="Y44" s="486"/>
      <c r="Z44" s="487"/>
      <c r="AA44" s="62"/>
      <c r="AB44" s="5"/>
      <c r="AC44" s="5"/>
      <c r="AD44" s="5"/>
      <c r="AE44" s="5"/>
      <c r="AF44" s="5"/>
      <c r="AG44" s="5"/>
      <c r="AH44" s="5"/>
      <c r="AI44" s="5"/>
      <c r="AJ44" s="5"/>
      <c r="AK44" s="5"/>
      <c r="AL44" s="5"/>
      <c r="AM44" s="5"/>
    </row>
    <row r="45" spans="1:39" s="4" customFormat="1" ht="13.5" customHeight="1" x14ac:dyDescent="0.25">
      <c r="A45" s="268" t="s">
        <v>503</v>
      </c>
      <c r="B45" s="268" t="s">
        <v>417</v>
      </c>
      <c r="C45" s="268"/>
      <c r="D45" s="380">
        <v>8091</v>
      </c>
      <c r="E45" s="481"/>
      <c r="F45" s="11"/>
      <c r="G45" s="8"/>
      <c r="I45" s="266"/>
      <c r="J45" s="267"/>
      <c r="K45" s="104"/>
      <c r="M45" s="266"/>
      <c r="N45" s="267"/>
      <c r="O45" s="73"/>
      <c r="P45" s="266">
        <v>1</v>
      </c>
      <c r="Q45" s="267">
        <v>334</v>
      </c>
      <c r="S45" s="108"/>
      <c r="T45" s="47"/>
      <c r="V45" s="358" t="s">
        <v>219</v>
      </c>
      <c r="W45" s="359" t="s">
        <v>262</v>
      </c>
      <c r="X45" s="360" t="s">
        <v>221</v>
      </c>
      <c r="Y45" s="361" t="s">
        <v>222</v>
      </c>
      <c r="Z45" s="480" t="s">
        <v>768</v>
      </c>
      <c r="AA45" s="62"/>
      <c r="AB45" s="5"/>
      <c r="AC45" s="5"/>
      <c r="AD45" s="5"/>
      <c r="AE45" s="5"/>
      <c r="AF45" s="5"/>
      <c r="AG45" s="5"/>
      <c r="AH45" s="5"/>
      <c r="AI45" s="5"/>
      <c r="AJ45" s="5"/>
      <c r="AK45" s="5"/>
      <c r="AL45" s="5"/>
      <c r="AM45" s="5"/>
    </row>
    <row r="46" spans="1:39" s="4" customFormat="1" ht="13.5" customHeight="1" x14ac:dyDescent="0.25">
      <c r="A46" s="268" t="s">
        <v>503</v>
      </c>
      <c r="B46" s="268" t="s">
        <v>423</v>
      </c>
      <c r="C46" s="268"/>
      <c r="D46" s="380">
        <v>8260</v>
      </c>
      <c r="E46" s="481"/>
      <c r="F46" s="11"/>
      <c r="G46" s="8"/>
      <c r="I46" s="266"/>
      <c r="J46" s="267"/>
      <c r="K46" s="104"/>
      <c r="M46" s="266"/>
      <c r="N46" s="267"/>
      <c r="O46" s="73"/>
      <c r="P46" s="266">
        <v>1</v>
      </c>
      <c r="Q46" s="267">
        <v>334</v>
      </c>
      <c r="S46" s="108"/>
      <c r="T46" s="47"/>
      <c r="V46" s="358" t="s">
        <v>226</v>
      </c>
      <c r="W46" s="359" t="s">
        <v>263</v>
      </c>
      <c r="X46" s="360" t="s">
        <v>228</v>
      </c>
      <c r="Y46" s="360"/>
      <c r="Z46" s="481"/>
      <c r="AA46" s="62"/>
      <c r="AB46" s="5"/>
      <c r="AC46" s="5"/>
      <c r="AD46" s="5"/>
      <c r="AE46" s="5"/>
      <c r="AF46" s="5"/>
      <c r="AG46" s="5"/>
      <c r="AH46" s="5"/>
      <c r="AI46" s="5"/>
      <c r="AJ46" s="5"/>
      <c r="AK46" s="5"/>
      <c r="AL46" s="5"/>
      <c r="AM46" s="5"/>
    </row>
    <row r="47" spans="1:39" s="4" customFormat="1" ht="13.5" customHeight="1" x14ac:dyDescent="0.25">
      <c r="A47" s="268" t="s">
        <v>503</v>
      </c>
      <c r="B47" s="268" t="s">
        <v>424</v>
      </c>
      <c r="C47" s="268"/>
      <c r="D47" s="380">
        <v>8094</v>
      </c>
      <c r="E47" s="481"/>
      <c r="F47" s="11"/>
      <c r="G47" s="8"/>
      <c r="I47" s="266"/>
      <c r="J47" s="267"/>
      <c r="K47" s="104"/>
      <c r="M47" s="266"/>
      <c r="N47" s="267"/>
      <c r="O47" s="73"/>
      <c r="P47" s="266">
        <v>3</v>
      </c>
      <c r="Q47" s="267">
        <v>1002</v>
      </c>
      <c r="S47" s="108"/>
      <c r="T47" s="47"/>
      <c r="V47" s="358" t="s">
        <v>238</v>
      </c>
      <c r="W47" s="359" t="s">
        <v>239</v>
      </c>
      <c r="X47" s="360" t="s">
        <v>228</v>
      </c>
      <c r="Y47" s="360"/>
      <c r="Z47" s="481"/>
      <c r="AA47" s="62"/>
      <c r="AB47" s="5"/>
      <c r="AC47" s="5"/>
      <c r="AD47" s="5"/>
      <c r="AE47" s="5"/>
      <c r="AF47" s="5"/>
      <c r="AG47" s="5"/>
      <c r="AH47" s="5"/>
      <c r="AI47" s="5"/>
      <c r="AJ47" s="5"/>
      <c r="AK47" s="5"/>
      <c r="AL47" s="5"/>
      <c r="AM47" s="5"/>
    </row>
    <row r="48" spans="1:39" s="4" customFormat="1" ht="13.5" customHeight="1" x14ac:dyDescent="0.25">
      <c r="A48" s="268" t="s">
        <v>503</v>
      </c>
      <c r="B48" s="268" t="s">
        <v>430</v>
      </c>
      <c r="C48" s="268"/>
      <c r="D48" s="380">
        <v>8098</v>
      </c>
      <c r="E48" s="482"/>
      <c r="F48" s="11"/>
      <c r="G48" s="8"/>
      <c r="I48" s="266"/>
      <c r="J48" s="267"/>
      <c r="K48" s="104"/>
      <c r="M48" s="266"/>
      <c r="N48" s="267"/>
      <c r="O48" s="73"/>
      <c r="P48" s="266">
        <v>1</v>
      </c>
      <c r="Q48" s="267">
        <v>334</v>
      </c>
      <c r="S48" s="108"/>
      <c r="T48" s="47"/>
      <c r="V48" s="358" t="s">
        <v>241</v>
      </c>
      <c r="W48" s="359" t="s">
        <v>264</v>
      </c>
      <c r="X48" s="360" t="s">
        <v>221</v>
      </c>
      <c r="Y48" s="361" t="s">
        <v>243</v>
      </c>
      <c r="Z48" s="481"/>
      <c r="AA48" s="62"/>
      <c r="AB48" s="5"/>
      <c r="AC48" s="5"/>
      <c r="AD48" s="5"/>
      <c r="AE48" s="5"/>
      <c r="AF48" s="5"/>
      <c r="AG48" s="5"/>
      <c r="AH48" s="5"/>
      <c r="AI48" s="5"/>
      <c r="AJ48" s="5"/>
      <c r="AK48" s="5"/>
      <c r="AL48" s="5"/>
      <c r="AM48" s="5"/>
    </row>
    <row r="49" spans="1:39" s="4" customFormat="1" ht="13.5" customHeight="1" x14ac:dyDescent="0.25">
      <c r="A49" s="268" t="s">
        <v>507</v>
      </c>
      <c r="B49" s="268" t="s">
        <v>267</v>
      </c>
      <c r="C49" s="268"/>
      <c r="D49" s="380">
        <v>8201</v>
      </c>
      <c r="E49" s="480" t="s">
        <v>757</v>
      </c>
      <c r="F49" s="11"/>
      <c r="G49" s="8"/>
      <c r="I49" s="266"/>
      <c r="J49" s="267"/>
      <c r="K49" s="104"/>
      <c r="M49" s="266">
        <v>1</v>
      </c>
      <c r="N49" s="267">
        <v>5</v>
      </c>
      <c r="O49" s="73"/>
      <c r="P49" s="266"/>
      <c r="Q49" s="267"/>
      <c r="S49" s="108"/>
      <c r="T49" s="47"/>
      <c r="V49" s="358" t="s">
        <v>247</v>
      </c>
      <c r="W49" s="359" t="s">
        <v>248</v>
      </c>
      <c r="X49" s="360" t="s">
        <v>221</v>
      </c>
      <c r="Y49" s="361" t="s">
        <v>243</v>
      </c>
      <c r="Z49" s="481"/>
      <c r="AA49" s="62"/>
      <c r="AB49" s="5"/>
      <c r="AC49" s="5"/>
      <c r="AD49" s="5"/>
      <c r="AE49" s="5"/>
      <c r="AF49" s="5"/>
      <c r="AG49" s="5"/>
      <c r="AH49" s="5"/>
      <c r="AI49" s="5"/>
      <c r="AJ49" s="5"/>
      <c r="AK49" s="5"/>
      <c r="AL49" s="5"/>
      <c r="AM49" s="5"/>
    </row>
    <row r="50" spans="1:39" s="4" customFormat="1" ht="13.5" customHeight="1" x14ac:dyDescent="0.25">
      <c r="A50" s="268" t="s">
        <v>507</v>
      </c>
      <c r="B50" s="268" t="s">
        <v>268</v>
      </c>
      <c r="C50" s="268"/>
      <c r="D50" s="380">
        <v>8201</v>
      </c>
      <c r="E50" s="481"/>
      <c r="F50" s="11"/>
      <c r="G50" s="8"/>
      <c r="I50" s="266"/>
      <c r="J50" s="267"/>
      <c r="K50" s="104"/>
      <c r="M50" s="266">
        <v>338</v>
      </c>
      <c r="N50" s="267">
        <v>9569.7600000000039</v>
      </c>
      <c r="O50" s="73"/>
      <c r="P50" s="266">
        <v>310</v>
      </c>
      <c r="Q50" s="267">
        <v>8349.0699999999943</v>
      </c>
      <c r="S50" s="108"/>
      <c r="T50" s="47"/>
      <c r="V50" s="358" t="s">
        <v>254</v>
      </c>
      <c r="W50" s="359" t="s">
        <v>255</v>
      </c>
      <c r="X50" s="360" t="s">
        <v>251</v>
      </c>
      <c r="Y50" s="361" t="s">
        <v>256</v>
      </c>
      <c r="Z50" s="482"/>
      <c r="AA50" s="62"/>
      <c r="AB50" s="5"/>
      <c r="AC50" s="5"/>
      <c r="AD50" s="5"/>
      <c r="AE50" s="5"/>
      <c r="AF50" s="5"/>
      <c r="AG50" s="5"/>
      <c r="AH50" s="5"/>
      <c r="AI50" s="5"/>
      <c r="AJ50" s="5"/>
      <c r="AK50" s="5"/>
      <c r="AL50" s="5"/>
      <c r="AM50" s="5"/>
    </row>
    <row r="51" spans="1:39" s="4" customFormat="1" ht="13.5" customHeight="1" x14ac:dyDescent="0.25">
      <c r="A51" s="268" t="s">
        <v>507</v>
      </c>
      <c r="B51" s="268" t="s">
        <v>269</v>
      </c>
      <c r="C51" s="268"/>
      <c r="D51" s="380">
        <v>8004</v>
      </c>
      <c r="E51" s="481"/>
      <c r="F51" s="11"/>
      <c r="G51" s="8"/>
      <c r="I51" s="266"/>
      <c r="J51" s="267"/>
      <c r="K51" s="104"/>
      <c r="M51" s="266">
        <v>149</v>
      </c>
      <c r="N51" s="267">
        <v>5387.5499999999993</v>
      </c>
      <c r="O51" s="73"/>
      <c r="P51" s="266">
        <v>137</v>
      </c>
      <c r="Q51" s="267">
        <v>4998.03</v>
      </c>
      <c r="S51" s="108"/>
      <c r="T51" s="47"/>
      <c r="V51" s="79"/>
      <c r="W51" s="79"/>
      <c r="X51" s="79"/>
      <c r="Y51" s="79"/>
      <c r="Z51" s="79"/>
      <c r="AA51" s="62"/>
      <c r="AB51" s="5"/>
      <c r="AC51" s="5"/>
      <c r="AD51" s="5"/>
      <c r="AE51" s="5"/>
      <c r="AF51" s="5"/>
      <c r="AG51" s="5"/>
      <c r="AH51" s="5"/>
      <c r="AI51" s="5"/>
      <c r="AJ51" s="5"/>
      <c r="AK51" s="5"/>
      <c r="AL51" s="5"/>
      <c r="AM51" s="5"/>
    </row>
    <row r="52" spans="1:39" s="4" customFormat="1" ht="13.5" customHeight="1" x14ac:dyDescent="0.25">
      <c r="A52" s="268" t="s">
        <v>507</v>
      </c>
      <c r="B52" s="268" t="s">
        <v>481</v>
      </c>
      <c r="C52" s="268"/>
      <c r="D52" s="380">
        <v>8401</v>
      </c>
      <c r="E52" s="481"/>
      <c r="F52" s="11"/>
      <c r="G52" s="8"/>
      <c r="I52" s="266"/>
      <c r="J52" s="267"/>
      <c r="K52" s="104"/>
      <c r="M52" s="266">
        <v>1343</v>
      </c>
      <c r="N52" s="267">
        <v>53801.239999999969</v>
      </c>
      <c r="O52" s="73"/>
      <c r="P52" s="266">
        <v>1274</v>
      </c>
      <c r="Q52" s="267">
        <v>50950.650000000038</v>
      </c>
      <c r="S52" s="108"/>
      <c r="T52" s="47"/>
      <c r="V52" s="79"/>
      <c r="W52" s="79"/>
      <c r="X52" s="79"/>
      <c r="Y52" s="79"/>
      <c r="Z52" s="79"/>
      <c r="AA52" s="62"/>
      <c r="AB52" s="5"/>
      <c r="AC52" s="5"/>
      <c r="AD52" s="5"/>
      <c r="AE52" s="5"/>
      <c r="AF52" s="5"/>
      <c r="AG52" s="5"/>
      <c r="AH52" s="5"/>
      <c r="AI52" s="5"/>
      <c r="AJ52" s="5"/>
      <c r="AK52" s="5"/>
      <c r="AL52" s="5"/>
      <c r="AM52" s="5"/>
    </row>
    <row r="53" spans="1:39" s="4" customFormat="1" ht="13.5" customHeight="1" x14ac:dyDescent="0.25">
      <c r="A53" s="268" t="s">
        <v>507</v>
      </c>
      <c r="B53" s="268" t="s">
        <v>271</v>
      </c>
      <c r="C53" s="268"/>
      <c r="D53" s="380">
        <v>8202</v>
      </c>
      <c r="E53" s="481"/>
      <c r="F53" s="11"/>
      <c r="G53" s="8"/>
      <c r="I53" s="266"/>
      <c r="J53" s="267"/>
      <c r="K53" s="104"/>
      <c r="M53" s="266">
        <v>5</v>
      </c>
      <c r="N53" s="267">
        <v>297.42</v>
      </c>
      <c r="O53" s="73"/>
      <c r="P53" s="266">
        <v>6</v>
      </c>
      <c r="Q53" s="267">
        <v>318.87</v>
      </c>
      <c r="S53" s="108"/>
      <c r="T53" s="47"/>
      <c r="V53" s="79"/>
      <c r="W53" s="79"/>
      <c r="X53" s="79"/>
      <c r="Y53" s="79"/>
      <c r="Z53" s="79"/>
      <c r="AA53" s="62"/>
      <c r="AB53" s="5"/>
      <c r="AC53" s="5"/>
      <c r="AD53" s="5"/>
      <c r="AE53" s="5"/>
      <c r="AF53" s="5"/>
      <c r="AG53" s="5"/>
      <c r="AH53" s="5"/>
      <c r="AI53" s="5"/>
      <c r="AJ53" s="5"/>
      <c r="AK53" s="5"/>
      <c r="AL53" s="5"/>
      <c r="AM53" s="5"/>
    </row>
    <row r="54" spans="1:39" s="4" customFormat="1" ht="13.5" customHeight="1" x14ac:dyDescent="0.25">
      <c r="A54" s="268" t="s">
        <v>507</v>
      </c>
      <c r="B54" s="268" t="s">
        <v>273</v>
      </c>
      <c r="C54" s="268"/>
      <c r="D54" s="380">
        <v>8091</v>
      </c>
      <c r="E54" s="481"/>
      <c r="F54" s="11"/>
      <c r="G54" s="8"/>
      <c r="I54" s="266"/>
      <c r="J54" s="267"/>
      <c r="K54" s="104"/>
      <c r="M54" s="266">
        <v>12</v>
      </c>
      <c r="N54" s="267">
        <v>301.65999999999997</v>
      </c>
      <c r="O54" s="73"/>
      <c r="P54" s="266">
        <v>14</v>
      </c>
      <c r="Q54" s="267">
        <v>224.90000000000003</v>
      </c>
      <c r="S54" s="108"/>
      <c r="T54" s="47"/>
      <c r="V54" s="79"/>
      <c r="W54" s="79"/>
      <c r="X54" s="79"/>
      <c r="Y54" s="79"/>
      <c r="Z54" s="79"/>
      <c r="AA54" s="62"/>
      <c r="AB54" s="5"/>
      <c r="AC54" s="5"/>
      <c r="AD54" s="5"/>
      <c r="AE54" s="5"/>
      <c r="AF54" s="5"/>
      <c r="AG54" s="5"/>
      <c r="AH54" s="5"/>
      <c r="AI54" s="5"/>
      <c r="AJ54" s="5"/>
      <c r="AK54" s="5"/>
      <c r="AL54" s="5"/>
      <c r="AM54" s="5"/>
    </row>
    <row r="55" spans="1:39" s="4" customFormat="1" ht="13.5" customHeight="1" x14ac:dyDescent="0.25">
      <c r="A55" s="268" t="s">
        <v>507</v>
      </c>
      <c r="B55" s="268" t="s">
        <v>274</v>
      </c>
      <c r="C55" s="268"/>
      <c r="D55" s="380">
        <v>8009</v>
      </c>
      <c r="E55" s="481"/>
      <c r="F55" s="11"/>
      <c r="G55" s="8"/>
      <c r="I55" s="266"/>
      <c r="J55" s="267"/>
      <c r="K55" s="104"/>
      <c r="M55" s="266">
        <v>194</v>
      </c>
      <c r="N55" s="267">
        <v>6816.6100000000015</v>
      </c>
      <c r="O55" s="73"/>
      <c r="P55" s="266">
        <v>179</v>
      </c>
      <c r="Q55" s="267">
        <v>5136.25</v>
      </c>
      <c r="S55" s="108"/>
      <c r="T55" s="47"/>
      <c r="V55" s="79"/>
      <c r="W55" s="79"/>
      <c r="X55" s="79"/>
      <c r="Y55" s="79"/>
      <c r="Z55" s="79"/>
      <c r="AA55" s="62"/>
      <c r="AB55" s="5"/>
      <c r="AC55" s="5"/>
      <c r="AD55" s="5"/>
      <c r="AE55" s="5"/>
      <c r="AF55" s="5"/>
      <c r="AG55" s="5"/>
      <c r="AH55" s="5"/>
      <c r="AI55" s="5"/>
      <c r="AJ55" s="5"/>
      <c r="AK55" s="5"/>
      <c r="AL55" s="5"/>
      <c r="AM55" s="5"/>
    </row>
    <row r="56" spans="1:39" s="4" customFormat="1" ht="13.5" customHeight="1" x14ac:dyDescent="0.25">
      <c r="A56" s="268" t="s">
        <v>507</v>
      </c>
      <c r="B56" s="268" t="s">
        <v>275</v>
      </c>
      <c r="C56" s="268"/>
      <c r="D56" s="380">
        <v>8012</v>
      </c>
      <c r="E56" s="481"/>
      <c r="F56" s="11"/>
      <c r="G56" s="8"/>
      <c r="I56" s="266"/>
      <c r="J56" s="267"/>
      <c r="K56" s="104"/>
      <c r="M56" s="266">
        <v>415</v>
      </c>
      <c r="N56" s="267">
        <v>16831.05</v>
      </c>
      <c r="O56" s="73"/>
      <c r="P56" s="266">
        <v>344</v>
      </c>
      <c r="Q56" s="267">
        <v>12513.509999999989</v>
      </c>
      <c r="S56" s="108"/>
      <c r="T56" s="47"/>
      <c r="V56" s="79"/>
      <c r="W56" s="79"/>
      <c r="X56" s="79"/>
      <c r="Y56" s="79"/>
      <c r="Z56" s="79"/>
      <c r="AA56" s="62"/>
      <c r="AB56" s="5"/>
      <c r="AC56" s="5"/>
      <c r="AD56" s="5"/>
      <c r="AE56" s="5"/>
      <c r="AF56" s="5"/>
      <c r="AG56" s="5"/>
      <c r="AH56" s="5"/>
      <c r="AI56" s="5"/>
      <c r="AJ56" s="5"/>
      <c r="AK56" s="5"/>
      <c r="AL56" s="5"/>
      <c r="AM56" s="5"/>
    </row>
    <row r="57" spans="1:39" s="4" customFormat="1" ht="13.5" customHeight="1" x14ac:dyDescent="0.25">
      <c r="A57" s="268" t="s">
        <v>507</v>
      </c>
      <c r="B57" s="268" t="s">
        <v>482</v>
      </c>
      <c r="C57" s="268"/>
      <c r="D57" s="380">
        <v>8012</v>
      </c>
      <c r="E57" s="481"/>
      <c r="F57" s="11"/>
      <c r="G57" s="8"/>
      <c r="I57" s="266"/>
      <c r="J57" s="267"/>
      <c r="K57" s="104"/>
      <c r="M57" s="266"/>
      <c r="N57" s="267"/>
      <c r="O57" s="73"/>
      <c r="P57" s="266">
        <v>1</v>
      </c>
      <c r="Q57" s="267">
        <v>5</v>
      </c>
      <c r="S57" s="108"/>
      <c r="T57" s="47"/>
      <c r="V57" s="79"/>
      <c r="W57" s="79"/>
      <c r="X57" s="79"/>
      <c r="Y57" s="79"/>
      <c r="Z57" s="79"/>
      <c r="AA57" s="62"/>
      <c r="AB57" s="5"/>
      <c r="AC57" s="5"/>
      <c r="AD57" s="5"/>
      <c r="AE57" s="5"/>
      <c r="AF57" s="5"/>
      <c r="AG57" s="5"/>
      <c r="AH57" s="5"/>
      <c r="AI57" s="5"/>
      <c r="AJ57" s="5"/>
      <c r="AK57" s="5"/>
      <c r="AL57" s="5"/>
      <c r="AM57" s="5"/>
    </row>
    <row r="58" spans="1:39" s="4" customFormat="1" ht="13.5" customHeight="1" x14ac:dyDescent="0.25">
      <c r="A58" s="268" t="s">
        <v>507</v>
      </c>
      <c r="B58" s="268" t="s">
        <v>276</v>
      </c>
      <c r="C58" s="268"/>
      <c r="D58" s="380">
        <v>8014</v>
      </c>
      <c r="E58" s="481"/>
      <c r="F58" s="11"/>
      <c r="G58" s="8"/>
      <c r="I58" s="266"/>
      <c r="J58" s="267"/>
      <c r="K58" s="104"/>
      <c r="M58" s="266">
        <v>3</v>
      </c>
      <c r="N58" s="267">
        <v>120.93</v>
      </c>
      <c r="O58" s="73"/>
      <c r="P58" s="266">
        <v>4</v>
      </c>
      <c r="Q58" s="267">
        <v>44.33</v>
      </c>
      <c r="S58" s="108"/>
      <c r="T58" s="47"/>
      <c r="V58" s="79"/>
      <c r="W58" s="79"/>
      <c r="X58" s="79"/>
      <c r="Y58" s="79"/>
      <c r="Z58" s="79"/>
      <c r="AA58" s="62"/>
      <c r="AB58" s="5"/>
      <c r="AC58" s="5"/>
      <c r="AD58" s="5"/>
      <c r="AE58" s="5"/>
      <c r="AF58" s="5"/>
      <c r="AG58" s="5"/>
      <c r="AH58" s="5"/>
      <c r="AI58" s="5"/>
      <c r="AJ58" s="5"/>
      <c r="AK58" s="5"/>
      <c r="AL58" s="5"/>
      <c r="AM58" s="5"/>
    </row>
    <row r="59" spans="1:39" s="4" customFormat="1" ht="13.5" customHeight="1" x14ac:dyDescent="0.25">
      <c r="A59" s="268" t="s">
        <v>507</v>
      </c>
      <c r="B59" s="268" t="s">
        <v>277</v>
      </c>
      <c r="C59" s="268"/>
      <c r="D59" s="380">
        <v>8054</v>
      </c>
      <c r="E59" s="481"/>
      <c r="F59" s="11"/>
      <c r="G59" s="8"/>
      <c r="I59" s="266"/>
      <c r="J59" s="267"/>
      <c r="K59" s="104"/>
      <c r="M59" s="266">
        <v>1</v>
      </c>
      <c r="N59" s="267">
        <v>5</v>
      </c>
      <c r="O59" s="73"/>
      <c r="P59" s="266">
        <v>1</v>
      </c>
      <c r="Q59" s="267">
        <v>9.75</v>
      </c>
      <c r="S59" s="108"/>
      <c r="T59" s="47"/>
      <c r="V59" s="79"/>
      <c r="W59" s="79"/>
      <c r="X59" s="79"/>
      <c r="Y59" s="79"/>
      <c r="Z59" s="79"/>
      <c r="AA59" s="62"/>
      <c r="AB59" s="5"/>
      <c r="AC59" s="5"/>
      <c r="AD59" s="5"/>
      <c r="AE59" s="5"/>
      <c r="AF59" s="5"/>
      <c r="AG59" s="5"/>
      <c r="AH59" s="5"/>
      <c r="AI59" s="5"/>
      <c r="AJ59" s="5"/>
      <c r="AK59" s="5"/>
      <c r="AL59" s="5"/>
      <c r="AM59" s="5"/>
    </row>
    <row r="60" spans="1:39" s="4" customFormat="1" ht="13.5" customHeight="1" x14ac:dyDescent="0.25">
      <c r="A60" s="268" t="s">
        <v>507</v>
      </c>
      <c r="B60" s="268" t="s">
        <v>277</v>
      </c>
      <c r="C60" s="268"/>
      <c r="D60" s="380">
        <v>8302</v>
      </c>
      <c r="E60" s="481"/>
      <c r="F60" s="11"/>
      <c r="G60" s="8"/>
      <c r="I60" s="266"/>
      <c r="J60" s="267"/>
      <c r="K60" s="104"/>
      <c r="M60" s="266">
        <v>1313</v>
      </c>
      <c r="N60" s="267">
        <v>35240.310000000019</v>
      </c>
      <c r="O60" s="73"/>
      <c r="P60" s="266">
        <v>1271</v>
      </c>
      <c r="Q60" s="267">
        <v>32649.14</v>
      </c>
      <c r="S60" s="108"/>
      <c r="T60" s="47"/>
      <c r="V60" s="79"/>
      <c r="W60" s="79"/>
      <c r="X60" s="79"/>
      <c r="Y60" s="79"/>
      <c r="Z60" s="79"/>
      <c r="AA60" s="62"/>
      <c r="AB60" s="5"/>
      <c r="AC60" s="5"/>
      <c r="AD60" s="5"/>
      <c r="AE60" s="5"/>
      <c r="AF60" s="5"/>
      <c r="AG60" s="5"/>
      <c r="AH60" s="5"/>
      <c r="AI60" s="5"/>
      <c r="AJ60" s="5"/>
      <c r="AK60" s="5"/>
      <c r="AL60" s="5"/>
      <c r="AM60" s="5"/>
    </row>
    <row r="61" spans="1:39" s="4" customFormat="1" ht="13.5" customHeight="1" x14ac:dyDescent="0.25">
      <c r="A61" s="268" t="s">
        <v>507</v>
      </c>
      <c r="B61" s="268" t="s">
        <v>277</v>
      </c>
      <c r="C61" s="268"/>
      <c r="D61" s="380">
        <v>8303</v>
      </c>
      <c r="E61" s="481"/>
      <c r="F61" s="11"/>
      <c r="G61" s="8"/>
      <c r="I61" s="266"/>
      <c r="J61" s="267"/>
      <c r="K61" s="104"/>
      <c r="M61" s="266">
        <v>1</v>
      </c>
      <c r="N61" s="267">
        <v>31.17</v>
      </c>
      <c r="O61" s="73"/>
      <c r="P61" s="266">
        <v>1</v>
      </c>
      <c r="Q61" s="267">
        <v>42.99</v>
      </c>
      <c r="S61" s="108"/>
      <c r="T61" s="47"/>
      <c r="V61" s="79"/>
      <c r="W61" s="79"/>
      <c r="X61" s="79"/>
      <c r="Y61" s="79"/>
      <c r="Z61" s="79"/>
      <c r="AA61" s="62"/>
      <c r="AB61" s="5"/>
      <c r="AC61" s="5"/>
      <c r="AD61" s="5"/>
      <c r="AE61" s="5"/>
      <c r="AF61" s="5"/>
      <c r="AG61" s="5"/>
      <c r="AH61" s="5"/>
      <c r="AI61" s="5"/>
      <c r="AJ61" s="5"/>
      <c r="AK61" s="5"/>
      <c r="AL61" s="5"/>
      <c r="AM61" s="5"/>
    </row>
    <row r="62" spans="1:39" s="4" customFormat="1" ht="13.5" customHeight="1" x14ac:dyDescent="0.25">
      <c r="A62" s="268" t="s">
        <v>507</v>
      </c>
      <c r="B62" s="268" t="s">
        <v>277</v>
      </c>
      <c r="C62" s="268"/>
      <c r="D62" s="380">
        <v>8320</v>
      </c>
      <c r="E62" s="481"/>
      <c r="F62" s="11"/>
      <c r="G62" s="8"/>
      <c r="I62" s="266"/>
      <c r="J62" s="267"/>
      <c r="K62" s="104"/>
      <c r="M62" s="266">
        <v>4</v>
      </c>
      <c r="N62" s="267">
        <v>124.41</v>
      </c>
      <c r="O62" s="73"/>
      <c r="P62" s="266">
        <v>3</v>
      </c>
      <c r="Q62" s="267">
        <v>52.72</v>
      </c>
      <c r="S62" s="108"/>
      <c r="T62" s="47"/>
      <c r="V62" s="79"/>
      <c r="W62" s="79"/>
      <c r="X62" s="79"/>
      <c r="Y62" s="79"/>
      <c r="Z62" s="79"/>
      <c r="AA62" s="62"/>
      <c r="AB62" s="5"/>
      <c r="AC62" s="5"/>
      <c r="AD62" s="5"/>
      <c r="AE62" s="5"/>
      <c r="AF62" s="5"/>
      <c r="AG62" s="5"/>
      <c r="AH62" s="5"/>
      <c r="AI62" s="5"/>
      <c r="AJ62" s="5"/>
      <c r="AK62" s="5"/>
      <c r="AL62" s="5"/>
      <c r="AM62" s="5"/>
    </row>
    <row r="63" spans="1:39" s="4" customFormat="1" ht="13.5" customHeight="1" x14ac:dyDescent="0.25">
      <c r="A63" s="268" t="s">
        <v>507</v>
      </c>
      <c r="B63" s="268" t="s">
        <v>277</v>
      </c>
      <c r="C63" s="268"/>
      <c r="D63" s="380">
        <v>8332</v>
      </c>
      <c r="E63" s="481"/>
      <c r="F63" s="11"/>
      <c r="G63" s="8"/>
      <c r="I63" s="266"/>
      <c r="J63" s="267"/>
      <c r="K63" s="104"/>
      <c r="M63" s="266">
        <v>3</v>
      </c>
      <c r="N63" s="267">
        <v>22.869999999999997</v>
      </c>
      <c r="O63" s="73"/>
      <c r="P63" s="266">
        <v>2</v>
      </c>
      <c r="Q63" s="267">
        <v>12.629999999999999</v>
      </c>
      <c r="S63" s="108"/>
      <c r="T63" s="47"/>
      <c r="V63" s="79"/>
      <c r="W63" s="79"/>
      <c r="X63" s="79"/>
      <c r="Y63" s="79"/>
      <c r="Z63" s="79"/>
      <c r="AA63" s="62"/>
      <c r="AB63" s="5"/>
      <c r="AC63" s="5"/>
      <c r="AD63" s="5"/>
      <c r="AE63" s="5"/>
      <c r="AF63" s="5"/>
      <c r="AG63" s="5"/>
      <c r="AH63" s="5"/>
      <c r="AI63" s="5"/>
      <c r="AJ63" s="5"/>
      <c r="AK63" s="5"/>
      <c r="AL63" s="5"/>
      <c r="AM63" s="5"/>
    </row>
    <row r="64" spans="1:39" s="4" customFormat="1" ht="13.5" customHeight="1" x14ac:dyDescent="0.25">
      <c r="A64" s="268" t="s">
        <v>507</v>
      </c>
      <c r="B64" s="268" t="s">
        <v>277</v>
      </c>
      <c r="C64" s="268"/>
      <c r="D64" s="380">
        <v>8352</v>
      </c>
      <c r="E64" s="481"/>
      <c r="F64" s="11"/>
      <c r="G64" s="8"/>
      <c r="I64" s="266"/>
      <c r="J64" s="267"/>
      <c r="K64" s="104"/>
      <c r="M64" s="266">
        <v>2</v>
      </c>
      <c r="N64" s="267">
        <v>33.11</v>
      </c>
      <c r="O64" s="73"/>
      <c r="P64" s="266">
        <v>1</v>
      </c>
      <c r="Q64" s="267">
        <v>30.57</v>
      </c>
      <c r="S64" s="108"/>
      <c r="T64" s="47"/>
      <c r="V64" s="79"/>
      <c r="W64" s="79"/>
      <c r="X64" s="79"/>
      <c r="Y64" s="79"/>
      <c r="Z64" s="79"/>
      <c r="AA64" s="62"/>
      <c r="AB64" s="5"/>
      <c r="AC64" s="5"/>
      <c r="AD64" s="5"/>
      <c r="AE64" s="5"/>
      <c r="AF64" s="5"/>
      <c r="AG64" s="5"/>
      <c r="AH64" s="5"/>
      <c r="AI64" s="5"/>
      <c r="AJ64" s="5"/>
      <c r="AK64" s="5"/>
      <c r="AL64" s="5"/>
      <c r="AM64" s="5"/>
    </row>
    <row r="65" spans="1:39" s="4" customFormat="1" ht="13.5" customHeight="1" x14ac:dyDescent="0.25">
      <c r="A65" s="268" t="s">
        <v>507</v>
      </c>
      <c r="B65" s="268" t="s">
        <v>278</v>
      </c>
      <c r="C65" s="268"/>
      <c r="D65" s="380">
        <v>8203</v>
      </c>
      <c r="E65" s="481"/>
      <c r="F65" s="11"/>
      <c r="G65" s="8"/>
      <c r="I65" s="266"/>
      <c r="J65" s="267"/>
      <c r="K65" s="104"/>
      <c r="M65" s="266">
        <v>73</v>
      </c>
      <c r="N65" s="267">
        <v>2991.25</v>
      </c>
      <c r="O65" s="73"/>
      <c r="P65" s="266">
        <v>65</v>
      </c>
      <c r="Q65" s="267">
        <v>2524.4100000000008</v>
      </c>
      <c r="S65" s="108"/>
      <c r="T65" s="47"/>
      <c r="V65" s="79"/>
      <c r="W65" s="79"/>
      <c r="X65" s="79"/>
      <c r="Y65" s="79"/>
      <c r="Z65" s="79"/>
      <c r="AA65" s="62"/>
      <c r="AB65" s="5"/>
      <c r="AC65" s="5"/>
      <c r="AD65" s="5"/>
      <c r="AE65" s="5"/>
      <c r="AF65" s="5"/>
      <c r="AG65" s="5"/>
      <c r="AH65" s="5"/>
      <c r="AI65" s="5"/>
      <c r="AJ65" s="5"/>
      <c r="AK65" s="5"/>
      <c r="AL65" s="5"/>
      <c r="AM65" s="5"/>
    </row>
    <row r="66" spans="1:39" s="4" customFormat="1" ht="13.5" customHeight="1" x14ac:dyDescent="0.25">
      <c r="A66" s="268" t="s">
        <v>507</v>
      </c>
      <c r="B66" s="268" t="s">
        <v>279</v>
      </c>
      <c r="C66" s="268"/>
      <c r="D66" s="380">
        <v>8094</v>
      </c>
      <c r="E66" s="481"/>
      <c r="F66" s="11"/>
      <c r="G66" s="8"/>
      <c r="I66" s="266"/>
      <c r="J66" s="267"/>
      <c r="K66" s="104"/>
      <c r="M66" s="266">
        <v>1</v>
      </c>
      <c r="N66" s="267">
        <v>38.25</v>
      </c>
      <c r="O66" s="73"/>
      <c r="P66" s="266">
        <v>1</v>
      </c>
      <c r="Q66" s="267">
        <v>32.65</v>
      </c>
      <c r="S66" s="108"/>
      <c r="T66" s="47"/>
      <c r="V66" s="79"/>
      <c r="W66" s="79"/>
      <c r="X66" s="79"/>
      <c r="Y66" s="79"/>
      <c r="Z66" s="79"/>
      <c r="AA66" s="62"/>
      <c r="AB66" s="5"/>
      <c r="AC66" s="5"/>
      <c r="AD66" s="5"/>
      <c r="AE66" s="5"/>
      <c r="AF66" s="5"/>
      <c r="AG66" s="5"/>
      <c r="AH66" s="5"/>
      <c r="AI66" s="5"/>
      <c r="AJ66" s="5"/>
      <c r="AK66" s="5"/>
      <c r="AL66" s="5"/>
      <c r="AM66" s="5"/>
    </row>
    <row r="67" spans="1:39" s="4" customFormat="1" ht="13.5" customHeight="1" x14ac:dyDescent="0.25">
      <c r="A67" s="268" t="s">
        <v>507</v>
      </c>
      <c r="B67" s="268" t="s">
        <v>280</v>
      </c>
      <c r="C67" s="268"/>
      <c r="D67" s="380">
        <v>8094</v>
      </c>
      <c r="E67" s="481"/>
      <c r="F67" s="11"/>
      <c r="G67" s="8"/>
      <c r="I67" s="266"/>
      <c r="J67" s="267"/>
      <c r="K67" s="104"/>
      <c r="M67" s="266">
        <v>13</v>
      </c>
      <c r="N67" s="267">
        <v>283.51</v>
      </c>
      <c r="O67" s="73"/>
      <c r="P67" s="266">
        <v>11</v>
      </c>
      <c r="Q67" s="267">
        <v>239.95</v>
      </c>
      <c r="S67" s="108"/>
      <c r="T67" s="47"/>
      <c r="V67" s="79"/>
      <c r="W67" s="79"/>
      <c r="X67" s="79"/>
      <c r="Y67" s="79"/>
      <c r="Z67" s="79"/>
      <c r="AA67" s="62"/>
      <c r="AB67" s="5"/>
      <c r="AC67" s="5"/>
      <c r="AD67" s="5"/>
      <c r="AE67" s="5"/>
      <c r="AF67" s="5"/>
      <c r="AG67" s="5"/>
      <c r="AH67" s="5"/>
      <c r="AI67" s="5"/>
      <c r="AJ67" s="5"/>
      <c r="AK67" s="5"/>
      <c r="AL67" s="5"/>
      <c r="AM67" s="5"/>
    </row>
    <row r="68" spans="1:39" s="4" customFormat="1" ht="13.5" customHeight="1" x14ac:dyDescent="0.25">
      <c r="A68" s="268" t="s">
        <v>507</v>
      </c>
      <c r="B68" s="268" t="s">
        <v>280</v>
      </c>
      <c r="C68" s="268"/>
      <c r="D68" s="380">
        <v>8346</v>
      </c>
      <c r="E68" s="481"/>
      <c r="F68" s="11"/>
      <c r="G68" s="8"/>
      <c r="I68" s="266"/>
      <c r="J68" s="267"/>
      <c r="K68" s="104"/>
      <c r="M68" s="266">
        <v>3</v>
      </c>
      <c r="N68" s="267">
        <v>135.63</v>
      </c>
      <c r="O68" s="73"/>
      <c r="P68" s="266">
        <v>3</v>
      </c>
      <c r="Q68" s="267">
        <v>92.509999999999991</v>
      </c>
      <c r="S68" s="108"/>
      <c r="T68" s="47"/>
      <c r="V68" s="79"/>
      <c r="W68" s="79"/>
      <c r="X68" s="79"/>
      <c r="Y68" s="79"/>
      <c r="Z68" s="79"/>
      <c r="AA68" s="62"/>
      <c r="AB68" s="5"/>
      <c r="AC68" s="5"/>
      <c r="AD68" s="5"/>
      <c r="AE68" s="5"/>
      <c r="AF68" s="5"/>
      <c r="AG68" s="5"/>
      <c r="AH68" s="5"/>
      <c r="AI68" s="5"/>
      <c r="AJ68" s="5"/>
      <c r="AK68" s="5"/>
      <c r="AL68" s="5"/>
      <c r="AM68" s="5"/>
    </row>
    <row r="69" spans="1:39" s="4" customFormat="1" ht="13.5" customHeight="1" x14ac:dyDescent="0.25">
      <c r="A69" s="268" t="s">
        <v>507</v>
      </c>
      <c r="B69" s="268" t="s">
        <v>280</v>
      </c>
      <c r="C69" s="268"/>
      <c r="D69" s="380">
        <v>8350</v>
      </c>
      <c r="E69" s="481"/>
      <c r="F69" s="11"/>
      <c r="G69" s="8"/>
      <c r="I69" s="266"/>
      <c r="J69" s="267"/>
      <c r="K69" s="104"/>
      <c r="M69" s="266">
        <v>1</v>
      </c>
      <c r="N69" s="267">
        <v>5</v>
      </c>
      <c r="O69" s="73"/>
      <c r="P69" s="266">
        <v>1</v>
      </c>
      <c r="Q69" s="267">
        <v>5</v>
      </c>
      <c r="S69" s="108"/>
      <c r="T69" s="47"/>
      <c r="V69" s="79"/>
      <c r="W69" s="79"/>
      <c r="X69" s="79"/>
      <c r="Y69" s="79"/>
      <c r="Z69" s="79"/>
      <c r="AA69" s="62"/>
      <c r="AB69" s="5"/>
      <c r="AC69" s="5"/>
      <c r="AD69" s="5"/>
      <c r="AE69" s="5"/>
      <c r="AF69" s="5"/>
      <c r="AG69" s="5"/>
      <c r="AH69" s="5"/>
      <c r="AI69" s="5"/>
      <c r="AJ69" s="5"/>
      <c r="AK69" s="5"/>
      <c r="AL69" s="5"/>
      <c r="AM69" s="5"/>
    </row>
    <row r="70" spans="1:39" s="4" customFormat="1" ht="13.5" customHeight="1" x14ac:dyDescent="0.25">
      <c r="A70" s="268" t="s">
        <v>507</v>
      </c>
      <c r="B70" s="268" t="s">
        <v>281</v>
      </c>
      <c r="C70" s="268"/>
      <c r="D70" s="380">
        <v>8310</v>
      </c>
      <c r="E70" s="481"/>
      <c r="F70" s="11"/>
      <c r="G70" s="8"/>
      <c r="I70" s="266"/>
      <c r="J70" s="267"/>
      <c r="K70" s="104"/>
      <c r="M70" s="266">
        <v>64</v>
      </c>
      <c r="N70" s="267">
        <v>1624.2000000000003</v>
      </c>
      <c r="O70" s="73"/>
      <c r="P70" s="266">
        <v>61</v>
      </c>
      <c r="Q70" s="267">
        <v>1691.9599999999998</v>
      </c>
      <c r="S70" s="108"/>
      <c r="T70" s="47"/>
      <c r="V70" s="79"/>
      <c r="W70" s="79"/>
      <c r="X70" s="79"/>
      <c r="Y70" s="79"/>
      <c r="Z70" s="79"/>
      <c r="AA70" s="62"/>
      <c r="AB70" s="5"/>
      <c r="AC70" s="5"/>
      <c r="AD70" s="5"/>
      <c r="AE70" s="5"/>
      <c r="AF70" s="5"/>
      <c r="AG70" s="5"/>
      <c r="AH70" s="5"/>
      <c r="AI70" s="5"/>
      <c r="AJ70" s="5"/>
      <c r="AK70" s="5"/>
      <c r="AL70" s="5"/>
      <c r="AM70" s="5"/>
    </row>
    <row r="71" spans="1:39" s="4" customFormat="1" ht="13.5" customHeight="1" x14ac:dyDescent="0.25">
      <c r="A71" s="268" t="s">
        <v>507</v>
      </c>
      <c r="B71" s="268" t="s">
        <v>281</v>
      </c>
      <c r="C71" s="268"/>
      <c r="D71" s="380">
        <v>8326</v>
      </c>
      <c r="E71" s="481"/>
      <c r="F71" s="11"/>
      <c r="G71" s="8"/>
      <c r="I71" s="266"/>
      <c r="J71" s="267"/>
      <c r="K71" s="104"/>
      <c r="M71" s="266">
        <v>8</v>
      </c>
      <c r="N71" s="267">
        <v>408.70000000000005</v>
      </c>
      <c r="O71" s="73"/>
      <c r="P71" s="266">
        <v>8</v>
      </c>
      <c r="Q71" s="267">
        <v>344.62</v>
      </c>
      <c r="S71" s="108"/>
      <c r="T71" s="47"/>
      <c r="V71" s="79"/>
      <c r="W71" s="79"/>
      <c r="X71" s="79"/>
      <c r="Y71" s="79"/>
      <c r="Z71" s="79"/>
      <c r="AA71" s="62"/>
      <c r="AB71" s="5"/>
      <c r="AC71" s="5"/>
      <c r="AD71" s="5"/>
      <c r="AE71" s="5"/>
      <c r="AF71" s="5"/>
      <c r="AG71" s="5"/>
      <c r="AH71" s="5"/>
      <c r="AI71" s="5"/>
      <c r="AJ71" s="5"/>
      <c r="AK71" s="5"/>
      <c r="AL71" s="5"/>
      <c r="AM71" s="5"/>
    </row>
    <row r="72" spans="1:39" s="4" customFormat="1" ht="13.5" customHeight="1" x14ac:dyDescent="0.25">
      <c r="A72" s="268" t="s">
        <v>507</v>
      </c>
      <c r="B72" s="268" t="s">
        <v>281</v>
      </c>
      <c r="C72" s="268"/>
      <c r="D72" s="380">
        <v>8341</v>
      </c>
      <c r="E72" s="481"/>
      <c r="F72" s="11"/>
      <c r="G72" s="8"/>
      <c r="I72" s="266"/>
      <c r="J72" s="267"/>
      <c r="K72" s="104"/>
      <c r="M72" s="266">
        <v>4</v>
      </c>
      <c r="N72" s="267">
        <v>130.35000000000002</v>
      </c>
      <c r="O72" s="73"/>
      <c r="P72" s="266">
        <v>3</v>
      </c>
      <c r="Q72" s="267">
        <v>91.53</v>
      </c>
      <c r="S72" s="108"/>
      <c r="T72" s="47"/>
      <c r="V72" s="79"/>
      <c r="W72" s="79"/>
      <c r="X72" s="79"/>
      <c r="Y72" s="79"/>
      <c r="Z72" s="79"/>
      <c r="AA72" s="62"/>
      <c r="AB72" s="5"/>
      <c r="AC72" s="5"/>
      <c r="AD72" s="5"/>
      <c r="AE72" s="5"/>
      <c r="AF72" s="5"/>
      <c r="AG72" s="5"/>
      <c r="AH72" s="5"/>
      <c r="AI72" s="5"/>
      <c r="AJ72" s="5"/>
      <c r="AK72" s="5"/>
      <c r="AL72" s="5"/>
      <c r="AM72" s="5"/>
    </row>
    <row r="73" spans="1:39" s="4" customFormat="1" ht="13.5" customHeight="1" x14ac:dyDescent="0.25">
      <c r="A73" s="268" t="s">
        <v>507</v>
      </c>
      <c r="B73" s="268" t="s">
        <v>282</v>
      </c>
      <c r="C73" s="268"/>
      <c r="D73" s="380">
        <v>8210</v>
      </c>
      <c r="E73" s="481"/>
      <c r="F73" s="11"/>
      <c r="G73" s="8"/>
      <c r="I73" s="266"/>
      <c r="J73" s="267"/>
      <c r="K73" s="104"/>
      <c r="M73" s="266">
        <v>207</v>
      </c>
      <c r="N73" s="267">
        <v>5104.170000000001</v>
      </c>
      <c r="O73" s="73"/>
      <c r="P73" s="266">
        <v>218</v>
      </c>
      <c r="Q73" s="267">
        <v>5588.03</v>
      </c>
      <c r="S73" s="108"/>
      <c r="T73" s="47"/>
      <c r="V73" s="79"/>
      <c r="W73" s="79"/>
      <c r="X73" s="79"/>
      <c r="Y73" s="79"/>
      <c r="Z73" s="79"/>
      <c r="AA73" s="62"/>
      <c r="AB73" s="5"/>
      <c r="AC73" s="5"/>
      <c r="AD73" s="5"/>
      <c r="AE73" s="5"/>
      <c r="AF73" s="5"/>
      <c r="AG73" s="5"/>
      <c r="AH73" s="5"/>
      <c r="AI73" s="5"/>
      <c r="AJ73" s="5"/>
      <c r="AK73" s="5"/>
      <c r="AL73" s="5"/>
      <c r="AM73" s="5"/>
    </row>
    <row r="74" spans="1:39" s="4" customFormat="1" ht="13.5" customHeight="1" x14ac:dyDescent="0.25">
      <c r="A74" s="268" t="s">
        <v>507</v>
      </c>
      <c r="B74" s="268" t="s">
        <v>282</v>
      </c>
      <c r="C74" s="268"/>
      <c r="D74" s="380">
        <v>8252</v>
      </c>
      <c r="E74" s="481"/>
      <c r="F74" s="11"/>
      <c r="G74" s="8"/>
      <c r="I74" s="266"/>
      <c r="J74" s="267"/>
      <c r="K74" s="104"/>
      <c r="M74" s="266">
        <v>1</v>
      </c>
      <c r="N74" s="267">
        <v>16.93</v>
      </c>
      <c r="O74" s="73"/>
      <c r="P74" s="266">
        <v>2</v>
      </c>
      <c r="Q74" s="267">
        <v>28.91</v>
      </c>
      <c r="S74" s="108"/>
      <c r="T74" s="47"/>
      <c r="V74" s="79"/>
      <c r="W74" s="79"/>
      <c r="X74" s="79"/>
      <c r="Y74" s="79"/>
      <c r="Z74" s="79"/>
      <c r="AA74" s="62"/>
      <c r="AB74" s="5"/>
      <c r="AC74" s="5"/>
      <c r="AD74" s="5"/>
      <c r="AE74" s="5"/>
      <c r="AF74" s="5"/>
      <c r="AG74" s="5"/>
      <c r="AH74" s="5"/>
      <c r="AI74" s="5"/>
      <c r="AJ74" s="5"/>
      <c r="AK74" s="5"/>
      <c r="AL74" s="5"/>
      <c r="AM74" s="5"/>
    </row>
    <row r="75" spans="1:39" s="4" customFormat="1" ht="13.5" customHeight="1" x14ac:dyDescent="0.25">
      <c r="A75" s="268" t="s">
        <v>507</v>
      </c>
      <c r="B75" s="268" t="s">
        <v>436</v>
      </c>
      <c r="C75" s="268"/>
      <c r="D75" s="380">
        <v>8212</v>
      </c>
      <c r="E75" s="481"/>
      <c r="F75" s="11"/>
      <c r="G75" s="8"/>
      <c r="I75" s="266"/>
      <c r="J75" s="267"/>
      <c r="K75" s="104"/>
      <c r="M75" s="266">
        <v>2</v>
      </c>
      <c r="N75" s="267">
        <v>25.17</v>
      </c>
      <c r="O75" s="73"/>
      <c r="P75" s="266">
        <v>2</v>
      </c>
      <c r="Q75" s="267">
        <v>41.85</v>
      </c>
      <c r="S75" s="108"/>
      <c r="T75" s="47"/>
      <c r="V75" s="79"/>
      <c r="W75" s="79"/>
      <c r="X75" s="79"/>
      <c r="Y75" s="79"/>
      <c r="Z75" s="79"/>
      <c r="AA75" s="62"/>
      <c r="AB75" s="5"/>
      <c r="AC75" s="5"/>
      <c r="AD75" s="5"/>
      <c r="AE75" s="5"/>
      <c r="AF75" s="5"/>
      <c r="AG75" s="5"/>
      <c r="AH75" s="5"/>
      <c r="AI75" s="5"/>
      <c r="AJ75" s="5"/>
      <c r="AK75" s="5"/>
      <c r="AL75" s="5"/>
      <c r="AM75" s="5"/>
    </row>
    <row r="76" spans="1:39" s="4" customFormat="1" ht="13.5" customHeight="1" x14ac:dyDescent="0.25">
      <c r="A76" s="268" t="s">
        <v>507</v>
      </c>
      <c r="B76" s="268" t="s">
        <v>283</v>
      </c>
      <c r="C76" s="268"/>
      <c r="D76" s="380">
        <v>8204</v>
      </c>
      <c r="E76" s="481"/>
      <c r="F76" s="11"/>
      <c r="G76" s="8"/>
      <c r="I76" s="266"/>
      <c r="J76" s="267"/>
      <c r="K76" s="104"/>
      <c r="M76" s="266">
        <v>119</v>
      </c>
      <c r="N76" s="267">
        <v>3222.0999999999995</v>
      </c>
      <c r="O76" s="73"/>
      <c r="P76" s="266">
        <v>109</v>
      </c>
      <c r="Q76" s="267">
        <v>2923.7999999999997</v>
      </c>
      <c r="S76" s="108"/>
      <c r="T76" s="47"/>
      <c r="V76" s="79"/>
      <c r="W76" s="79"/>
      <c r="X76" s="79"/>
      <c r="Y76" s="79"/>
      <c r="Z76" s="79"/>
      <c r="AA76" s="62"/>
      <c r="AB76" s="5"/>
      <c r="AC76" s="5"/>
      <c r="AD76" s="5"/>
      <c r="AE76" s="5"/>
      <c r="AF76" s="5"/>
      <c r="AG76" s="5"/>
      <c r="AH76" s="5"/>
      <c r="AI76" s="5"/>
      <c r="AJ76" s="5"/>
      <c r="AK76" s="5"/>
      <c r="AL76" s="5"/>
      <c r="AM76" s="5"/>
    </row>
    <row r="77" spans="1:39" s="4" customFormat="1" ht="13.5" customHeight="1" x14ac:dyDescent="0.25">
      <c r="A77" s="268" t="s">
        <v>507</v>
      </c>
      <c r="B77" s="268" t="s">
        <v>285</v>
      </c>
      <c r="C77" s="268"/>
      <c r="D77" s="380">
        <v>8069</v>
      </c>
      <c r="E77" s="481"/>
      <c r="F77" s="11"/>
      <c r="G77" s="8"/>
      <c r="I77" s="266"/>
      <c r="J77" s="267"/>
      <c r="K77" s="104"/>
      <c r="M77" s="266">
        <v>195</v>
      </c>
      <c r="N77" s="267">
        <v>5971.9</v>
      </c>
      <c r="O77" s="73"/>
      <c r="P77" s="266">
        <v>189</v>
      </c>
      <c r="Q77" s="267">
        <v>5320.8199999999988</v>
      </c>
      <c r="S77" s="108"/>
      <c r="T77" s="47"/>
      <c r="V77" s="79"/>
      <c r="W77" s="79"/>
      <c r="X77" s="79"/>
      <c r="Y77" s="79"/>
      <c r="Z77" s="79"/>
      <c r="AA77" s="62"/>
      <c r="AB77" s="5"/>
      <c r="AC77" s="5"/>
      <c r="AD77" s="5"/>
      <c r="AE77" s="5"/>
      <c r="AF77" s="5"/>
      <c r="AG77" s="5"/>
      <c r="AH77" s="5"/>
      <c r="AI77" s="5"/>
      <c r="AJ77" s="5"/>
      <c r="AK77" s="5"/>
      <c r="AL77" s="5"/>
      <c r="AM77" s="5"/>
    </row>
    <row r="78" spans="1:39" s="4" customFormat="1" ht="13.5" customHeight="1" x14ac:dyDescent="0.25">
      <c r="A78" s="268" t="s">
        <v>507</v>
      </c>
      <c r="B78" s="268" t="s">
        <v>285</v>
      </c>
      <c r="C78" s="268"/>
      <c r="D78" s="380">
        <v>8085</v>
      </c>
      <c r="E78" s="481"/>
      <c r="F78" s="11"/>
      <c r="G78" s="8"/>
      <c r="I78" s="266"/>
      <c r="J78" s="267"/>
      <c r="K78" s="104"/>
      <c r="M78" s="266">
        <v>1</v>
      </c>
      <c r="N78" s="267">
        <v>5</v>
      </c>
      <c r="O78" s="73"/>
      <c r="P78" s="266">
        <v>1</v>
      </c>
      <c r="Q78" s="267">
        <v>5</v>
      </c>
      <c r="S78" s="108"/>
      <c r="T78" s="47"/>
      <c r="V78" s="79"/>
      <c r="W78" s="79"/>
      <c r="X78" s="79"/>
      <c r="Y78" s="79"/>
      <c r="Z78" s="79"/>
      <c r="AA78" s="62"/>
      <c r="AB78" s="5"/>
      <c r="AC78" s="5"/>
      <c r="AD78" s="5"/>
      <c r="AE78" s="5"/>
      <c r="AF78" s="5"/>
      <c r="AG78" s="5"/>
      <c r="AH78" s="5"/>
      <c r="AI78" s="5"/>
      <c r="AJ78" s="5"/>
      <c r="AK78" s="5"/>
      <c r="AL78" s="5"/>
      <c r="AM78" s="5"/>
    </row>
    <row r="79" spans="1:39" s="4" customFormat="1" ht="13.5" customHeight="1" x14ac:dyDescent="0.25">
      <c r="A79" s="268" t="s">
        <v>507</v>
      </c>
      <c r="B79" s="268" t="s">
        <v>286</v>
      </c>
      <c r="C79" s="268"/>
      <c r="D79" s="380">
        <v>8018</v>
      </c>
      <c r="E79" s="481"/>
      <c r="F79" s="11"/>
      <c r="G79" s="8"/>
      <c r="I79" s="266"/>
      <c r="J79" s="267"/>
      <c r="K79" s="104"/>
      <c r="M79" s="266">
        <v>4</v>
      </c>
      <c r="N79" s="267">
        <v>208.68</v>
      </c>
      <c r="O79" s="73"/>
      <c r="P79" s="266">
        <v>1</v>
      </c>
      <c r="Q79" s="267">
        <v>56.85</v>
      </c>
      <c r="S79" s="108"/>
      <c r="T79" s="47"/>
      <c r="V79" s="79"/>
      <c r="W79" s="79"/>
      <c r="X79" s="79"/>
      <c r="Y79" s="79"/>
      <c r="Z79" s="79"/>
      <c r="AA79" s="62"/>
      <c r="AB79" s="5"/>
      <c r="AC79" s="5"/>
      <c r="AD79" s="5"/>
      <c r="AE79" s="5"/>
      <c r="AF79" s="5"/>
      <c r="AG79" s="5"/>
      <c r="AH79" s="5"/>
      <c r="AI79" s="5"/>
      <c r="AJ79" s="5"/>
      <c r="AK79" s="5"/>
      <c r="AL79" s="5"/>
      <c r="AM79" s="5"/>
    </row>
    <row r="80" spans="1:39" s="4" customFormat="1" ht="13.5" customHeight="1" x14ac:dyDescent="0.25">
      <c r="A80" s="268" t="s">
        <v>507</v>
      </c>
      <c r="B80" s="268" t="s">
        <v>287</v>
      </c>
      <c r="C80" s="268"/>
      <c r="D80" s="380">
        <v>8311</v>
      </c>
      <c r="E80" s="481"/>
      <c r="F80" s="11"/>
      <c r="G80" s="8"/>
      <c r="I80" s="266"/>
      <c r="J80" s="267"/>
      <c r="K80" s="104"/>
      <c r="M80" s="266">
        <v>44</v>
      </c>
      <c r="N80" s="267">
        <v>1224.43</v>
      </c>
      <c r="O80" s="73"/>
      <c r="P80" s="266">
        <v>39</v>
      </c>
      <c r="Q80" s="267">
        <v>1471.97</v>
      </c>
      <c r="S80" s="108"/>
      <c r="T80" s="47"/>
      <c r="V80" s="79"/>
      <c r="W80" s="79"/>
      <c r="X80" s="79"/>
      <c r="Y80" s="79"/>
      <c r="Z80" s="79"/>
      <c r="AA80" s="62"/>
      <c r="AB80" s="5"/>
      <c r="AC80" s="5"/>
      <c r="AD80" s="5"/>
      <c r="AE80" s="5"/>
      <c r="AF80" s="5"/>
      <c r="AG80" s="5"/>
      <c r="AH80" s="5"/>
      <c r="AI80" s="5"/>
      <c r="AJ80" s="5"/>
      <c r="AK80" s="5"/>
      <c r="AL80" s="5"/>
      <c r="AM80" s="5"/>
    </row>
    <row r="81" spans="1:39" s="4" customFormat="1" ht="13.5" customHeight="1" x14ac:dyDescent="0.25">
      <c r="A81" s="268" t="s">
        <v>507</v>
      </c>
      <c r="B81" s="268" t="s">
        <v>288</v>
      </c>
      <c r="C81" s="268"/>
      <c r="D81" s="380">
        <v>8003</v>
      </c>
      <c r="E81" s="481"/>
      <c r="F81" s="11"/>
      <c r="G81" s="8"/>
      <c r="I81" s="266"/>
      <c r="J81" s="267"/>
      <c r="K81" s="104"/>
      <c r="M81" s="266">
        <v>87</v>
      </c>
      <c r="N81" s="267">
        <v>2695.0199999999995</v>
      </c>
      <c r="O81" s="73"/>
      <c r="P81" s="266">
        <v>74</v>
      </c>
      <c r="Q81" s="267">
        <v>2338.3599999999992</v>
      </c>
      <c r="S81" s="108"/>
      <c r="T81" s="47"/>
      <c r="V81" s="79"/>
      <c r="W81" s="79"/>
      <c r="X81" s="79"/>
      <c r="Y81" s="79"/>
      <c r="Z81" s="79"/>
      <c r="AA81" s="62"/>
      <c r="AB81" s="5"/>
      <c r="AC81" s="5"/>
      <c r="AD81" s="5"/>
      <c r="AE81" s="5"/>
      <c r="AF81" s="5"/>
      <c r="AG81" s="5"/>
      <c r="AH81" s="5"/>
      <c r="AI81" s="5"/>
      <c r="AJ81" s="5"/>
      <c r="AK81" s="5"/>
      <c r="AL81" s="5"/>
      <c r="AM81" s="5"/>
    </row>
    <row r="82" spans="1:39" s="4" customFormat="1" ht="13.5" customHeight="1" x14ac:dyDescent="0.25">
      <c r="A82" s="268" t="s">
        <v>507</v>
      </c>
      <c r="B82" s="268" t="s">
        <v>288</v>
      </c>
      <c r="C82" s="268"/>
      <c r="D82" s="380">
        <v>8034</v>
      </c>
      <c r="E82" s="481"/>
      <c r="F82" s="11"/>
      <c r="G82" s="8"/>
      <c r="I82" s="266"/>
      <c r="J82" s="267"/>
      <c r="K82" s="104"/>
      <c r="M82" s="266">
        <v>1</v>
      </c>
      <c r="N82" s="267">
        <v>8.0399999999999991</v>
      </c>
      <c r="O82" s="73"/>
      <c r="P82" s="266">
        <v>1</v>
      </c>
      <c r="Q82" s="267">
        <v>5</v>
      </c>
      <c r="S82" s="108"/>
      <c r="T82" s="47"/>
      <c r="V82" s="79"/>
      <c r="W82" s="79"/>
      <c r="X82" s="79"/>
      <c r="Y82" s="79"/>
      <c r="Z82" s="79"/>
      <c r="AA82" s="62"/>
      <c r="AB82" s="5"/>
      <c r="AC82" s="5"/>
      <c r="AD82" s="5"/>
      <c r="AE82" s="5"/>
      <c r="AF82" s="5"/>
      <c r="AG82" s="5"/>
      <c r="AH82" s="5"/>
      <c r="AI82" s="5"/>
      <c r="AJ82" s="5"/>
      <c r="AK82" s="5"/>
      <c r="AL82" s="5"/>
      <c r="AM82" s="5"/>
    </row>
    <row r="83" spans="1:39" s="4" customFormat="1" ht="13.5" customHeight="1" x14ac:dyDescent="0.25">
      <c r="A83" s="268" t="s">
        <v>507</v>
      </c>
      <c r="B83" s="268" t="s">
        <v>508</v>
      </c>
      <c r="C83" s="268"/>
      <c r="D83" s="380">
        <v>8089</v>
      </c>
      <c r="E83" s="481"/>
      <c r="F83" s="11"/>
      <c r="G83" s="8"/>
      <c r="I83" s="266"/>
      <c r="J83" s="267"/>
      <c r="K83" s="104"/>
      <c r="M83" s="266">
        <v>22</v>
      </c>
      <c r="N83" s="267">
        <v>885.94</v>
      </c>
      <c r="O83" s="73"/>
      <c r="P83" s="266">
        <v>18</v>
      </c>
      <c r="Q83" s="267">
        <v>720.74</v>
      </c>
      <c r="S83" s="108"/>
      <c r="T83" s="47"/>
      <c r="V83" s="79"/>
      <c r="W83" s="79"/>
      <c r="X83" s="79"/>
      <c r="Y83" s="79"/>
      <c r="Z83" s="79"/>
      <c r="AA83" s="62"/>
      <c r="AB83" s="5"/>
      <c r="AC83" s="5"/>
      <c r="AD83" s="5"/>
      <c r="AE83" s="5"/>
      <c r="AF83" s="5"/>
      <c r="AG83" s="5"/>
      <c r="AH83" s="5"/>
      <c r="AI83" s="5"/>
      <c r="AJ83" s="5"/>
      <c r="AK83" s="5"/>
      <c r="AL83" s="5"/>
      <c r="AM83" s="5"/>
    </row>
    <row r="84" spans="1:39" s="4" customFormat="1" ht="13.5" customHeight="1" x14ac:dyDescent="0.25">
      <c r="A84" s="268" t="s">
        <v>507</v>
      </c>
      <c r="B84" s="268" t="s">
        <v>509</v>
      </c>
      <c r="C84" s="268"/>
      <c r="D84" s="380">
        <v>8089</v>
      </c>
      <c r="E84" s="481"/>
      <c r="F84" s="11"/>
      <c r="G84" s="8"/>
      <c r="I84" s="266"/>
      <c r="J84" s="267"/>
      <c r="K84" s="104"/>
      <c r="M84" s="266">
        <v>1</v>
      </c>
      <c r="N84" s="267">
        <v>11.89</v>
      </c>
      <c r="O84" s="73"/>
      <c r="P84" s="266">
        <v>1</v>
      </c>
      <c r="Q84" s="267">
        <v>19.43</v>
      </c>
      <c r="S84" s="108"/>
      <c r="T84" s="47"/>
      <c r="V84" s="79"/>
      <c r="W84" s="79"/>
      <c r="X84" s="79"/>
      <c r="Y84" s="79"/>
      <c r="Z84" s="79"/>
      <c r="AA84" s="62"/>
      <c r="AB84" s="5"/>
      <c r="AC84" s="5"/>
      <c r="AD84" s="5"/>
      <c r="AE84" s="5"/>
      <c r="AF84" s="5"/>
      <c r="AG84" s="5"/>
      <c r="AH84" s="5"/>
      <c r="AI84" s="5"/>
      <c r="AJ84" s="5"/>
      <c r="AK84" s="5"/>
      <c r="AL84" s="5"/>
      <c r="AM84" s="5"/>
    </row>
    <row r="85" spans="1:39" s="4" customFormat="1" ht="13.5" customHeight="1" x14ac:dyDescent="0.25">
      <c r="A85" s="268" t="s">
        <v>507</v>
      </c>
      <c r="B85" s="268" t="s">
        <v>290</v>
      </c>
      <c r="C85" s="268"/>
      <c r="D85" s="380">
        <v>8020</v>
      </c>
      <c r="E85" s="481"/>
      <c r="F85" s="11"/>
      <c r="G85" s="8"/>
      <c r="I85" s="266"/>
      <c r="J85" s="267"/>
      <c r="K85" s="104"/>
      <c r="M85" s="266">
        <v>27</v>
      </c>
      <c r="N85" s="267">
        <v>862.82</v>
      </c>
      <c r="O85" s="73"/>
      <c r="P85" s="266">
        <v>17</v>
      </c>
      <c r="Q85" s="267">
        <v>617.79999999999995</v>
      </c>
      <c r="S85" s="108"/>
      <c r="T85" s="47"/>
      <c r="V85" s="79"/>
      <c r="W85" s="79"/>
      <c r="X85" s="79"/>
      <c r="Y85" s="79"/>
      <c r="Z85" s="79"/>
      <c r="AA85" s="62"/>
      <c r="AB85" s="5"/>
      <c r="AC85" s="5"/>
      <c r="AD85" s="5"/>
      <c r="AE85" s="5"/>
      <c r="AF85" s="5"/>
      <c r="AG85" s="5"/>
      <c r="AH85" s="5"/>
      <c r="AI85" s="5"/>
      <c r="AJ85" s="5"/>
      <c r="AK85" s="5"/>
      <c r="AL85" s="5"/>
      <c r="AM85" s="5"/>
    </row>
    <row r="86" spans="1:39" s="4" customFormat="1" ht="13.5" customHeight="1" x14ac:dyDescent="0.25">
      <c r="A86" s="268" t="s">
        <v>507</v>
      </c>
      <c r="B86" s="268" t="s">
        <v>291</v>
      </c>
      <c r="C86" s="268"/>
      <c r="D86" s="380">
        <v>8312</v>
      </c>
      <c r="E86" s="481"/>
      <c r="F86" s="11"/>
      <c r="G86" s="8"/>
      <c r="I86" s="266"/>
      <c r="J86" s="267"/>
      <c r="K86" s="104"/>
      <c r="M86" s="266">
        <v>226</v>
      </c>
      <c r="N86" s="267">
        <v>7495.8099999999986</v>
      </c>
      <c r="O86" s="73"/>
      <c r="P86" s="266">
        <v>206</v>
      </c>
      <c r="Q86" s="267">
        <v>5284.5499999999984</v>
      </c>
      <c r="S86" s="108"/>
      <c r="T86" s="47"/>
      <c r="V86" s="79"/>
      <c r="W86" s="79"/>
      <c r="X86" s="79"/>
      <c r="Y86" s="79"/>
      <c r="Z86" s="79"/>
      <c r="AA86" s="62"/>
      <c r="AB86" s="5"/>
      <c r="AC86" s="5"/>
      <c r="AD86" s="5"/>
      <c r="AE86" s="5"/>
      <c r="AF86" s="5"/>
      <c r="AG86" s="5"/>
      <c r="AH86" s="5"/>
      <c r="AI86" s="5"/>
      <c r="AJ86" s="5"/>
      <c r="AK86" s="5"/>
      <c r="AL86" s="5"/>
      <c r="AM86" s="5"/>
    </row>
    <row r="87" spans="1:39" s="4" customFormat="1" ht="13.5" customHeight="1" x14ac:dyDescent="0.25">
      <c r="A87" s="268" t="s">
        <v>507</v>
      </c>
      <c r="B87" s="268" t="s">
        <v>292</v>
      </c>
      <c r="C87" s="268"/>
      <c r="D87" s="380">
        <v>8021</v>
      </c>
      <c r="E87" s="481"/>
      <c r="F87" s="11"/>
      <c r="G87" s="8"/>
      <c r="I87" s="266"/>
      <c r="J87" s="267"/>
      <c r="K87" s="104"/>
      <c r="M87" s="266">
        <v>306</v>
      </c>
      <c r="N87" s="267">
        <v>10948.259999999998</v>
      </c>
      <c r="O87" s="73"/>
      <c r="P87" s="266">
        <v>306</v>
      </c>
      <c r="Q87" s="267">
        <v>11240.389999999998</v>
      </c>
      <c r="S87" s="108"/>
      <c r="T87" s="47"/>
      <c r="V87" s="79"/>
      <c r="W87" s="79"/>
      <c r="X87" s="79"/>
      <c r="Y87" s="79"/>
      <c r="Z87" s="79"/>
      <c r="AA87" s="62"/>
      <c r="AB87" s="5"/>
      <c r="AC87" s="5"/>
      <c r="AD87" s="5"/>
      <c r="AE87" s="5"/>
      <c r="AF87" s="5"/>
      <c r="AG87" s="5"/>
      <c r="AH87" s="5"/>
      <c r="AI87" s="5"/>
      <c r="AJ87" s="5"/>
      <c r="AK87" s="5"/>
      <c r="AL87" s="5"/>
      <c r="AM87" s="5"/>
    </row>
    <row r="88" spans="1:39" s="4" customFormat="1" ht="13.5" customHeight="1" x14ac:dyDescent="0.25">
      <c r="A88" s="268" t="s">
        <v>507</v>
      </c>
      <c r="B88" s="268" t="s">
        <v>293</v>
      </c>
      <c r="C88" s="268"/>
      <c r="D88" s="380">
        <v>8213</v>
      </c>
      <c r="E88" s="481"/>
      <c r="F88" s="11"/>
      <c r="G88" s="8"/>
      <c r="I88" s="266"/>
      <c r="J88" s="267"/>
      <c r="K88" s="104"/>
      <c r="M88" s="266">
        <v>7</v>
      </c>
      <c r="N88" s="267">
        <v>245.59</v>
      </c>
      <c r="O88" s="73"/>
      <c r="P88" s="266">
        <v>7</v>
      </c>
      <c r="Q88" s="267">
        <v>258.17</v>
      </c>
      <c r="S88" s="108"/>
      <c r="T88" s="47"/>
      <c r="V88" s="79"/>
      <c r="W88" s="79"/>
      <c r="X88" s="79"/>
      <c r="Y88" s="79"/>
      <c r="Z88" s="79"/>
      <c r="AA88" s="62"/>
      <c r="AB88" s="5"/>
      <c r="AC88" s="5"/>
      <c r="AD88" s="5"/>
      <c r="AE88" s="5"/>
      <c r="AF88" s="5"/>
      <c r="AG88" s="5"/>
      <c r="AH88" s="5"/>
      <c r="AI88" s="5"/>
      <c r="AJ88" s="5"/>
      <c r="AK88" s="5"/>
      <c r="AL88" s="5"/>
      <c r="AM88" s="5"/>
    </row>
    <row r="89" spans="1:39" s="4" customFormat="1" ht="13.5" customHeight="1" x14ac:dyDescent="0.25">
      <c r="A89" s="268" t="s">
        <v>507</v>
      </c>
      <c r="B89" s="268" t="s">
        <v>294</v>
      </c>
      <c r="C89" s="268"/>
      <c r="D89" s="380">
        <v>8329</v>
      </c>
      <c r="E89" s="481"/>
      <c r="F89" s="11"/>
      <c r="G89" s="8"/>
      <c r="I89" s="266"/>
      <c r="J89" s="267"/>
      <c r="K89" s="104"/>
      <c r="M89" s="266">
        <v>1</v>
      </c>
      <c r="N89" s="267">
        <v>45.84</v>
      </c>
      <c r="O89" s="73"/>
      <c r="P89" s="266">
        <v>1</v>
      </c>
      <c r="Q89" s="267">
        <v>5</v>
      </c>
      <c r="S89" s="108"/>
      <c r="T89" s="47"/>
      <c r="V89" s="79"/>
      <c r="W89" s="79"/>
      <c r="X89" s="79"/>
      <c r="Y89" s="79"/>
      <c r="Z89" s="79"/>
      <c r="AA89" s="62"/>
      <c r="AB89" s="5"/>
      <c r="AC89" s="5"/>
      <c r="AD89" s="5"/>
      <c r="AE89" s="5"/>
      <c r="AF89" s="5"/>
      <c r="AG89" s="5"/>
      <c r="AH89" s="5"/>
      <c r="AI89" s="5"/>
      <c r="AJ89" s="5"/>
      <c r="AK89" s="5"/>
      <c r="AL89" s="5"/>
      <c r="AM89" s="5"/>
    </row>
    <row r="90" spans="1:39" s="4" customFormat="1" ht="13.5" customHeight="1" x14ac:dyDescent="0.25">
      <c r="A90" s="268" t="s">
        <v>507</v>
      </c>
      <c r="B90" s="268" t="s">
        <v>294</v>
      </c>
      <c r="C90" s="268"/>
      <c r="D90" s="380">
        <v>8332</v>
      </c>
      <c r="E90" s="481"/>
      <c r="F90" s="11"/>
      <c r="G90" s="8"/>
      <c r="I90" s="266"/>
      <c r="J90" s="267"/>
      <c r="K90" s="104"/>
      <c r="M90" s="266">
        <v>15</v>
      </c>
      <c r="N90" s="267">
        <v>181.61</v>
      </c>
      <c r="O90" s="73"/>
      <c r="P90" s="266">
        <v>16</v>
      </c>
      <c r="Q90" s="267">
        <v>193.30999999999997</v>
      </c>
      <c r="S90" s="108"/>
      <c r="T90" s="47"/>
      <c r="V90" s="79"/>
      <c r="W90" s="79"/>
      <c r="X90" s="79"/>
      <c r="Y90" s="79"/>
      <c r="Z90" s="79"/>
      <c r="AA90" s="62"/>
      <c r="AB90" s="5"/>
      <c r="AC90" s="5"/>
      <c r="AD90" s="5"/>
      <c r="AE90" s="5"/>
      <c r="AF90" s="5"/>
      <c r="AG90" s="5"/>
      <c r="AH90" s="5"/>
      <c r="AI90" s="5"/>
      <c r="AJ90" s="5"/>
      <c r="AK90" s="5"/>
      <c r="AL90" s="5"/>
      <c r="AM90" s="5"/>
    </row>
    <row r="91" spans="1:39" s="4" customFormat="1" ht="13.5" customHeight="1" x14ac:dyDescent="0.25">
      <c r="A91" s="268" t="s">
        <v>507</v>
      </c>
      <c r="B91" s="268" t="s">
        <v>294</v>
      </c>
      <c r="C91" s="268"/>
      <c r="D91" s="380">
        <v>8349</v>
      </c>
      <c r="E91" s="481"/>
      <c r="F91" s="11"/>
      <c r="G91" s="8"/>
      <c r="I91" s="266"/>
      <c r="J91" s="267"/>
      <c r="K91" s="104"/>
      <c r="M91" s="266">
        <v>11</v>
      </c>
      <c r="N91" s="267">
        <v>410.59000000000003</v>
      </c>
      <c r="O91" s="73"/>
      <c r="P91" s="266">
        <v>12</v>
      </c>
      <c r="Q91" s="267">
        <v>511.65999999999997</v>
      </c>
      <c r="S91" s="108"/>
      <c r="T91" s="47"/>
      <c r="V91" s="79"/>
      <c r="W91" s="79"/>
      <c r="X91" s="79"/>
      <c r="Y91" s="79"/>
      <c r="Z91" s="79"/>
      <c r="AA91" s="62"/>
      <c r="AB91" s="5"/>
      <c r="AC91" s="5"/>
      <c r="AD91" s="5"/>
      <c r="AE91" s="5"/>
      <c r="AF91" s="5"/>
      <c r="AG91" s="5"/>
      <c r="AH91" s="5"/>
      <c r="AI91" s="5"/>
      <c r="AJ91" s="5"/>
      <c r="AK91" s="5"/>
      <c r="AL91" s="5"/>
      <c r="AM91" s="5"/>
    </row>
    <row r="92" spans="1:39" s="4" customFormat="1" ht="13.5" customHeight="1" x14ac:dyDescent="0.25">
      <c r="A92" s="268" t="s">
        <v>507</v>
      </c>
      <c r="B92" s="268" t="s">
        <v>437</v>
      </c>
      <c r="C92" s="268"/>
      <c r="D92" s="380">
        <v>8270</v>
      </c>
      <c r="E92" s="481"/>
      <c r="F92" s="11"/>
      <c r="G92" s="8"/>
      <c r="I92" s="266"/>
      <c r="J92" s="267"/>
      <c r="K92" s="104"/>
      <c r="M92" s="266">
        <v>1</v>
      </c>
      <c r="N92" s="267">
        <v>108.03</v>
      </c>
      <c r="O92" s="73"/>
      <c r="P92" s="266"/>
      <c r="Q92" s="267"/>
      <c r="S92" s="108"/>
      <c r="T92" s="47"/>
      <c r="V92" s="79"/>
      <c r="W92" s="79"/>
      <c r="X92" s="79"/>
      <c r="Y92" s="79"/>
      <c r="Z92" s="79"/>
      <c r="AA92" s="62"/>
      <c r="AB92" s="5"/>
      <c r="AC92" s="5"/>
      <c r="AD92" s="5"/>
      <c r="AE92" s="5"/>
      <c r="AF92" s="5"/>
      <c r="AG92" s="5"/>
      <c r="AH92" s="5"/>
      <c r="AI92" s="5"/>
      <c r="AJ92" s="5"/>
      <c r="AK92" s="5"/>
      <c r="AL92" s="5"/>
      <c r="AM92" s="5"/>
    </row>
    <row r="93" spans="1:39" s="4" customFormat="1" ht="13.5" customHeight="1" x14ac:dyDescent="0.25">
      <c r="A93" s="268" t="s">
        <v>507</v>
      </c>
      <c r="B93" s="268" t="s">
        <v>510</v>
      </c>
      <c r="C93" s="268"/>
      <c r="D93" s="380">
        <v>8023</v>
      </c>
      <c r="E93" s="481"/>
      <c r="F93" s="11"/>
      <c r="G93" s="8"/>
      <c r="I93" s="266"/>
      <c r="J93" s="267"/>
      <c r="K93" s="104"/>
      <c r="M93" s="266"/>
      <c r="N93" s="267"/>
      <c r="O93" s="73"/>
      <c r="P93" s="266">
        <v>1</v>
      </c>
      <c r="Q93" s="267">
        <v>5</v>
      </c>
      <c r="S93" s="108"/>
      <c r="T93" s="47"/>
      <c r="V93" s="79"/>
      <c r="W93" s="79"/>
      <c r="X93" s="79"/>
      <c r="Y93" s="79"/>
      <c r="Z93" s="79"/>
      <c r="AA93" s="62"/>
      <c r="AB93" s="5"/>
      <c r="AC93" s="5"/>
      <c r="AD93" s="5"/>
      <c r="AE93" s="5"/>
      <c r="AF93" s="5"/>
      <c r="AG93" s="5"/>
      <c r="AH93" s="5"/>
      <c r="AI93" s="5"/>
      <c r="AJ93" s="5"/>
      <c r="AK93" s="5"/>
      <c r="AL93" s="5"/>
      <c r="AM93" s="5"/>
    </row>
    <row r="94" spans="1:39" s="4" customFormat="1" ht="13.5" customHeight="1" x14ac:dyDescent="0.25">
      <c r="A94" s="268" t="s">
        <v>507</v>
      </c>
      <c r="B94" s="268" t="s">
        <v>295</v>
      </c>
      <c r="C94" s="268"/>
      <c r="D94" s="380">
        <v>8023</v>
      </c>
      <c r="E94" s="481"/>
      <c r="F94" s="11"/>
      <c r="G94" s="8"/>
      <c r="I94" s="266"/>
      <c r="J94" s="267"/>
      <c r="K94" s="104"/>
      <c r="M94" s="266">
        <v>17</v>
      </c>
      <c r="N94" s="267">
        <v>493.25</v>
      </c>
      <c r="O94" s="73"/>
      <c r="P94" s="266">
        <v>14</v>
      </c>
      <c r="Q94" s="267">
        <v>472.40999999999997</v>
      </c>
      <c r="S94" s="108"/>
      <c r="T94" s="47"/>
      <c r="V94" s="79"/>
      <c r="W94" s="79"/>
      <c r="X94" s="79"/>
      <c r="Y94" s="79"/>
      <c r="Z94" s="79"/>
      <c r="AA94" s="62"/>
      <c r="AB94" s="5"/>
      <c r="AC94" s="5"/>
      <c r="AD94" s="5"/>
      <c r="AE94" s="5"/>
      <c r="AF94" s="5"/>
      <c r="AG94" s="5"/>
      <c r="AH94" s="5"/>
      <c r="AI94" s="5"/>
      <c r="AJ94" s="5"/>
      <c r="AK94" s="5"/>
      <c r="AL94" s="5"/>
      <c r="AM94" s="5"/>
    </row>
    <row r="95" spans="1:39" s="4" customFormat="1" ht="13.5" customHeight="1" x14ac:dyDescent="0.25">
      <c r="A95" s="268" t="s">
        <v>507</v>
      </c>
      <c r="B95" s="268" t="s">
        <v>511</v>
      </c>
      <c r="C95" s="268"/>
      <c r="D95" s="380">
        <v>8352</v>
      </c>
      <c r="E95" s="481"/>
      <c r="F95" s="11"/>
      <c r="G95" s="8"/>
      <c r="I95" s="266"/>
      <c r="J95" s="267"/>
      <c r="K95" s="104"/>
      <c r="M95" s="266">
        <v>2</v>
      </c>
      <c r="N95" s="267">
        <v>65.789999999999992</v>
      </c>
      <c r="O95" s="73"/>
      <c r="P95" s="266">
        <v>2</v>
      </c>
      <c r="Q95" s="267">
        <v>75.39</v>
      </c>
      <c r="S95" s="108"/>
      <c r="T95" s="47"/>
      <c r="V95" s="79"/>
      <c r="W95" s="79"/>
      <c r="X95" s="79"/>
      <c r="Y95" s="79"/>
      <c r="Z95" s="79"/>
      <c r="AA95" s="62"/>
      <c r="AB95" s="5"/>
      <c r="AC95" s="5"/>
      <c r="AD95" s="5"/>
      <c r="AE95" s="5"/>
      <c r="AF95" s="5"/>
      <c r="AG95" s="5"/>
      <c r="AH95" s="5"/>
      <c r="AI95" s="5"/>
      <c r="AJ95" s="5"/>
      <c r="AK95" s="5"/>
      <c r="AL95" s="5"/>
      <c r="AM95" s="5"/>
    </row>
    <row r="96" spans="1:39" s="4" customFormat="1" ht="13.5" customHeight="1" x14ac:dyDescent="0.25">
      <c r="A96" s="268" t="s">
        <v>507</v>
      </c>
      <c r="B96" s="268" t="s">
        <v>296</v>
      </c>
      <c r="C96" s="268"/>
      <c r="D96" s="380">
        <v>8251</v>
      </c>
      <c r="E96" s="481"/>
      <c r="F96" s="11"/>
      <c r="G96" s="8"/>
      <c r="I96" s="266"/>
      <c r="J96" s="267"/>
      <c r="K96" s="104"/>
      <c r="M96" s="266">
        <v>20</v>
      </c>
      <c r="N96" s="267">
        <v>278.56000000000006</v>
      </c>
      <c r="O96" s="73"/>
      <c r="P96" s="266">
        <v>18</v>
      </c>
      <c r="Q96" s="267">
        <v>364.45000000000005</v>
      </c>
      <c r="S96" s="108"/>
      <c r="T96" s="47"/>
      <c r="V96" s="79"/>
      <c r="W96" s="79"/>
      <c r="X96" s="79"/>
      <c r="Y96" s="79"/>
      <c r="Z96" s="79"/>
      <c r="AA96" s="62"/>
      <c r="AB96" s="5"/>
      <c r="AC96" s="5"/>
      <c r="AD96" s="5"/>
      <c r="AE96" s="5"/>
      <c r="AF96" s="5"/>
      <c r="AG96" s="5"/>
      <c r="AH96" s="5"/>
      <c r="AI96" s="5"/>
      <c r="AJ96" s="5"/>
      <c r="AK96" s="5"/>
      <c r="AL96" s="5"/>
      <c r="AM96" s="5"/>
    </row>
    <row r="97" spans="1:39" s="4" customFormat="1" ht="13.5" customHeight="1" x14ac:dyDescent="0.25">
      <c r="A97" s="268" t="s">
        <v>507</v>
      </c>
      <c r="B97" s="268" t="s">
        <v>297</v>
      </c>
      <c r="C97" s="268"/>
      <c r="D97" s="380">
        <v>8210</v>
      </c>
      <c r="E97" s="481"/>
      <c r="F97" s="11"/>
      <c r="G97" s="8"/>
      <c r="I97" s="266"/>
      <c r="J97" s="267"/>
      <c r="K97" s="104"/>
      <c r="M97" s="266">
        <v>1</v>
      </c>
      <c r="N97" s="267">
        <v>5</v>
      </c>
      <c r="O97" s="73"/>
      <c r="P97" s="266">
        <v>1</v>
      </c>
      <c r="Q97" s="267">
        <v>5</v>
      </c>
      <c r="S97" s="108"/>
      <c r="T97" s="47"/>
      <c r="V97" s="79"/>
      <c r="W97" s="79"/>
      <c r="X97" s="79"/>
      <c r="Y97" s="79"/>
      <c r="Z97" s="79"/>
      <c r="AA97" s="62"/>
      <c r="AB97" s="5"/>
      <c r="AC97" s="5"/>
      <c r="AD97" s="5"/>
      <c r="AE97" s="5"/>
      <c r="AF97" s="5"/>
      <c r="AG97" s="5"/>
      <c r="AH97" s="5"/>
      <c r="AI97" s="5"/>
      <c r="AJ97" s="5"/>
      <c r="AK97" s="5"/>
      <c r="AL97" s="5"/>
      <c r="AM97" s="5"/>
    </row>
    <row r="98" spans="1:39" s="4" customFormat="1" ht="13.5" customHeight="1" x14ac:dyDescent="0.25">
      <c r="A98" s="268" t="s">
        <v>507</v>
      </c>
      <c r="B98" s="268" t="s">
        <v>297</v>
      </c>
      <c r="C98" s="268"/>
      <c r="D98" s="380">
        <v>8230</v>
      </c>
      <c r="E98" s="481"/>
      <c r="F98" s="11"/>
      <c r="G98" s="8"/>
      <c r="I98" s="266"/>
      <c r="J98" s="267"/>
      <c r="K98" s="104"/>
      <c r="M98" s="266">
        <v>9</v>
      </c>
      <c r="N98" s="267">
        <v>297.58999999999997</v>
      </c>
      <c r="O98" s="73"/>
      <c r="P98" s="266">
        <v>5</v>
      </c>
      <c r="Q98" s="267">
        <v>101.87</v>
      </c>
      <c r="S98" s="108"/>
      <c r="T98" s="47"/>
      <c r="V98" s="79"/>
      <c r="W98" s="79"/>
      <c r="X98" s="79"/>
      <c r="Y98" s="79"/>
      <c r="Z98" s="79"/>
      <c r="AA98" s="62"/>
      <c r="AB98" s="5"/>
      <c r="AC98" s="5"/>
      <c r="AD98" s="5"/>
      <c r="AE98" s="5"/>
      <c r="AF98" s="5"/>
      <c r="AG98" s="5"/>
      <c r="AH98" s="5"/>
      <c r="AI98" s="5"/>
      <c r="AJ98" s="5"/>
      <c r="AK98" s="5"/>
      <c r="AL98" s="5"/>
      <c r="AM98" s="5"/>
    </row>
    <row r="99" spans="1:39" s="4" customFormat="1" ht="13.5" customHeight="1" x14ac:dyDescent="0.25">
      <c r="A99" s="268" t="s">
        <v>507</v>
      </c>
      <c r="B99" s="268" t="s">
        <v>297</v>
      </c>
      <c r="C99" s="268"/>
      <c r="D99" s="380">
        <v>8246</v>
      </c>
      <c r="E99" s="481"/>
      <c r="F99" s="11"/>
      <c r="G99" s="8"/>
      <c r="I99" s="266"/>
      <c r="J99" s="267"/>
      <c r="K99" s="104"/>
      <c r="M99" s="266">
        <v>1</v>
      </c>
      <c r="N99" s="267">
        <v>5</v>
      </c>
      <c r="O99" s="73"/>
      <c r="P99" s="266">
        <v>1</v>
      </c>
      <c r="Q99" s="267">
        <v>5</v>
      </c>
      <c r="S99" s="108"/>
      <c r="T99" s="47"/>
      <c r="V99" s="79"/>
      <c r="W99" s="79"/>
      <c r="X99" s="79"/>
      <c r="Y99" s="79"/>
      <c r="Z99" s="79"/>
      <c r="AA99" s="62"/>
      <c r="AB99" s="5"/>
      <c r="AC99" s="5"/>
      <c r="AD99" s="5"/>
      <c r="AE99" s="5"/>
      <c r="AF99" s="5"/>
      <c r="AG99" s="5"/>
      <c r="AH99" s="5"/>
      <c r="AI99" s="5"/>
      <c r="AJ99" s="5"/>
      <c r="AK99" s="5"/>
      <c r="AL99" s="5"/>
      <c r="AM99" s="5"/>
    </row>
    <row r="100" spans="1:39" s="4" customFormat="1" ht="13.5" customHeight="1" x14ac:dyDescent="0.25">
      <c r="A100" s="268" t="s">
        <v>507</v>
      </c>
      <c r="B100" s="268" t="s">
        <v>512</v>
      </c>
      <c r="C100" s="268"/>
      <c r="D100" s="380">
        <v>8230</v>
      </c>
      <c r="E100" s="481"/>
      <c r="F100" s="11"/>
      <c r="G100" s="8"/>
      <c r="I100" s="266"/>
      <c r="J100" s="267"/>
      <c r="K100" s="104"/>
      <c r="M100" s="266">
        <v>1</v>
      </c>
      <c r="N100" s="267">
        <v>21.83</v>
      </c>
      <c r="O100" s="73"/>
      <c r="P100" s="266">
        <v>1</v>
      </c>
      <c r="Q100" s="267">
        <v>5</v>
      </c>
      <c r="S100" s="108"/>
      <c r="T100" s="47"/>
      <c r="V100" s="79"/>
      <c r="W100" s="79"/>
      <c r="X100" s="79"/>
      <c r="Y100" s="79"/>
      <c r="Z100" s="79"/>
      <c r="AA100" s="62"/>
      <c r="AB100" s="5"/>
      <c r="AC100" s="5"/>
      <c r="AD100" s="5"/>
      <c r="AE100" s="5"/>
      <c r="AF100" s="5"/>
      <c r="AG100" s="5"/>
      <c r="AH100" s="5"/>
      <c r="AI100" s="5"/>
      <c r="AJ100" s="5"/>
      <c r="AK100" s="5"/>
      <c r="AL100" s="5"/>
      <c r="AM100" s="5"/>
    </row>
    <row r="101" spans="1:39" s="4" customFormat="1" ht="13.5" customHeight="1" x14ac:dyDescent="0.25">
      <c r="A101" s="268" t="s">
        <v>507</v>
      </c>
      <c r="B101" s="268" t="s">
        <v>438</v>
      </c>
      <c r="C101" s="268"/>
      <c r="D101" s="380">
        <v>8097</v>
      </c>
      <c r="E101" s="481"/>
      <c r="F101" s="11"/>
      <c r="G101" s="8"/>
      <c r="I101" s="266"/>
      <c r="J101" s="267"/>
      <c r="K101" s="104"/>
      <c r="M101" s="266">
        <v>1</v>
      </c>
      <c r="N101" s="267">
        <v>5</v>
      </c>
      <c r="O101" s="73"/>
      <c r="P101" s="266">
        <v>1</v>
      </c>
      <c r="Q101" s="267">
        <v>5</v>
      </c>
      <c r="S101" s="108"/>
      <c r="T101" s="47"/>
      <c r="V101" s="79"/>
      <c r="W101" s="79"/>
      <c r="X101" s="79"/>
      <c r="Y101" s="79"/>
      <c r="Z101" s="79"/>
      <c r="AA101" s="62"/>
      <c r="AB101" s="5"/>
      <c r="AC101" s="5"/>
      <c r="AD101" s="5"/>
      <c r="AE101" s="5"/>
      <c r="AF101" s="5"/>
      <c r="AG101" s="5"/>
      <c r="AH101" s="5"/>
      <c r="AI101" s="5"/>
      <c r="AJ101" s="5"/>
      <c r="AK101" s="5"/>
      <c r="AL101" s="5"/>
      <c r="AM101" s="5"/>
    </row>
    <row r="102" spans="1:39" s="4" customFormat="1" ht="13.5" customHeight="1" x14ac:dyDescent="0.25">
      <c r="A102" s="268" t="s">
        <v>507</v>
      </c>
      <c r="B102" s="268" t="s">
        <v>298</v>
      </c>
      <c r="C102" s="268"/>
      <c r="D102" s="380">
        <v>8080</v>
      </c>
      <c r="E102" s="481"/>
      <c r="F102" s="11"/>
      <c r="G102" s="8"/>
      <c r="I102" s="266"/>
      <c r="J102" s="267"/>
      <c r="K102" s="104"/>
      <c r="M102" s="266">
        <v>9</v>
      </c>
      <c r="N102" s="267">
        <v>253.18</v>
      </c>
      <c r="O102" s="73"/>
      <c r="P102" s="266">
        <v>10</v>
      </c>
      <c r="Q102" s="267">
        <v>288.52999999999997</v>
      </c>
      <c r="S102" s="108"/>
      <c r="T102" s="47"/>
      <c r="V102" s="79"/>
      <c r="W102" s="79"/>
      <c r="X102" s="79"/>
      <c r="Y102" s="79"/>
      <c r="Z102" s="79"/>
      <c r="AA102" s="62"/>
      <c r="AB102" s="5"/>
      <c r="AC102" s="5"/>
      <c r="AD102" s="5"/>
      <c r="AE102" s="5"/>
      <c r="AF102" s="5"/>
      <c r="AG102" s="5"/>
      <c r="AH102" s="5"/>
      <c r="AI102" s="5"/>
      <c r="AJ102" s="5"/>
      <c r="AK102" s="5"/>
      <c r="AL102" s="5"/>
      <c r="AM102" s="5"/>
    </row>
    <row r="103" spans="1:39" s="4" customFormat="1" ht="13.5" customHeight="1" x14ac:dyDescent="0.25">
      <c r="A103" s="268" t="s">
        <v>507</v>
      </c>
      <c r="B103" s="268" t="s">
        <v>298</v>
      </c>
      <c r="C103" s="268"/>
      <c r="D103" s="380">
        <v>8090</v>
      </c>
      <c r="E103" s="481"/>
      <c r="F103" s="11"/>
      <c r="G103" s="8"/>
      <c r="I103" s="266"/>
      <c r="J103" s="267"/>
      <c r="K103" s="104"/>
      <c r="M103" s="266">
        <v>18</v>
      </c>
      <c r="N103" s="267">
        <v>567.53</v>
      </c>
      <c r="O103" s="73"/>
      <c r="P103" s="266">
        <v>19</v>
      </c>
      <c r="Q103" s="267">
        <v>557.48</v>
      </c>
      <c r="S103" s="108"/>
      <c r="T103" s="47"/>
      <c r="V103" s="79"/>
      <c r="W103" s="79"/>
      <c r="X103" s="79"/>
      <c r="Y103" s="79"/>
      <c r="Z103" s="79"/>
      <c r="AA103" s="62"/>
      <c r="AB103" s="5"/>
      <c r="AC103" s="5"/>
      <c r="AD103" s="5"/>
      <c r="AE103" s="5"/>
      <c r="AF103" s="5"/>
      <c r="AG103" s="5"/>
      <c r="AH103" s="5"/>
      <c r="AI103" s="5"/>
      <c r="AJ103" s="5"/>
      <c r="AK103" s="5"/>
      <c r="AL103" s="5"/>
      <c r="AM103" s="5"/>
    </row>
    <row r="104" spans="1:39" s="4" customFormat="1" ht="13.5" customHeight="1" x14ac:dyDescent="0.25">
      <c r="A104" s="268" t="s">
        <v>507</v>
      </c>
      <c r="B104" s="268" t="s">
        <v>298</v>
      </c>
      <c r="C104" s="268"/>
      <c r="D104" s="380">
        <v>8096</v>
      </c>
      <c r="E104" s="481"/>
      <c r="F104" s="11"/>
      <c r="G104" s="8"/>
      <c r="I104" s="266"/>
      <c r="J104" s="267"/>
      <c r="K104" s="104"/>
      <c r="M104" s="266">
        <v>149</v>
      </c>
      <c r="N104" s="267">
        <v>5838.4999999999991</v>
      </c>
      <c r="O104" s="73"/>
      <c r="P104" s="266">
        <v>147</v>
      </c>
      <c r="Q104" s="267">
        <v>6037.6899999999978</v>
      </c>
      <c r="S104" s="108"/>
      <c r="T104" s="47"/>
      <c r="V104" s="79"/>
      <c r="W104" s="79"/>
      <c r="X104" s="79"/>
      <c r="Y104" s="79"/>
      <c r="Z104" s="79"/>
      <c r="AA104" s="62"/>
      <c r="AB104" s="5"/>
      <c r="AC104" s="5"/>
      <c r="AD104" s="5"/>
      <c r="AE104" s="5"/>
      <c r="AF104" s="5"/>
      <c r="AG104" s="5"/>
      <c r="AH104" s="5"/>
      <c r="AI104" s="5"/>
      <c r="AJ104" s="5"/>
      <c r="AK104" s="5"/>
      <c r="AL104" s="5"/>
      <c r="AM104" s="5"/>
    </row>
    <row r="105" spans="1:39" s="4" customFormat="1" ht="13.5" customHeight="1" x14ac:dyDescent="0.25">
      <c r="A105" s="268" t="s">
        <v>507</v>
      </c>
      <c r="B105" s="268" t="s">
        <v>298</v>
      </c>
      <c r="C105" s="268"/>
      <c r="D105" s="380">
        <v>8097</v>
      </c>
      <c r="E105" s="481"/>
      <c r="F105" s="11"/>
      <c r="G105" s="8"/>
      <c r="I105" s="266"/>
      <c r="J105" s="267"/>
      <c r="K105" s="104"/>
      <c r="M105" s="266">
        <v>1</v>
      </c>
      <c r="N105" s="267">
        <v>28.06</v>
      </c>
      <c r="O105" s="73"/>
      <c r="P105" s="266">
        <v>1</v>
      </c>
      <c r="Q105" s="267">
        <v>13.06</v>
      </c>
      <c r="S105" s="108"/>
      <c r="T105" s="47"/>
      <c r="V105" s="79"/>
      <c r="W105" s="79"/>
      <c r="X105" s="79"/>
      <c r="Y105" s="79"/>
      <c r="Z105" s="79"/>
      <c r="AA105" s="62"/>
      <c r="AB105" s="5"/>
      <c r="AC105" s="5"/>
      <c r="AD105" s="5"/>
      <c r="AE105" s="5"/>
      <c r="AF105" s="5"/>
      <c r="AG105" s="5"/>
      <c r="AH105" s="5"/>
      <c r="AI105" s="5"/>
      <c r="AJ105" s="5"/>
      <c r="AK105" s="5"/>
      <c r="AL105" s="5"/>
      <c r="AM105" s="5"/>
    </row>
    <row r="106" spans="1:39" s="4" customFormat="1" ht="13.5" customHeight="1" x14ac:dyDescent="0.25">
      <c r="A106" s="268" t="s">
        <v>507</v>
      </c>
      <c r="B106" s="268" t="s">
        <v>299</v>
      </c>
      <c r="C106" s="268"/>
      <c r="D106" s="380">
        <v>8315</v>
      </c>
      <c r="E106" s="481"/>
      <c r="F106" s="11"/>
      <c r="G106" s="8"/>
      <c r="I106" s="266"/>
      <c r="J106" s="267"/>
      <c r="K106" s="104"/>
      <c r="M106" s="266">
        <v>13</v>
      </c>
      <c r="N106" s="267">
        <v>621.01</v>
      </c>
      <c r="O106" s="73"/>
      <c r="P106" s="266">
        <v>9</v>
      </c>
      <c r="Q106" s="267">
        <v>462.35</v>
      </c>
      <c r="S106" s="108"/>
      <c r="T106" s="47"/>
      <c r="V106" s="79"/>
      <c r="W106" s="79"/>
      <c r="X106" s="79"/>
      <c r="Y106" s="79"/>
      <c r="Z106" s="79"/>
      <c r="AA106" s="62"/>
      <c r="AB106" s="5"/>
      <c r="AC106" s="5"/>
      <c r="AD106" s="5"/>
      <c r="AE106" s="5"/>
      <c r="AF106" s="5"/>
      <c r="AG106" s="5"/>
      <c r="AH106" s="5"/>
      <c r="AI106" s="5"/>
      <c r="AJ106" s="5"/>
      <c r="AK106" s="5"/>
      <c r="AL106" s="5"/>
      <c r="AM106" s="5"/>
    </row>
    <row r="107" spans="1:39" s="4" customFormat="1" ht="13.5" customHeight="1" x14ac:dyDescent="0.25">
      <c r="A107" s="268" t="s">
        <v>507</v>
      </c>
      <c r="B107" s="268" t="s">
        <v>300</v>
      </c>
      <c r="C107" s="268"/>
      <c r="D107" s="380">
        <v>8316</v>
      </c>
      <c r="E107" s="481"/>
      <c r="F107" s="11"/>
      <c r="G107" s="8"/>
      <c r="I107" s="266"/>
      <c r="J107" s="267"/>
      <c r="K107" s="104"/>
      <c r="M107" s="266">
        <v>4</v>
      </c>
      <c r="N107" s="267">
        <v>270.23</v>
      </c>
      <c r="O107" s="73"/>
      <c r="P107" s="266">
        <v>4</v>
      </c>
      <c r="Q107" s="267">
        <v>47.87</v>
      </c>
      <c r="S107" s="108"/>
      <c r="T107" s="47"/>
      <c r="V107" s="79"/>
      <c r="W107" s="79"/>
      <c r="X107" s="79"/>
      <c r="Y107" s="79"/>
      <c r="Z107" s="79"/>
      <c r="AA107" s="62"/>
      <c r="AB107" s="5"/>
      <c r="AC107" s="5"/>
      <c r="AD107" s="5"/>
      <c r="AE107" s="5"/>
      <c r="AF107" s="5"/>
      <c r="AG107" s="5"/>
      <c r="AH107" s="5"/>
      <c r="AI107" s="5"/>
      <c r="AJ107" s="5"/>
      <c r="AK107" s="5"/>
      <c r="AL107" s="5"/>
      <c r="AM107" s="5"/>
    </row>
    <row r="108" spans="1:39" s="4" customFormat="1" ht="13.5" customHeight="1" x14ac:dyDescent="0.25">
      <c r="A108" s="268" t="s">
        <v>507</v>
      </c>
      <c r="B108" s="268" t="s">
        <v>439</v>
      </c>
      <c r="C108" s="268"/>
      <c r="D108" s="380">
        <v>8315</v>
      </c>
      <c r="E108" s="481"/>
      <c r="F108" s="11"/>
      <c r="G108" s="8"/>
      <c r="I108" s="266"/>
      <c r="J108" s="267"/>
      <c r="K108" s="104"/>
      <c r="M108" s="266">
        <v>1</v>
      </c>
      <c r="N108" s="267">
        <v>81.58</v>
      </c>
      <c r="O108" s="73"/>
      <c r="P108" s="266">
        <v>1</v>
      </c>
      <c r="Q108" s="267">
        <v>106.33</v>
      </c>
      <c r="S108" s="108"/>
      <c r="T108" s="47"/>
      <c r="V108" s="79"/>
      <c r="W108" s="79"/>
      <c r="X108" s="79"/>
      <c r="Y108" s="79"/>
      <c r="Z108" s="79"/>
      <c r="AA108" s="62"/>
      <c r="AB108" s="5"/>
      <c r="AC108" s="5"/>
      <c r="AD108" s="5"/>
      <c r="AE108" s="5"/>
      <c r="AF108" s="5"/>
      <c r="AG108" s="5"/>
      <c r="AH108" s="5"/>
      <c r="AI108" s="5"/>
      <c r="AJ108" s="5"/>
      <c r="AK108" s="5"/>
      <c r="AL108" s="5"/>
      <c r="AM108" s="5"/>
    </row>
    <row r="109" spans="1:39" s="4" customFormat="1" ht="13.5" customHeight="1" x14ac:dyDescent="0.25">
      <c r="A109" s="268" t="s">
        <v>507</v>
      </c>
      <c r="B109" s="268" t="s">
        <v>439</v>
      </c>
      <c r="C109" s="268"/>
      <c r="D109" s="380">
        <v>8345</v>
      </c>
      <c r="E109" s="481"/>
      <c r="F109" s="11"/>
      <c r="G109" s="8"/>
      <c r="I109" s="266"/>
      <c r="J109" s="267"/>
      <c r="K109" s="104"/>
      <c r="M109" s="266">
        <v>3</v>
      </c>
      <c r="N109" s="267">
        <v>115.89</v>
      </c>
      <c r="O109" s="73"/>
      <c r="P109" s="266">
        <v>1</v>
      </c>
      <c r="Q109" s="267">
        <v>60.83</v>
      </c>
      <c r="S109" s="108"/>
      <c r="T109" s="47"/>
      <c r="V109" s="79"/>
      <c r="W109" s="79"/>
      <c r="X109" s="79"/>
      <c r="Y109" s="79"/>
      <c r="Z109" s="79"/>
      <c r="AA109" s="62"/>
      <c r="AB109" s="5"/>
      <c r="AC109" s="5"/>
      <c r="AD109" s="5"/>
      <c r="AE109" s="5"/>
      <c r="AF109" s="5"/>
      <c r="AG109" s="5"/>
      <c r="AH109" s="5"/>
      <c r="AI109" s="5"/>
      <c r="AJ109" s="5"/>
      <c r="AK109" s="5"/>
      <c r="AL109" s="5"/>
      <c r="AM109" s="5"/>
    </row>
    <row r="110" spans="1:39" s="4" customFormat="1" ht="13.5" customHeight="1" x14ac:dyDescent="0.25">
      <c r="A110" s="268" t="s">
        <v>507</v>
      </c>
      <c r="B110" s="268" t="s">
        <v>302</v>
      </c>
      <c r="C110" s="268"/>
      <c r="D110" s="380">
        <v>8020</v>
      </c>
      <c r="E110" s="481"/>
      <c r="F110" s="11"/>
      <c r="G110" s="8"/>
      <c r="I110" s="266"/>
      <c r="J110" s="267"/>
      <c r="K110" s="104"/>
      <c r="M110" s="266">
        <v>5</v>
      </c>
      <c r="N110" s="267">
        <v>25</v>
      </c>
      <c r="O110" s="73"/>
      <c r="P110" s="266">
        <v>4</v>
      </c>
      <c r="Q110" s="267">
        <v>190.25</v>
      </c>
      <c r="S110" s="108"/>
      <c r="T110" s="47"/>
      <c r="V110" s="79"/>
      <c r="W110" s="79"/>
      <c r="X110" s="79"/>
      <c r="Y110" s="79"/>
      <c r="Z110" s="79"/>
      <c r="AA110" s="62"/>
      <c r="AB110" s="5"/>
      <c r="AC110" s="5"/>
      <c r="AD110" s="5"/>
      <c r="AE110" s="5"/>
      <c r="AF110" s="5"/>
      <c r="AG110" s="5"/>
      <c r="AH110" s="5"/>
      <c r="AI110" s="5"/>
      <c r="AJ110" s="5"/>
      <c r="AK110" s="5"/>
      <c r="AL110" s="5"/>
      <c r="AM110" s="5"/>
    </row>
    <row r="111" spans="1:39" s="4" customFormat="1" ht="13.5" customHeight="1" x14ac:dyDescent="0.25">
      <c r="A111" s="268" t="s">
        <v>507</v>
      </c>
      <c r="B111" s="268" t="s">
        <v>302</v>
      </c>
      <c r="C111" s="268"/>
      <c r="D111" s="380">
        <v>8056</v>
      </c>
      <c r="E111" s="481"/>
      <c r="F111" s="11"/>
      <c r="G111" s="8"/>
      <c r="I111" s="266"/>
      <c r="J111" s="267"/>
      <c r="K111" s="104"/>
      <c r="M111" s="266">
        <v>3</v>
      </c>
      <c r="N111" s="267">
        <v>168.92000000000002</v>
      </c>
      <c r="O111" s="73"/>
      <c r="P111" s="266">
        <v>2</v>
      </c>
      <c r="Q111" s="267">
        <v>100.58</v>
      </c>
      <c r="S111" s="108"/>
      <c r="T111" s="47"/>
      <c r="V111" s="79"/>
      <c r="W111" s="79"/>
      <c r="X111" s="79"/>
      <c r="Y111" s="79"/>
      <c r="Z111" s="79"/>
      <c r="AA111" s="62"/>
      <c r="AB111" s="5"/>
      <c r="AC111" s="5"/>
      <c r="AD111" s="5"/>
      <c r="AE111" s="5"/>
      <c r="AF111" s="5"/>
      <c r="AG111" s="5"/>
      <c r="AH111" s="5"/>
      <c r="AI111" s="5"/>
      <c r="AJ111" s="5"/>
      <c r="AK111" s="5"/>
      <c r="AL111" s="5"/>
      <c r="AM111" s="5"/>
    </row>
    <row r="112" spans="1:39" s="4" customFormat="1" ht="13.5" customHeight="1" x14ac:dyDescent="0.25">
      <c r="A112" s="268" t="s">
        <v>507</v>
      </c>
      <c r="B112" s="268" t="s">
        <v>302</v>
      </c>
      <c r="C112" s="268"/>
      <c r="D112" s="380">
        <v>8061</v>
      </c>
      <c r="E112" s="481"/>
      <c r="F112" s="11"/>
      <c r="G112" s="8"/>
      <c r="I112" s="266"/>
      <c r="J112" s="267"/>
      <c r="K112" s="104"/>
      <c r="M112" s="266">
        <v>7</v>
      </c>
      <c r="N112" s="267">
        <v>146.32999999999998</v>
      </c>
      <c r="O112" s="73"/>
      <c r="P112" s="266">
        <v>5</v>
      </c>
      <c r="Q112" s="267">
        <v>121.49</v>
      </c>
      <c r="S112" s="108"/>
      <c r="T112" s="47"/>
      <c r="V112" s="79"/>
      <c r="W112" s="79"/>
      <c r="X112" s="79"/>
      <c r="Y112" s="79"/>
      <c r="Z112" s="79"/>
      <c r="AA112" s="62"/>
      <c r="AB112" s="5"/>
      <c r="AC112" s="5"/>
      <c r="AD112" s="5"/>
      <c r="AE112" s="5"/>
      <c r="AF112" s="5"/>
      <c r="AG112" s="5"/>
      <c r="AH112" s="5"/>
      <c r="AI112" s="5"/>
      <c r="AJ112" s="5"/>
      <c r="AK112" s="5"/>
      <c r="AL112" s="5"/>
      <c r="AM112" s="5"/>
    </row>
    <row r="113" spans="1:39" s="4" customFormat="1" ht="13.5" customHeight="1" x14ac:dyDescent="0.25">
      <c r="A113" s="268" t="s">
        <v>507</v>
      </c>
      <c r="B113" s="268" t="s">
        <v>513</v>
      </c>
      <c r="C113" s="268"/>
      <c r="D113" s="380">
        <v>8234</v>
      </c>
      <c r="E113" s="481"/>
      <c r="F113" s="11"/>
      <c r="G113" s="8"/>
      <c r="I113" s="266"/>
      <c r="J113" s="267"/>
      <c r="K113" s="104"/>
      <c r="M113" s="266">
        <v>1</v>
      </c>
      <c r="N113" s="267">
        <v>5</v>
      </c>
      <c r="O113" s="73"/>
      <c r="P113" s="266">
        <v>1</v>
      </c>
      <c r="Q113" s="267">
        <v>5</v>
      </c>
      <c r="S113" s="108"/>
      <c r="T113" s="47"/>
      <c r="V113" s="79"/>
      <c r="W113" s="79"/>
      <c r="X113" s="79"/>
      <c r="Y113" s="79"/>
      <c r="Z113" s="79"/>
      <c r="AA113" s="62"/>
      <c r="AB113" s="5"/>
      <c r="AC113" s="5"/>
      <c r="AD113" s="5"/>
      <c r="AE113" s="5"/>
      <c r="AF113" s="5"/>
      <c r="AG113" s="5"/>
      <c r="AH113" s="5"/>
      <c r="AI113" s="5"/>
      <c r="AJ113" s="5"/>
      <c r="AK113" s="5"/>
      <c r="AL113" s="5"/>
      <c r="AM113" s="5"/>
    </row>
    <row r="114" spans="1:39" s="4" customFormat="1" ht="13.5" customHeight="1" x14ac:dyDescent="0.25">
      <c r="A114" s="268" t="s">
        <v>507</v>
      </c>
      <c r="B114" s="268" t="s">
        <v>304</v>
      </c>
      <c r="C114" s="268"/>
      <c r="D114" s="380">
        <v>8215</v>
      </c>
      <c r="E114" s="481"/>
      <c r="F114" s="11"/>
      <c r="G114" s="8"/>
      <c r="I114" s="266"/>
      <c r="J114" s="267"/>
      <c r="K114" s="104"/>
      <c r="M114" s="266">
        <v>372</v>
      </c>
      <c r="N114" s="267">
        <v>9885.5700000000033</v>
      </c>
      <c r="O114" s="73"/>
      <c r="P114" s="266">
        <v>348</v>
      </c>
      <c r="Q114" s="267">
        <v>8733.1400000000031</v>
      </c>
      <c r="S114" s="108"/>
      <c r="T114" s="47"/>
      <c r="V114" s="79"/>
      <c r="W114" s="79"/>
      <c r="X114" s="79"/>
      <c r="Y114" s="79"/>
      <c r="Z114" s="79"/>
      <c r="AA114" s="62"/>
      <c r="AB114" s="5"/>
      <c r="AC114" s="5"/>
      <c r="AD114" s="5"/>
      <c r="AE114" s="5"/>
      <c r="AF114" s="5"/>
      <c r="AG114" s="5"/>
      <c r="AH114" s="5"/>
      <c r="AI114" s="5"/>
      <c r="AJ114" s="5"/>
      <c r="AK114" s="5"/>
      <c r="AL114" s="5"/>
      <c r="AM114" s="5"/>
    </row>
    <row r="115" spans="1:39" s="4" customFormat="1" ht="13.5" customHeight="1" x14ac:dyDescent="0.25">
      <c r="A115" s="268" t="s">
        <v>507</v>
      </c>
      <c r="B115" s="268" t="s">
        <v>304</v>
      </c>
      <c r="C115" s="268"/>
      <c r="D115" s="380">
        <v>8240</v>
      </c>
      <c r="E115" s="481"/>
      <c r="F115" s="11"/>
      <c r="G115" s="8"/>
      <c r="I115" s="266"/>
      <c r="J115" s="267"/>
      <c r="K115" s="104"/>
      <c r="M115" s="266"/>
      <c r="N115" s="267"/>
      <c r="O115" s="73"/>
      <c r="P115" s="266">
        <v>1</v>
      </c>
      <c r="Q115" s="267">
        <v>71.33</v>
      </c>
      <c r="S115" s="108"/>
      <c r="T115" s="47"/>
      <c r="V115" s="79"/>
      <c r="W115" s="79"/>
      <c r="X115" s="79"/>
      <c r="Y115" s="79"/>
      <c r="Z115" s="79"/>
      <c r="AA115" s="62"/>
      <c r="AB115" s="5"/>
      <c r="AC115" s="5"/>
      <c r="AD115" s="5"/>
      <c r="AE115" s="5"/>
      <c r="AF115" s="5"/>
      <c r="AG115" s="5"/>
      <c r="AH115" s="5"/>
      <c r="AI115" s="5"/>
      <c r="AJ115" s="5"/>
      <c r="AK115" s="5"/>
      <c r="AL115" s="5"/>
      <c r="AM115" s="5"/>
    </row>
    <row r="116" spans="1:39" s="4" customFormat="1" ht="13.5" customHeight="1" x14ac:dyDescent="0.25">
      <c r="A116" s="268" t="s">
        <v>507</v>
      </c>
      <c r="B116" s="268" t="s">
        <v>305</v>
      </c>
      <c r="C116" s="268"/>
      <c r="D116" s="380">
        <v>8233</v>
      </c>
      <c r="E116" s="481"/>
      <c r="F116" s="11"/>
      <c r="G116" s="8"/>
      <c r="I116" s="266"/>
      <c r="J116" s="267"/>
      <c r="K116" s="104"/>
      <c r="M116" s="266">
        <v>1</v>
      </c>
      <c r="N116" s="267">
        <v>64.83</v>
      </c>
      <c r="O116" s="73"/>
      <c r="P116" s="266"/>
      <c r="Q116" s="267"/>
      <c r="S116" s="108"/>
      <c r="T116" s="47"/>
      <c r="V116" s="79"/>
      <c r="W116" s="79"/>
      <c r="X116" s="79"/>
      <c r="Y116" s="79"/>
      <c r="Z116" s="79"/>
      <c r="AA116" s="62"/>
      <c r="AB116" s="5"/>
      <c r="AC116" s="5"/>
      <c r="AD116" s="5"/>
      <c r="AE116" s="5"/>
      <c r="AF116" s="5"/>
      <c r="AG116" s="5"/>
      <c r="AH116" s="5"/>
      <c r="AI116" s="5"/>
      <c r="AJ116" s="5"/>
      <c r="AK116" s="5"/>
      <c r="AL116" s="5"/>
      <c r="AM116" s="5"/>
    </row>
    <row r="117" spans="1:39" s="4" customFormat="1" ht="13.5" customHeight="1" x14ac:dyDescent="0.25">
      <c r="A117" s="268" t="s">
        <v>507</v>
      </c>
      <c r="B117" s="268" t="s">
        <v>305</v>
      </c>
      <c r="C117" s="268"/>
      <c r="D117" s="380">
        <v>8234</v>
      </c>
      <c r="E117" s="481"/>
      <c r="F117" s="11"/>
      <c r="G117" s="8"/>
      <c r="I117" s="266"/>
      <c r="J117" s="267"/>
      <c r="K117" s="104"/>
      <c r="M117" s="266">
        <v>795</v>
      </c>
      <c r="N117" s="267">
        <v>24458.640000000007</v>
      </c>
      <c r="O117" s="73"/>
      <c r="P117" s="266">
        <v>729</v>
      </c>
      <c r="Q117" s="267">
        <v>21095.939999999995</v>
      </c>
      <c r="S117" s="108"/>
      <c r="T117" s="47"/>
      <c r="V117" s="79"/>
      <c r="W117" s="79"/>
      <c r="X117" s="79"/>
      <c r="Y117" s="79"/>
      <c r="Z117" s="79"/>
      <c r="AA117" s="62"/>
      <c r="AB117" s="5"/>
      <c r="AC117" s="5"/>
      <c r="AD117" s="5"/>
      <c r="AE117" s="5"/>
      <c r="AF117" s="5"/>
      <c r="AG117" s="5"/>
      <c r="AH117" s="5"/>
      <c r="AI117" s="5"/>
      <c r="AJ117" s="5"/>
      <c r="AK117" s="5"/>
      <c r="AL117" s="5"/>
      <c r="AM117" s="5"/>
    </row>
    <row r="118" spans="1:39" s="4" customFormat="1" ht="13.5" customHeight="1" x14ac:dyDescent="0.25">
      <c r="A118" s="268" t="s">
        <v>507</v>
      </c>
      <c r="B118" s="268" t="s">
        <v>306</v>
      </c>
      <c r="C118" s="268"/>
      <c r="D118" s="380">
        <v>8232</v>
      </c>
      <c r="E118" s="481"/>
      <c r="F118" s="11"/>
      <c r="G118" s="8"/>
      <c r="I118" s="266"/>
      <c r="J118" s="267"/>
      <c r="K118" s="104"/>
      <c r="M118" s="266">
        <v>4</v>
      </c>
      <c r="N118" s="267">
        <v>146.54</v>
      </c>
      <c r="O118" s="73"/>
      <c r="P118" s="266">
        <v>3</v>
      </c>
      <c r="Q118" s="267">
        <v>307.23</v>
      </c>
      <c r="S118" s="108"/>
      <c r="T118" s="47"/>
      <c r="V118" s="79"/>
      <c r="W118" s="79"/>
      <c r="X118" s="79"/>
      <c r="Y118" s="79"/>
      <c r="Z118" s="79"/>
      <c r="AA118" s="62"/>
      <c r="AB118" s="5"/>
      <c r="AC118" s="5"/>
      <c r="AD118" s="5"/>
      <c r="AE118" s="5"/>
      <c r="AF118" s="5"/>
      <c r="AG118" s="5"/>
      <c r="AH118" s="5"/>
      <c r="AI118" s="5"/>
      <c r="AJ118" s="5"/>
      <c r="AK118" s="5"/>
      <c r="AL118" s="5"/>
      <c r="AM118" s="5"/>
    </row>
    <row r="119" spans="1:39" s="4" customFormat="1" ht="13.5" customHeight="1" x14ac:dyDescent="0.25">
      <c r="A119" s="268" t="s">
        <v>507</v>
      </c>
      <c r="B119" s="268" t="s">
        <v>306</v>
      </c>
      <c r="C119" s="268"/>
      <c r="D119" s="380">
        <v>8234</v>
      </c>
      <c r="E119" s="481"/>
      <c r="F119" s="11"/>
      <c r="G119" s="8"/>
      <c r="I119" s="266"/>
      <c r="J119" s="267"/>
      <c r="K119" s="104"/>
      <c r="M119" s="266">
        <v>112</v>
      </c>
      <c r="N119" s="267">
        <v>4388.1899999999996</v>
      </c>
      <c r="O119" s="73"/>
      <c r="P119" s="266">
        <v>94</v>
      </c>
      <c r="Q119" s="267">
        <v>3251.1499999999992</v>
      </c>
      <c r="S119" s="108"/>
      <c r="T119" s="47"/>
      <c r="V119" s="79"/>
      <c r="W119" s="79"/>
      <c r="X119" s="79"/>
      <c r="Y119" s="79"/>
      <c r="Z119" s="79"/>
      <c r="AA119" s="62"/>
      <c r="AB119" s="5"/>
      <c r="AC119" s="5"/>
      <c r="AD119" s="5"/>
      <c r="AE119" s="5"/>
      <c r="AF119" s="5"/>
      <c r="AG119" s="5"/>
      <c r="AH119" s="5"/>
      <c r="AI119" s="5"/>
      <c r="AJ119" s="5"/>
      <c r="AK119" s="5"/>
      <c r="AL119" s="5"/>
      <c r="AM119" s="5"/>
    </row>
    <row r="120" spans="1:39" s="4" customFormat="1" ht="13.5" customHeight="1" x14ac:dyDescent="0.25">
      <c r="A120" s="268" t="s">
        <v>507</v>
      </c>
      <c r="B120" s="268" t="s">
        <v>514</v>
      </c>
      <c r="C120" s="268"/>
      <c r="D120" s="380">
        <v>8215</v>
      </c>
      <c r="E120" s="481"/>
      <c r="F120" s="11"/>
      <c r="G120" s="8"/>
      <c r="I120" s="266"/>
      <c r="J120" s="267"/>
      <c r="K120" s="104"/>
      <c r="M120" s="266">
        <v>1</v>
      </c>
      <c r="N120" s="267">
        <v>5</v>
      </c>
      <c r="O120" s="73"/>
      <c r="P120" s="266">
        <v>1</v>
      </c>
      <c r="Q120" s="267">
        <v>5</v>
      </c>
      <c r="S120" s="108"/>
      <c r="T120" s="47"/>
      <c r="V120" s="79"/>
      <c r="W120" s="79"/>
      <c r="X120" s="79"/>
      <c r="Y120" s="79"/>
      <c r="Z120" s="79"/>
      <c r="AA120" s="62"/>
      <c r="AB120" s="5"/>
      <c r="AC120" s="5"/>
      <c r="AD120" s="5"/>
      <c r="AE120" s="5"/>
      <c r="AF120" s="5"/>
      <c r="AG120" s="5"/>
      <c r="AH120" s="5"/>
      <c r="AI120" s="5"/>
      <c r="AJ120" s="5"/>
      <c r="AK120" s="5"/>
      <c r="AL120" s="5"/>
      <c r="AM120" s="5"/>
    </row>
    <row r="121" spans="1:39" s="4" customFormat="1" ht="13.5" customHeight="1" x14ac:dyDescent="0.25">
      <c r="A121" s="268" t="s">
        <v>507</v>
      </c>
      <c r="B121" s="268" t="s">
        <v>307</v>
      </c>
      <c r="C121" s="268"/>
      <c r="D121" s="380">
        <v>8028</v>
      </c>
      <c r="E121" s="481"/>
      <c r="F121" s="11"/>
      <c r="G121" s="8"/>
      <c r="I121" s="266"/>
      <c r="J121" s="267"/>
      <c r="K121" s="104"/>
      <c r="M121" s="266">
        <v>1</v>
      </c>
      <c r="N121" s="267">
        <v>48.46</v>
      </c>
      <c r="O121" s="73"/>
      <c r="P121" s="266">
        <v>1</v>
      </c>
      <c r="Q121" s="267">
        <v>36.92</v>
      </c>
      <c r="S121" s="108"/>
      <c r="T121" s="47"/>
      <c r="V121" s="79"/>
      <c r="W121" s="79"/>
      <c r="X121" s="79"/>
      <c r="Y121" s="79"/>
      <c r="Z121" s="79"/>
      <c r="AA121" s="62"/>
      <c r="AB121" s="5"/>
      <c r="AC121" s="5"/>
      <c r="AD121" s="5"/>
      <c r="AE121" s="5"/>
      <c r="AF121" s="5"/>
      <c r="AG121" s="5"/>
      <c r="AH121" s="5"/>
      <c r="AI121" s="5"/>
      <c r="AJ121" s="5"/>
      <c r="AK121" s="5"/>
      <c r="AL121" s="5"/>
      <c r="AM121" s="5"/>
    </row>
    <row r="122" spans="1:39" s="4" customFormat="1" ht="13.5" customHeight="1" x14ac:dyDescent="0.25">
      <c r="A122" s="268" t="s">
        <v>507</v>
      </c>
      <c r="B122" s="268" t="s">
        <v>307</v>
      </c>
      <c r="C122" s="268"/>
      <c r="D122" s="380">
        <v>8343</v>
      </c>
      <c r="E122" s="481"/>
      <c r="F122" s="11"/>
      <c r="G122" s="8"/>
      <c r="I122" s="266"/>
      <c r="J122" s="267"/>
      <c r="K122" s="104"/>
      <c r="M122" s="266">
        <v>2</v>
      </c>
      <c r="N122" s="267">
        <v>128.69999999999999</v>
      </c>
      <c r="O122" s="73"/>
      <c r="P122" s="266">
        <v>2</v>
      </c>
      <c r="Q122" s="267">
        <v>129.69999999999999</v>
      </c>
      <c r="S122" s="108"/>
      <c r="T122" s="47"/>
      <c r="V122" s="79"/>
      <c r="W122" s="79"/>
      <c r="X122" s="79"/>
      <c r="Y122" s="79"/>
      <c r="Z122" s="79"/>
      <c r="AA122" s="62"/>
      <c r="AB122" s="5"/>
      <c r="AC122" s="5"/>
      <c r="AD122" s="5"/>
      <c r="AE122" s="5"/>
      <c r="AF122" s="5"/>
      <c r="AG122" s="5"/>
      <c r="AH122" s="5"/>
      <c r="AI122" s="5"/>
      <c r="AJ122" s="5"/>
      <c r="AK122" s="5"/>
      <c r="AL122" s="5"/>
      <c r="AM122" s="5"/>
    </row>
    <row r="123" spans="1:39" s="4" customFormat="1" ht="13.5" customHeight="1" x14ac:dyDescent="0.25">
      <c r="A123" s="268" t="s">
        <v>507</v>
      </c>
      <c r="B123" s="268" t="s">
        <v>308</v>
      </c>
      <c r="C123" s="268"/>
      <c r="D123" s="380">
        <v>8218</v>
      </c>
      <c r="E123" s="481"/>
      <c r="F123" s="11"/>
      <c r="G123" s="8"/>
      <c r="I123" s="266"/>
      <c r="J123" s="267"/>
      <c r="K123" s="104"/>
      <c r="M123" s="266">
        <v>1</v>
      </c>
      <c r="N123" s="267">
        <v>5</v>
      </c>
      <c r="O123" s="73"/>
      <c r="P123" s="266"/>
      <c r="Q123" s="267"/>
      <c r="S123" s="108"/>
      <c r="T123" s="47"/>
      <c r="V123" s="79"/>
      <c r="W123" s="79"/>
      <c r="X123" s="79"/>
      <c r="Y123" s="79"/>
      <c r="Z123" s="79"/>
      <c r="AA123" s="62"/>
      <c r="AB123" s="5"/>
      <c r="AC123" s="5"/>
      <c r="AD123" s="5"/>
      <c r="AE123" s="5"/>
      <c r="AF123" s="5"/>
      <c r="AG123" s="5"/>
      <c r="AH123" s="5"/>
      <c r="AI123" s="5"/>
      <c r="AJ123" s="5"/>
      <c r="AK123" s="5"/>
      <c r="AL123" s="5"/>
      <c r="AM123" s="5"/>
    </row>
    <row r="124" spans="1:39" s="4" customFormat="1" ht="13.5" customHeight="1" x14ac:dyDescent="0.25">
      <c r="A124" s="268" t="s">
        <v>507</v>
      </c>
      <c r="B124" s="268" t="s">
        <v>308</v>
      </c>
      <c r="C124" s="268"/>
      <c r="D124" s="380">
        <v>8318</v>
      </c>
      <c r="E124" s="481"/>
      <c r="F124" s="11"/>
      <c r="G124" s="8"/>
      <c r="I124" s="266"/>
      <c r="J124" s="267"/>
      <c r="K124" s="104"/>
      <c r="M124" s="266">
        <v>125</v>
      </c>
      <c r="N124" s="267">
        <v>3925.2700000000004</v>
      </c>
      <c r="O124" s="73"/>
      <c r="P124" s="266">
        <v>119</v>
      </c>
      <c r="Q124" s="267">
        <v>3415.7500000000005</v>
      </c>
      <c r="S124" s="108"/>
      <c r="T124" s="47"/>
      <c r="V124" s="79"/>
      <c r="W124" s="79"/>
      <c r="X124" s="79"/>
      <c r="Y124" s="79"/>
      <c r="Z124" s="79"/>
      <c r="AA124" s="62"/>
      <c r="AB124" s="5"/>
      <c r="AC124" s="5"/>
      <c r="AD124" s="5"/>
      <c r="AE124" s="5"/>
      <c r="AF124" s="5"/>
      <c r="AG124" s="5"/>
      <c r="AH124" s="5"/>
      <c r="AI124" s="5"/>
      <c r="AJ124" s="5"/>
      <c r="AK124" s="5"/>
      <c r="AL124" s="5"/>
      <c r="AM124" s="5"/>
    </row>
    <row r="125" spans="1:39" s="4" customFormat="1" ht="13.5" customHeight="1" x14ac:dyDescent="0.25">
      <c r="A125" s="268" t="s">
        <v>507</v>
      </c>
      <c r="B125" s="268" t="s">
        <v>309</v>
      </c>
      <c r="C125" s="268"/>
      <c r="D125" s="380">
        <v>8217</v>
      </c>
      <c r="E125" s="481"/>
      <c r="F125" s="11"/>
      <c r="G125" s="8"/>
      <c r="I125" s="266"/>
      <c r="J125" s="267"/>
      <c r="K125" s="104"/>
      <c r="M125" s="266">
        <v>3</v>
      </c>
      <c r="N125" s="267">
        <v>49.63</v>
      </c>
      <c r="O125" s="73"/>
      <c r="P125" s="266"/>
      <c r="Q125" s="267"/>
      <c r="S125" s="108"/>
      <c r="T125" s="47"/>
      <c r="V125" s="79"/>
      <c r="W125" s="79"/>
      <c r="X125" s="79"/>
      <c r="Y125" s="79"/>
      <c r="Z125" s="79"/>
      <c r="AA125" s="62"/>
      <c r="AB125" s="5"/>
      <c r="AC125" s="5"/>
      <c r="AD125" s="5"/>
      <c r="AE125" s="5"/>
      <c r="AF125" s="5"/>
      <c r="AG125" s="5"/>
      <c r="AH125" s="5"/>
      <c r="AI125" s="5"/>
      <c r="AJ125" s="5"/>
      <c r="AK125" s="5"/>
      <c r="AL125" s="5"/>
      <c r="AM125" s="5"/>
    </row>
    <row r="126" spans="1:39" s="4" customFormat="1" ht="13.5" customHeight="1" x14ac:dyDescent="0.25">
      <c r="A126" s="268" t="s">
        <v>507</v>
      </c>
      <c r="B126" s="268" t="s">
        <v>310</v>
      </c>
      <c r="C126" s="268"/>
      <c r="D126" s="380">
        <v>8081</v>
      </c>
      <c r="E126" s="481"/>
      <c r="F126" s="11"/>
      <c r="G126" s="8"/>
      <c r="I126" s="266"/>
      <c r="J126" s="267"/>
      <c r="K126" s="104"/>
      <c r="M126" s="266">
        <v>1</v>
      </c>
      <c r="N126" s="267">
        <v>5</v>
      </c>
      <c r="O126" s="73"/>
      <c r="P126" s="266">
        <v>2</v>
      </c>
      <c r="Q126" s="267">
        <v>106.47999999999999</v>
      </c>
      <c r="S126" s="108"/>
      <c r="T126" s="47"/>
      <c r="V126" s="79"/>
      <c r="W126" s="79"/>
      <c r="X126" s="79"/>
      <c r="Y126" s="79"/>
      <c r="Z126" s="79"/>
      <c r="AA126" s="62"/>
      <c r="AB126" s="5"/>
      <c r="AC126" s="5"/>
      <c r="AD126" s="5"/>
      <c r="AE126" s="5"/>
      <c r="AF126" s="5"/>
      <c r="AG126" s="5"/>
      <c r="AH126" s="5"/>
      <c r="AI126" s="5"/>
      <c r="AJ126" s="5"/>
      <c r="AK126" s="5"/>
      <c r="AL126" s="5"/>
      <c r="AM126" s="5"/>
    </row>
    <row r="127" spans="1:39" s="4" customFormat="1" ht="13.5" customHeight="1" x14ac:dyDescent="0.25">
      <c r="A127" s="268" t="s">
        <v>507</v>
      </c>
      <c r="B127" s="268" t="s">
        <v>312</v>
      </c>
      <c r="C127" s="268"/>
      <c r="D127" s="380">
        <v>8053</v>
      </c>
      <c r="E127" s="481"/>
      <c r="F127" s="11"/>
      <c r="G127" s="8"/>
      <c r="I127" s="266"/>
      <c r="J127" s="267"/>
      <c r="K127" s="104"/>
      <c r="M127" s="266">
        <v>5</v>
      </c>
      <c r="N127" s="267">
        <v>175.47</v>
      </c>
      <c r="O127" s="73"/>
      <c r="P127" s="266">
        <v>6</v>
      </c>
      <c r="Q127" s="267">
        <v>185.05</v>
      </c>
      <c r="S127" s="108"/>
      <c r="T127" s="47"/>
      <c r="V127" s="79"/>
      <c r="W127" s="79"/>
      <c r="X127" s="79"/>
      <c r="Y127" s="79"/>
      <c r="Z127" s="79"/>
      <c r="AA127" s="62"/>
      <c r="AB127" s="5"/>
      <c r="AC127" s="5"/>
      <c r="AD127" s="5"/>
      <c r="AE127" s="5"/>
      <c r="AF127" s="5"/>
      <c r="AG127" s="5"/>
      <c r="AH127" s="5"/>
      <c r="AI127" s="5"/>
      <c r="AJ127" s="5"/>
      <c r="AK127" s="5"/>
      <c r="AL127" s="5"/>
      <c r="AM127" s="5"/>
    </row>
    <row r="128" spans="1:39" s="4" customFormat="1" ht="13.5" customHeight="1" x14ac:dyDescent="0.25">
      <c r="A128" s="268" t="s">
        <v>507</v>
      </c>
      <c r="B128" s="268" t="s">
        <v>313</v>
      </c>
      <c r="C128" s="268"/>
      <c r="D128" s="380">
        <v>8302</v>
      </c>
      <c r="E128" s="481"/>
      <c r="F128" s="11"/>
      <c r="G128" s="8"/>
      <c r="I128" s="266"/>
      <c r="J128" s="267"/>
      <c r="K128" s="104"/>
      <c r="M128" s="266">
        <v>5</v>
      </c>
      <c r="N128" s="267">
        <v>52.03</v>
      </c>
      <c r="O128" s="73"/>
      <c r="P128" s="266">
        <v>4</v>
      </c>
      <c r="Q128" s="267">
        <v>52.57</v>
      </c>
      <c r="S128" s="108"/>
      <c r="T128" s="47"/>
      <c r="V128" s="79"/>
      <c r="W128" s="79"/>
      <c r="X128" s="79"/>
      <c r="Y128" s="79"/>
      <c r="Z128" s="79"/>
      <c r="AA128" s="62"/>
      <c r="AB128" s="5"/>
      <c r="AC128" s="5"/>
      <c r="AD128" s="5"/>
      <c r="AE128" s="5"/>
      <c r="AF128" s="5"/>
      <c r="AG128" s="5"/>
      <c r="AH128" s="5"/>
      <c r="AI128" s="5"/>
      <c r="AJ128" s="5"/>
      <c r="AK128" s="5"/>
      <c r="AL128" s="5"/>
      <c r="AM128" s="5"/>
    </row>
    <row r="129" spans="1:39" s="4" customFormat="1" ht="13.5" customHeight="1" x14ac:dyDescent="0.25">
      <c r="A129" s="268" t="s">
        <v>507</v>
      </c>
      <c r="B129" s="268" t="s">
        <v>313</v>
      </c>
      <c r="C129" s="268"/>
      <c r="D129" s="380">
        <v>8320</v>
      </c>
      <c r="E129" s="481"/>
      <c r="F129" s="11"/>
      <c r="G129" s="8"/>
      <c r="I129" s="266"/>
      <c r="J129" s="267"/>
      <c r="K129" s="104"/>
      <c r="M129" s="266">
        <v>1</v>
      </c>
      <c r="N129" s="267">
        <v>5</v>
      </c>
      <c r="O129" s="73"/>
      <c r="P129" s="266">
        <v>1</v>
      </c>
      <c r="Q129" s="267">
        <v>5</v>
      </c>
      <c r="S129" s="108"/>
      <c r="T129" s="47"/>
      <c r="V129" s="79"/>
      <c r="W129" s="79"/>
      <c r="X129" s="79"/>
      <c r="Y129" s="79"/>
      <c r="Z129" s="79"/>
      <c r="AA129" s="62"/>
      <c r="AB129" s="5"/>
      <c r="AC129" s="5"/>
      <c r="AD129" s="5"/>
      <c r="AE129" s="5"/>
      <c r="AF129" s="5"/>
      <c r="AG129" s="5"/>
      <c r="AH129" s="5"/>
      <c r="AI129" s="5"/>
      <c r="AJ129" s="5"/>
      <c r="AK129" s="5"/>
      <c r="AL129" s="5"/>
      <c r="AM129" s="5"/>
    </row>
    <row r="130" spans="1:39" s="4" customFormat="1" ht="13.5" customHeight="1" x14ac:dyDescent="0.25">
      <c r="A130" s="268" t="s">
        <v>507</v>
      </c>
      <c r="B130" s="268" t="s">
        <v>313</v>
      </c>
      <c r="C130" s="268"/>
      <c r="D130" s="380">
        <v>8332</v>
      </c>
      <c r="E130" s="481"/>
      <c r="F130" s="11"/>
      <c r="G130" s="8"/>
      <c r="I130" s="266"/>
      <c r="J130" s="267"/>
      <c r="K130" s="104"/>
      <c r="M130" s="266">
        <v>6</v>
      </c>
      <c r="N130" s="267">
        <v>213.53000000000003</v>
      </c>
      <c r="O130" s="73"/>
      <c r="P130" s="266">
        <v>8</v>
      </c>
      <c r="Q130" s="267">
        <v>326.10000000000002</v>
      </c>
      <c r="S130" s="108"/>
      <c r="T130" s="47"/>
      <c r="V130" s="79"/>
      <c r="W130" s="79"/>
      <c r="X130" s="79"/>
      <c r="Y130" s="79"/>
      <c r="Z130" s="79"/>
      <c r="AA130" s="62"/>
      <c r="AB130" s="5"/>
      <c r="AC130" s="5"/>
      <c r="AD130" s="5"/>
      <c r="AE130" s="5"/>
      <c r="AF130" s="5"/>
      <c r="AG130" s="5"/>
      <c r="AH130" s="5"/>
      <c r="AI130" s="5"/>
      <c r="AJ130" s="5"/>
      <c r="AK130" s="5"/>
      <c r="AL130" s="5"/>
      <c r="AM130" s="5"/>
    </row>
    <row r="131" spans="1:39" s="4" customFormat="1" ht="13.5" customHeight="1" x14ac:dyDescent="0.25">
      <c r="A131" s="268" t="s">
        <v>507</v>
      </c>
      <c r="B131" s="268" t="s">
        <v>314</v>
      </c>
      <c r="C131" s="268"/>
      <c r="D131" s="380">
        <v>8320</v>
      </c>
      <c r="E131" s="481"/>
      <c r="F131" s="11"/>
      <c r="G131" s="8"/>
      <c r="I131" s="266"/>
      <c r="J131" s="267"/>
      <c r="K131" s="104"/>
      <c r="M131" s="266">
        <v>7</v>
      </c>
      <c r="N131" s="267">
        <v>117.94</v>
      </c>
      <c r="O131" s="73"/>
      <c r="P131" s="266">
        <v>6</v>
      </c>
      <c r="Q131" s="267">
        <v>119.78</v>
      </c>
      <c r="S131" s="108"/>
      <c r="T131" s="47"/>
      <c r="V131" s="79"/>
      <c r="W131" s="79"/>
      <c r="X131" s="79"/>
      <c r="Y131" s="79"/>
      <c r="Z131" s="79"/>
      <c r="AA131" s="62"/>
      <c r="AB131" s="5"/>
      <c r="AC131" s="5"/>
      <c r="AD131" s="5"/>
      <c r="AE131" s="5"/>
      <c r="AF131" s="5"/>
      <c r="AG131" s="5"/>
      <c r="AH131" s="5"/>
      <c r="AI131" s="5"/>
      <c r="AJ131" s="5"/>
      <c r="AK131" s="5"/>
      <c r="AL131" s="5"/>
      <c r="AM131" s="5"/>
    </row>
    <row r="132" spans="1:39" s="4" customFormat="1" ht="13.5" customHeight="1" x14ac:dyDescent="0.25">
      <c r="A132" s="268" t="s">
        <v>507</v>
      </c>
      <c r="B132" s="268" t="s">
        <v>441</v>
      </c>
      <c r="C132" s="268"/>
      <c r="D132" s="380">
        <v>8037</v>
      </c>
      <c r="E132" s="481"/>
      <c r="F132" s="11"/>
      <c r="G132" s="8"/>
      <c r="I132" s="266"/>
      <c r="J132" s="267"/>
      <c r="K132" s="104"/>
      <c r="M132" s="266">
        <v>3</v>
      </c>
      <c r="N132" s="267">
        <v>64.87</v>
      </c>
      <c r="O132" s="73"/>
      <c r="P132" s="266">
        <v>3</v>
      </c>
      <c r="Q132" s="267">
        <v>15</v>
      </c>
      <c r="S132" s="108"/>
      <c r="T132" s="47"/>
      <c r="V132" s="79"/>
      <c r="W132" s="79"/>
      <c r="X132" s="79"/>
      <c r="Y132" s="79"/>
      <c r="Z132" s="79"/>
      <c r="AA132" s="62"/>
      <c r="AB132" s="5"/>
      <c r="AC132" s="5"/>
      <c r="AD132" s="5"/>
      <c r="AE132" s="5"/>
      <c r="AF132" s="5"/>
      <c r="AG132" s="5"/>
      <c r="AH132" s="5"/>
      <c r="AI132" s="5"/>
      <c r="AJ132" s="5"/>
      <c r="AK132" s="5"/>
      <c r="AL132" s="5"/>
      <c r="AM132" s="5"/>
    </row>
    <row r="133" spans="1:39" s="4" customFormat="1" ht="13.5" customHeight="1" x14ac:dyDescent="0.25">
      <c r="A133" s="268" t="s">
        <v>507</v>
      </c>
      <c r="B133" s="268" t="s">
        <v>441</v>
      </c>
      <c r="C133" s="268"/>
      <c r="D133" s="380">
        <v>8094</v>
      </c>
      <c r="E133" s="481"/>
      <c r="F133" s="11"/>
      <c r="G133" s="8"/>
      <c r="I133" s="266"/>
      <c r="J133" s="267"/>
      <c r="K133" s="104"/>
      <c r="M133" s="266">
        <v>2</v>
      </c>
      <c r="N133" s="267">
        <v>27.57</v>
      </c>
      <c r="O133" s="73"/>
      <c r="P133" s="266">
        <v>2</v>
      </c>
      <c r="Q133" s="267">
        <v>38.93</v>
      </c>
      <c r="S133" s="108"/>
      <c r="T133" s="47"/>
      <c r="V133" s="79"/>
      <c r="W133" s="79"/>
      <c r="X133" s="79"/>
      <c r="Y133" s="79"/>
      <c r="Z133" s="79"/>
      <c r="AA133" s="62"/>
      <c r="AB133" s="5"/>
      <c r="AC133" s="5"/>
      <c r="AD133" s="5"/>
      <c r="AE133" s="5"/>
      <c r="AF133" s="5"/>
      <c r="AG133" s="5"/>
      <c r="AH133" s="5"/>
      <c r="AI133" s="5"/>
      <c r="AJ133" s="5"/>
      <c r="AK133" s="5"/>
      <c r="AL133" s="5"/>
      <c r="AM133" s="5"/>
    </row>
    <row r="134" spans="1:39" s="4" customFormat="1" ht="13.5" customHeight="1" x14ac:dyDescent="0.25">
      <c r="A134" s="268" t="s">
        <v>507</v>
      </c>
      <c r="B134" s="268" t="s">
        <v>442</v>
      </c>
      <c r="C134" s="268"/>
      <c r="D134" s="380">
        <v>8321</v>
      </c>
      <c r="E134" s="481"/>
      <c r="F134" s="11"/>
      <c r="G134" s="8"/>
      <c r="I134" s="266"/>
      <c r="J134" s="267"/>
      <c r="K134" s="104"/>
      <c r="M134" s="266">
        <v>6</v>
      </c>
      <c r="N134" s="267">
        <v>101.59</v>
      </c>
      <c r="O134" s="73"/>
      <c r="P134" s="266">
        <v>1</v>
      </c>
      <c r="Q134" s="267">
        <v>117.5</v>
      </c>
      <c r="S134" s="108"/>
      <c r="T134" s="47"/>
      <c r="V134" s="79"/>
      <c r="W134" s="79"/>
      <c r="X134" s="79"/>
      <c r="Y134" s="79"/>
      <c r="Z134" s="79"/>
      <c r="AA134" s="62"/>
      <c r="AB134" s="5"/>
      <c r="AC134" s="5"/>
      <c r="AD134" s="5"/>
      <c r="AE134" s="5"/>
      <c r="AF134" s="5"/>
      <c r="AG134" s="5"/>
      <c r="AH134" s="5"/>
      <c r="AI134" s="5"/>
      <c r="AJ134" s="5"/>
      <c r="AK134" s="5"/>
      <c r="AL134" s="5"/>
      <c r="AM134" s="5"/>
    </row>
    <row r="135" spans="1:39" s="4" customFormat="1" ht="13.5" customHeight="1" x14ac:dyDescent="0.25">
      <c r="A135" s="268" t="s">
        <v>507</v>
      </c>
      <c r="B135" s="268" t="s">
        <v>442</v>
      </c>
      <c r="C135" s="268"/>
      <c r="D135" s="380">
        <v>8345</v>
      </c>
      <c r="E135" s="481"/>
      <c r="F135" s="11"/>
      <c r="G135" s="8"/>
      <c r="I135" s="266"/>
      <c r="J135" s="267"/>
      <c r="K135" s="104"/>
      <c r="M135" s="266">
        <v>2</v>
      </c>
      <c r="N135" s="267">
        <v>10</v>
      </c>
      <c r="O135" s="73"/>
      <c r="P135" s="266">
        <v>1</v>
      </c>
      <c r="Q135" s="267">
        <v>5</v>
      </c>
      <c r="S135" s="108"/>
      <c r="T135" s="47"/>
      <c r="V135" s="79"/>
      <c r="W135" s="79"/>
      <c r="X135" s="79"/>
      <c r="Y135" s="79"/>
      <c r="Z135" s="79"/>
      <c r="AA135" s="62"/>
      <c r="AB135" s="5"/>
      <c r="AC135" s="5"/>
      <c r="AD135" s="5"/>
      <c r="AE135" s="5"/>
      <c r="AF135" s="5"/>
      <c r="AG135" s="5"/>
      <c r="AH135" s="5"/>
      <c r="AI135" s="5"/>
      <c r="AJ135" s="5"/>
      <c r="AK135" s="5"/>
      <c r="AL135" s="5"/>
      <c r="AM135" s="5"/>
    </row>
    <row r="136" spans="1:39" s="4" customFormat="1" ht="13.5" customHeight="1" x14ac:dyDescent="0.25">
      <c r="A136" s="268" t="s">
        <v>507</v>
      </c>
      <c r="B136" s="268" t="s">
        <v>315</v>
      </c>
      <c r="C136" s="268"/>
      <c r="D136" s="380">
        <v>8322</v>
      </c>
      <c r="E136" s="481"/>
      <c r="F136" s="11"/>
      <c r="G136" s="8"/>
      <c r="I136" s="266"/>
      <c r="J136" s="267"/>
      <c r="K136" s="104"/>
      <c r="M136" s="266">
        <v>9</v>
      </c>
      <c r="N136" s="267">
        <v>232.95</v>
      </c>
      <c r="O136" s="73"/>
      <c r="P136" s="266">
        <v>9</v>
      </c>
      <c r="Q136" s="267">
        <v>135.12</v>
      </c>
      <c r="S136" s="108"/>
      <c r="T136" s="47"/>
      <c r="V136" s="79"/>
      <c r="W136" s="79"/>
      <c r="X136" s="79"/>
      <c r="Y136" s="79"/>
      <c r="Z136" s="79"/>
      <c r="AA136" s="62"/>
      <c r="AB136" s="5"/>
      <c r="AC136" s="5"/>
      <c r="AD136" s="5"/>
      <c r="AE136" s="5"/>
      <c r="AF136" s="5"/>
      <c r="AG136" s="5"/>
      <c r="AH136" s="5"/>
      <c r="AI136" s="5"/>
      <c r="AJ136" s="5"/>
      <c r="AK136" s="5"/>
      <c r="AL136" s="5"/>
      <c r="AM136" s="5"/>
    </row>
    <row r="137" spans="1:39" s="4" customFormat="1" ht="13.5" customHeight="1" x14ac:dyDescent="0.25">
      <c r="A137" s="268" t="s">
        <v>507</v>
      </c>
      <c r="B137" s="268" t="s">
        <v>315</v>
      </c>
      <c r="C137" s="268"/>
      <c r="D137" s="380">
        <v>8328</v>
      </c>
      <c r="E137" s="481"/>
      <c r="F137" s="11"/>
      <c r="G137" s="8"/>
      <c r="I137" s="266"/>
      <c r="J137" s="267"/>
      <c r="K137" s="104"/>
      <c r="M137" s="266">
        <v>4</v>
      </c>
      <c r="N137" s="267">
        <v>134.54000000000002</v>
      </c>
      <c r="O137" s="73"/>
      <c r="P137" s="266">
        <v>3</v>
      </c>
      <c r="Q137" s="267">
        <v>137.72</v>
      </c>
      <c r="S137" s="108"/>
      <c r="T137" s="47"/>
      <c r="V137" s="79"/>
      <c r="W137" s="79"/>
      <c r="X137" s="79"/>
      <c r="Y137" s="79"/>
      <c r="Z137" s="79"/>
      <c r="AA137" s="62"/>
      <c r="AB137" s="5"/>
      <c r="AC137" s="5"/>
      <c r="AD137" s="5"/>
      <c r="AE137" s="5"/>
      <c r="AF137" s="5"/>
      <c r="AG137" s="5"/>
      <c r="AH137" s="5"/>
      <c r="AI137" s="5"/>
      <c r="AJ137" s="5"/>
      <c r="AK137" s="5"/>
      <c r="AL137" s="5"/>
      <c r="AM137" s="5"/>
    </row>
    <row r="138" spans="1:39" s="4" customFormat="1" ht="13.5" customHeight="1" x14ac:dyDescent="0.25">
      <c r="A138" s="268" t="s">
        <v>507</v>
      </c>
      <c r="B138" s="268" t="s">
        <v>315</v>
      </c>
      <c r="C138" s="268"/>
      <c r="D138" s="380">
        <v>8344</v>
      </c>
      <c r="E138" s="481"/>
      <c r="F138" s="11"/>
      <c r="G138" s="8"/>
      <c r="I138" s="266"/>
      <c r="J138" s="267"/>
      <c r="K138" s="104"/>
      <c r="M138" s="266">
        <v>1</v>
      </c>
      <c r="N138" s="267">
        <v>93.81</v>
      </c>
      <c r="O138" s="73"/>
      <c r="P138" s="266">
        <v>1</v>
      </c>
      <c r="Q138" s="267">
        <v>65.88</v>
      </c>
      <c r="S138" s="108"/>
      <c r="T138" s="47"/>
      <c r="V138" s="79"/>
      <c r="W138" s="79"/>
      <c r="X138" s="79"/>
      <c r="Y138" s="79"/>
      <c r="Z138" s="79"/>
      <c r="AA138" s="62"/>
      <c r="AB138" s="5"/>
      <c r="AC138" s="5"/>
      <c r="AD138" s="5"/>
      <c r="AE138" s="5"/>
      <c r="AF138" s="5"/>
      <c r="AG138" s="5"/>
      <c r="AH138" s="5"/>
      <c r="AI138" s="5"/>
      <c r="AJ138" s="5"/>
      <c r="AK138" s="5"/>
      <c r="AL138" s="5"/>
      <c r="AM138" s="5"/>
    </row>
    <row r="139" spans="1:39" s="4" customFormat="1" ht="13.5" customHeight="1" x14ac:dyDescent="0.25">
      <c r="A139" s="268" t="s">
        <v>507</v>
      </c>
      <c r="B139" s="268" t="s">
        <v>316</v>
      </c>
      <c r="C139" s="268"/>
      <c r="D139" s="380">
        <v>8322</v>
      </c>
      <c r="E139" s="481"/>
      <c r="F139" s="11"/>
      <c r="G139" s="8"/>
      <c r="I139" s="266"/>
      <c r="J139" s="267"/>
      <c r="K139" s="104"/>
      <c r="M139" s="266">
        <v>94</v>
      </c>
      <c r="N139" s="267">
        <v>2750.3999999999996</v>
      </c>
      <c r="O139" s="73"/>
      <c r="P139" s="266">
        <v>83</v>
      </c>
      <c r="Q139" s="267">
        <v>2026.0299999999997</v>
      </c>
      <c r="S139" s="108"/>
      <c r="T139" s="47"/>
      <c r="V139" s="79"/>
      <c r="W139" s="79"/>
      <c r="X139" s="79"/>
      <c r="Y139" s="79"/>
      <c r="Z139" s="79"/>
      <c r="AA139" s="62"/>
      <c r="AB139" s="5"/>
      <c r="AC139" s="5"/>
      <c r="AD139" s="5"/>
      <c r="AE139" s="5"/>
      <c r="AF139" s="5"/>
      <c r="AG139" s="5"/>
      <c r="AH139" s="5"/>
      <c r="AI139" s="5"/>
      <c r="AJ139" s="5"/>
      <c r="AK139" s="5"/>
      <c r="AL139" s="5"/>
      <c r="AM139" s="5"/>
    </row>
    <row r="140" spans="1:39" s="4" customFormat="1" ht="13.5" customHeight="1" x14ac:dyDescent="0.25">
      <c r="A140" s="268" t="s">
        <v>507</v>
      </c>
      <c r="B140" s="268" t="s">
        <v>443</v>
      </c>
      <c r="C140" s="268"/>
      <c r="D140" s="380">
        <v>8205</v>
      </c>
      <c r="E140" s="481"/>
      <c r="F140" s="11"/>
      <c r="G140" s="8"/>
      <c r="I140" s="266"/>
      <c r="J140" s="267"/>
      <c r="K140" s="104"/>
      <c r="M140" s="266">
        <v>1</v>
      </c>
      <c r="N140" s="267">
        <v>5</v>
      </c>
      <c r="O140" s="73"/>
      <c r="P140" s="266">
        <v>1</v>
      </c>
      <c r="Q140" s="267">
        <v>5</v>
      </c>
      <c r="S140" s="108"/>
      <c r="T140" s="47"/>
      <c r="V140" s="79"/>
      <c r="W140" s="79"/>
      <c r="X140" s="79"/>
      <c r="Y140" s="79"/>
      <c r="Z140" s="79"/>
      <c r="AA140" s="62"/>
      <c r="AB140" s="5"/>
      <c r="AC140" s="5"/>
      <c r="AD140" s="5"/>
      <c r="AE140" s="5"/>
      <c r="AF140" s="5"/>
      <c r="AG140" s="5"/>
      <c r="AH140" s="5"/>
      <c r="AI140" s="5"/>
      <c r="AJ140" s="5"/>
      <c r="AK140" s="5"/>
      <c r="AL140" s="5"/>
      <c r="AM140" s="5"/>
    </row>
    <row r="141" spans="1:39" s="4" customFormat="1" ht="13.5" customHeight="1" x14ac:dyDescent="0.25">
      <c r="A141" s="268" t="s">
        <v>507</v>
      </c>
      <c r="B141" s="268" t="s">
        <v>317</v>
      </c>
      <c r="C141" s="268"/>
      <c r="D141" s="380">
        <v>8201</v>
      </c>
      <c r="E141" s="481"/>
      <c r="F141" s="11"/>
      <c r="G141" s="8"/>
      <c r="I141" s="266"/>
      <c r="J141" s="267"/>
      <c r="K141" s="104"/>
      <c r="M141" s="266">
        <v>1</v>
      </c>
      <c r="N141" s="267">
        <v>121.09</v>
      </c>
      <c r="O141" s="73"/>
      <c r="P141" s="266">
        <v>1</v>
      </c>
      <c r="Q141" s="267">
        <v>54.69</v>
      </c>
      <c r="S141" s="108"/>
      <c r="T141" s="47"/>
      <c r="V141" s="79"/>
      <c r="W141" s="79"/>
      <c r="X141" s="79"/>
      <c r="Y141" s="79"/>
      <c r="Z141" s="79"/>
      <c r="AA141" s="62"/>
      <c r="AB141" s="5"/>
      <c r="AC141" s="5"/>
      <c r="AD141" s="5"/>
      <c r="AE141" s="5"/>
      <c r="AF141" s="5"/>
      <c r="AG141" s="5"/>
      <c r="AH141" s="5"/>
      <c r="AI141" s="5"/>
      <c r="AJ141" s="5"/>
      <c r="AK141" s="5"/>
      <c r="AL141" s="5"/>
      <c r="AM141" s="5"/>
    </row>
    <row r="142" spans="1:39" s="4" customFormat="1" ht="13.5" customHeight="1" x14ac:dyDescent="0.25">
      <c r="A142" s="268" t="s">
        <v>507</v>
      </c>
      <c r="B142" s="268" t="s">
        <v>317</v>
      </c>
      <c r="C142" s="268"/>
      <c r="D142" s="380">
        <v>8205</v>
      </c>
      <c r="E142" s="481"/>
      <c r="F142" s="11"/>
      <c r="G142" s="8"/>
      <c r="I142" s="266"/>
      <c r="J142" s="267"/>
      <c r="K142" s="104"/>
      <c r="M142" s="266">
        <v>659</v>
      </c>
      <c r="N142" s="267">
        <v>20900.960000000003</v>
      </c>
      <c r="O142" s="73"/>
      <c r="P142" s="266">
        <v>646</v>
      </c>
      <c r="Q142" s="267">
        <v>20429.679999999989</v>
      </c>
      <c r="S142" s="108"/>
      <c r="T142" s="47"/>
      <c r="V142" s="79"/>
      <c r="W142" s="79"/>
      <c r="X142" s="79"/>
      <c r="Y142" s="79"/>
      <c r="Z142" s="79"/>
      <c r="AA142" s="62"/>
      <c r="AB142" s="5"/>
      <c r="AC142" s="5"/>
      <c r="AD142" s="5"/>
      <c r="AE142" s="5"/>
      <c r="AF142" s="5"/>
      <c r="AG142" s="5"/>
      <c r="AH142" s="5"/>
      <c r="AI142" s="5"/>
      <c r="AJ142" s="5"/>
      <c r="AK142" s="5"/>
      <c r="AL142" s="5"/>
      <c r="AM142" s="5"/>
    </row>
    <row r="143" spans="1:39" s="4" customFormat="1" ht="13.5" customHeight="1" x14ac:dyDescent="0.25">
      <c r="A143" s="268" t="s">
        <v>507</v>
      </c>
      <c r="B143" s="268" t="s">
        <v>317</v>
      </c>
      <c r="C143" s="268"/>
      <c r="D143" s="380">
        <v>8215</v>
      </c>
      <c r="E143" s="481"/>
      <c r="F143" s="11"/>
      <c r="G143" s="8"/>
      <c r="I143" s="266"/>
      <c r="J143" s="267"/>
      <c r="K143" s="104"/>
      <c r="M143" s="266">
        <v>2</v>
      </c>
      <c r="N143" s="267">
        <v>10</v>
      </c>
      <c r="O143" s="73"/>
      <c r="P143" s="266">
        <v>1</v>
      </c>
      <c r="Q143" s="267">
        <v>5</v>
      </c>
      <c r="S143" s="108"/>
      <c r="T143" s="47"/>
      <c r="V143" s="79"/>
      <c r="W143" s="79"/>
      <c r="X143" s="79"/>
      <c r="Y143" s="79"/>
      <c r="Z143" s="79"/>
      <c r="AA143" s="62"/>
      <c r="AB143" s="5"/>
      <c r="AC143" s="5"/>
      <c r="AD143" s="5"/>
      <c r="AE143" s="5"/>
      <c r="AF143" s="5"/>
      <c r="AG143" s="5"/>
      <c r="AH143" s="5"/>
      <c r="AI143" s="5"/>
      <c r="AJ143" s="5"/>
      <c r="AK143" s="5"/>
      <c r="AL143" s="5"/>
      <c r="AM143" s="5"/>
    </row>
    <row r="144" spans="1:39" s="4" customFormat="1" ht="13.5" customHeight="1" x14ac:dyDescent="0.25">
      <c r="A144" s="268" t="s">
        <v>507</v>
      </c>
      <c r="B144" s="268" t="s">
        <v>318</v>
      </c>
      <c r="C144" s="268"/>
      <c r="D144" s="380">
        <v>8026</v>
      </c>
      <c r="E144" s="481"/>
      <c r="F144" s="11"/>
      <c r="G144" s="8"/>
      <c r="I144" s="266"/>
      <c r="J144" s="267"/>
      <c r="K144" s="104"/>
      <c r="M144" s="266">
        <v>44</v>
      </c>
      <c r="N144" s="267">
        <v>999.48</v>
      </c>
      <c r="O144" s="73"/>
      <c r="P144" s="266">
        <v>39</v>
      </c>
      <c r="Q144" s="267">
        <v>688.58</v>
      </c>
      <c r="S144" s="108"/>
      <c r="T144" s="47"/>
      <c r="V144" s="79"/>
      <c r="W144" s="79"/>
      <c r="X144" s="79"/>
      <c r="Y144" s="79"/>
      <c r="Z144" s="79"/>
      <c r="AA144" s="62"/>
      <c r="AB144" s="5"/>
      <c r="AC144" s="5"/>
      <c r="AD144" s="5"/>
      <c r="AE144" s="5"/>
      <c r="AF144" s="5"/>
      <c r="AG144" s="5"/>
      <c r="AH144" s="5"/>
      <c r="AI144" s="5"/>
      <c r="AJ144" s="5"/>
      <c r="AK144" s="5"/>
      <c r="AL144" s="5"/>
      <c r="AM144" s="5"/>
    </row>
    <row r="145" spans="1:39" s="4" customFormat="1" ht="13.5" customHeight="1" x14ac:dyDescent="0.25">
      <c r="A145" s="268" t="s">
        <v>507</v>
      </c>
      <c r="B145" s="268" t="s">
        <v>319</v>
      </c>
      <c r="C145" s="268"/>
      <c r="D145" s="380">
        <v>8027</v>
      </c>
      <c r="E145" s="481"/>
      <c r="F145" s="11"/>
      <c r="G145" s="8"/>
      <c r="I145" s="266"/>
      <c r="J145" s="267"/>
      <c r="K145" s="104"/>
      <c r="M145" s="266">
        <v>58</v>
      </c>
      <c r="N145" s="267">
        <v>2426.6499999999992</v>
      </c>
      <c r="O145" s="73"/>
      <c r="P145" s="266">
        <v>51</v>
      </c>
      <c r="Q145" s="267">
        <v>1859.2199999999998</v>
      </c>
      <c r="S145" s="108"/>
      <c r="T145" s="47"/>
      <c r="V145" s="79"/>
      <c r="W145" s="79"/>
      <c r="X145" s="79"/>
      <c r="Y145" s="79"/>
      <c r="Z145" s="79"/>
      <c r="AA145" s="62"/>
      <c r="AB145" s="5"/>
      <c r="AC145" s="5"/>
      <c r="AD145" s="5"/>
      <c r="AE145" s="5"/>
      <c r="AF145" s="5"/>
      <c r="AG145" s="5"/>
      <c r="AH145" s="5"/>
      <c r="AI145" s="5"/>
      <c r="AJ145" s="5"/>
      <c r="AK145" s="5"/>
      <c r="AL145" s="5"/>
      <c r="AM145" s="5"/>
    </row>
    <row r="146" spans="1:39" s="4" customFormat="1" ht="13.5" customHeight="1" x14ac:dyDescent="0.25">
      <c r="A146" s="268" t="s">
        <v>507</v>
      </c>
      <c r="B146" s="268" t="s">
        <v>320</v>
      </c>
      <c r="C146" s="268"/>
      <c r="D146" s="380">
        <v>8028</v>
      </c>
      <c r="E146" s="481"/>
      <c r="F146" s="11"/>
      <c r="G146" s="8"/>
      <c r="I146" s="266"/>
      <c r="J146" s="267"/>
      <c r="K146" s="104"/>
      <c r="M146" s="266">
        <v>383</v>
      </c>
      <c r="N146" s="267">
        <v>11884.699999999999</v>
      </c>
      <c r="O146" s="73"/>
      <c r="P146" s="266">
        <v>348</v>
      </c>
      <c r="Q146" s="267">
        <v>9711.8399999999965</v>
      </c>
      <c r="S146" s="108"/>
      <c r="T146" s="47"/>
      <c r="V146" s="79"/>
      <c r="W146" s="79"/>
      <c r="X146" s="79"/>
      <c r="Y146" s="79"/>
      <c r="Z146" s="79"/>
      <c r="AA146" s="62"/>
      <c r="AB146" s="5"/>
      <c r="AC146" s="5"/>
      <c r="AD146" s="5"/>
      <c r="AE146" s="5"/>
      <c r="AF146" s="5"/>
      <c r="AG146" s="5"/>
      <c r="AH146" s="5"/>
      <c r="AI146" s="5"/>
      <c r="AJ146" s="5"/>
      <c r="AK146" s="5"/>
      <c r="AL146" s="5"/>
      <c r="AM146" s="5"/>
    </row>
    <row r="147" spans="1:39" s="4" customFormat="1" ht="13.5" customHeight="1" x14ac:dyDescent="0.25">
      <c r="A147" s="268" t="s">
        <v>507</v>
      </c>
      <c r="B147" s="268" t="s">
        <v>321</v>
      </c>
      <c r="C147" s="268"/>
      <c r="D147" s="380">
        <v>8029</v>
      </c>
      <c r="E147" s="481"/>
      <c r="F147" s="11"/>
      <c r="G147" s="8"/>
      <c r="I147" s="266"/>
      <c r="J147" s="267"/>
      <c r="K147" s="104"/>
      <c r="M147" s="266">
        <v>71</v>
      </c>
      <c r="N147" s="267">
        <v>3129.7599999999998</v>
      </c>
      <c r="O147" s="73"/>
      <c r="P147" s="266">
        <v>58</v>
      </c>
      <c r="Q147" s="267">
        <v>2146.4999999999995</v>
      </c>
      <c r="S147" s="108"/>
      <c r="T147" s="47"/>
      <c r="V147" s="79"/>
      <c r="W147" s="79"/>
      <c r="X147" s="79"/>
      <c r="Y147" s="79"/>
      <c r="Z147" s="79"/>
      <c r="AA147" s="62"/>
      <c r="AB147" s="5"/>
      <c r="AC147" s="5"/>
      <c r="AD147" s="5"/>
      <c r="AE147" s="5"/>
      <c r="AF147" s="5"/>
      <c r="AG147" s="5"/>
      <c r="AH147" s="5"/>
      <c r="AI147" s="5"/>
      <c r="AJ147" s="5"/>
      <c r="AK147" s="5"/>
      <c r="AL147" s="5"/>
      <c r="AM147" s="5"/>
    </row>
    <row r="148" spans="1:39" s="4" customFormat="1" ht="13.5" customHeight="1" x14ac:dyDescent="0.25">
      <c r="A148" s="268" t="s">
        <v>507</v>
      </c>
      <c r="B148" s="268" t="s">
        <v>322</v>
      </c>
      <c r="C148" s="268"/>
      <c r="D148" s="380">
        <v>8012</v>
      </c>
      <c r="E148" s="481"/>
      <c r="F148" s="11"/>
      <c r="G148" s="8"/>
      <c r="I148" s="266"/>
      <c r="J148" s="267"/>
      <c r="K148" s="104"/>
      <c r="M148" s="266">
        <v>19</v>
      </c>
      <c r="N148" s="267">
        <v>796.56</v>
      </c>
      <c r="O148" s="73"/>
      <c r="P148" s="266">
        <v>18</v>
      </c>
      <c r="Q148" s="267">
        <v>718.2299999999999</v>
      </c>
      <c r="S148" s="108"/>
      <c r="T148" s="47"/>
      <c r="V148" s="79"/>
      <c r="W148" s="79"/>
      <c r="X148" s="79"/>
      <c r="Y148" s="79"/>
      <c r="Z148" s="79"/>
      <c r="AA148" s="62"/>
      <c r="AB148" s="5"/>
      <c r="AC148" s="5"/>
      <c r="AD148" s="5"/>
      <c r="AE148" s="5"/>
      <c r="AF148" s="5"/>
      <c r="AG148" s="5"/>
      <c r="AH148" s="5"/>
      <c r="AI148" s="5"/>
      <c r="AJ148" s="5"/>
      <c r="AK148" s="5"/>
      <c r="AL148" s="5"/>
      <c r="AM148" s="5"/>
    </row>
    <row r="149" spans="1:39" s="4" customFormat="1" ht="13.5" customHeight="1" x14ac:dyDescent="0.25">
      <c r="A149" s="268" t="s">
        <v>507</v>
      </c>
      <c r="B149" s="268" t="s">
        <v>322</v>
      </c>
      <c r="C149" s="268"/>
      <c r="D149" s="380">
        <v>8021</v>
      </c>
      <c r="E149" s="481"/>
      <c r="F149" s="11"/>
      <c r="G149" s="8"/>
      <c r="I149" s="266"/>
      <c r="J149" s="267"/>
      <c r="K149" s="104"/>
      <c r="M149" s="266">
        <v>31</v>
      </c>
      <c r="N149" s="267">
        <v>1305.95</v>
      </c>
      <c r="O149" s="73"/>
      <c r="P149" s="266">
        <v>27</v>
      </c>
      <c r="Q149" s="267">
        <v>1100.1999999999998</v>
      </c>
      <c r="S149" s="108"/>
      <c r="T149" s="47"/>
      <c r="V149" s="79"/>
      <c r="W149" s="79"/>
      <c r="X149" s="79"/>
      <c r="Y149" s="79"/>
      <c r="Z149" s="79"/>
      <c r="AA149" s="62"/>
      <c r="AB149" s="5"/>
      <c r="AC149" s="5"/>
      <c r="AD149" s="5"/>
      <c r="AE149" s="5"/>
      <c r="AF149" s="5"/>
      <c r="AG149" s="5"/>
      <c r="AH149" s="5"/>
      <c r="AI149" s="5"/>
      <c r="AJ149" s="5"/>
      <c r="AK149" s="5"/>
      <c r="AL149" s="5"/>
      <c r="AM149" s="5"/>
    </row>
    <row r="150" spans="1:39" s="4" customFormat="1" ht="13.5" customHeight="1" x14ac:dyDescent="0.25">
      <c r="A150" s="268" t="s">
        <v>507</v>
      </c>
      <c r="B150" s="268" t="s">
        <v>322</v>
      </c>
      <c r="C150" s="268"/>
      <c r="D150" s="380">
        <v>8029</v>
      </c>
      <c r="E150" s="481"/>
      <c r="F150" s="11"/>
      <c r="G150" s="8"/>
      <c r="I150" s="266"/>
      <c r="J150" s="267"/>
      <c r="K150" s="104"/>
      <c r="M150" s="266">
        <v>11</v>
      </c>
      <c r="N150" s="267">
        <v>609.94000000000005</v>
      </c>
      <c r="O150" s="73"/>
      <c r="P150" s="266">
        <v>10</v>
      </c>
      <c r="Q150" s="267">
        <v>340.13</v>
      </c>
      <c r="S150" s="108"/>
      <c r="T150" s="47"/>
      <c r="V150" s="79"/>
      <c r="W150" s="79"/>
      <c r="X150" s="79"/>
      <c r="Y150" s="79"/>
      <c r="Z150" s="79"/>
      <c r="AA150" s="62"/>
      <c r="AB150" s="5"/>
      <c r="AC150" s="5"/>
      <c r="AD150" s="5"/>
      <c r="AE150" s="5"/>
      <c r="AF150" s="5"/>
      <c r="AG150" s="5"/>
      <c r="AH150" s="5"/>
      <c r="AI150" s="5"/>
      <c r="AJ150" s="5"/>
      <c r="AK150" s="5"/>
      <c r="AL150" s="5"/>
      <c r="AM150" s="5"/>
    </row>
    <row r="151" spans="1:39" s="4" customFormat="1" ht="13.5" customHeight="1" x14ac:dyDescent="0.25">
      <c r="A151" s="268" t="s">
        <v>507</v>
      </c>
      <c r="B151" s="268" t="s">
        <v>322</v>
      </c>
      <c r="C151" s="268"/>
      <c r="D151" s="380">
        <v>8081</v>
      </c>
      <c r="E151" s="481"/>
      <c r="F151" s="11"/>
      <c r="G151" s="8"/>
      <c r="I151" s="266"/>
      <c r="J151" s="267"/>
      <c r="K151" s="104"/>
      <c r="M151" s="266">
        <v>26</v>
      </c>
      <c r="N151" s="267">
        <v>851.15</v>
      </c>
      <c r="O151" s="73"/>
      <c r="P151" s="266">
        <v>23</v>
      </c>
      <c r="Q151" s="267">
        <v>763.95</v>
      </c>
      <c r="S151" s="108"/>
      <c r="T151" s="47"/>
      <c r="V151" s="79"/>
      <c r="W151" s="79"/>
      <c r="X151" s="79"/>
      <c r="Y151" s="79"/>
      <c r="Z151" s="79"/>
      <c r="AA151" s="62"/>
      <c r="AB151" s="5"/>
      <c r="AC151" s="5"/>
      <c r="AD151" s="5"/>
      <c r="AE151" s="5"/>
      <c r="AF151" s="5"/>
      <c r="AG151" s="5"/>
      <c r="AH151" s="5"/>
      <c r="AI151" s="5"/>
      <c r="AJ151" s="5"/>
      <c r="AK151" s="5"/>
      <c r="AL151" s="5"/>
      <c r="AM151" s="5"/>
    </row>
    <row r="152" spans="1:39" s="4" customFormat="1" ht="13.5" customHeight="1" x14ac:dyDescent="0.25">
      <c r="A152" s="268" t="s">
        <v>507</v>
      </c>
      <c r="B152" s="268" t="s">
        <v>322</v>
      </c>
      <c r="C152" s="268"/>
      <c r="D152" s="380">
        <v>8083</v>
      </c>
      <c r="E152" s="481"/>
      <c r="F152" s="11"/>
      <c r="G152" s="8"/>
      <c r="I152" s="266"/>
      <c r="J152" s="267"/>
      <c r="K152" s="104"/>
      <c r="M152" s="266">
        <v>2</v>
      </c>
      <c r="N152" s="267">
        <v>83.21</v>
      </c>
      <c r="O152" s="73"/>
      <c r="P152" s="266">
        <v>2</v>
      </c>
      <c r="Q152" s="267">
        <v>52.21</v>
      </c>
      <c r="S152" s="108"/>
      <c r="T152" s="47"/>
      <c r="V152" s="79"/>
      <c r="W152" s="79"/>
      <c r="X152" s="79"/>
      <c r="Y152" s="79"/>
      <c r="Z152" s="79"/>
      <c r="AA152" s="62"/>
      <c r="AB152" s="5"/>
      <c r="AC152" s="5"/>
      <c r="AD152" s="5"/>
      <c r="AE152" s="5"/>
      <c r="AF152" s="5"/>
      <c r="AG152" s="5"/>
      <c r="AH152" s="5"/>
      <c r="AI152" s="5"/>
      <c r="AJ152" s="5"/>
      <c r="AK152" s="5"/>
      <c r="AL152" s="5"/>
      <c r="AM152" s="5"/>
    </row>
    <row r="153" spans="1:39" s="4" customFormat="1" ht="13.5" customHeight="1" x14ac:dyDescent="0.25">
      <c r="A153" s="268" t="s">
        <v>507</v>
      </c>
      <c r="B153" s="268" t="s">
        <v>515</v>
      </c>
      <c r="C153" s="268"/>
      <c r="D153" s="380">
        <v>8219</v>
      </c>
      <c r="E153" s="481"/>
      <c r="F153" s="11"/>
      <c r="G153" s="8"/>
      <c r="I153" s="266"/>
      <c r="J153" s="267"/>
      <c r="K153" s="104"/>
      <c r="M153" s="266">
        <v>3</v>
      </c>
      <c r="N153" s="267">
        <v>96.6</v>
      </c>
      <c r="O153" s="73"/>
      <c r="P153" s="266">
        <v>5</v>
      </c>
      <c r="Q153" s="267">
        <v>224.43</v>
      </c>
      <c r="S153" s="108"/>
      <c r="T153" s="47"/>
      <c r="V153" s="79"/>
      <c r="W153" s="79"/>
      <c r="X153" s="79"/>
      <c r="Y153" s="79"/>
      <c r="Z153" s="79"/>
      <c r="AA153" s="62"/>
      <c r="AB153" s="5"/>
      <c r="AC153" s="5"/>
      <c r="AD153" s="5"/>
      <c r="AE153" s="5"/>
      <c r="AF153" s="5"/>
      <c r="AG153" s="5"/>
      <c r="AH153" s="5"/>
      <c r="AI153" s="5"/>
      <c r="AJ153" s="5"/>
      <c r="AK153" s="5"/>
      <c r="AL153" s="5"/>
      <c r="AM153" s="5"/>
    </row>
    <row r="154" spans="1:39" s="4" customFormat="1" ht="13.5" customHeight="1" x14ac:dyDescent="0.25">
      <c r="A154" s="268" t="s">
        <v>507</v>
      </c>
      <c r="B154" s="268" t="s">
        <v>484</v>
      </c>
      <c r="C154" s="268"/>
      <c r="D154" s="380">
        <v>8027</v>
      </c>
      <c r="E154" s="481"/>
      <c r="F154" s="11"/>
      <c r="G154" s="8"/>
      <c r="I154" s="266"/>
      <c r="J154" s="267"/>
      <c r="K154" s="104"/>
      <c r="M154" s="266">
        <v>10</v>
      </c>
      <c r="N154" s="267">
        <v>472.51</v>
      </c>
      <c r="O154" s="73"/>
      <c r="P154" s="266">
        <v>9</v>
      </c>
      <c r="Q154" s="267">
        <v>280.25</v>
      </c>
      <c r="S154" s="108"/>
      <c r="T154" s="47"/>
      <c r="V154" s="79"/>
      <c r="W154" s="79"/>
      <c r="X154" s="79"/>
      <c r="Y154" s="79"/>
      <c r="Z154" s="79"/>
      <c r="AA154" s="62"/>
      <c r="AB154" s="5"/>
      <c r="AC154" s="5"/>
      <c r="AD154" s="5"/>
      <c r="AE154" s="5"/>
      <c r="AF154" s="5"/>
      <c r="AG154" s="5"/>
      <c r="AH154" s="5"/>
      <c r="AI154" s="5"/>
      <c r="AJ154" s="5"/>
      <c r="AK154" s="5"/>
      <c r="AL154" s="5"/>
      <c r="AM154" s="5"/>
    </row>
    <row r="155" spans="1:39" s="4" customFormat="1" ht="13.5" customHeight="1" x14ac:dyDescent="0.25">
      <c r="A155" s="268" t="s">
        <v>507</v>
      </c>
      <c r="B155" s="268" t="s">
        <v>324</v>
      </c>
      <c r="C155" s="268"/>
      <c r="D155" s="380">
        <v>8032</v>
      </c>
      <c r="E155" s="481"/>
      <c r="F155" s="11"/>
      <c r="G155" s="8"/>
      <c r="I155" s="266"/>
      <c r="J155" s="267"/>
      <c r="K155" s="104"/>
      <c r="M155" s="266">
        <v>10</v>
      </c>
      <c r="N155" s="267">
        <v>373.62</v>
      </c>
      <c r="O155" s="73"/>
      <c r="P155" s="266">
        <v>9</v>
      </c>
      <c r="Q155" s="267">
        <v>458.28999999999996</v>
      </c>
      <c r="S155" s="108"/>
      <c r="T155" s="47"/>
      <c r="V155" s="79"/>
      <c r="W155" s="79"/>
      <c r="X155" s="79"/>
      <c r="Y155" s="79"/>
      <c r="Z155" s="79"/>
      <c r="AA155" s="62"/>
      <c r="AB155" s="5"/>
      <c r="AC155" s="5"/>
      <c r="AD155" s="5"/>
      <c r="AE155" s="5"/>
      <c r="AF155" s="5"/>
      <c r="AG155" s="5"/>
      <c r="AH155" s="5"/>
      <c r="AI155" s="5"/>
      <c r="AJ155" s="5"/>
      <c r="AK155" s="5"/>
      <c r="AL155" s="5"/>
      <c r="AM155" s="5"/>
    </row>
    <row r="156" spans="1:39" s="4" customFormat="1" ht="13.5" customHeight="1" x14ac:dyDescent="0.25">
      <c r="A156" s="268" t="s">
        <v>507</v>
      </c>
      <c r="B156" s="268" t="s">
        <v>325</v>
      </c>
      <c r="C156" s="268"/>
      <c r="D156" s="380">
        <v>8330</v>
      </c>
      <c r="E156" s="481"/>
      <c r="F156" s="11"/>
      <c r="G156" s="8"/>
      <c r="I156" s="266"/>
      <c r="J156" s="267"/>
      <c r="K156" s="104"/>
      <c r="M156" s="266">
        <v>42</v>
      </c>
      <c r="N156" s="267">
        <v>1276.71</v>
      </c>
      <c r="O156" s="73"/>
      <c r="P156" s="266">
        <v>43</v>
      </c>
      <c r="Q156" s="267">
        <v>1191.8900000000001</v>
      </c>
      <c r="S156" s="108"/>
      <c r="T156" s="47"/>
      <c r="V156" s="79"/>
      <c r="W156" s="79"/>
      <c r="X156" s="79"/>
      <c r="Y156" s="79"/>
      <c r="Z156" s="79"/>
      <c r="AA156" s="62"/>
      <c r="AB156" s="5"/>
      <c r="AC156" s="5"/>
      <c r="AD156" s="5"/>
      <c r="AE156" s="5"/>
      <c r="AF156" s="5"/>
      <c r="AG156" s="5"/>
      <c r="AH156" s="5"/>
      <c r="AI156" s="5"/>
      <c r="AJ156" s="5"/>
      <c r="AK156" s="5"/>
      <c r="AL156" s="5"/>
      <c r="AM156" s="5"/>
    </row>
    <row r="157" spans="1:39" s="4" customFormat="1" ht="13.5" customHeight="1" x14ac:dyDescent="0.25">
      <c r="A157" s="268" t="s">
        <v>507</v>
      </c>
      <c r="B157" s="268" t="s">
        <v>326</v>
      </c>
      <c r="C157" s="268"/>
      <c r="D157" s="380">
        <v>8037</v>
      </c>
      <c r="E157" s="481"/>
      <c r="F157" s="11"/>
      <c r="G157" s="8"/>
      <c r="I157" s="266"/>
      <c r="J157" s="267"/>
      <c r="K157" s="104"/>
      <c r="M157" s="266">
        <v>331</v>
      </c>
      <c r="N157" s="267">
        <v>11920.860000000002</v>
      </c>
      <c r="O157" s="73"/>
      <c r="P157" s="266">
        <v>295</v>
      </c>
      <c r="Q157" s="267">
        <v>9225.9999999999964</v>
      </c>
      <c r="S157" s="108"/>
      <c r="T157" s="47"/>
      <c r="V157" s="79"/>
      <c r="W157" s="79"/>
      <c r="X157" s="79"/>
      <c r="Y157" s="79"/>
      <c r="Z157" s="79"/>
      <c r="AA157" s="62"/>
      <c r="AB157" s="5"/>
      <c r="AC157" s="5"/>
      <c r="AD157" s="5"/>
      <c r="AE157" s="5"/>
      <c r="AF157" s="5"/>
      <c r="AG157" s="5"/>
      <c r="AH157" s="5"/>
      <c r="AI157" s="5"/>
      <c r="AJ157" s="5"/>
      <c r="AK157" s="5"/>
      <c r="AL157" s="5"/>
      <c r="AM157" s="5"/>
    </row>
    <row r="158" spans="1:39" s="4" customFormat="1" ht="13.5" customHeight="1" x14ac:dyDescent="0.25">
      <c r="A158" s="268" t="s">
        <v>507</v>
      </c>
      <c r="B158" s="268" t="s">
        <v>327</v>
      </c>
      <c r="C158" s="268"/>
      <c r="D158" s="380">
        <v>8062</v>
      </c>
      <c r="E158" s="481"/>
      <c r="F158" s="11"/>
      <c r="G158" s="8"/>
      <c r="I158" s="266"/>
      <c r="J158" s="267"/>
      <c r="K158" s="104"/>
      <c r="M158" s="266">
        <v>4</v>
      </c>
      <c r="N158" s="267">
        <v>238.41000000000003</v>
      </c>
      <c r="O158" s="73"/>
      <c r="P158" s="266">
        <v>4</v>
      </c>
      <c r="Q158" s="267">
        <v>47.39</v>
      </c>
      <c r="S158" s="108"/>
      <c r="T158" s="47"/>
      <c r="V158" s="79"/>
      <c r="W158" s="79"/>
      <c r="X158" s="79"/>
      <c r="Y158" s="79"/>
      <c r="Z158" s="79"/>
      <c r="AA158" s="62"/>
      <c r="AB158" s="5"/>
      <c r="AC158" s="5"/>
      <c r="AD158" s="5"/>
      <c r="AE158" s="5"/>
      <c r="AF158" s="5"/>
      <c r="AG158" s="5"/>
      <c r="AH158" s="5"/>
      <c r="AI158" s="5"/>
      <c r="AJ158" s="5"/>
      <c r="AK158" s="5"/>
      <c r="AL158" s="5"/>
      <c r="AM158" s="5"/>
    </row>
    <row r="159" spans="1:39" s="4" customFormat="1" ht="13.5" customHeight="1" x14ac:dyDescent="0.25">
      <c r="A159" s="268" t="s">
        <v>507</v>
      </c>
      <c r="B159" s="268" t="s">
        <v>327</v>
      </c>
      <c r="C159" s="268"/>
      <c r="D159" s="380">
        <v>8074</v>
      </c>
      <c r="E159" s="481"/>
      <c r="F159" s="11"/>
      <c r="G159" s="8"/>
      <c r="I159" s="266"/>
      <c r="J159" s="267"/>
      <c r="K159" s="104"/>
      <c r="M159" s="266">
        <v>1</v>
      </c>
      <c r="N159" s="267">
        <v>99.68</v>
      </c>
      <c r="O159" s="73"/>
      <c r="P159" s="266">
        <v>1</v>
      </c>
      <c r="Q159" s="267">
        <v>74.680000000000007</v>
      </c>
      <c r="S159" s="108"/>
      <c r="T159" s="47"/>
      <c r="V159" s="79"/>
      <c r="W159" s="79"/>
      <c r="X159" s="79"/>
      <c r="Y159" s="79"/>
      <c r="Z159" s="79"/>
      <c r="AA159" s="62"/>
      <c r="AB159" s="5"/>
      <c r="AC159" s="5"/>
      <c r="AD159" s="5"/>
      <c r="AE159" s="5"/>
      <c r="AF159" s="5"/>
      <c r="AG159" s="5"/>
      <c r="AH159" s="5"/>
      <c r="AI159" s="5"/>
      <c r="AJ159" s="5"/>
      <c r="AK159" s="5"/>
      <c r="AL159" s="5"/>
      <c r="AM159" s="5"/>
    </row>
    <row r="160" spans="1:39" s="4" customFormat="1" ht="13.5" customHeight="1" x14ac:dyDescent="0.25">
      <c r="A160" s="268" t="s">
        <v>507</v>
      </c>
      <c r="B160" s="268" t="s">
        <v>328</v>
      </c>
      <c r="C160" s="268"/>
      <c r="D160" s="380">
        <v>8039</v>
      </c>
      <c r="E160" s="481"/>
      <c r="F160" s="11"/>
      <c r="G160" s="8"/>
      <c r="I160" s="266"/>
      <c r="J160" s="267"/>
      <c r="K160" s="104"/>
      <c r="M160" s="266">
        <v>1</v>
      </c>
      <c r="N160" s="267">
        <v>37.67</v>
      </c>
      <c r="O160" s="73"/>
      <c r="P160" s="266"/>
      <c r="Q160" s="267"/>
      <c r="S160" s="108"/>
      <c r="T160" s="47"/>
      <c r="V160" s="79"/>
      <c r="W160" s="79"/>
      <c r="X160" s="79"/>
      <c r="Y160" s="79"/>
      <c r="Z160" s="79"/>
      <c r="AA160" s="62"/>
      <c r="AB160" s="5"/>
      <c r="AC160" s="5"/>
      <c r="AD160" s="5"/>
      <c r="AE160" s="5"/>
      <c r="AF160" s="5"/>
      <c r="AG160" s="5"/>
      <c r="AH160" s="5"/>
      <c r="AI160" s="5"/>
      <c r="AJ160" s="5"/>
      <c r="AK160" s="5"/>
      <c r="AL160" s="5"/>
      <c r="AM160" s="5"/>
    </row>
    <row r="161" spans="1:39" s="4" customFormat="1" ht="13.5" customHeight="1" x14ac:dyDescent="0.25">
      <c r="A161" s="268" t="s">
        <v>507</v>
      </c>
      <c r="B161" s="268" t="s">
        <v>486</v>
      </c>
      <c r="C161" s="268"/>
      <c r="D161" s="380">
        <v>8302</v>
      </c>
      <c r="E161" s="481"/>
      <c r="F161" s="11"/>
      <c r="G161" s="8"/>
      <c r="I161" s="266"/>
      <c r="J161" s="267"/>
      <c r="K161" s="104"/>
      <c r="M161" s="266"/>
      <c r="N161" s="267"/>
      <c r="O161" s="73"/>
      <c r="P161" s="266">
        <v>2</v>
      </c>
      <c r="Q161" s="267">
        <v>37.82</v>
      </c>
      <c r="S161" s="108"/>
      <c r="T161" s="47"/>
      <c r="V161" s="79"/>
      <c r="W161" s="79"/>
      <c r="X161" s="79"/>
      <c r="Y161" s="79"/>
      <c r="Z161" s="79"/>
      <c r="AA161" s="62"/>
      <c r="AB161" s="5"/>
      <c r="AC161" s="5"/>
      <c r="AD161" s="5"/>
      <c r="AE161" s="5"/>
      <c r="AF161" s="5"/>
      <c r="AG161" s="5"/>
      <c r="AH161" s="5"/>
      <c r="AI161" s="5"/>
      <c r="AJ161" s="5"/>
      <c r="AK161" s="5"/>
      <c r="AL161" s="5"/>
      <c r="AM161" s="5"/>
    </row>
    <row r="162" spans="1:39" s="4" customFormat="1" ht="13.5" customHeight="1" x14ac:dyDescent="0.25">
      <c r="A162" s="268" t="s">
        <v>507</v>
      </c>
      <c r="B162" s="268" t="s">
        <v>329</v>
      </c>
      <c r="C162" s="268"/>
      <c r="D162" s="380">
        <v>8302</v>
      </c>
      <c r="E162" s="481"/>
      <c r="F162" s="11"/>
      <c r="G162" s="8"/>
      <c r="I162" s="266"/>
      <c r="J162" s="267"/>
      <c r="K162" s="104"/>
      <c r="M162" s="266">
        <v>4</v>
      </c>
      <c r="N162" s="267">
        <v>129.80000000000001</v>
      </c>
      <c r="O162" s="73"/>
      <c r="P162" s="266">
        <v>3</v>
      </c>
      <c r="Q162" s="267">
        <v>56.54</v>
      </c>
      <c r="S162" s="108"/>
      <c r="T162" s="47"/>
      <c r="V162" s="79"/>
      <c r="W162" s="79"/>
      <c r="X162" s="79"/>
      <c r="Y162" s="79"/>
      <c r="Z162" s="79"/>
      <c r="AA162" s="62"/>
      <c r="AB162" s="5"/>
      <c r="AC162" s="5"/>
      <c r="AD162" s="5"/>
      <c r="AE162" s="5"/>
      <c r="AF162" s="5"/>
      <c r="AG162" s="5"/>
      <c r="AH162" s="5"/>
      <c r="AI162" s="5"/>
      <c r="AJ162" s="5"/>
      <c r="AK162" s="5"/>
      <c r="AL162" s="5"/>
      <c r="AM162" s="5"/>
    </row>
    <row r="163" spans="1:39" s="4" customFormat="1" ht="13.5" customHeight="1" x14ac:dyDescent="0.25">
      <c r="A163" s="268" t="s">
        <v>507</v>
      </c>
      <c r="B163" s="268" t="s">
        <v>516</v>
      </c>
      <c r="C163" s="268"/>
      <c r="D163" s="380">
        <v>8046</v>
      </c>
      <c r="E163" s="481"/>
      <c r="F163" s="11"/>
      <c r="G163" s="8"/>
      <c r="I163" s="266"/>
      <c r="J163" s="267"/>
      <c r="K163" s="104"/>
      <c r="M163" s="266">
        <v>1</v>
      </c>
      <c r="N163" s="267">
        <v>7.71</v>
      </c>
      <c r="O163" s="73"/>
      <c r="P163" s="266"/>
      <c r="Q163" s="267"/>
      <c r="S163" s="108"/>
      <c r="T163" s="47"/>
      <c r="V163" s="79"/>
      <c r="W163" s="79"/>
      <c r="X163" s="79"/>
      <c r="Y163" s="79"/>
      <c r="Z163" s="79"/>
      <c r="AA163" s="62"/>
      <c r="AB163" s="5"/>
      <c r="AC163" s="5"/>
      <c r="AD163" s="5"/>
      <c r="AE163" s="5"/>
      <c r="AF163" s="5"/>
      <c r="AG163" s="5"/>
      <c r="AH163" s="5"/>
      <c r="AI163" s="5"/>
      <c r="AJ163" s="5"/>
      <c r="AK163" s="5"/>
      <c r="AL163" s="5"/>
      <c r="AM163" s="5"/>
    </row>
    <row r="164" spans="1:39" s="4" customFormat="1" ht="13.5" customHeight="1" x14ac:dyDescent="0.25">
      <c r="A164" s="268" t="s">
        <v>507</v>
      </c>
      <c r="B164" s="268" t="s">
        <v>516</v>
      </c>
      <c r="C164" s="268"/>
      <c r="D164" s="380">
        <v>8326</v>
      </c>
      <c r="E164" s="481"/>
      <c r="F164" s="11"/>
      <c r="G164" s="8"/>
      <c r="I164" s="266"/>
      <c r="J164" s="267"/>
      <c r="K164" s="104"/>
      <c r="M164" s="266">
        <v>31</v>
      </c>
      <c r="N164" s="267">
        <v>1013.4</v>
      </c>
      <c r="O164" s="73"/>
      <c r="P164" s="266">
        <v>28</v>
      </c>
      <c r="Q164" s="267">
        <v>834.18999999999983</v>
      </c>
      <c r="S164" s="108"/>
      <c r="T164" s="47"/>
      <c r="V164" s="79"/>
      <c r="W164" s="79"/>
      <c r="X164" s="79"/>
      <c r="Y164" s="79"/>
      <c r="Z164" s="79"/>
      <c r="AA164" s="62"/>
      <c r="AB164" s="5"/>
      <c r="AC164" s="5"/>
      <c r="AD164" s="5"/>
      <c r="AE164" s="5"/>
      <c r="AF164" s="5"/>
      <c r="AG164" s="5"/>
      <c r="AH164" s="5"/>
      <c r="AI164" s="5"/>
      <c r="AJ164" s="5"/>
      <c r="AK164" s="5"/>
      <c r="AL164" s="5"/>
      <c r="AM164" s="5"/>
    </row>
    <row r="165" spans="1:39" s="4" customFormat="1" ht="13.5" customHeight="1" x14ac:dyDescent="0.25">
      <c r="A165" s="268" t="s">
        <v>507</v>
      </c>
      <c r="B165" s="268" t="s">
        <v>331</v>
      </c>
      <c r="C165" s="268"/>
      <c r="D165" s="380">
        <v>8021</v>
      </c>
      <c r="E165" s="481"/>
      <c r="F165" s="11"/>
      <c r="G165" s="8"/>
      <c r="I165" s="266"/>
      <c r="J165" s="267"/>
      <c r="K165" s="104"/>
      <c r="M165" s="266">
        <v>30</v>
      </c>
      <c r="N165" s="267">
        <v>1441.18</v>
      </c>
      <c r="O165" s="73"/>
      <c r="P165" s="266">
        <v>35</v>
      </c>
      <c r="Q165" s="267">
        <v>1786.0099999999998</v>
      </c>
      <c r="S165" s="108"/>
      <c r="T165" s="47"/>
      <c r="V165" s="79"/>
      <c r="W165" s="79"/>
      <c r="X165" s="79"/>
      <c r="Y165" s="79"/>
      <c r="Z165" s="79"/>
      <c r="AA165" s="62"/>
      <c r="AB165" s="5"/>
      <c r="AC165" s="5"/>
      <c r="AD165" s="5"/>
      <c r="AE165" s="5"/>
      <c r="AF165" s="5"/>
      <c r="AG165" s="5"/>
      <c r="AH165" s="5"/>
      <c r="AI165" s="5"/>
      <c r="AJ165" s="5"/>
      <c r="AK165" s="5"/>
      <c r="AL165" s="5"/>
      <c r="AM165" s="5"/>
    </row>
    <row r="166" spans="1:39" s="4" customFormat="1" ht="13.5" customHeight="1" x14ac:dyDescent="0.25">
      <c r="A166" s="268" t="s">
        <v>507</v>
      </c>
      <c r="B166" s="268" t="s">
        <v>332</v>
      </c>
      <c r="C166" s="268"/>
      <c r="D166" s="380">
        <v>8045</v>
      </c>
      <c r="E166" s="481"/>
      <c r="F166" s="11"/>
      <c r="G166" s="8"/>
      <c r="I166" s="266"/>
      <c r="J166" s="267"/>
      <c r="K166" s="104"/>
      <c r="M166" s="266">
        <v>40</v>
      </c>
      <c r="N166" s="267">
        <v>1949.08</v>
      </c>
      <c r="O166" s="73"/>
      <c r="P166" s="266">
        <v>38</v>
      </c>
      <c r="Q166" s="267">
        <v>1805.1699999999998</v>
      </c>
      <c r="S166" s="108"/>
      <c r="T166" s="47"/>
      <c r="V166" s="79"/>
      <c r="W166" s="79"/>
      <c r="X166" s="79"/>
      <c r="Y166" s="79"/>
      <c r="Z166" s="79"/>
      <c r="AA166" s="62"/>
      <c r="AB166" s="5"/>
      <c r="AC166" s="5"/>
      <c r="AD166" s="5"/>
      <c r="AE166" s="5"/>
      <c r="AF166" s="5"/>
      <c r="AG166" s="5"/>
      <c r="AH166" s="5"/>
      <c r="AI166" s="5"/>
      <c r="AJ166" s="5"/>
      <c r="AK166" s="5"/>
      <c r="AL166" s="5"/>
      <c r="AM166" s="5"/>
    </row>
    <row r="167" spans="1:39" s="4" customFormat="1" ht="13.5" customHeight="1" x14ac:dyDescent="0.25">
      <c r="A167" s="268" t="s">
        <v>507</v>
      </c>
      <c r="B167" s="268" t="s">
        <v>447</v>
      </c>
      <c r="C167" s="268"/>
      <c r="D167" s="380">
        <v>8311</v>
      </c>
      <c r="E167" s="481"/>
      <c r="F167" s="11"/>
      <c r="G167" s="8"/>
      <c r="I167" s="266"/>
      <c r="J167" s="267"/>
      <c r="K167" s="104"/>
      <c r="M167" s="266">
        <v>2</v>
      </c>
      <c r="N167" s="267">
        <v>10</v>
      </c>
      <c r="O167" s="73"/>
      <c r="P167" s="266">
        <v>2</v>
      </c>
      <c r="Q167" s="267">
        <v>10</v>
      </c>
      <c r="S167" s="108"/>
      <c r="T167" s="47"/>
      <c r="V167" s="79"/>
      <c r="W167" s="79"/>
      <c r="X167" s="79"/>
      <c r="Y167" s="79"/>
      <c r="Z167" s="79"/>
      <c r="AA167" s="62"/>
      <c r="AB167" s="5"/>
      <c r="AC167" s="5"/>
      <c r="AD167" s="5"/>
      <c r="AE167" s="5"/>
      <c r="AF167" s="5"/>
      <c r="AG167" s="5"/>
      <c r="AH167" s="5"/>
      <c r="AI167" s="5"/>
      <c r="AJ167" s="5"/>
      <c r="AK167" s="5"/>
      <c r="AL167" s="5"/>
      <c r="AM167" s="5"/>
    </row>
    <row r="168" spans="1:39" s="4" customFormat="1" ht="13.5" customHeight="1" x14ac:dyDescent="0.25">
      <c r="A168" s="268" t="s">
        <v>507</v>
      </c>
      <c r="B168" s="268" t="s">
        <v>333</v>
      </c>
      <c r="C168" s="268"/>
      <c r="D168" s="380">
        <v>8327</v>
      </c>
      <c r="E168" s="481"/>
      <c r="F168" s="11"/>
      <c r="G168" s="8"/>
      <c r="I168" s="266"/>
      <c r="J168" s="267"/>
      <c r="K168" s="104"/>
      <c r="M168" s="266">
        <v>16</v>
      </c>
      <c r="N168" s="267">
        <v>920.09000000000015</v>
      </c>
      <c r="O168" s="73"/>
      <c r="P168" s="266">
        <v>13</v>
      </c>
      <c r="Q168" s="267">
        <v>478.71999999999997</v>
      </c>
      <c r="S168" s="108"/>
      <c r="T168" s="47"/>
      <c r="V168" s="79"/>
      <c r="W168" s="79"/>
      <c r="X168" s="79"/>
      <c r="Y168" s="79"/>
      <c r="Z168" s="79"/>
      <c r="AA168" s="62"/>
      <c r="AB168" s="5"/>
      <c r="AC168" s="5"/>
      <c r="AD168" s="5"/>
      <c r="AE168" s="5"/>
      <c r="AF168" s="5"/>
      <c r="AG168" s="5"/>
      <c r="AH168" s="5"/>
      <c r="AI168" s="5"/>
      <c r="AJ168" s="5"/>
      <c r="AK168" s="5"/>
      <c r="AL168" s="5"/>
      <c r="AM168" s="5"/>
    </row>
    <row r="169" spans="1:39" s="4" customFormat="1" ht="13.5" customHeight="1" x14ac:dyDescent="0.25">
      <c r="A169" s="268" t="s">
        <v>507</v>
      </c>
      <c r="B169" s="268" t="s">
        <v>334</v>
      </c>
      <c r="C169" s="268"/>
      <c r="D169" s="380">
        <v>8021</v>
      </c>
      <c r="E169" s="481"/>
      <c r="F169" s="11"/>
      <c r="G169" s="8"/>
      <c r="I169" s="266"/>
      <c r="J169" s="267"/>
      <c r="K169" s="104"/>
      <c r="M169" s="266">
        <v>318</v>
      </c>
      <c r="N169" s="267">
        <v>10676.27</v>
      </c>
      <c r="O169" s="73"/>
      <c r="P169" s="266">
        <v>315</v>
      </c>
      <c r="Q169" s="267">
        <v>9487.3299999999981</v>
      </c>
      <c r="S169" s="108"/>
      <c r="T169" s="47"/>
      <c r="V169" s="79"/>
      <c r="W169" s="79"/>
      <c r="X169" s="79"/>
      <c r="Y169" s="79"/>
      <c r="Z169" s="79"/>
      <c r="AA169" s="62"/>
      <c r="AB169" s="5"/>
      <c r="AC169" s="5"/>
      <c r="AD169" s="5"/>
      <c r="AE169" s="5"/>
      <c r="AF169" s="5"/>
      <c r="AG169" s="5"/>
      <c r="AH169" s="5"/>
      <c r="AI169" s="5"/>
      <c r="AJ169" s="5"/>
      <c r="AK169" s="5"/>
      <c r="AL169" s="5"/>
      <c r="AM169" s="5"/>
    </row>
    <row r="170" spans="1:39" s="4" customFormat="1" ht="13.5" customHeight="1" x14ac:dyDescent="0.25">
      <c r="A170" s="268" t="s">
        <v>507</v>
      </c>
      <c r="B170" s="268" t="s">
        <v>335</v>
      </c>
      <c r="C170" s="268"/>
      <c r="D170" s="380">
        <v>8221</v>
      </c>
      <c r="E170" s="481"/>
      <c r="F170" s="11"/>
      <c r="G170" s="8"/>
      <c r="I170" s="266"/>
      <c r="J170" s="267"/>
      <c r="K170" s="104"/>
      <c r="M170" s="266">
        <v>55</v>
      </c>
      <c r="N170" s="267">
        <v>2462.39</v>
      </c>
      <c r="O170" s="73"/>
      <c r="P170" s="266">
        <v>48</v>
      </c>
      <c r="Q170" s="267">
        <v>2143.04</v>
      </c>
      <c r="S170" s="108"/>
      <c r="T170" s="47"/>
      <c r="V170" s="79"/>
      <c r="W170" s="79"/>
      <c r="X170" s="79"/>
      <c r="Y170" s="79"/>
      <c r="Z170" s="79"/>
      <c r="AA170" s="62"/>
      <c r="AB170" s="5"/>
      <c r="AC170" s="5"/>
      <c r="AD170" s="5"/>
      <c r="AE170" s="5"/>
      <c r="AF170" s="5"/>
      <c r="AG170" s="5"/>
      <c r="AH170" s="5"/>
      <c r="AI170" s="5"/>
      <c r="AJ170" s="5"/>
      <c r="AK170" s="5"/>
      <c r="AL170" s="5"/>
      <c r="AM170" s="5"/>
    </row>
    <row r="171" spans="1:39" s="4" customFormat="1" ht="13.5" customHeight="1" x14ac:dyDescent="0.25">
      <c r="A171" s="268" t="s">
        <v>507</v>
      </c>
      <c r="B171" s="268" t="s">
        <v>336</v>
      </c>
      <c r="C171" s="268"/>
      <c r="D171" s="380">
        <v>8085</v>
      </c>
      <c r="E171" s="481"/>
      <c r="F171" s="11"/>
      <c r="G171" s="8"/>
      <c r="I171" s="266"/>
      <c r="J171" s="267"/>
      <c r="K171" s="104"/>
      <c r="M171" s="266">
        <v>1</v>
      </c>
      <c r="N171" s="267">
        <v>5</v>
      </c>
      <c r="O171" s="73"/>
      <c r="P171" s="266">
        <v>2</v>
      </c>
      <c r="Q171" s="267">
        <v>48.93</v>
      </c>
      <c r="S171" s="108"/>
      <c r="T171" s="47"/>
      <c r="V171" s="79"/>
      <c r="W171" s="79"/>
      <c r="X171" s="79"/>
      <c r="Y171" s="79"/>
      <c r="Z171" s="79"/>
      <c r="AA171" s="62"/>
      <c r="AB171" s="5"/>
      <c r="AC171" s="5"/>
      <c r="AD171" s="5"/>
      <c r="AE171" s="5"/>
      <c r="AF171" s="5"/>
      <c r="AG171" s="5"/>
      <c r="AH171" s="5"/>
      <c r="AI171" s="5"/>
      <c r="AJ171" s="5"/>
      <c r="AK171" s="5"/>
      <c r="AL171" s="5"/>
      <c r="AM171" s="5"/>
    </row>
    <row r="172" spans="1:39" s="4" customFormat="1" ht="13.5" customHeight="1" x14ac:dyDescent="0.25">
      <c r="A172" s="268" t="s">
        <v>507</v>
      </c>
      <c r="B172" s="268" t="s">
        <v>337</v>
      </c>
      <c r="C172" s="268"/>
      <c r="D172" s="380">
        <v>8014</v>
      </c>
      <c r="E172" s="481"/>
      <c r="F172" s="11"/>
      <c r="G172" s="8"/>
      <c r="I172" s="266"/>
      <c r="J172" s="267"/>
      <c r="K172" s="104"/>
      <c r="M172" s="266">
        <v>3</v>
      </c>
      <c r="N172" s="267">
        <v>154.82</v>
      </c>
      <c r="O172" s="73"/>
      <c r="P172" s="266">
        <v>2</v>
      </c>
      <c r="Q172" s="267">
        <v>125.82</v>
      </c>
      <c r="S172" s="108"/>
      <c r="T172" s="47"/>
      <c r="V172" s="79"/>
      <c r="W172" s="79"/>
      <c r="X172" s="79"/>
      <c r="Y172" s="79"/>
      <c r="Z172" s="79"/>
      <c r="AA172" s="62"/>
      <c r="AB172" s="5"/>
      <c r="AC172" s="5"/>
      <c r="AD172" s="5"/>
      <c r="AE172" s="5"/>
      <c r="AF172" s="5"/>
      <c r="AG172" s="5"/>
      <c r="AH172" s="5"/>
      <c r="AI172" s="5"/>
      <c r="AJ172" s="5"/>
      <c r="AK172" s="5"/>
      <c r="AL172" s="5"/>
      <c r="AM172" s="5"/>
    </row>
    <row r="173" spans="1:39" s="4" customFormat="1" ht="13.5" customHeight="1" x14ac:dyDescent="0.25">
      <c r="A173" s="268" t="s">
        <v>507</v>
      </c>
      <c r="B173" s="268" t="s">
        <v>337</v>
      </c>
      <c r="C173" s="268"/>
      <c r="D173" s="380">
        <v>8085</v>
      </c>
      <c r="E173" s="481"/>
      <c r="F173" s="11"/>
      <c r="G173" s="8"/>
      <c r="I173" s="266"/>
      <c r="J173" s="267"/>
      <c r="K173" s="104"/>
      <c r="M173" s="266">
        <v>4</v>
      </c>
      <c r="N173" s="267">
        <v>55.71</v>
      </c>
      <c r="O173" s="73"/>
      <c r="P173" s="266">
        <v>5</v>
      </c>
      <c r="Q173" s="267">
        <v>55.9</v>
      </c>
      <c r="S173" s="108"/>
      <c r="T173" s="47"/>
      <c r="V173" s="79"/>
      <c r="W173" s="79"/>
      <c r="X173" s="79"/>
      <c r="Y173" s="79"/>
      <c r="Z173" s="79"/>
      <c r="AA173" s="62"/>
      <c r="AB173" s="5"/>
      <c r="AC173" s="5"/>
      <c r="AD173" s="5"/>
      <c r="AE173" s="5"/>
      <c r="AF173" s="5"/>
      <c r="AG173" s="5"/>
      <c r="AH173" s="5"/>
      <c r="AI173" s="5"/>
      <c r="AJ173" s="5"/>
      <c r="AK173" s="5"/>
      <c r="AL173" s="5"/>
      <c r="AM173" s="5"/>
    </row>
    <row r="174" spans="1:39" s="4" customFormat="1" ht="13.5" customHeight="1" x14ac:dyDescent="0.25">
      <c r="A174" s="268" t="s">
        <v>507</v>
      </c>
      <c r="B174" s="268" t="s">
        <v>338</v>
      </c>
      <c r="C174" s="268"/>
      <c r="D174" s="380">
        <v>8403</v>
      </c>
      <c r="E174" s="481"/>
      <c r="F174" s="11"/>
      <c r="G174" s="8"/>
      <c r="I174" s="266"/>
      <c r="J174" s="267"/>
      <c r="K174" s="104"/>
      <c r="M174" s="266">
        <v>3</v>
      </c>
      <c r="N174" s="267">
        <v>147.19</v>
      </c>
      <c r="O174" s="73"/>
      <c r="P174" s="266">
        <v>4</v>
      </c>
      <c r="Q174" s="267">
        <v>155.5</v>
      </c>
      <c r="S174" s="108"/>
      <c r="T174" s="47"/>
      <c r="V174" s="79"/>
      <c r="W174" s="79"/>
      <c r="X174" s="79"/>
      <c r="Y174" s="79"/>
      <c r="Z174" s="79"/>
      <c r="AA174" s="62"/>
      <c r="AB174" s="5"/>
      <c r="AC174" s="5"/>
      <c r="AD174" s="5"/>
      <c r="AE174" s="5"/>
      <c r="AF174" s="5"/>
      <c r="AG174" s="5"/>
      <c r="AH174" s="5"/>
      <c r="AI174" s="5"/>
      <c r="AJ174" s="5"/>
      <c r="AK174" s="5"/>
      <c r="AL174" s="5"/>
      <c r="AM174" s="5"/>
    </row>
    <row r="175" spans="1:39" s="4" customFormat="1" ht="13.5" customHeight="1" x14ac:dyDescent="0.25">
      <c r="A175" s="268" t="s">
        <v>507</v>
      </c>
      <c r="B175" s="268" t="s">
        <v>339</v>
      </c>
      <c r="C175" s="268"/>
      <c r="D175" s="380">
        <v>8204</v>
      </c>
      <c r="E175" s="481"/>
      <c r="F175" s="11"/>
      <c r="G175" s="8"/>
      <c r="I175" s="266"/>
      <c r="J175" s="267"/>
      <c r="K175" s="104"/>
      <c r="M175" s="266">
        <v>29</v>
      </c>
      <c r="N175" s="267">
        <v>648.65000000000009</v>
      </c>
      <c r="O175" s="73"/>
      <c r="P175" s="266">
        <v>34</v>
      </c>
      <c r="Q175" s="267">
        <v>667.3</v>
      </c>
      <c r="S175" s="108"/>
      <c r="T175" s="47"/>
      <c r="V175" s="79"/>
      <c r="W175" s="79"/>
      <c r="X175" s="79"/>
      <c r="Y175" s="79"/>
      <c r="Z175" s="79"/>
      <c r="AA175" s="62"/>
      <c r="AB175" s="5"/>
      <c r="AC175" s="5"/>
      <c r="AD175" s="5"/>
      <c r="AE175" s="5"/>
      <c r="AF175" s="5"/>
      <c r="AG175" s="5"/>
      <c r="AH175" s="5"/>
      <c r="AI175" s="5"/>
      <c r="AJ175" s="5"/>
      <c r="AK175" s="5"/>
      <c r="AL175" s="5"/>
      <c r="AM175" s="5"/>
    </row>
    <row r="176" spans="1:39" s="4" customFormat="1" ht="13.5" customHeight="1" x14ac:dyDescent="0.25">
      <c r="A176" s="268" t="s">
        <v>507</v>
      </c>
      <c r="B176" s="268" t="s">
        <v>339</v>
      </c>
      <c r="C176" s="268"/>
      <c r="D176" s="380">
        <v>8251</v>
      </c>
      <c r="E176" s="481"/>
      <c r="F176" s="11"/>
      <c r="G176" s="8"/>
      <c r="I176" s="266"/>
      <c r="J176" s="267"/>
      <c r="K176" s="104"/>
      <c r="M176" s="266">
        <v>25</v>
      </c>
      <c r="N176" s="267">
        <v>723.3599999999999</v>
      </c>
      <c r="O176" s="73"/>
      <c r="P176" s="266">
        <v>22</v>
      </c>
      <c r="Q176" s="267">
        <v>440.18</v>
      </c>
      <c r="S176" s="108"/>
      <c r="T176" s="47"/>
      <c r="V176" s="79"/>
      <c r="W176" s="79"/>
      <c r="X176" s="79"/>
      <c r="Y176" s="79"/>
      <c r="Z176" s="79"/>
      <c r="AA176" s="62"/>
      <c r="AB176" s="5"/>
      <c r="AC176" s="5"/>
      <c r="AD176" s="5"/>
      <c r="AE176" s="5"/>
      <c r="AF176" s="5"/>
      <c r="AG176" s="5"/>
      <c r="AH176" s="5"/>
      <c r="AI176" s="5"/>
      <c r="AJ176" s="5"/>
      <c r="AK176" s="5"/>
      <c r="AL176" s="5"/>
      <c r="AM176" s="5"/>
    </row>
    <row r="177" spans="1:39" s="4" customFormat="1" ht="13.5" customHeight="1" x14ac:dyDescent="0.25">
      <c r="A177" s="268" t="s">
        <v>507</v>
      </c>
      <c r="B177" s="268" t="s">
        <v>340</v>
      </c>
      <c r="C177" s="268"/>
      <c r="D177" s="380">
        <v>8049</v>
      </c>
      <c r="E177" s="481"/>
      <c r="F177" s="11"/>
      <c r="G177" s="8"/>
      <c r="I177" s="266"/>
      <c r="J177" s="267"/>
      <c r="K177" s="104"/>
      <c r="M177" s="266">
        <v>100</v>
      </c>
      <c r="N177" s="267">
        <v>3760.7</v>
      </c>
      <c r="O177" s="73"/>
      <c r="P177" s="266">
        <v>114</v>
      </c>
      <c r="Q177" s="267">
        <v>3816.1</v>
      </c>
      <c r="S177" s="108"/>
      <c r="T177" s="47"/>
      <c r="V177" s="79"/>
      <c r="W177" s="79"/>
      <c r="X177" s="79"/>
      <c r="Y177" s="79"/>
      <c r="Z177" s="79"/>
      <c r="AA177" s="62"/>
      <c r="AB177" s="5"/>
      <c r="AC177" s="5"/>
      <c r="AD177" s="5"/>
      <c r="AE177" s="5"/>
      <c r="AF177" s="5"/>
      <c r="AG177" s="5"/>
      <c r="AH177" s="5"/>
      <c r="AI177" s="5"/>
      <c r="AJ177" s="5"/>
      <c r="AK177" s="5"/>
      <c r="AL177" s="5"/>
      <c r="AM177" s="5"/>
    </row>
    <row r="178" spans="1:39" s="4" customFormat="1" ht="13.5" customHeight="1" x14ac:dyDescent="0.25">
      <c r="A178" s="268" t="s">
        <v>507</v>
      </c>
      <c r="B178" s="268" t="s">
        <v>341</v>
      </c>
      <c r="C178" s="268"/>
      <c r="D178" s="380">
        <v>8328</v>
      </c>
      <c r="E178" s="481"/>
      <c r="F178" s="11"/>
      <c r="G178" s="8"/>
      <c r="I178" s="266"/>
      <c r="J178" s="267"/>
      <c r="K178" s="104"/>
      <c r="M178" s="266">
        <v>23</v>
      </c>
      <c r="N178" s="267">
        <v>422.19</v>
      </c>
      <c r="O178" s="73"/>
      <c r="P178" s="266">
        <v>27</v>
      </c>
      <c r="Q178" s="267">
        <v>460.14</v>
      </c>
      <c r="S178" s="108"/>
      <c r="T178" s="47"/>
      <c r="V178" s="79"/>
      <c r="W178" s="79"/>
      <c r="X178" s="79"/>
      <c r="Y178" s="79"/>
      <c r="Z178" s="79"/>
      <c r="AA178" s="62"/>
      <c r="AB178" s="5"/>
      <c r="AC178" s="5"/>
      <c r="AD178" s="5"/>
      <c r="AE178" s="5"/>
      <c r="AF178" s="5"/>
      <c r="AG178" s="5"/>
      <c r="AH178" s="5"/>
      <c r="AI178" s="5"/>
      <c r="AJ178" s="5"/>
      <c r="AK178" s="5"/>
      <c r="AL178" s="5"/>
      <c r="AM178" s="5"/>
    </row>
    <row r="179" spans="1:39" s="4" customFormat="1" ht="13.5" customHeight="1" x14ac:dyDescent="0.25">
      <c r="A179" s="268" t="s">
        <v>507</v>
      </c>
      <c r="B179" s="268" t="s">
        <v>517</v>
      </c>
      <c r="C179" s="268"/>
      <c r="D179" s="380">
        <v>8051</v>
      </c>
      <c r="E179" s="481"/>
      <c r="F179" s="11"/>
      <c r="G179" s="8"/>
      <c r="I179" s="266"/>
      <c r="J179" s="267"/>
      <c r="K179" s="104"/>
      <c r="M179" s="266">
        <v>2</v>
      </c>
      <c r="N179" s="267">
        <v>106.83000000000001</v>
      </c>
      <c r="O179" s="73"/>
      <c r="P179" s="266">
        <v>2</v>
      </c>
      <c r="Q179" s="267">
        <v>68.83</v>
      </c>
      <c r="S179" s="108"/>
      <c r="T179" s="47"/>
      <c r="V179" s="79"/>
      <c r="W179" s="79"/>
      <c r="X179" s="79"/>
      <c r="Y179" s="79"/>
      <c r="Z179" s="79"/>
      <c r="AA179" s="62"/>
      <c r="AB179" s="5"/>
      <c r="AC179" s="5"/>
      <c r="AD179" s="5"/>
      <c r="AE179" s="5"/>
      <c r="AF179" s="5"/>
      <c r="AG179" s="5"/>
      <c r="AH179" s="5"/>
      <c r="AI179" s="5"/>
      <c r="AJ179" s="5"/>
      <c r="AK179" s="5"/>
      <c r="AL179" s="5"/>
      <c r="AM179" s="5"/>
    </row>
    <row r="180" spans="1:39" s="4" customFormat="1" ht="13.5" customHeight="1" x14ac:dyDescent="0.25">
      <c r="A180" s="268" t="s">
        <v>507</v>
      </c>
      <c r="B180" s="268" t="s">
        <v>518</v>
      </c>
      <c r="C180" s="268"/>
      <c r="D180" s="380">
        <v>8051</v>
      </c>
      <c r="E180" s="481"/>
      <c r="F180" s="11"/>
      <c r="G180" s="8"/>
      <c r="I180" s="266"/>
      <c r="J180" s="267"/>
      <c r="K180" s="104"/>
      <c r="M180" s="266">
        <v>1</v>
      </c>
      <c r="N180" s="267">
        <v>5</v>
      </c>
      <c r="O180" s="73"/>
      <c r="P180" s="266">
        <v>1</v>
      </c>
      <c r="Q180" s="267">
        <v>5</v>
      </c>
      <c r="S180" s="108"/>
      <c r="T180" s="47"/>
      <c r="V180" s="79"/>
      <c r="W180" s="79"/>
      <c r="X180" s="79"/>
      <c r="Y180" s="79"/>
      <c r="Z180" s="79"/>
      <c r="AA180" s="62"/>
      <c r="AB180" s="5"/>
      <c r="AC180" s="5"/>
      <c r="AD180" s="5"/>
      <c r="AE180" s="5"/>
      <c r="AF180" s="5"/>
      <c r="AG180" s="5"/>
      <c r="AH180" s="5"/>
      <c r="AI180" s="5"/>
      <c r="AJ180" s="5"/>
      <c r="AK180" s="5"/>
      <c r="AL180" s="5"/>
      <c r="AM180" s="5"/>
    </row>
    <row r="181" spans="1:39" s="4" customFormat="1" ht="13.5" customHeight="1" x14ac:dyDescent="0.25">
      <c r="A181" s="268" t="s">
        <v>507</v>
      </c>
      <c r="B181" s="268" t="s">
        <v>342</v>
      </c>
      <c r="C181" s="268"/>
      <c r="D181" s="380">
        <v>8051</v>
      </c>
      <c r="E181" s="481"/>
      <c r="F181" s="11"/>
      <c r="G181" s="8"/>
      <c r="I181" s="266"/>
      <c r="J181" s="267"/>
      <c r="K181" s="104"/>
      <c r="M181" s="266">
        <v>218</v>
      </c>
      <c r="N181" s="267">
        <v>3942.5900000000015</v>
      </c>
      <c r="O181" s="73"/>
      <c r="P181" s="266">
        <v>205</v>
      </c>
      <c r="Q181" s="267">
        <v>3683.22</v>
      </c>
      <c r="S181" s="108"/>
      <c r="T181" s="47"/>
      <c r="V181" s="79"/>
      <c r="W181" s="79"/>
      <c r="X181" s="79"/>
      <c r="Y181" s="79"/>
      <c r="Z181" s="79"/>
      <c r="AA181" s="62"/>
      <c r="AB181" s="5"/>
      <c r="AC181" s="5"/>
      <c r="AD181" s="5"/>
      <c r="AE181" s="5"/>
      <c r="AF181" s="5"/>
      <c r="AG181" s="5"/>
      <c r="AH181" s="5"/>
      <c r="AI181" s="5"/>
      <c r="AJ181" s="5"/>
      <c r="AK181" s="5"/>
      <c r="AL181" s="5"/>
      <c r="AM181" s="5"/>
    </row>
    <row r="182" spans="1:39" s="4" customFormat="1" ht="13.5" customHeight="1" x14ac:dyDescent="0.25">
      <c r="A182" s="268" t="s">
        <v>507</v>
      </c>
      <c r="B182" s="268" t="s">
        <v>342</v>
      </c>
      <c r="C182" s="268"/>
      <c r="D182" s="380">
        <v>8080</v>
      </c>
      <c r="E182" s="481"/>
      <c r="F182" s="11"/>
      <c r="G182" s="8"/>
      <c r="I182" s="266"/>
      <c r="J182" s="267"/>
      <c r="K182" s="104"/>
      <c r="M182" s="266">
        <v>15</v>
      </c>
      <c r="N182" s="267">
        <v>484.01</v>
      </c>
      <c r="O182" s="73"/>
      <c r="P182" s="266">
        <v>13</v>
      </c>
      <c r="Q182" s="267">
        <v>367.51</v>
      </c>
      <c r="S182" s="108"/>
      <c r="T182" s="47"/>
      <c r="V182" s="79"/>
      <c r="W182" s="79"/>
      <c r="X182" s="79"/>
      <c r="Y182" s="79"/>
      <c r="Z182" s="79"/>
      <c r="AA182" s="62"/>
      <c r="AB182" s="5"/>
      <c r="AC182" s="5"/>
      <c r="AD182" s="5"/>
      <c r="AE182" s="5"/>
      <c r="AF182" s="5"/>
      <c r="AG182" s="5"/>
      <c r="AH182" s="5"/>
      <c r="AI182" s="5"/>
      <c r="AJ182" s="5"/>
      <c r="AK182" s="5"/>
      <c r="AL182" s="5"/>
      <c r="AM182" s="5"/>
    </row>
    <row r="183" spans="1:39" s="4" customFormat="1" ht="13.5" customHeight="1" x14ac:dyDescent="0.25">
      <c r="A183" s="268" t="s">
        <v>507</v>
      </c>
      <c r="B183" s="268" t="s">
        <v>343</v>
      </c>
      <c r="C183" s="268"/>
      <c r="D183" s="380">
        <v>8402</v>
      </c>
      <c r="E183" s="481"/>
      <c r="F183" s="11"/>
      <c r="G183" s="8"/>
      <c r="I183" s="266"/>
      <c r="J183" s="267"/>
      <c r="K183" s="104"/>
      <c r="M183" s="266">
        <v>46</v>
      </c>
      <c r="N183" s="267">
        <v>2825.05</v>
      </c>
      <c r="O183" s="73"/>
      <c r="P183" s="266">
        <v>44</v>
      </c>
      <c r="Q183" s="267">
        <v>2027.9499999999998</v>
      </c>
      <c r="S183" s="108"/>
      <c r="T183" s="47"/>
      <c r="V183" s="79"/>
      <c r="W183" s="79"/>
      <c r="X183" s="79"/>
      <c r="Y183" s="79"/>
      <c r="Z183" s="79"/>
      <c r="AA183" s="62"/>
      <c r="AB183" s="5"/>
      <c r="AC183" s="5"/>
      <c r="AD183" s="5"/>
      <c r="AE183" s="5"/>
      <c r="AF183" s="5"/>
      <c r="AG183" s="5"/>
      <c r="AH183" s="5"/>
      <c r="AI183" s="5"/>
      <c r="AJ183" s="5"/>
      <c r="AK183" s="5"/>
      <c r="AL183" s="5"/>
      <c r="AM183" s="5"/>
    </row>
    <row r="184" spans="1:39" s="4" customFormat="1" ht="13.5" customHeight="1" x14ac:dyDescent="0.25">
      <c r="A184" s="268" t="s">
        <v>507</v>
      </c>
      <c r="B184" s="268" t="s">
        <v>449</v>
      </c>
      <c r="C184" s="268"/>
      <c r="D184" s="380">
        <v>8402</v>
      </c>
      <c r="E184" s="481"/>
      <c r="F184" s="11"/>
      <c r="G184" s="8"/>
      <c r="I184" s="266"/>
      <c r="J184" s="267"/>
      <c r="K184" s="104"/>
      <c r="M184" s="266">
        <v>2</v>
      </c>
      <c r="N184" s="267">
        <v>262.35000000000002</v>
      </c>
      <c r="O184" s="73"/>
      <c r="P184" s="266">
        <v>2</v>
      </c>
      <c r="Q184" s="267">
        <v>166.73000000000002</v>
      </c>
      <c r="S184" s="108"/>
      <c r="T184" s="47"/>
      <c r="V184" s="79"/>
      <c r="W184" s="79"/>
      <c r="X184" s="79"/>
      <c r="Y184" s="79"/>
      <c r="Z184" s="79"/>
      <c r="AA184" s="62"/>
      <c r="AB184" s="5"/>
      <c r="AC184" s="5"/>
      <c r="AD184" s="5"/>
      <c r="AE184" s="5"/>
      <c r="AF184" s="5"/>
      <c r="AG184" s="5"/>
      <c r="AH184" s="5"/>
      <c r="AI184" s="5"/>
      <c r="AJ184" s="5"/>
      <c r="AK184" s="5"/>
      <c r="AL184" s="5"/>
      <c r="AM184" s="5"/>
    </row>
    <row r="185" spans="1:39" s="4" customFormat="1" ht="13.5" customHeight="1" x14ac:dyDescent="0.25">
      <c r="A185" s="268" t="s">
        <v>507</v>
      </c>
      <c r="B185" s="268" t="s">
        <v>344</v>
      </c>
      <c r="C185" s="268"/>
      <c r="D185" s="380">
        <v>8053</v>
      </c>
      <c r="E185" s="481"/>
      <c r="F185" s="11"/>
      <c r="G185" s="8"/>
      <c r="I185" s="266"/>
      <c r="J185" s="267"/>
      <c r="K185" s="104"/>
      <c r="M185" s="266">
        <v>128</v>
      </c>
      <c r="N185" s="267">
        <v>2994.2499999999995</v>
      </c>
      <c r="O185" s="73"/>
      <c r="P185" s="266">
        <v>110</v>
      </c>
      <c r="Q185" s="267">
        <v>2038.0699999999997</v>
      </c>
      <c r="S185" s="108"/>
      <c r="T185" s="47"/>
      <c r="V185" s="79"/>
      <c r="W185" s="79"/>
      <c r="X185" s="79"/>
      <c r="Y185" s="79"/>
      <c r="Z185" s="79"/>
      <c r="AA185" s="62"/>
      <c r="AB185" s="5"/>
      <c r="AC185" s="5"/>
      <c r="AD185" s="5"/>
      <c r="AE185" s="5"/>
      <c r="AF185" s="5"/>
      <c r="AG185" s="5"/>
      <c r="AH185" s="5"/>
      <c r="AI185" s="5"/>
      <c r="AJ185" s="5"/>
      <c r="AK185" s="5"/>
      <c r="AL185" s="5"/>
      <c r="AM185" s="5"/>
    </row>
    <row r="186" spans="1:39" s="4" customFormat="1" ht="13.5" customHeight="1" x14ac:dyDescent="0.25">
      <c r="A186" s="268" t="s">
        <v>507</v>
      </c>
      <c r="B186" s="268" t="s">
        <v>345</v>
      </c>
      <c r="C186" s="268"/>
      <c r="D186" s="380">
        <v>8043</v>
      </c>
      <c r="E186" s="481"/>
      <c r="F186" s="11"/>
      <c r="G186" s="8"/>
      <c r="I186" s="266"/>
      <c r="J186" s="267"/>
      <c r="K186" s="104"/>
      <c r="M186" s="266">
        <v>1</v>
      </c>
      <c r="N186" s="267">
        <v>5</v>
      </c>
      <c r="O186" s="73"/>
      <c r="P186" s="266">
        <v>1</v>
      </c>
      <c r="Q186" s="267">
        <v>5</v>
      </c>
      <c r="S186" s="108"/>
      <c r="T186" s="47"/>
      <c r="V186" s="79"/>
      <c r="W186" s="79"/>
      <c r="X186" s="79"/>
      <c r="Y186" s="79"/>
      <c r="Z186" s="79"/>
      <c r="AA186" s="62"/>
      <c r="AB186" s="5"/>
      <c r="AC186" s="5"/>
      <c r="AD186" s="5"/>
      <c r="AE186" s="5"/>
      <c r="AF186" s="5"/>
      <c r="AG186" s="5"/>
      <c r="AH186" s="5"/>
      <c r="AI186" s="5"/>
      <c r="AJ186" s="5"/>
      <c r="AK186" s="5"/>
      <c r="AL186" s="5"/>
      <c r="AM186" s="5"/>
    </row>
    <row r="187" spans="1:39" s="4" customFormat="1" ht="13.5" customHeight="1" x14ac:dyDescent="0.25">
      <c r="A187" s="268" t="s">
        <v>507</v>
      </c>
      <c r="B187" s="268" t="s">
        <v>345</v>
      </c>
      <c r="C187" s="268"/>
      <c r="D187" s="380">
        <v>8223</v>
      </c>
      <c r="E187" s="481"/>
      <c r="F187" s="11"/>
      <c r="G187" s="8"/>
      <c r="I187" s="266"/>
      <c r="J187" s="267"/>
      <c r="K187" s="104"/>
      <c r="M187" s="266">
        <v>33</v>
      </c>
      <c r="N187" s="267">
        <v>998.81</v>
      </c>
      <c r="O187" s="73"/>
      <c r="P187" s="266">
        <v>28</v>
      </c>
      <c r="Q187" s="267">
        <v>685.59</v>
      </c>
      <c r="S187" s="108"/>
      <c r="T187" s="47"/>
      <c r="V187" s="79"/>
      <c r="W187" s="79"/>
      <c r="X187" s="79"/>
      <c r="Y187" s="79"/>
      <c r="Z187" s="79"/>
      <c r="AA187" s="62"/>
      <c r="AB187" s="5"/>
      <c r="AC187" s="5"/>
      <c r="AD187" s="5"/>
      <c r="AE187" s="5"/>
      <c r="AF187" s="5"/>
      <c r="AG187" s="5"/>
      <c r="AH187" s="5"/>
      <c r="AI187" s="5"/>
      <c r="AJ187" s="5"/>
      <c r="AK187" s="5"/>
      <c r="AL187" s="5"/>
      <c r="AM187" s="5"/>
    </row>
    <row r="188" spans="1:39" s="4" customFormat="1" ht="13.5" customHeight="1" x14ac:dyDescent="0.25">
      <c r="A188" s="268" t="s">
        <v>507</v>
      </c>
      <c r="B188" s="268" t="s">
        <v>346</v>
      </c>
      <c r="C188" s="268"/>
      <c r="D188" s="380">
        <v>8327</v>
      </c>
      <c r="E188" s="481"/>
      <c r="F188" s="11"/>
      <c r="G188" s="8"/>
      <c r="I188" s="266"/>
      <c r="J188" s="267"/>
      <c r="K188" s="104"/>
      <c r="M188" s="266">
        <v>2</v>
      </c>
      <c r="N188" s="267">
        <v>10</v>
      </c>
      <c r="O188" s="73"/>
      <c r="P188" s="266">
        <v>4</v>
      </c>
      <c r="Q188" s="267">
        <v>124.3</v>
      </c>
      <c r="S188" s="108"/>
      <c r="T188" s="47"/>
      <c r="V188" s="79"/>
      <c r="W188" s="79"/>
      <c r="X188" s="79"/>
      <c r="Y188" s="79"/>
      <c r="Z188" s="79"/>
      <c r="AA188" s="62"/>
      <c r="AB188" s="5"/>
      <c r="AC188" s="5"/>
      <c r="AD188" s="5"/>
      <c r="AE188" s="5"/>
      <c r="AF188" s="5"/>
      <c r="AG188" s="5"/>
      <c r="AH188" s="5"/>
      <c r="AI188" s="5"/>
      <c r="AJ188" s="5"/>
      <c r="AK188" s="5"/>
      <c r="AL188" s="5"/>
      <c r="AM188" s="5"/>
    </row>
    <row r="189" spans="1:39" s="4" customFormat="1" ht="13.5" customHeight="1" x14ac:dyDescent="0.25">
      <c r="A189" s="268" t="s">
        <v>507</v>
      </c>
      <c r="B189" s="268" t="s">
        <v>346</v>
      </c>
      <c r="C189" s="268"/>
      <c r="D189" s="380">
        <v>8332</v>
      </c>
      <c r="E189" s="481"/>
      <c r="F189" s="11"/>
      <c r="G189" s="8"/>
      <c r="I189" s="266"/>
      <c r="J189" s="267"/>
      <c r="K189" s="104"/>
      <c r="M189" s="266">
        <v>1</v>
      </c>
      <c r="N189" s="267">
        <v>121.36</v>
      </c>
      <c r="O189" s="73"/>
      <c r="P189" s="266">
        <v>1</v>
      </c>
      <c r="Q189" s="267">
        <v>112.36</v>
      </c>
      <c r="S189" s="108"/>
      <c r="T189" s="47"/>
      <c r="V189" s="79"/>
      <c r="W189" s="79"/>
      <c r="X189" s="79"/>
      <c r="Y189" s="79"/>
      <c r="Z189" s="79"/>
      <c r="AA189" s="62"/>
      <c r="AB189" s="5"/>
      <c r="AC189" s="5"/>
      <c r="AD189" s="5"/>
      <c r="AE189" s="5"/>
      <c r="AF189" s="5"/>
      <c r="AG189" s="5"/>
      <c r="AH189" s="5"/>
      <c r="AI189" s="5"/>
      <c r="AJ189" s="5"/>
      <c r="AK189" s="5"/>
      <c r="AL189" s="5"/>
      <c r="AM189" s="5"/>
    </row>
    <row r="190" spans="1:39" s="4" customFormat="1" ht="13.5" customHeight="1" x14ac:dyDescent="0.25">
      <c r="A190" s="268" t="s">
        <v>507</v>
      </c>
      <c r="B190" s="268" t="s">
        <v>347</v>
      </c>
      <c r="C190" s="268"/>
      <c r="D190" s="380">
        <v>8329</v>
      </c>
      <c r="E190" s="481"/>
      <c r="F190" s="11"/>
      <c r="G190" s="8"/>
      <c r="I190" s="266"/>
      <c r="J190" s="267"/>
      <c r="K190" s="104"/>
      <c r="M190" s="266">
        <v>3</v>
      </c>
      <c r="N190" s="267">
        <v>238.6</v>
      </c>
      <c r="O190" s="73"/>
      <c r="P190" s="266">
        <v>3</v>
      </c>
      <c r="Q190" s="267">
        <v>205.64</v>
      </c>
      <c r="S190" s="108"/>
      <c r="T190" s="47"/>
      <c r="V190" s="79"/>
      <c r="W190" s="79"/>
      <c r="X190" s="79"/>
      <c r="Y190" s="79"/>
      <c r="Z190" s="79"/>
      <c r="AA190" s="62"/>
      <c r="AB190" s="5"/>
      <c r="AC190" s="5"/>
      <c r="AD190" s="5"/>
      <c r="AE190" s="5"/>
      <c r="AF190" s="5"/>
      <c r="AG190" s="5"/>
      <c r="AH190" s="5"/>
      <c r="AI190" s="5"/>
      <c r="AJ190" s="5"/>
      <c r="AK190" s="5"/>
      <c r="AL190" s="5"/>
      <c r="AM190" s="5"/>
    </row>
    <row r="191" spans="1:39" s="4" customFormat="1" ht="13.5" customHeight="1" x14ac:dyDescent="0.25">
      <c r="A191" s="268" t="s">
        <v>507</v>
      </c>
      <c r="B191" s="268" t="s">
        <v>504</v>
      </c>
      <c r="C191" s="268"/>
      <c r="D191" s="380">
        <v>8330</v>
      </c>
      <c r="E191" s="481"/>
      <c r="F191" s="11"/>
      <c r="G191" s="8"/>
      <c r="I191" s="266"/>
      <c r="J191" s="267"/>
      <c r="K191" s="104"/>
      <c r="M191" s="266">
        <v>537</v>
      </c>
      <c r="N191" s="267">
        <v>14343.789999999999</v>
      </c>
      <c r="O191" s="73"/>
      <c r="P191" s="266">
        <v>469</v>
      </c>
      <c r="Q191" s="267">
        <v>11845.83</v>
      </c>
      <c r="S191" s="108"/>
      <c r="T191" s="47"/>
      <c r="V191" s="79"/>
      <c r="W191" s="79"/>
      <c r="X191" s="79"/>
      <c r="Y191" s="79"/>
      <c r="Z191" s="79"/>
      <c r="AA191" s="62"/>
      <c r="AB191" s="5"/>
      <c r="AC191" s="5"/>
      <c r="AD191" s="5"/>
      <c r="AE191" s="5"/>
      <c r="AF191" s="5"/>
      <c r="AG191" s="5"/>
      <c r="AH191" s="5"/>
      <c r="AI191" s="5"/>
      <c r="AJ191" s="5"/>
      <c r="AK191" s="5"/>
      <c r="AL191" s="5"/>
      <c r="AM191" s="5"/>
    </row>
    <row r="192" spans="1:39" s="4" customFormat="1" ht="13.5" customHeight="1" x14ac:dyDescent="0.25">
      <c r="A192" s="268" t="s">
        <v>507</v>
      </c>
      <c r="B192" s="268" t="s">
        <v>349</v>
      </c>
      <c r="C192" s="268"/>
      <c r="D192" s="380">
        <v>8330</v>
      </c>
      <c r="E192" s="481"/>
      <c r="F192" s="11"/>
      <c r="G192" s="8"/>
      <c r="I192" s="266"/>
      <c r="J192" s="267"/>
      <c r="K192" s="104"/>
      <c r="M192" s="266">
        <v>1</v>
      </c>
      <c r="N192" s="267">
        <v>18.71</v>
      </c>
      <c r="O192" s="73"/>
      <c r="P192" s="266">
        <v>2</v>
      </c>
      <c r="Q192" s="267">
        <v>24.21</v>
      </c>
      <c r="S192" s="108"/>
      <c r="T192" s="47"/>
      <c r="V192" s="79"/>
      <c r="W192" s="79"/>
      <c r="X192" s="79"/>
      <c r="Y192" s="79"/>
      <c r="Z192" s="79"/>
      <c r="AA192" s="62"/>
      <c r="AB192" s="5"/>
      <c r="AC192" s="5"/>
      <c r="AD192" s="5"/>
      <c r="AE192" s="5"/>
      <c r="AF192" s="5"/>
      <c r="AG192" s="5"/>
      <c r="AH192" s="5"/>
      <c r="AI192" s="5"/>
      <c r="AJ192" s="5"/>
      <c r="AK192" s="5"/>
      <c r="AL192" s="5"/>
      <c r="AM192" s="5"/>
    </row>
    <row r="193" spans="1:39" s="4" customFormat="1" ht="13.5" customHeight="1" x14ac:dyDescent="0.25">
      <c r="A193" s="268" t="s">
        <v>507</v>
      </c>
      <c r="B193" s="268" t="s">
        <v>351</v>
      </c>
      <c r="C193" s="268"/>
      <c r="D193" s="380">
        <v>8055</v>
      </c>
      <c r="E193" s="481"/>
      <c r="F193" s="11"/>
      <c r="G193" s="8"/>
      <c r="I193" s="266"/>
      <c r="J193" s="267"/>
      <c r="K193" s="104"/>
      <c r="M193" s="266">
        <v>98</v>
      </c>
      <c r="N193" s="267">
        <v>2881.4500000000003</v>
      </c>
      <c r="O193" s="73"/>
      <c r="P193" s="266">
        <v>80</v>
      </c>
      <c r="Q193" s="267">
        <v>3068.72</v>
      </c>
      <c r="S193" s="108"/>
      <c r="T193" s="47"/>
      <c r="V193" s="79"/>
      <c r="W193" s="79"/>
      <c r="X193" s="79"/>
      <c r="Y193" s="79"/>
      <c r="Z193" s="79"/>
      <c r="AA193" s="62"/>
      <c r="AB193" s="5"/>
      <c r="AC193" s="5"/>
      <c r="AD193" s="5"/>
      <c r="AE193" s="5"/>
      <c r="AF193" s="5"/>
      <c r="AG193" s="5"/>
      <c r="AH193" s="5"/>
      <c r="AI193" s="5"/>
      <c r="AJ193" s="5"/>
      <c r="AK193" s="5"/>
      <c r="AL193" s="5"/>
      <c r="AM193" s="5"/>
    </row>
    <row r="194" spans="1:39" s="4" customFormat="1" ht="13.5" customHeight="1" x14ac:dyDescent="0.25">
      <c r="A194" s="268" t="s">
        <v>507</v>
      </c>
      <c r="B194" s="268" t="s">
        <v>352</v>
      </c>
      <c r="C194" s="268"/>
      <c r="D194" s="380">
        <v>8056</v>
      </c>
      <c r="E194" s="481"/>
      <c r="F194" s="11"/>
      <c r="G194" s="8"/>
      <c r="I194" s="266"/>
      <c r="J194" s="267"/>
      <c r="K194" s="104"/>
      <c r="M194" s="266">
        <v>10</v>
      </c>
      <c r="N194" s="267">
        <v>357.63</v>
      </c>
      <c r="O194" s="73"/>
      <c r="P194" s="266">
        <v>10</v>
      </c>
      <c r="Q194" s="267">
        <v>264.11</v>
      </c>
      <c r="S194" s="108"/>
      <c r="T194" s="47"/>
      <c r="V194" s="79"/>
      <c r="W194" s="79"/>
      <c r="X194" s="79"/>
      <c r="Y194" s="79"/>
      <c r="Z194" s="79"/>
      <c r="AA194" s="62"/>
      <c r="AB194" s="5"/>
      <c r="AC194" s="5"/>
      <c r="AD194" s="5"/>
      <c r="AE194" s="5"/>
      <c r="AF194" s="5"/>
      <c r="AG194" s="5"/>
      <c r="AH194" s="5"/>
      <c r="AI194" s="5"/>
      <c r="AJ194" s="5"/>
      <c r="AK194" s="5"/>
      <c r="AL194" s="5"/>
      <c r="AM194" s="5"/>
    </row>
    <row r="195" spans="1:39" s="4" customFormat="1" ht="13.5" customHeight="1" x14ac:dyDescent="0.25">
      <c r="A195" s="268" t="s">
        <v>507</v>
      </c>
      <c r="B195" s="268" t="s">
        <v>353</v>
      </c>
      <c r="C195" s="268"/>
      <c r="D195" s="380">
        <v>8210</v>
      </c>
      <c r="E195" s="481"/>
      <c r="F195" s="11"/>
      <c r="G195" s="8"/>
      <c r="I195" s="266"/>
      <c r="J195" s="267"/>
      <c r="K195" s="104"/>
      <c r="M195" s="266">
        <v>13</v>
      </c>
      <c r="N195" s="267">
        <v>355.81</v>
      </c>
      <c r="O195" s="73"/>
      <c r="P195" s="266">
        <v>13</v>
      </c>
      <c r="Q195" s="267">
        <v>342.19</v>
      </c>
      <c r="S195" s="108"/>
      <c r="T195" s="47"/>
      <c r="V195" s="79"/>
      <c r="W195" s="79"/>
      <c r="X195" s="79"/>
      <c r="Y195" s="79"/>
      <c r="Z195" s="79"/>
      <c r="AA195" s="62"/>
      <c r="AB195" s="5"/>
      <c r="AC195" s="5"/>
      <c r="AD195" s="5"/>
      <c r="AE195" s="5"/>
      <c r="AF195" s="5"/>
      <c r="AG195" s="5"/>
      <c r="AH195" s="5"/>
      <c r="AI195" s="5"/>
      <c r="AJ195" s="5"/>
      <c r="AK195" s="5"/>
      <c r="AL195" s="5"/>
      <c r="AM195" s="5"/>
    </row>
    <row r="196" spans="1:39" s="4" customFormat="1" ht="13.5" customHeight="1" x14ac:dyDescent="0.25">
      <c r="A196" s="268" t="s">
        <v>507</v>
      </c>
      <c r="B196" s="268" t="s">
        <v>353</v>
      </c>
      <c r="C196" s="268"/>
      <c r="D196" s="380">
        <v>8242</v>
      </c>
      <c r="E196" s="481"/>
      <c r="F196" s="11"/>
      <c r="G196" s="8"/>
      <c r="I196" s="266"/>
      <c r="J196" s="267"/>
      <c r="K196" s="104"/>
      <c r="M196" s="266">
        <v>11</v>
      </c>
      <c r="N196" s="267">
        <v>410.09000000000003</v>
      </c>
      <c r="O196" s="73"/>
      <c r="P196" s="266">
        <v>13</v>
      </c>
      <c r="Q196" s="267">
        <v>390.08000000000004</v>
      </c>
      <c r="S196" s="108"/>
      <c r="T196" s="47"/>
      <c r="V196" s="79"/>
      <c r="W196" s="79"/>
      <c r="X196" s="79"/>
      <c r="Y196" s="79"/>
      <c r="Z196" s="79"/>
      <c r="AA196" s="62"/>
      <c r="AB196" s="5"/>
      <c r="AC196" s="5"/>
      <c r="AD196" s="5"/>
      <c r="AE196" s="5"/>
      <c r="AF196" s="5"/>
      <c r="AG196" s="5"/>
      <c r="AH196" s="5"/>
      <c r="AI196" s="5"/>
      <c r="AJ196" s="5"/>
      <c r="AK196" s="5"/>
      <c r="AL196" s="5"/>
      <c r="AM196" s="5"/>
    </row>
    <row r="197" spans="1:39" s="4" customFormat="1" ht="13.5" customHeight="1" x14ac:dyDescent="0.25">
      <c r="A197" s="268" t="s">
        <v>507</v>
      </c>
      <c r="B197" s="268" t="s">
        <v>353</v>
      </c>
      <c r="C197" s="268"/>
      <c r="D197" s="380">
        <v>8251</v>
      </c>
      <c r="E197" s="481"/>
      <c r="F197" s="11"/>
      <c r="G197" s="8"/>
      <c r="I197" s="266"/>
      <c r="J197" s="267"/>
      <c r="K197" s="104"/>
      <c r="M197" s="266">
        <v>1</v>
      </c>
      <c r="N197" s="267">
        <v>5</v>
      </c>
      <c r="O197" s="73"/>
      <c r="P197" s="266">
        <v>1</v>
      </c>
      <c r="Q197" s="267">
        <v>5</v>
      </c>
      <c r="S197" s="108"/>
      <c r="T197" s="47"/>
      <c r="V197" s="79"/>
      <c r="W197" s="79"/>
      <c r="X197" s="79"/>
      <c r="Y197" s="79"/>
      <c r="Z197" s="79"/>
      <c r="AA197" s="62"/>
      <c r="AB197" s="5"/>
      <c r="AC197" s="5"/>
      <c r="AD197" s="5"/>
      <c r="AE197" s="5"/>
      <c r="AF197" s="5"/>
      <c r="AG197" s="5"/>
      <c r="AH197" s="5"/>
      <c r="AI197" s="5"/>
      <c r="AJ197" s="5"/>
      <c r="AK197" s="5"/>
      <c r="AL197" s="5"/>
      <c r="AM197" s="5"/>
    </row>
    <row r="198" spans="1:39" s="4" customFormat="1" ht="13.5" customHeight="1" x14ac:dyDescent="0.25">
      <c r="A198" s="268" t="s">
        <v>507</v>
      </c>
      <c r="B198" s="268" t="s">
        <v>354</v>
      </c>
      <c r="C198" s="268"/>
      <c r="D198" s="380">
        <v>8332</v>
      </c>
      <c r="E198" s="481"/>
      <c r="F198" s="11"/>
      <c r="G198" s="8"/>
      <c r="I198" s="266"/>
      <c r="J198" s="267"/>
      <c r="K198" s="104"/>
      <c r="M198" s="266">
        <v>1373</v>
      </c>
      <c r="N198" s="267">
        <v>45192.310000000034</v>
      </c>
      <c r="O198" s="73"/>
      <c r="P198" s="266">
        <v>1310</v>
      </c>
      <c r="Q198" s="267">
        <v>39431.040000000074</v>
      </c>
      <c r="S198" s="108"/>
      <c r="T198" s="47"/>
      <c r="V198" s="79"/>
      <c r="W198" s="79"/>
      <c r="X198" s="79"/>
      <c r="Y198" s="79"/>
      <c r="Z198" s="79"/>
      <c r="AA198" s="62"/>
      <c r="AB198" s="5"/>
      <c r="AC198" s="5"/>
      <c r="AD198" s="5"/>
      <c r="AE198" s="5"/>
      <c r="AF198" s="5"/>
      <c r="AG198" s="5"/>
      <c r="AH198" s="5"/>
      <c r="AI198" s="5"/>
      <c r="AJ198" s="5"/>
      <c r="AK198" s="5"/>
      <c r="AL198" s="5"/>
      <c r="AM198" s="5"/>
    </row>
    <row r="199" spans="1:39" s="4" customFormat="1" ht="13.5" customHeight="1" x14ac:dyDescent="0.25">
      <c r="A199" s="268" t="s">
        <v>507</v>
      </c>
      <c r="B199" s="268" t="s">
        <v>452</v>
      </c>
      <c r="C199" s="268"/>
      <c r="D199" s="380">
        <v>8340</v>
      </c>
      <c r="E199" s="481"/>
      <c r="F199" s="11"/>
      <c r="G199" s="8"/>
      <c r="I199" s="266"/>
      <c r="J199" s="267"/>
      <c r="K199" s="104"/>
      <c r="M199" s="266">
        <v>2</v>
      </c>
      <c r="N199" s="267">
        <v>183.25</v>
      </c>
      <c r="O199" s="73"/>
      <c r="P199" s="266">
        <v>3</v>
      </c>
      <c r="Q199" s="267">
        <v>123.81</v>
      </c>
      <c r="S199" s="108"/>
      <c r="T199" s="47"/>
      <c r="V199" s="79"/>
      <c r="W199" s="79"/>
      <c r="X199" s="79"/>
      <c r="Y199" s="79"/>
      <c r="Z199" s="79"/>
      <c r="AA199" s="62"/>
      <c r="AB199" s="5"/>
      <c r="AC199" s="5"/>
      <c r="AD199" s="5"/>
      <c r="AE199" s="5"/>
      <c r="AF199" s="5"/>
      <c r="AG199" s="5"/>
      <c r="AH199" s="5"/>
      <c r="AI199" s="5"/>
      <c r="AJ199" s="5"/>
      <c r="AK199" s="5"/>
      <c r="AL199" s="5"/>
      <c r="AM199" s="5"/>
    </row>
    <row r="200" spans="1:39" s="4" customFormat="1" ht="13.5" customHeight="1" x14ac:dyDescent="0.25">
      <c r="A200" s="268" t="s">
        <v>507</v>
      </c>
      <c r="B200" s="268" t="s">
        <v>355</v>
      </c>
      <c r="C200" s="268"/>
      <c r="D200" s="380">
        <v>8341</v>
      </c>
      <c r="E200" s="481"/>
      <c r="F200" s="11"/>
      <c r="G200" s="8"/>
      <c r="I200" s="266"/>
      <c r="J200" s="267"/>
      <c r="K200" s="104"/>
      <c r="M200" s="266">
        <v>37</v>
      </c>
      <c r="N200" s="267">
        <v>1136.29</v>
      </c>
      <c r="O200" s="73"/>
      <c r="P200" s="266">
        <v>34</v>
      </c>
      <c r="Q200" s="267">
        <v>1229.5999999999999</v>
      </c>
      <c r="S200" s="108"/>
      <c r="T200" s="47"/>
      <c r="V200" s="79"/>
      <c r="W200" s="79"/>
      <c r="X200" s="79"/>
      <c r="Y200" s="79"/>
      <c r="Z200" s="79"/>
      <c r="AA200" s="62"/>
      <c r="AB200" s="5"/>
      <c r="AC200" s="5"/>
      <c r="AD200" s="5"/>
      <c r="AE200" s="5"/>
      <c r="AF200" s="5"/>
      <c r="AG200" s="5"/>
      <c r="AH200" s="5"/>
      <c r="AI200" s="5"/>
      <c r="AJ200" s="5"/>
      <c r="AK200" s="5"/>
      <c r="AL200" s="5"/>
      <c r="AM200" s="5"/>
    </row>
    <row r="201" spans="1:39" s="4" customFormat="1" ht="13.5" customHeight="1" x14ac:dyDescent="0.25">
      <c r="A201" s="268" t="s">
        <v>507</v>
      </c>
      <c r="B201" s="268" t="s">
        <v>356</v>
      </c>
      <c r="C201" s="268"/>
      <c r="D201" s="380">
        <v>8342</v>
      </c>
      <c r="E201" s="481"/>
      <c r="F201" s="11"/>
      <c r="G201" s="8"/>
      <c r="I201" s="266"/>
      <c r="J201" s="267"/>
      <c r="K201" s="104"/>
      <c r="M201" s="266">
        <v>2</v>
      </c>
      <c r="N201" s="267">
        <v>52.15</v>
      </c>
      <c r="O201" s="73"/>
      <c r="P201" s="266">
        <v>1</v>
      </c>
      <c r="Q201" s="267">
        <v>95.83</v>
      </c>
      <c r="S201" s="108"/>
      <c r="T201" s="47"/>
      <c r="V201" s="79"/>
      <c r="W201" s="79"/>
      <c r="X201" s="79"/>
      <c r="Y201" s="79"/>
      <c r="Z201" s="79"/>
      <c r="AA201" s="62"/>
      <c r="AB201" s="5"/>
      <c r="AC201" s="5"/>
      <c r="AD201" s="5"/>
      <c r="AE201" s="5"/>
      <c r="AF201" s="5"/>
      <c r="AG201" s="5"/>
      <c r="AH201" s="5"/>
      <c r="AI201" s="5"/>
      <c r="AJ201" s="5"/>
      <c r="AK201" s="5"/>
      <c r="AL201" s="5"/>
      <c r="AM201" s="5"/>
    </row>
    <row r="202" spans="1:39" s="4" customFormat="1" ht="13.5" customHeight="1" x14ac:dyDescent="0.25">
      <c r="A202" s="268" t="s">
        <v>507</v>
      </c>
      <c r="B202" s="268" t="s">
        <v>357</v>
      </c>
      <c r="C202" s="268"/>
      <c r="D202" s="380">
        <v>8094</v>
      </c>
      <c r="E202" s="481"/>
      <c r="F202" s="11"/>
      <c r="G202" s="8"/>
      <c r="I202" s="266"/>
      <c r="J202" s="267"/>
      <c r="K202" s="104"/>
      <c r="M202" s="266">
        <v>40</v>
      </c>
      <c r="N202" s="267">
        <v>1243.82</v>
      </c>
      <c r="O202" s="73"/>
      <c r="P202" s="266">
        <v>39</v>
      </c>
      <c r="Q202" s="267">
        <v>1141.45</v>
      </c>
      <c r="S202" s="108"/>
      <c r="T202" s="47"/>
      <c r="V202" s="79"/>
      <c r="W202" s="79"/>
      <c r="X202" s="79"/>
      <c r="Y202" s="79"/>
      <c r="Z202" s="79"/>
      <c r="AA202" s="62"/>
      <c r="AB202" s="5"/>
      <c r="AC202" s="5"/>
      <c r="AD202" s="5"/>
      <c r="AE202" s="5"/>
      <c r="AF202" s="5"/>
      <c r="AG202" s="5"/>
      <c r="AH202" s="5"/>
      <c r="AI202" s="5"/>
      <c r="AJ202" s="5"/>
      <c r="AK202" s="5"/>
      <c r="AL202" s="5"/>
      <c r="AM202" s="5"/>
    </row>
    <row r="203" spans="1:39" s="4" customFormat="1" ht="13.5" customHeight="1" x14ac:dyDescent="0.25">
      <c r="A203" s="268" t="s">
        <v>507</v>
      </c>
      <c r="B203" s="268" t="s">
        <v>358</v>
      </c>
      <c r="C203" s="268"/>
      <c r="D203" s="380">
        <v>8343</v>
      </c>
      <c r="E203" s="481"/>
      <c r="F203" s="11"/>
      <c r="G203" s="8"/>
      <c r="I203" s="266"/>
      <c r="J203" s="267"/>
      <c r="K203" s="104"/>
      <c r="M203" s="266">
        <v>31</v>
      </c>
      <c r="N203" s="267">
        <v>724.63999999999987</v>
      </c>
      <c r="O203" s="73"/>
      <c r="P203" s="266">
        <v>25</v>
      </c>
      <c r="Q203" s="267">
        <v>936.15000000000009</v>
      </c>
      <c r="S203" s="108"/>
      <c r="T203" s="47"/>
      <c r="V203" s="79"/>
      <c r="W203" s="79"/>
      <c r="X203" s="79"/>
      <c r="Y203" s="79"/>
      <c r="Z203" s="79"/>
      <c r="AA203" s="62"/>
      <c r="AB203" s="5"/>
      <c r="AC203" s="5"/>
      <c r="AD203" s="5"/>
      <c r="AE203" s="5"/>
      <c r="AF203" s="5"/>
      <c r="AG203" s="5"/>
      <c r="AH203" s="5"/>
      <c r="AI203" s="5"/>
      <c r="AJ203" s="5"/>
      <c r="AK203" s="5"/>
      <c r="AL203" s="5"/>
      <c r="AM203" s="5"/>
    </row>
    <row r="204" spans="1:39" s="4" customFormat="1" ht="13.5" customHeight="1" x14ac:dyDescent="0.25">
      <c r="A204" s="268" t="s">
        <v>507</v>
      </c>
      <c r="B204" s="268" t="s">
        <v>359</v>
      </c>
      <c r="C204" s="268"/>
      <c r="D204" s="380">
        <v>8061</v>
      </c>
      <c r="E204" s="481"/>
      <c r="F204" s="11"/>
      <c r="G204" s="8"/>
      <c r="I204" s="266"/>
      <c r="J204" s="267"/>
      <c r="K204" s="104"/>
      <c r="M204" s="266">
        <v>37</v>
      </c>
      <c r="N204" s="267">
        <v>807.41</v>
      </c>
      <c r="O204" s="73"/>
      <c r="P204" s="266">
        <v>33</v>
      </c>
      <c r="Q204" s="267">
        <v>744.99</v>
      </c>
      <c r="S204" s="108"/>
      <c r="T204" s="47"/>
      <c r="V204" s="79"/>
      <c r="W204" s="79"/>
      <c r="X204" s="79"/>
      <c r="Y204" s="79"/>
      <c r="Z204" s="79"/>
      <c r="AA204" s="62"/>
      <c r="AB204" s="5"/>
      <c r="AC204" s="5"/>
      <c r="AD204" s="5"/>
      <c r="AE204" s="5"/>
      <c r="AF204" s="5"/>
      <c r="AG204" s="5"/>
      <c r="AH204" s="5"/>
      <c r="AI204" s="5"/>
      <c r="AJ204" s="5"/>
      <c r="AK204" s="5"/>
      <c r="AL204" s="5"/>
      <c r="AM204" s="5"/>
    </row>
    <row r="205" spans="1:39" s="4" customFormat="1" ht="13.5" customHeight="1" x14ac:dyDescent="0.25">
      <c r="A205" s="268" t="s">
        <v>507</v>
      </c>
      <c r="B205" s="268" t="s">
        <v>361</v>
      </c>
      <c r="C205" s="268"/>
      <c r="D205" s="380">
        <v>8062</v>
      </c>
      <c r="E205" s="481"/>
      <c r="F205" s="11"/>
      <c r="G205" s="8"/>
      <c r="I205" s="266"/>
      <c r="J205" s="267"/>
      <c r="K205" s="104"/>
      <c r="M205" s="266">
        <v>91</v>
      </c>
      <c r="N205" s="267">
        <v>2344.09</v>
      </c>
      <c r="O205" s="73"/>
      <c r="P205" s="266">
        <v>94</v>
      </c>
      <c r="Q205" s="267">
        <v>2211.85</v>
      </c>
      <c r="S205" s="108"/>
      <c r="T205" s="47"/>
      <c r="V205" s="79"/>
      <c r="W205" s="79"/>
      <c r="X205" s="79"/>
      <c r="Y205" s="79"/>
      <c r="Z205" s="79"/>
      <c r="AA205" s="62"/>
      <c r="AB205" s="5"/>
      <c r="AC205" s="5"/>
      <c r="AD205" s="5"/>
      <c r="AE205" s="5"/>
      <c r="AF205" s="5"/>
      <c r="AG205" s="5"/>
      <c r="AH205" s="5"/>
      <c r="AI205" s="5"/>
      <c r="AJ205" s="5"/>
      <c r="AK205" s="5"/>
      <c r="AL205" s="5"/>
      <c r="AM205" s="5"/>
    </row>
    <row r="206" spans="1:39" s="4" customFormat="1" ht="13.5" customHeight="1" x14ac:dyDescent="0.25">
      <c r="A206" s="268" t="s">
        <v>507</v>
      </c>
      <c r="B206" s="268" t="s">
        <v>519</v>
      </c>
      <c r="C206" s="268"/>
      <c r="D206" s="380">
        <v>8215</v>
      </c>
      <c r="E206" s="481"/>
      <c r="F206" s="11"/>
      <c r="G206" s="8"/>
      <c r="I206" s="266"/>
      <c r="J206" s="267"/>
      <c r="K206" s="104"/>
      <c r="M206" s="266">
        <v>8</v>
      </c>
      <c r="N206" s="267">
        <v>173.6</v>
      </c>
      <c r="O206" s="73"/>
      <c r="P206" s="266">
        <v>9</v>
      </c>
      <c r="Q206" s="267">
        <v>224.31</v>
      </c>
      <c r="S206" s="108"/>
      <c r="T206" s="47"/>
      <c r="V206" s="79"/>
      <c r="W206" s="79"/>
      <c r="X206" s="79"/>
      <c r="Y206" s="79"/>
      <c r="Z206" s="79"/>
      <c r="AA206" s="62"/>
      <c r="AB206" s="5"/>
      <c r="AC206" s="5"/>
      <c r="AD206" s="5"/>
      <c r="AE206" s="5"/>
      <c r="AF206" s="5"/>
      <c r="AG206" s="5"/>
      <c r="AH206" s="5"/>
      <c r="AI206" s="5"/>
      <c r="AJ206" s="5"/>
      <c r="AK206" s="5"/>
      <c r="AL206" s="5"/>
      <c r="AM206" s="5"/>
    </row>
    <row r="207" spans="1:39" s="4" customFormat="1" ht="13.5" customHeight="1" x14ac:dyDescent="0.25">
      <c r="A207" s="268" t="s">
        <v>507</v>
      </c>
      <c r="B207" s="268" t="s">
        <v>362</v>
      </c>
      <c r="C207" s="268"/>
      <c r="D207" s="380">
        <v>8037</v>
      </c>
      <c r="E207" s="481"/>
      <c r="F207" s="11"/>
      <c r="G207" s="8"/>
      <c r="I207" s="266"/>
      <c r="J207" s="267"/>
      <c r="K207" s="104"/>
      <c r="M207" s="266">
        <v>2</v>
      </c>
      <c r="N207" s="267">
        <v>218.31</v>
      </c>
      <c r="O207" s="73"/>
      <c r="P207" s="266">
        <v>3</v>
      </c>
      <c r="Q207" s="267">
        <v>263.93</v>
      </c>
      <c r="S207" s="108"/>
      <c r="T207" s="47"/>
      <c r="V207" s="79"/>
      <c r="W207" s="79"/>
      <c r="X207" s="79"/>
      <c r="Y207" s="79"/>
      <c r="Z207" s="79"/>
      <c r="AA207" s="62"/>
      <c r="AB207" s="5"/>
      <c r="AC207" s="5"/>
      <c r="AD207" s="5"/>
      <c r="AE207" s="5"/>
      <c r="AF207" s="5"/>
      <c r="AG207" s="5"/>
      <c r="AH207" s="5"/>
      <c r="AI207" s="5"/>
      <c r="AJ207" s="5"/>
      <c r="AK207" s="5"/>
      <c r="AL207" s="5"/>
      <c r="AM207" s="5"/>
    </row>
    <row r="208" spans="1:39" s="4" customFormat="1" ht="13.5" customHeight="1" x14ac:dyDescent="0.25">
      <c r="A208" s="268" t="s">
        <v>507</v>
      </c>
      <c r="B208" s="268" t="s">
        <v>362</v>
      </c>
      <c r="C208" s="268"/>
      <c r="D208" s="380">
        <v>8215</v>
      </c>
      <c r="E208" s="481"/>
      <c r="F208" s="11"/>
      <c r="G208" s="8"/>
      <c r="I208" s="266"/>
      <c r="J208" s="267"/>
      <c r="K208" s="104"/>
      <c r="M208" s="266">
        <v>2</v>
      </c>
      <c r="N208" s="267">
        <v>49.61</v>
      </c>
      <c r="O208" s="73"/>
      <c r="P208" s="266">
        <v>3</v>
      </c>
      <c r="Q208" s="267">
        <v>84.66</v>
      </c>
      <c r="S208" s="108"/>
      <c r="T208" s="47"/>
      <c r="V208" s="79"/>
      <c r="W208" s="79"/>
      <c r="X208" s="79"/>
      <c r="Y208" s="79"/>
      <c r="Z208" s="79"/>
      <c r="AA208" s="62"/>
      <c r="AB208" s="5"/>
      <c r="AC208" s="5"/>
      <c r="AD208" s="5"/>
      <c r="AE208" s="5"/>
      <c r="AF208" s="5"/>
      <c r="AG208" s="5"/>
      <c r="AH208" s="5"/>
      <c r="AI208" s="5"/>
      <c r="AJ208" s="5"/>
      <c r="AK208" s="5"/>
      <c r="AL208" s="5"/>
      <c r="AM208" s="5"/>
    </row>
    <row r="209" spans="1:39" s="4" customFormat="1" ht="13.5" customHeight="1" x14ac:dyDescent="0.25">
      <c r="A209" s="268" t="s">
        <v>507</v>
      </c>
      <c r="B209" s="268" t="s">
        <v>362</v>
      </c>
      <c r="C209" s="268"/>
      <c r="D209" s="380">
        <v>8217</v>
      </c>
      <c r="E209" s="481"/>
      <c r="F209" s="11"/>
      <c r="G209" s="8"/>
      <c r="I209" s="266"/>
      <c r="J209" s="267"/>
      <c r="K209" s="104"/>
      <c r="M209" s="266"/>
      <c r="N209" s="267"/>
      <c r="O209" s="73"/>
      <c r="P209" s="266">
        <v>1</v>
      </c>
      <c r="Q209" s="267">
        <v>55.04</v>
      </c>
      <c r="S209" s="108"/>
      <c r="T209" s="47"/>
      <c r="V209" s="79"/>
      <c r="W209" s="79"/>
      <c r="X209" s="79"/>
      <c r="Y209" s="79"/>
      <c r="Z209" s="79"/>
      <c r="AA209" s="62"/>
      <c r="AB209" s="5"/>
      <c r="AC209" s="5"/>
      <c r="AD209" s="5"/>
      <c r="AE209" s="5"/>
      <c r="AF209" s="5"/>
      <c r="AG209" s="5"/>
      <c r="AH209" s="5"/>
      <c r="AI209" s="5"/>
      <c r="AJ209" s="5"/>
      <c r="AK209" s="5"/>
      <c r="AL209" s="5"/>
      <c r="AM209" s="5"/>
    </row>
    <row r="210" spans="1:39" s="4" customFormat="1" ht="13.5" customHeight="1" x14ac:dyDescent="0.25">
      <c r="A210" s="268" t="s">
        <v>507</v>
      </c>
      <c r="B210" s="268" t="s">
        <v>363</v>
      </c>
      <c r="C210" s="268"/>
      <c r="D210" s="380">
        <v>8318</v>
      </c>
      <c r="E210" s="481"/>
      <c r="F210" s="11"/>
      <c r="G210" s="8"/>
      <c r="I210" s="266"/>
      <c r="J210" s="267"/>
      <c r="K210" s="104"/>
      <c r="M210" s="266">
        <v>1</v>
      </c>
      <c r="N210" s="267">
        <v>5</v>
      </c>
      <c r="O210" s="73"/>
      <c r="P210" s="266">
        <v>1</v>
      </c>
      <c r="Q210" s="267">
        <v>5</v>
      </c>
      <c r="S210" s="108"/>
      <c r="T210" s="47"/>
      <c r="V210" s="79"/>
      <c r="W210" s="79"/>
      <c r="X210" s="79"/>
      <c r="Y210" s="79"/>
      <c r="Z210" s="79"/>
      <c r="AA210" s="62"/>
      <c r="AB210" s="5"/>
      <c r="AC210" s="5"/>
      <c r="AD210" s="5"/>
      <c r="AE210" s="5"/>
      <c r="AF210" s="5"/>
      <c r="AG210" s="5"/>
      <c r="AH210" s="5"/>
      <c r="AI210" s="5"/>
      <c r="AJ210" s="5"/>
      <c r="AK210" s="5"/>
      <c r="AL210" s="5"/>
      <c r="AM210" s="5"/>
    </row>
    <row r="211" spans="1:39" s="4" customFormat="1" ht="13.5" customHeight="1" x14ac:dyDescent="0.25">
      <c r="A211" s="268" t="s">
        <v>507</v>
      </c>
      <c r="B211" s="268" t="s">
        <v>363</v>
      </c>
      <c r="C211" s="268"/>
      <c r="D211" s="380">
        <v>8344</v>
      </c>
      <c r="E211" s="481"/>
      <c r="F211" s="11"/>
      <c r="G211" s="8"/>
      <c r="I211" s="266"/>
      <c r="J211" s="267"/>
      <c r="K211" s="104"/>
      <c r="M211" s="266">
        <v>75</v>
      </c>
      <c r="N211" s="267">
        <v>2519.4400000000005</v>
      </c>
      <c r="O211" s="73"/>
      <c r="P211" s="266">
        <v>81</v>
      </c>
      <c r="Q211" s="267">
        <v>2662.2199999999993</v>
      </c>
      <c r="S211" s="108"/>
      <c r="T211" s="47"/>
      <c r="V211" s="79"/>
      <c r="W211" s="79"/>
      <c r="X211" s="79"/>
      <c r="Y211" s="79"/>
      <c r="Z211" s="79"/>
      <c r="AA211" s="62"/>
      <c r="AB211" s="5"/>
      <c r="AC211" s="5"/>
      <c r="AD211" s="5"/>
      <c r="AE211" s="5"/>
      <c r="AF211" s="5"/>
      <c r="AG211" s="5"/>
      <c r="AH211" s="5"/>
      <c r="AI211" s="5"/>
      <c r="AJ211" s="5"/>
      <c r="AK211" s="5"/>
      <c r="AL211" s="5"/>
      <c r="AM211" s="5"/>
    </row>
    <row r="212" spans="1:39" s="4" customFormat="1" ht="13.5" customHeight="1" x14ac:dyDescent="0.25">
      <c r="A212" s="268" t="s">
        <v>507</v>
      </c>
      <c r="B212" s="268" t="s">
        <v>453</v>
      </c>
      <c r="C212" s="268"/>
      <c r="D212" s="380">
        <v>8345</v>
      </c>
      <c r="E212" s="481"/>
      <c r="F212" s="11"/>
      <c r="G212" s="8"/>
      <c r="I212" s="266"/>
      <c r="J212" s="267"/>
      <c r="K212" s="104"/>
      <c r="M212" s="266">
        <v>23</v>
      </c>
      <c r="N212" s="267">
        <v>957.98</v>
      </c>
      <c r="O212" s="73"/>
      <c r="P212" s="266">
        <v>20</v>
      </c>
      <c r="Q212" s="267">
        <v>835.30000000000007</v>
      </c>
      <c r="S212" s="108"/>
      <c r="T212" s="47"/>
      <c r="V212" s="79"/>
      <c r="W212" s="79"/>
      <c r="X212" s="79"/>
      <c r="Y212" s="79"/>
      <c r="Z212" s="79"/>
      <c r="AA212" s="62"/>
      <c r="AB212" s="5"/>
      <c r="AC212" s="5"/>
      <c r="AD212" s="5"/>
      <c r="AE212" s="5"/>
      <c r="AF212" s="5"/>
      <c r="AG212" s="5"/>
      <c r="AH212" s="5"/>
      <c r="AI212" s="5"/>
      <c r="AJ212" s="5"/>
      <c r="AK212" s="5"/>
      <c r="AL212" s="5"/>
      <c r="AM212" s="5"/>
    </row>
    <row r="213" spans="1:39" s="4" customFormat="1" ht="13.5" customHeight="1" x14ac:dyDescent="0.25">
      <c r="A213" s="268" t="s">
        <v>507</v>
      </c>
      <c r="B213" s="268" t="s">
        <v>365</v>
      </c>
      <c r="C213" s="268"/>
      <c r="D213" s="380">
        <v>8346</v>
      </c>
      <c r="E213" s="481"/>
      <c r="F213" s="11"/>
      <c r="G213" s="8"/>
      <c r="I213" s="266"/>
      <c r="J213" s="267"/>
      <c r="K213" s="104"/>
      <c r="M213" s="266">
        <v>25</v>
      </c>
      <c r="N213" s="267">
        <v>796.22</v>
      </c>
      <c r="O213" s="73"/>
      <c r="P213" s="266">
        <v>21</v>
      </c>
      <c r="Q213" s="267">
        <v>758.58999999999992</v>
      </c>
      <c r="S213" s="108"/>
      <c r="T213" s="47"/>
      <c r="V213" s="79"/>
      <c r="W213" s="79"/>
      <c r="X213" s="79"/>
      <c r="Y213" s="79"/>
      <c r="Z213" s="79"/>
      <c r="AA213" s="62"/>
      <c r="AB213" s="5"/>
      <c r="AC213" s="5"/>
      <c r="AD213" s="5"/>
      <c r="AE213" s="5"/>
      <c r="AF213" s="5"/>
      <c r="AG213" s="5"/>
      <c r="AH213" s="5"/>
      <c r="AI213" s="5"/>
      <c r="AJ213" s="5"/>
      <c r="AK213" s="5"/>
      <c r="AL213" s="5"/>
      <c r="AM213" s="5"/>
    </row>
    <row r="214" spans="1:39" s="4" customFormat="1" ht="13.5" customHeight="1" x14ac:dyDescent="0.25">
      <c r="A214" s="268" t="s">
        <v>507</v>
      </c>
      <c r="B214" s="268" t="s">
        <v>366</v>
      </c>
      <c r="C214" s="268"/>
      <c r="D214" s="380">
        <v>8347</v>
      </c>
      <c r="E214" s="481"/>
      <c r="F214" s="11"/>
      <c r="G214" s="8"/>
      <c r="I214" s="266"/>
      <c r="J214" s="267"/>
      <c r="K214" s="104"/>
      <c r="M214" s="266">
        <v>2</v>
      </c>
      <c r="N214" s="267">
        <v>21.69</v>
      </c>
      <c r="O214" s="73"/>
      <c r="P214" s="266">
        <v>1</v>
      </c>
      <c r="Q214" s="267">
        <v>5</v>
      </c>
      <c r="S214" s="108"/>
      <c r="T214" s="47"/>
      <c r="V214" s="79"/>
      <c r="W214" s="79"/>
      <c r="X214" s="79"/>
      <c r="Y214" s="79"/>
      <c r="Z214" s="79"/>
      <c r="AA214" s="62"/>
      <c r="AB214" s="5"/>
      <c r="AC214" s="5"/>
      <c r="AD214" s="5"/>
      <c r="AE214" s="5"/>
      <c r="AF214" s="5"/>
      <c r="AG214" s="5"/>
      <c r="AH214" s="5"/>
      <c r="AI214" s="5"/>
      <c r="AJ214" s="5"/>
      <c r="AK214" s="5"/>
      <c r="AL214" s="5"/>
      <c r="AM214" s="5"/>
    </row>
    <row r="215" spans="1:39" s="4" customFormat="1" ht="13.5" customHeight="1" x14ac:dyDescent="0.25">
      <c r="A215" s="268" t="s">
        <v>507</v>
      </c>
      <c r="B215" s="268" t="s">
        <v>367</v>
      </c>
      <c r="C215" s="268"/>
      <c r="D215" s="380">
        <v>8204</v>
      </c>
      <c r="E215" s="481"/>
      <c r="F215" s="11"/>
      <c r="G215" s="8"/>
      <c r="I215" s="266"/>
      <c r="J215" s="267"/>
      <c r="K215" s="104"/>
      <c r="M215" s="266">
        <v>50</v>
      </c>
      <c r="N215" s="267">
        <v>977.58</v>
      </c>
      <c r="O215" s="73"/>
      <c r="P215" s="266">
        <v>51</v>
      </c>
      <c r="Q215" s="267">
        <v>1538.5900000000004</v>
      </c>
      <c r="S215" s="108"/>
      <c r="T215" s="47"/>
      <c r="V215" s="79"/>
      <c r="W215" s="79"/>
      <c r="X215" s="79"/>
      <c r="Y215" s="79"/>
      <c r="Z215" s="79"/>
      <c r="AA215" s="62"/>
      <c r="AB215" s="5"/>
      <c r="AC215" s="5"/>
      <c r="AD215" s="5"/>
      <c r="AE215" s="5"/>
      <c r="AF215" s="5"/>
      <c r="AG215" s="5"/>
      <c r="AH215" s="5"/>
      <c r="AI215" s="5"/>
      <c r="AJ215" s="5"/>
      <c r="AK215" s="5"/>
      <c r="AL215" s="5"/>
      <c r="AM215" s="5"/>
    </row>
    <row r="216" spans="1:39" s="4" customFormat="1" ht="13.5" customHeight="1" x14ac:dyDescent="0.25">
      <c r="A216" s="268" t="s">
        <v>507</v>
      </c>
      <c r="B216" s="268" t="s">
        <v>368</v>
      </c>
      <c r="C216" s="268"/>
      <c r="D216" s="380">
        <v>8260</v>
      </c>
      <c r="E216" s="481"/>
      <c r="F216" s="11"/>
      <c r="G216" s="8"/>
      <c r="I216" s="266"/>
      <c r="J216" s="267"/>
      <c r="K216" s="104"/>
      <c r="M216" s="266">
        <v>7</v>
      </c>
      <c r="N216" s="267">
        <v>234.75</v>
      </c>
      <c r="O216" s="73"/>
      <c r="P216" s="266">
        <v>6</v>
      </c>
      <c r="Q216" s="267">
        <v>259.83</v>
      </c>
      <c r="S216" s="108"/>
      <c r="T216" s="47"/>
      <c r="V216" s="79"/>
      <c r="W216" s="79"/>
      <c r="X216" s="79"/>
      <c r="Y216" s="79"/>
      <c r="Z216" s="79"/>
      <c r="AA216" s="62"/>
      <c r="AB216" s="5"/>
      <c r="AC216" s="5"/>
      <c r="AD216" s="5"/>
      <c r="AE216" s="5"/>
      <c r="AF216" s="5"/>
      <c r="AG216" s="5"/>
      <c r="AH216" s="5"/>
      <c r="AI216" s="5"/>
      <c r="AJ216" s="5"/>
      <c r="AK216" s="5"/>
      <c r="AL216" s="5"/>
      <c r="AM216" s="5"/>
    </row>
    <row r="217" spans="1:39" s="4" customFormat="1" ht="13.5" customHeight="1" x14ac:dyDescent="0.25">
      <c r="A217" s="268" t="s">
        <v>507</v>
      </c>
      <c r="B217" s="268" t="s">
        <v>369</v>
      </c>
      <c r="C217" s="268"/>
      <c r="D217" s="380">
        <v>8225</v>
      </c>
      <c r="E217" s="481"/>
      <c r="F217" s="11"/>
      <c r="G217" s="8"/>
      <c r="I217" s="266"/>
      <c r="J217" s="267"/>
      <c r="K217" s="104"/>
      <c r="M217" s="266">
        <v>136</v>
      </c>
      <c r="N217" s="267">
        <v>5135.3099999999986</v>
      </c>
      <c r="O217" s="73"/>
      <c r="P217" s="266">
        <v>119</v>
      </c>
      <c r="Q217" s="267">
        <v>4786.2599999999993</v>
      </c>
      <c r="S217" s="108"/>
      <c r="T217" s="47"/>
      <c r="V217" s="79"/>
      <c r="W217" s="79"/>
      <c r="X217" s="79"/>
      <c r="Y217" s="79"/>
      <c r="Z217" s="79"/>
      <c r="AA217" s="62"/>
      <c r="AB217" s="5"/>
      <c r="AC217" s="5"/>
      <c r="AD217" s="5"/>
      <c r="AE217" s="5"/>
      <c r="AF217" s="5"/>
      <c r="AG217" s="5"/>
      <c r="AH217" s="5"/>
      <c r="AI217" s="5"/>
      <c r="AJ217" s="5"/>
      <c r="AK217" s="5"/>
      <c r="AL217" s="5"/>
      <c r="AM217" s="5"/>
    </row>
    <row r="218" spans="1:39" s="4" customFormat="1" ht="13.5" customHeight="1" x14ac:dyDescent="0.25">
      <c r="A218" s="268" t="s">
        <v>507</v>
      </c>
      <c r="B218" s="268" t="s">
        <v>370</v>
      </c>
      <c r="C218" s="268"/>
      <c r="D218" s="380">
        <v>8226</v>
      </c>
      <c r="E218" s="481"/>
      <c r="F218" s="11"/>
      <c r="G218" s="8"/>
      <c r="I218" s="266"/>
      <c r="J218" s="267"/>
      <c r="K218" s="104"/>
      <c r="M218" s="266">
        <v>51</v>
      </c>
      <c r="N218" s="267">
        <v>1596.3600000000001</v>
      </c>
      <c r="O218" s="73"/>
      <c r="P218" s="266">
        <v>50</v>
      </c>
      <c r="Q218" s="267">
        <v>1455.67</v>
      </c>
      <c r="S218" s="108"/>
      <c r="T218" s="47"/>
      <c r="V218" s="79"/>
      <c r="W218" s="79"/>
      <c r="X218" s="79"/>
      <c r="Y218" s="79"/>
      <c r="Z218" s="79"/>
      <c r="AA218" s="62"/>
      <c r="AB218" s="5"/>
      <c r="AC218" s="5"/>
      <c r="AD218" s="5"/>
      <c r="AE218" s="5"/>
      <c r="AF218" s="5"/>
      <c r="AG218" s="5"/>
      <c r="AH218" s="5"/>
      <c r="AI218" s="5"/>
      <c r="AJ218" s="5"/>
      <c r="AK218" s="5"/>
      <c r="AL218" s="5"/>
      <c r="AM218" s="5"/>
    </row>
    <row r="219" spans="1:39" s="4" customFormat="1" ht="13.5" customHeight="1" x14ac:dyDescent="0.25">
      <c r="A219" s="268" t="s">
        <v>507</v>
      </c>
      <c r="B219" s="268" t="s">
        <v>371</v>
      </c>
      <c r="C219" s="268"/>
      <c r="D219" s="380">
        <v>8230</v>
      </c>
      <c r="E219" s="481"/>
      <c r="F219" s="11"/>
      <c r="G219" s="8"/>
      <c r="I219" s="266"/>
      <c r="J219" s="267"/>
      <c r="K219" s="104"/>
      <c r="M219" s="266">
        <v>45</v>
      </c>
      <c r="N219" s="267">
        <v>1184.0800000000002</v>
      </c>
      <c r="O219" s="73"/>
      <c r="P219" s="266">
        <v>42</v>
      </c>
      <c r="Q219" s="267">
        <v>890.11</v>
      </c>
      <c r="S219" s="108"/>
      <c r="T219" s="47"/>
      <c r="V219" s="79"/>
      <c r="W219" s="79"/>
      <c r="X219" s="79"/>
      <c r="Y219" s="79"/>
      <c r="Z219" s="79"/>
      <c r="AA219" s="62"/>
      <c r="AB219" s="5"/>
      <c r="AC219" s="5"/>
      <c r="AD219" s="5"/>
      <c r="AE219" s="5"/>
      <c r="AF219" s="5"/>
      <c r="AG219" s="5"/>
      <c r="AH219" s="5"/>
      <c r="AI219" s="5"/>
      <c r="AJ219" s="5"/>
      <c r="AK219" s="5"/>
      <c r="AL219" s="5"/>
      <c r="AM219" s="5"/>
    </row>
    <row r="220" spans="1:39" s="4" customFormat="1" ht="13.5" customHeight="1" x14ac:dyDescent="0.25">
      <c r="A220" s="268" t="s">
        <v>507</v>
      </c>
      <c r="B220" s="268" t="s">
        <v>372</v>
      </c>
      <c r="C220" s="268"/>
      <c r="D220" s="380">
        <v>8067</v>
      </c>
      <c r="E220" s="481"/>
      <c r="F220" s="11"/>
      <c r="G220" s="8"/>
      <c r="I220" s="266"/>
      <c r="J220" s="267"/>
      <c r="K220" s="104"/>
      <c r="M220" s="266">
        <v>3</v>
      </c>
      <c r="N220" s="267">
        <v>370.16</v>
      </c>
      <c r="O220" s="73"/>
      <c r="P220" s="266">
        <v>2</v>
      </c>
      <c r="Q220" s="267">
        <v>162.30000000000001</v>
      </c>
      <c r="S220" s="108"/>
      <c r="T220" s="47"/>
      <c r="V220" s="79"/>
      <c r="W220" s="79"/>
      <c r="X220" s="79"/>
      <c r="Y220" s="79"/>
      <c r="Z220" s="79"/>
      <c r="AA220" s="62"/>
      <c r="AB220" s="5"/>
      <c r="AC220" s="5"/>
      <c r="AD220" s="5"/>
      <c r="AE220" s="5"/>
      <c r="AF220" s="5"/>
      <c r="AG220" s="5"/>
      <c r="AH220" s="5"/>
      <c r="AI220" s="5"/>
      <c r="AJ220" s="5"/>
      <c r="AK220" s="5"/>
      <c r="AL220" s="5"/>
      <c r="AM220" s="5"/>
    </row>
    <row r="221" spans="1:39" s="4" customFormat="1" ht="13.5" customHeight="1" x14ac:dyDescent="0.25">
      <c r="A221" s="268" t="s">
        <v>507</v>
      </c>
      <c r="B221" s="268" t="s">
        <v>520</v>
      </c>
      <c r="C221" s="268"/>
      <c r="D221" s="380">
        <v>8223</v>
      </c>
      <c r="E221" s="481"/>
      <c r="F221" s="11"/>
      <c r="G221" s="8"/>
      <c r="I221" s="266"/>
      <c r="J221" s="267"/>
      <c r="K221" s="104"/>
      <c r="M221" s="266"/>
      <c r="N221" s="267"/>
      <c r="O221" s="73"/>
      <c r="P221" s="266">
        <v>1</v>
      </c>
      <c r="Q221" s="267">
        <v>78.709999999999994</v>
      </c>
      <c r="S221" s="108"/>
      <c r="T221" s="47"/>
      <c r="V221" s="79"/>
      <c r="W221" s="79"/>
      <c r="X221" s="79"/>
      <c r="Y221" s="79"/>
      <c r="Z221" s="79"/>
      <c r="AA221" s="62"/>
      <c r="AB221" s="5"/>
      <c r="AC221" s="5"/>
      <c r="AD221" s="5"/>
      <c r="AE221" s="5"/>
      <c r="AF221" s="5"/>
      <c r="AG221" s="5"/>
      <c r="AH221" s="5"/>
      <c r="AI221" s="5"/>
      <c r="AJ221" s="5"/>
      <c r="AK221" s="5"/>
      <c r="AL221" s="5"/>
      <c r="AM221" s="5"/>
    </row>
    <row r="222" spans="1:39" s="4" customFormat="1" ht="13.5" customHeight="1" x14ac:dyDescent="0.25">
      <c r="A222" s="268" t="s">
        <v>507</v>
      </c>
      <c r="B222" s="268" t="s">
        <v>373</v>
      </c>
      <c r="C222" s="268"/>
      <c r="D222" s="380">
        <v>8051</v>
      </c>
      <c r="E222" s="481"/>
      <c r="F222" s="11"/>
      <c r="G222" s="8"/>
      <c r="I222" s="266"/>
      <c r="J222" s="267"/>
      <c r="K222" s="104"/>
      <c r="M222" s="266">
        <v>1</v>
      </c>
      <c r="N222" s="267">
        <v>13.05</v>
      </c>
      <c r="O222" s="73"/>
      <c r="P222" s="266">
        <v>2</v>
      </c>
      <c r="Q222" s="267">
        <v>10</v>
      </c>
      <c r="S222" s="108"/>
      <c r="T222" s="47"/>
      <c r="V222" s="79"/>
      <c r="W222" s="79"/>
      <c r="X222" s="79"/>
      <c r="Y222" s="79"/>
      <c r="Z222" s="79"/>
      <c r="AA222" s="62"/>
      <c r="AB222" s="5"/>
      <c r="AC222" s="5"/>
      <c r="AD222" s="5"/>
      <c r="AE222" s="5"/>
      <c r="AF222" s="5"/>
      <c r="AG222" s="5"/>
      <c r="AH222" s="5"/>
      <c r="AI222" s="5"/>
      <c r="AJ222" s="5"/>
      <c r="AK222" s="5"/>
      <c r="AL222" s="5"/>
      <c r="AM222" s="5"/>
    </row>
    <row r="223" spans="1:39" s="4" customFormat="1" ht="13.5" customHeight="1" x14ac:dyDescent="0.25">
      <c r="A223" s="268" t="s">
        <v>507</v>
      </c>
      <c r="B223" s="268" t="s">
        <v>373</v>
      </c>
      <c r="C223" s="268"/>
      <c r="D223" s="380">
        <v>8066</v>
      </c>
      <c r="E223" s="481"/>
      <c r="F223" s="11"/>
      <c r="G223" s="8"/>
      <c r="I223" s="266"/>
      <c r="J223" s="267"/>
      <c r="K223" s="104"/>
      <c r="M223" s="266">
        <v>285</v>
      </c>
      <c r="N223" s="267">
        <v>9715.9100000000017</v>
      </c>
      <c r="O223" s="73"/>
      <c r="P223" s="266">
        <v>255</v>
      </c>
      <c r="Q223" s="267">
        <v>7848.6500000000005</v>
      </c>
      <c r="S223" s="108"/>
      <c r="T223" s="47"/>
      <c r="V223" s="79"/>
      <c r="W223" s="79"/>
      <c r="X223" s="79"/>
      <c r="Y223" s="79"/>
      <c r="Z223" s="79"/>
      <c r="AA223" s="62"/>
      <c r="AB223" s="5"/>
      <c r="AC223" s="5"/>
      <c r="AD223" s="5"/>
      <c r="AE223" s="5"/>
      <c r="AF223" s="5"/>
      <c r="AG223" s="5"/>
      <c r="AH223" s="5"/>
      <c r="AI223" s="5"/>
      <c r="AJ223" s="5"/>
      <c r="AK223" s="5"/>
      <c r="AL223" s="5"/>
      <c r="AM223" s="5"/>
    </row>
    <row r="224" spans="1:39" s="4" customFormat="1" ht="13.5" customHeight="1" x14ac:dyDescent="0.25">
      <c r="A224" s="268" t="s">
        <v>507</v>
      </c>
      <c r="B224" s="268" t="s">
        <v>373</v>
      </c>
      <c r="C224" s="268"/>
      <c r="D224" s="380">
        <v>8096</v>
      </c>
      <c r="E224" s="481"/>
      <c r="F224" s="11"/>
      <c r="G224" s="8"/>
      <c r="I224" s="266"/>
      <c r="J224" s="267"/>
      <c r="K224" s="104"/>
      <c r="M224" s="266">
        <v>1</v>
      </c>
      <c r="N224" s="267">
        <v>5</v>
      </c>
      <c r="O224" s="73"/>
      <c r="P224" s="266">
        <v>1</v>
      </c>
      <c r="Q224" s="267">
        <v>5</v>
      </c>
      <c r="S224" s="108"/>
      <c r="T224" s="47"/>
      <c r="V224" s="79"/>
      <c r="W224" s="79"/>
      <c r="X224" s="79"/>
      <c r="Y224" s="79"/>
      <c r="Z224" s="79"/>
      <c r="AA224" s="62"/>
      <c r="AB224" s="5"/>
      <c r="AC224" s="5"/>
      <c r="AD224" s="5"/>
      <c r="AE224" s="5"/>
      <c r="AF224" s="5"/>
      <c r="AG224" s="5"/>
      <c r="AH224" s="5"/>
      <c r="AI224" s="5"/>
      <c r="AJ224" s="5"/>
      <c r="AK224" s="5"/>
      <c r="AL224" s="5"/>
      <c r="AM224" s="5"/>
    </row>
    <row r="225" spans="1:39" s="4" customFormat="1" ht="13.5" customHeight="1" x14ac:dyDescent="0.25">
      <c r="A225" s="268" t="s">
        <v>507</v>
      </c>
      <c r="B225" s="268" t="s">
        <v>521</v>
      </c>
      <c r="C225" s="268"/>
      <c r="D225" s="380">
        <v>8067</v>
      </c>
      <c r="E225" s="481"/>
      <c r="F225" s="11"/>
      <c r="G225" s="8"/>
      <c r="I225" s="266"/>
      <c r="J225" s="267"/>
      <c r="K225" s="104"/>
      <c r="M225" s="266">
        <v>12</v>
      </c>
      <c r="N225" s="267">
        <v>479.59000000000003</v>
      </c>
      <c r="O225" s="73"/>
      <c r="P225" s="266">
        <v>14</v>
      </c>
      <c r="Q225" s="267">
        <v>513.57000000000005</v>
      </c>
      <c r="S225" s="108"/>
      <c r="T225" s="47"/>
      <c r="V225" s="79"/>
      <c r="W225" s="79"/>
      <c r="X225" s="79"/>
      <c r="Y225" s="79"/>
      <c r="Z225" s="79"/>
      <c r="AA225" s="62"/>
      <c r="AB225" s="5"/>
      <c r="AC225" s="5"/>
      <c r="AD225" s="5"/>
      <c r="AE225" s="5"/>
      <c r="AF225" s="5"/>
      <c r="AG225" s="5"/>
      <c r="AH225" s="5"/>
      <c r="AI225" s="5"/>
      <c r="AJ225" s="5"/>
      <c r="AK225" s="5"/>
      <c r="AL225" s="5"/>
      <c r="AM225" s="5"/>
    </row>
    <row r="226" spans="1:39" s="4" customFormat="1" ht="13.5" customHeight="1" x14ac:dyDescent="0.25">
      <c r="A226" s="268" t="s">
        <v>507</v>
      </c>
      <c r="B226" s="268" t="s">
        <v>505</v>
      </c>
      <c r="C226" s="268"/>
      <c r="D226" s="380">
        <v>8069</v>
      </c>
      <c r="E226" s="481"/>
      <c r="F226" s="11"/>
      <c r="G226" s="8"/>
      <c r="I226" s="266"/>
      <c r="J226" s="267"/>
      <c r="K226" s="104"/>
      <c r="M226" s="266">
        <v>254</v>
      </c>
      <c r="N226" s="267">
        <v>9150.7999999999993</v>
      </c>
      <c r="O226" s="73"/>
      <c r="P226" s="266">
        <v>231</v>
      </c>
      <c r="Q226" s="267">
        <v>8376.6300000000028</v>
      </c>
      <c r="S226" s="108"/>
      <c r="T226" s="47"/>
      <c r="V226" s="79"/>
      <c r="W226" s="79"/>
      <c r="X226" s="79"/>
      <c r="Y226" s="79"/>
      <c r="Z226" s="79"/>
      <c r="AA226" s="62"/>
      <c r="AB226" s="5"/>
      <c r="AC226" s="5"/>
      <c r="AD226" s="5"/>
      <c r="AE226" s="5"/>
      <c r="AF226" s="5"/>
      <c r="AG226" s="5"/>
      <c r="AH226" s="5"/>
      <c r="AI226" s="5"/>
      <c r="AJ226" s="5"/>
      <c r="AK226" s="5"/>
      <c r="AL226" s="5"/>
      <c r="AM226" s="5"/>
    </row>
    <row r="227" spans="1:39" s="4" customFormat="1" ht="13.5" customHeight="1" x14ac:dyDescent="0.25">
      <c r="A227" s="268" t="s">
        <v>507</v>
      </c>
      <c r="B227" s="268" t="s">
        <v>522</v>
      </c>
      <c r="C227" s="268"/>
      <c r="D227" s="380">
        <v>8069</v>
      </c>
      <c r="E227" s="481"/>
      <c r="F227" s="11"/>
      <c r="G227" s="8"/>
      <c r="I227" s="266"/>
      <c r="J227" s="267"/>
      <c r="K227" s="104"/>
      <c r="M227" s="266">
        <v>1</v>
      </c>
      <c r="N227" s="267">
        <v>5</v>
      </c>
      <c r="O227" s="73"/>
      <c r="P227" s="266"/>
      <c r="Q227" s="267"/>
      <c r="S227" s="108"/>
      <c r="T227" s="47"/>
      <c r="V227" s="79"/>
      <c r="W227" s="79"/>
      <c r="X227" s="79"/>
      <c r="Y227" s="79"/>
      <c r="Z227" s="79"/>
      <c r="AA227" s="62"/>
      <c r="AB227" s="5"/>
      <c r="AC227" s="5"/>
      <c r="AD227" s="5"/>
      <c r="AE227" s="5"/>
      <c r="AF227" s="5"/>
      <c r="AG227" s="5"/>
      <c r="AH227" s="5"/>
      <c r="AI227" s="5"/>
      <c r="AJ227" s="5"/>
      <c r="AK227" s="5"/>
      <c r="AL227" s="5"/>
      <c r="AM227" s="5"/>
    </row>
    <row r="228" spans="1:39" s="4" customFormat="1" ht="13.5" customHeight="1" x14ac:dyDescent="0.25">
      <c r="A228" s="268" t="s">
        <v>507</v>
      </c>
      <c r="B228" s="268" t="s">
        <v>376</v>
      </c>
      <c r="C228" s="268"/>
      <c r="D228" s="380">
        <v>8070</v>
      </c>
      <c r="E228" s="481"/>
      <c r="F228" s="11"/>
      <c r="G228" s="8"/>
      <c r="I228" s="266"/>
      <c r="J228" s="267"/>
      <c r="K228" s="104"/>
      <c r="M228" s="266">
        <v>217</v>
      </c>
      <c r="N228" s="267">
        <v>6128.3700000000017</v>
      </c>
      <c r="O228" s="73"/>
      <c r="P228" s="266">
        <v>170</v>
      </c>
      <c r="Q228" s="267">
        <v>4738.9700000000012</v>
      </c>
      <c r="S228" s="108"/>
      <c r="T228" s="47"/>
      <c r="V228" s="79"/>
      <c r="W228" s="79"/>
      <c r="X228" s="79"/>
      <c r="Y228" s="79"/>
      <c r="Z228" s="79"/>
      <c r="AA228" s="62"/>
      <c r="AB228" s="5"/>
      <c r="AC228" s="5"/>
      <c r="AD228" s="5"/>
      <c r="AE228" s="5"/>
      <c r="AF228" s="5"/>
      <c r="AG228" s="5"/>
      <c r="AH228" s="5"/>
      <c r="AI228" s="5"/>
      <c r="AJ228" s="5"/>
      <c r="AK228" s="5"/>
      <c r="AL228" s="5"/>
      <c r="AM228" s="5"/>
    </row>
    <row r="229" spans="1:39" s="4" customFormat="1" ht="13.5" customHeight="1" x14ac:dyDescent="0.25">
      <c r="A229" s="268" t="s">
        <v>507</v>
      </c>
      <c r="B229" s="268" t="s">
        <v>456</v>
      </c>
      <c r="C229" s="268"/>
      <c r="D229" s="380">
        <v>8098</v>
      </c>
      <c r="E229" s="481"/>
      <c r="F229" s="11"/>
      <c r="G229" s="8"/>
      <c r="I229" s="266"/>
      <c r="J229" s="267"/>
      <c r="K229" s="104"/>
      <c r="M229" s="266">
        <v>7</v>
      </c>
      <c r="N229" s="267">
        <v>123.45</v>
      </c>
      <c r="O229" s="73"/>
      <c r="P229" s="266">
        <v>8</v>
      </c>
      <c r="Q229" s="267">
        <v>203.79</v>
      </c>
      <c r="S229" s="108"/>
      <c r="T229" s="47"/>
      <c r="V229" s="79"/>
      <c r="W229" s="79"/>
      <c r="X229" s="79"/>
      <c r="Y229" s="79"/>
      <c r="Z229" s="79"/>
      <c r="AA229" s="62"/>
      <c r="AB229" s="5"/>
      <c r="AC229" s="5"/>
      <c r="AD229" s="5"/>
      <c r="AE229" s="5"/>
      <c r="AF229" s="5"/>
      <c r="AG229" s="5"/>
      <c r="AH229" s="5"/>
      <c r="AI229" s="5"/>
      <c r="AJ229" s="5"/>
      <c r="AK229" s="5"/>
      <c r="AL229" s="5"/>
      <c r="AM229" s="5"/>
    </row>
    <row r="230" spans="1:39" s="4" customFormat="1" ht="13.5" customHeight="1" x14ac:dyDescent="0.25">
      <c r="A230" s="268" t="s">
        <v>507</v>
      </c>
      <c r="B230" s="268" t="s">
        <v>377</v>
      </c>
      <c r="C230" s="268"/>
      <c r="D230" s="380">
        <v>8009</v>
      </c>
      <c r="E230" s="481"/>
      <c r="F230" s="11"/>
      <c r="G230" s="8"/>
      <c r="I230" s="266"/>
      <c r="J230" s="267"/>
      <c r="K230" s="104"/>
      <c r="M230" s="266">
        <v>3</v>
      </c>
      <c r="N230" s="267">
        <v>145.32999999999998</v>
      </c>
      <c r="O230" s="73"/>
      <c r="P230" s="266">
        <v>2</v>
      </c>
      <c r="Q230" s="267">
        <v>91.45</v>
      </c>
      <c r="S230" s="108"/>
      <c r="T230" s="47"/>
      <c r="V230" s="79"/>
      <c r="W230" s="79"/>
      <c r="X230" s="79"/>
      <c r="Y230" s="79"/>
      <c r="Z230" s="79"/>
      <c r="AA230" s="62"/>
      <c r="AB230" s="5"/>
      <c r="AC230" s="5"/>
      <c r="AD230" s="5"/>
      <c r="AE230" s="5"/>
      <c r="AF230" s="5"/>
      <c r="AG230" s="5"/>
      <c r="AH230" s="5"/>
      <c r="AI230" s="5"/>
      <c r="AJ230" s="5"/>
      <c r="AK230" s="5"/>
      <c r="AL230" s="5"/>
      <c r="AM230" s="5"/>
    </row>
    <row r="231" spans="1:39" s="4" customFormat="1" ht="13.5" customHeight="1" x14ac:dyDescent="0.25">
      <c r="A231" s="268" t="s">
        <v>507</v>
      </c>
      <c r="B231" s="268" t="s">
        <v>377</v>
      </c>
      <c r="C231" s="268"/>
      <c r="D231" s="380">
        <v>8021</v>
      </c>
      <c r="E231" s="481"/>
      <c r="F231" s="11"/>
      <c r="G231" s="8"/>
      <c r="I231" s="266"/>
      <c r="J231" s="267"/>
      <c r="K231" s="104"/>
      <c r="M231" s="266">
        <v>216</v>
      </c>
      <c r="N231" s="267">
        <v>6812.5599999999977</v>
      </c>
      <c r="O231" s="73"/>
      <c r="P231" s="266">
        <v>195</v>
      </c>
      <c r="Q231" s="267">
        <v>6407.47</v>
      </c>
      <c r="S231" s="108"/>
      <c r="T231" s="47"/>
      <c r="V231" s="79"/>
      <c r="W231" s="79"/>
      <c r="X231" s="79"/>
      <c r="Y231" s="79"/>
      <c r="Z231" s="79"/>
      <c r="AA231" s="62"/>
      <c r="AB231" s="5"/>
      <c r="AC231" s="5"/>
      <c r="AD231" s="5"/>
      <c r="AE231" s="5"/>
      <c r="AF231" s="5"/>
      <c r="AG231" s="5"/>
      <c r="AH231" s="5"/>
      <c r="AI231" s="5"/>
      <c r="AJ231" s="5"/>
      <c r="AK231" s="5"/>
      <c r="AL231" s="5"/>
      <c r="AM231" s="5"/>
    </row>
    <row r="232" spans="1:39" s="4" customFormat="1" ht="13.5" customHeight="1" x14ac:dyDescent="0.25">
      <c r="A232" s="268" t="s">
        <v>507</v>
      </c>
      <c r="B232" s="268" t="s">
        <v>378</v>
      </c>
      <c r="C232" s="268"/>
      <c r="D232" s="380">
        <v>8071</v>
      </c>
      <c r="E232" s="481"/>
      <c r="F232" s="11"/>
      <c r="G232" s="8"/>
      <c r="I232" s="266"/>
      <c r="J232" s="267"/>
      <c r="K232" s="104"/>
      <c r="M232" s="266">
        <v>84</v>
      </c>
      <c r="N232" s="267">
        <v>2576.2499999999991</v>
      </c>
      <c r="O232" s="73"/>
      <c r="P232" s="266">
        <v>85</v>
      </c>
      <c r="Q232" s="267">
        <v>2164.9899999999998</v>
      </c>
      <c r="S232" s="108"/>
      <c r="T232" s="47"/>
      <c r="V232" s="79"/>
      <c r="W232" s="79"/>
      <c r="X232" s="79"/>
      <c r="Y232" s="79"/>
      <c r="Z232" s="79"/>
      <c r="AA232" s="62"/>
      <c r="AB232" s="5"/>
      <c r="AC232" s="5"/>
      <c r="AD232" s="5"/>
      <c r="AE232" s="5"/>
      <c r="AF232" s="5"/>
      <c r="AG232" s="5"/>
      <c r="AH232" s="5"/>
      <c r="AI232" s="5"/>
      <c r="AJ232" s="5"/>
      <c r="AK232" s="5"/>
      <c r="AL232" s="5"/>
      <c r="AM232" s="5"/>
    </row>
    <row r="233" spans="1:39" s="4" customFormat="1" ht="13.5" customHeight="1" x14ac:dyDescent="0.25">
      <c r="A233" s="268" t="s">
        <v>507</v>
      </c>
      <c r="B233" s="268" t="s">
        <v>491</v>
      </c>
      <c r="C233" s="268"/>
      <c r="D233" s="380">
        <v>8302</v>
      </c>
      <c r="E233" s="481"/>
      <c r="F233" s="11"/>
      <c r="G233" s="8"/>
      <c r="I233" s="266"/>
      <c r="J233" s="267"/>
      <c r="K233" s="104"/>
      <c r="M233" s="266">
        <v>1</v>
      </c>
      <c r="N233" s="267">
        <v>5</v>
      </c>
      <c r="O233" s="73"/>
      <c r="P233" s="266">
        <v>1</v>
      </c>
      <c r="Q233" s="267">
        <v>5</v>
      </c>
      <c r="S233" s="108"/>
      <c r="T233" s="47"/>
      <c r="V233" s="79"/>
      <c r="W233" s="79"/>
      <c r="X233" s="79"/>
      <c r="Y233" s="79"/>
      <c r="Z233" s="79"/>
      <c r="AA233" s="62"/>
      <c r="AB233" s="5"/>
      <c r="AC233" s="5"/>
      <c r="AD233" s="5"/>
      <c r="AE233" s="5"/>
      <c r="AF233" s="5"/>
      <c r="AG233" s="5"/>
      <c r="AH233" s="5"/>
      <c r="AI233" s="5"/>
      <c r="AJ233" s="5"/>
      <c r="AK233" s="5"/>
      <c r="AL233" s="5"/>
      <c r="AM233" s="5"/>
    </row>
    <row r="234" spans="1:39" s="4" customFormat="1" ht="13.5" customHeight="1" x14ac:dyDescent="0.25">
      <c r="A234" s="268" t="s">
        <v>507</v>
      </c>
      <c r="B234" s="268" t="s">
        <v>491</v>
      </c>
      <c r="C234" s="268"/>
      <c r="D234" s="380">
        <v>8318</v>
      </c>
      <c r="E234" s="481"/>
      <c r="F234" s="11"/>
      <c r="G234" s="8"/>
      <c r="I234" s="266"/>
      <c r="J234" s="267"/>
      <c r="K234" s="104"/>
      <c r="M234" s="266">
        <v>5</v>
      </c>
      <c r="N234" s="267">
        <v>98.1</v>
      </c>
      <c r="O234" s="73"/>
      <c r="P234" s="266">
        <v>6</v>
      </c>
      <c r="Q234" s="267">
        <v>72.75</v>
      </c>
      <c r="S234" s="108"/>
      <c r="T234" s="47"/>
      <c r="V234" s="79"/>
      <c r="W234" s="79"/>
      <c r="X234" s="79"/>
      <c r="Y234" s="79"/>
      <c r="Z234" s="79"/>
      <c r="AA234" s="62"/>
      <c r="AB234" s="5"/>
      <c r="AC234" s="5"/>
      <c r="AD234" s="5"/>
      <c r="AE234" s="5"/>
      <c r="AF234" s="5"/>
      <c r="AG234" s="5"/>
      <c r="AH234" s="5"/>
      <c r="AI234" s="5"/>
      <c r="AJ234" s="5"/>
      <c r="AK234" s="5"/>
      <c r="AL234" s="5"/>
      <c r="AM234" s="5"/>
    </row>
    <row r="235" spans="1:39" s="4" customFormat="1" ht="13.5" customHeight="1" x14ac:dyDescent="0.25">
      <c r="A235" s="268" t="s">
        <v>507</v>
      </c>
      <c r="B235" s="268" t="s">
        <v>491</v>
      </c>
      <c r="C235" s="268"/>
      <c r="D235" s="380">
        <v>8347</v>
      </c>
      <c r="E235" s="481"/>
      <c r="F235" s="11"/>
      <c r="G235" s="8"/>
      <c r="I235" s="266"/>
      <c r="J235" s="267"/>
      <c r="K235" s="104"/>
      <c r="M235" s="266">
        <v>1</v>
      </c>
      <c r="N235" s="267">
        <v>14.55</v>
      </c>
      <c r="O235" s="73"/>
      <c r="P235" s="266">
        <v>1</v>
      </c>
      <c r="Q235" s="267">
        <v>8.5500000000000007</v>
      </c>
      <c r="S235" s="108"/>
      <c r="T235" s="47"/>
      <c r="V235" s="79"/>
      <c r="W235" s="79"/>
      <c r="X235" s="79"/>
      <c r="Y235" s="79"/>
      <c r="Z235" s="79"/>
      <c r="AA235" s="62"/>
      <c r="AB235" s="5"/>
      <c r="AC235" s="5"/>
      <c r="AD235" s="5"/>
      <c r="AE235" s="5"/>
      <c r="AF235" s="5"/>
      <c r="AG235" s="5"/>
      <c r="AH235" s="5"/>
      <c r="AI235" s="5"/>
      <c r="AJ235" s="5"/>
      <c r="AK235" s="5"/>
      <c r="AL235" s="5"/>
      <c r="AM235" s="5"/>
    </row>
    <row r="236" spans="1:39" s="4" customFormat="1" ht="13.5" customHeight="1" x14ac:dyDescent="0.25">
      <c r="A236" s="268" t="s">
        <v>507</v>
      </c>
      <c r="B236" s="268" t="s">
        <v>490</v>
      </c>
      <c r="C236" s="268"/>
      <c r="D236" s="380">
        <v>8318</v>
      </c>
      <c r="E236" s="481"/>
      <c r="F236" s="11"/>
      <c r="G236" s="8"/>
      <c r="I236" s="266"/>
      <c r="J236" s="267"/>
      <c r="K236" s="104"/>
      <c r="M236" s="266">
        <v>42</v>
      </c>
      <c r="N236" s="267">
        <v>1130.29</v>
      </c>
      <c r="O236" s="73"/>
      <c r="P236" s="266">
        <v>36</v>
      </c>
      <c r="Q236" s="267">
        <v>881.3</v>
      </c>
      <c r="S236" s="108"/>
      <c r="T236" s="47"/>
      <c r="V236" s="79"/>
      <c r="W236" s="79"/>
      <c r="X236" s="79"/>
      <c r="Y236" s="79"/>
      <c r="Z236" s="79"/>
      <c r="AA236" s="62"/>
      <c r="AB236" s="5"/>
      <c r="AC236" s="5"/>
      <c r="AD236" s="5"/>
      <c r="AE236" s="5"/>
      <c r="AF236" s="5"/>
      <c r="AG236" s="5"/>
      <c r="AH236" s="5"/>
      <c r="AI236" s="5"/>
      <c r="AJ236" s="5"/>
      <c r="AK236" s="5"/>
      <c r="AL236" s="5"/>
      <c r="AM236" s="5"/>
    </row>
    <row r="237" spans="1:39" s="4" customFormat="1" ht="13.5" customHeight="1" x14ac:dyDescent="0.25">
      <c r="A237" s="268" t="s">
        <v>507</v>
      </c>
      <c r="B237" s="268" t="s">
        <v>490</v>
      </c>
      <c r="C237" s="268"/>
      <c r="D237" s="380">
        <v>8328</v>
      </c>
      <c r="E237" s="481"/>
      <c r="F237" s="11"/>
      <c r="G237" s="8"/>
      <c r="I237" s="266"/>
      <c r="J237" s="267"/>
      <c r="K237" s="104"/>
      <c r="M237" s="266">
        <v>1</v>
      </c>
      <c r="N237" s="267">
        <v>5</v>
      </c>
      <c r="O237" s="73"/>
      <c r="P237" s="266"/>
      <c r="Q237" s="267"/>
      <c r="S237" s="108"/>
      <c r="T237" s="47"/>
      <c r="V237" s="79"/>
      <c r="W237" s="79"/>
      <c r="X237" s="79"/>
      <c r="Y237" s="79"/>
      <c r="Z237" s="79"/>
      <c r="AA237" s="62"/>
      <c r="AB237" s="5"/>
      <c r="AC237" s="5"/>
      <c r="AD237" s="5"/>
      <c r="AE237" s="5"/>
      <c r="AF237" s="5"/>
      <c r="AG237" s="5"/>
      <c r="AH237" s="5"/>
      <c r="AI237" s="5"/>
      <c r="AJ237" s="5"/>
      <c r="AK237" s="5"/>
      <c r="AL237" s="5"/>
      <c r="AM237" s="5"/>
    </row>
    <row r="238" spans="1:39" s="4" customFormat="1" ht="13.5" customHeight="1" x14ac:dyDescent="0.25">
      <c r="A238" s="268" t="s">
        <v>507</v>
      </c>
      <c r="B238" s="268" t="s">
        <v>380</v>
      </c>
      <c r="C238" s="268"/>
      <c r="D238" s="380">
        <v>8232</v>
      </c>
      <c r="E238" s="481"/>
      <c r="F238" s="11"/>
      <c r="G238" s="8"/>
      <c r="I238" s="266"/>
      <c r="J238" s="267"/>
      <c r="K238" s="104"/>
      <c r="M238" s="266">
        <v>887</v>
      </c>
      <c r="N238" s="267">
        <v>33578.75</v>
      </c>
      <c r="O238" s="73"/>
      <c r="P238" s="266">
        <v>837</v>
      </c>
      <c r="Q238" s="267">
        <v>30231.299999999985</v>
      </c>
      <c r="S238" s="108"/>
      <c r="T238" s="47"/>
      <c r="V238" s="79"/>
      <c r="W238" s="79"/>
      <c r="X238" s="79"/>
      <c r="Y238" s="79"/>
      <c r="Z238" s="79"/>
      <c r="AA238" s="62"/>
      <c r="AB238" s="5"/>
      <c r="AC238" s="5"/>
      <c r="AD238" s="5"/>
      <c r="AE238" s="5"/>
      <c r="AF238" s="5"/>
      <c r="AG238" s="5"/>
      <c r="AH238" s="5"/>
      <c r="AI238" s="5"/>
      <c r="AJ238" s="5"/>
      <c r="AK238" s="5"/>
      <c r="AL238" s="5"/>
      <c r="AM238" s="5"/>
    </row>
    <row r="239" spans="1:39" s="4" customFormat="1" ht="13.5" customHeight="1" x14ac:dyDescent="0.25">
      <c r="A239" s="268" t="s">
        <v>507</v>
      </c>
      <c r="B239" s="268" t="s">
        <v>381</v>
      </c>
      <c r="C239" s="268"/>
      <c r="D239" s="380">
        <v>8240</v>
      </c>
      <c r="E239" s="481"/>
      <c r="F239" s="11"/>
      <c r="G239" s="8"/>
      <c r="I239" s="266"/>
      <c r="J239" s="267"/>
      <c r="K239" s="104"/>
      <c r="M239" s="266">
        <v>5</v>
      </c>
      <c r="N239" s="267">
        <v>197.95999999999998</v>
      </c>
      <c r="O239" s="73"/>
      <c r="P239" s="266">
        <v>3</v>
      </c>
      <c r="Q239" s="267">
        <v>28.64</v>
      </c>
      <c r="S239" s="108"/>
      <c r="T239" s="47"/>
      <c r="V239" s="79"/>
      <c r="W239" s="79"/>
      <c r="X239" s="79"/>
      <c r="Y239" s="79"/>
      <c r="Z239" s="79"/>
      <c r="AA239" s="62"/>
      <c r="AB239" s="5"/>
      <c r="AC239" s="5"/>
      <c r="AD239" s="5"/>
      <c r="AE239" s="5"/>
      <c r="AF239" s="5"/>
      <c r="AG239" s="5"/>
      <c r="AH239" s="5"/>
      <c r="AI239" s="5"/>
      <c r="AJ239" s="5"/>
      <c r="AK239" s="5"/>
      <c r="AL239" s="5"/>
      <c r="AM239" s="5"/>
    </row>
    <row r="240" spans="1:39" s="4" customFormat="1" ht="13.5" customHeight="1" x14ac:dyDescent="0.25">
      <c r="A240" s="268" t="s">
        <v>507</v>
      </c>
      <c r="B240" s="268" t="s">
        <v>459</v>
      </c>
      <c r="C240" s="268"/>
      <c r="D240" s="380">
        <v>8332</v>
      </c>
      <c r="E240" s="481"/>
      <c r="F240" s="11"/>
      <c r="G240" s="8"/>
      <c r="I240" s="266"/>
      <c r="J240" s="267"/>
      <c r="K240" s="104"/>
      <c r="M240" s="266">
        <v>1</v>
      </c>
      <c r="N240" s="267">
        <v>5</v>
      </c>
      <c r="O240" s="73"/>
      <c r="P240" s="266">
        <v>1</v>
      </c>
      <c r="Q240" s="267">
        <v>5</v>
      </c>
      <c r="S240" s="108"/>
      <c r="T240" s="47"/>
      <c r="V240" s="79"/>
      <c r="W240" s="79"/>
      <c r="X240" s="79"/>
      <c r="Y240" s="79"/>
      <c r="Z240" s="79"/>
      <c r="AA240" s="62"/>
      <c r="AB240" s="5"/>
      <c r="AC240" s="5"/>
      <c r="AD240" s="5"/>
      <c r="AE240" s="5"/>
      <c r="AF240" s="5"/>
      <c r="AG240" s="5"/>
      <c r="AH240" s="5"/>
      <c r="AI240" s="5"/>
      <c r="AJ240" s="5"/>
      <c r="AK240" s="5"/>
      <c r="AL240" s="5"/>
      <c r="AM240" s="5"/>
    </row>
    <row r="241" spans="1:39" s="4" customFormat="1" ht="13.5" customHeight="1" x14ac:dyDescent="0.25">
      <c r="A241" s="268" t="s">
        <v>507</v>
      </c>
      <c r="B241" s="268" t="s">
        <v>459</v>
      </c>
      <c r="C241" s="268"/>
      <c r="D241" s="380">
        <v>8348</v>
      </c>
      <c r="E241" s="481"/>
      <c r="F241" s="11"/>
      <c r="G241" s="8"/>
      <c r="I241" s="266"/>
      <c r="J241" s="267"/>
      <c r="K241" s="104"/>
      <c r="M241" s="266">
        <v>4</v>
      </c>
      <c r="N241" s="267">
        <v>146.63999999999999</v>
      </c>
      <c r="O241" s="73"/>
      <c r="P241" s="266">
        <v>5</v>
      </c>
      <c r="Q241" s="267">
        <v>368.92</v>
      </c>
      <c r="S241" s="108"/>
      <c r="T241" s="47"/>
      <c r="V241" s="79"/>
      <c r="W241" s="79"/>
      <c r="X241" s="79"/>
      <c r="Y241" s="79"/>
      <c r="Z241" s="79"/>
      <c r="AA241" s="62"/>
      <c r="AB241" s="5"/>
      <c r="AC241" s="5"/>
      <c r="AD241" s="5"/>
      <c r="AE241" s="5"/>
      <c r="AF241" s="5"/>
      <c r="AG241" s="5"/>
      <c r="AH241" s="5"/>
      <c r="AI241" s="5"/>
      <c r="AJ241" s="5"/>
      <c r="AK241" s="5"/>
      <c r="AL241" s="5"/>
      <c r="AM241" s="5"/>
    </row>
    <row r="242" spans="1:39" s="4" customFormat="1" ht="13.5" customHeight="1" x14ac:dyDescent="0.25">
      <c r="A242" s="268" t="s">
        <v>507</v>
      </c>
      <c r="B242" s="268" t="s">
        <v>383</v>
      </c>
      <c r="C242" s="268"/>
      <c r="D242" s="380">
        <v>8349</v>
      </c>
      <c r="E242" s="481"/>
      <c r="F242" s="11"/>
      <c r="G242" s="8"/>
      <c r="I242" s="266"/>
      <c r="J242" s="267"/>
      <c r="K242" s="104"/>
      <c r="M242" s="266">
        <v>58</v>
      </c>
      <c r="N242" s="267">
        <v>2142.69</v>
      </c>
      <c r="O242" s="73"/>
      <c r="P242" s="266">
        <v>58</v>
      </c>
      <c r="Q242" s="267">
        <v>2380.88</v>
      </c>
      <c r="S242" s="108"/>
      <c r="T242" s="47"/>
      <c r="V242" s="79"/>
      <c r="W242" s="79"/>
      <c r="X242" s="79"/>
      <c r="Y242" s="79"/>
      <c r="Z242" s="79"/>
      <c r="AA242" s="62"/>
      <c r="AB242" s="5"/>
      <c r="AC242" s="5"/>
      <c r="AD242" s="5"/>
      <c r="AE242" s="5"/>
      <c r="AF242" s="5"/>
      <c r="AG242" s="5"/>
      <c r="AH242" s="5"/>
      <c r="AI242" s="5"/>
      <c r="AJ242" s="5"/>
      <c r="AK242" s="5"/>
      <c r="AL242" s="5"/>
      <c r="AM242" s="5"/>
    </row>
    <row r="243" spans="1:39" s="4" customFormat="1" ht="13.5" customHeight="1" x14ac:dyDescent="0.25">
      <c r="A243" s="268" t="s">
        <v>507</v>
      </c>
      <c r="B243" s="268" t="s">
        <v>384</v>
      </c>
      <c r="C243" s="268"/>
      <c r="D243" s="380">
        <v>8350</v>
      </c>
      <c r="E243" s="481"/>
      <c r="F243" s="11"/>
      <c r="G243" s="8"/>
      <c r="I243" s="266"/>
      <c r="J243" s="267"/>
      <c r="K243" s="104"/>
      <c r="M243" s="266">
        <v>9</v>
      </c>
      <c r="N243" s="267">
        <v>189.76999999999998</v>
      </c>
      <c r="O243" s="73"/>
      <c r="P243" s="266">
        <v>12</v>
      </c>
      <c r="Q243" s="267">
        <v>199.53000000000003</v>
      </c>
      <c r="S243" s="108"/>
      <c r="T243" s="47"/>
      <c r="V243" s="79"/>
      <c r="W243" s="79"/>
      <c r="X243" s="79"/>
      <c r="Y243" s="79"/>
      <c r="Z243" s="79"/>
      <c r="AA243" s="62"/>
      <c r="AB243" s="5"/>
      <c r="AC243" s="5"/>
      <c r="AD243" s="5"/>
      <c r="AE243" s="5"/>
      <c r="AF243" s="5"/>
      <c r="AG243" s="5"/>
      <c r="AH243" s="5"/>
      <c r="AI243" s="5"/>
      <c r="AJ243" s="5"/>
      <c r="AK243" s="5"/>
      <c r="AL243" s="5"/>
      <c r="AM243" s="5"/>
    </row>
    <row r="244" spans="1:39" s="4" customFormat="1" ht="13.5" customHeight="1" x14ac:dyDescent="0.25">
      <c r="A244" s="268" t="s">
        <v>507</v>
      </c>
      <c r="B244" s="268" t="s">
        <v>386</v>
      </c>
      <c r="C244" s="268"/>
      <c r="D244" s="380">
        <v>8242</v>
      </c>
      <c r="E244" s="481"/>
      <c r="F244" s="11"/>
      <c r="G244" s="8"/>
      <c r="I244" s="266"/>
      <c r="J244" s="267"/>
      <c r="K244" s="104"/>
      <c r="M244" s="266">
        <v>160</v>
      </c>
      <c r="N244" s="267">
        <v>2533.2399999999998</v>
      </c>
      <c r="O244" s="73"/>
      <c r="P244" s="266">
        <v>144</v>
      </c>
      <c r="Q244" s="267">
        <v>2431.73</v>
      </c>
      <c r="S244" s="108"/>
      <c r="T244" s="47"/>
      <c r="V244" s="79"/>
      <c r="W244" s="79"/>
      <c r="X244" s="79"/>
      <c r="Y244" s="79"/>
      <c r="Z244" s="79"/>
      <c r="AA244" s="62"/>
      <c r="AB244" s="5"/>
      <c r="AC244" s="5"/>
      <c r="AD244" s="5"/>
      <c r="AE244" s="5"/>
      <c r="AF244" s="5"/>
      <c r="AG244" s="5"/>
      <c r="AH244" s="5"/>
      <c r="AI244" s="5"/>
      <c r="AJ244" s="5"/>
      <c r="AK244" s="5"/>
      <c r="AL244" s="5"/>
      <c r="AM244" s="5"/>
    </row>
    <row r="245" spans="1:39" s="4" customFormat="1" ht="13.5" customHeight="1" x14ac:dyDescent="0.25">
      <c r="A245" s="268" t="s">
        <v>507</v>
      </c>
      <c r="B245" s="268" t="s">
        <v>387</v>
      </c>
      <c r="C245" s="268"/>
      <c r="D245" s="380">
        <v>8352</v>
      </c>
      <c r="E245" s="481"/>
      <c r="F245" s="11"/>
      <c r="G245" s="8"/>
      <c r="I245" s="266"/>
      <c r="J245" s="267"/>
      <c r="K245" s="104"/>
      <c r="M245" s="266">
        <v>18</v>
      </c>
      <c r="N245" s="267">
        <v>441.43000000000006</v>
      </c>
      <c r="O245" s="73"/>
      <c r="P245" s="266">
        <v>13</v>
      </c>
      <c r="Q245" s="267">
        <v>367.22</v>
      </c>
      <c r="S245" s="108"/>
      <c r="T245" s="47"/>
      <c r="V245" s="79"/>
      <c r="W245" s="79"/>
      <c r="X245" s="79"/>
      <c r="Y245" s="79"/>
      <c r="Z245" s="79"/>
      <c r="AA245" s="62"/>
      <c r="AB245" s="5"/>
      <c r="AC245" s="5"/>
      <c r="AD245" s="5"/>
      <c r="AE245" s="5"/>
      <c r="AF245" s="5"/>
      <c r="AG245" s="5"/>
      <c r="AH245" s="5"/>
      <c r="AI245" s="5"/>
      <c r="AJ245" s="5"/>
      <c r="AK245" s="5"/>
      <c r="AL245" s="5"/>
      <c r="AM245" s="5"/>
    </row>
    <row r="246" spans="1:39" s="4" customFormat="1" ht="13.5" customHeight="1" x14ac:dyDescent="0.25">
      <c r="A246" s="268" t="s">
        <v>507</v>
      </c>
      <c r="B246" s="268" t="s">
        <v>388</v>
      </c>
      <c r="C246" s="268"/>
      <c r="D246" s="380">
        <v>8029</v>
      </c>
      <c r="E246" s="481"/>
      <c r="F246" s="11"/>
      <c r="G246" s="8"/>
      <c r="I246" s="266"/>
      <c r="J246" s="267"/>
      <c r="K246" s="104"/>
      <c r="M246" s="266"/>
      <c r="N246" s="267"/>
      <c r="O246" s="73"/>
      <c r="P246" s="266">
        <v>1</v>
      </c>
      <c r="Q246" s="267">
        <v>5</v>
      </c>
      <c r="S246" s="108"/>
      <c r="T246" s="47"/>
      <c r="V246" s="79"/>
      <c r="W246" s="79"/>
      <c r="X246" s="79"/>
      <c r="Y246" s="79"/>
      <c r="Z246" s="79"/>
      <c r="AA246" s="62"/>
      <c r="AB246" s="5"/>
      <c r="AC246" s="5"/>
      <c r="AD246" s="5"/>
      <c r="AE246" s="5"/>
      <c r="AF246" s="5"/>
      <c r="AG246" s="5"/>
      <c r="AH246" s="5"/>
      <c r="AI246" s="5"/>
      <c r="AJ246" s="5"/>
      <c r="AK246" s="5"/>
      <c r="AL246" s="5"/>
      <c r="AM246" s="5"/>
    </row>
    <row r="247" spans="1:39" s="4" customFormat="1" ht="13.5" customHeight="1" x14ac:dyDescent="0.25">
      <c r="A247" s="268" t="s">
        <v>507</v>
      </c>
      <c r="B247" s="268" t="s">
        <v>388</v>
      </c>
      <c r="C247" s="268"/>
      <c r="D247" s="380">
        <v>8078</v>
      </c>
      <c r="E247" s="481"/>
      <c r="F247" s="11"/>
      <c r="G247" s="8"/>
      <c r="I247" s="266"/>
      <c r="J247" s="267"/>
      <c r="K247" s="104"/>
      <c r="M247" s="266">
        <v>131</v>
      </c>
      <c r="N247" s="267">
        <v>4450.0499999999993</v>
      </c>
      <c r="O247" s="73"/>
      <c r="P247" s="266">
        <v>128</v>
      </c>
      <c r="Q247" s="267">
        <v>3858.7299999999991</v>
      </c>
      <c r="S247" s="108"/>
      <c r="T247" s="47"/>
      <c r="V247" s="79"/>
      <c r="W247" s="79"/>
      <c r="X247" s="79"/>
      <c r="Y247" s="79"/>
      <c r="Z247" s="79"/>
      <c r="AA247" s="62"/>
      <c r="AB247" s="5"/>
      <c r="AC247" s="5"/>
      <c r="AD247" s="5"/>
      <c r="AE247" s="5"/>
      <c r="AF247" s="5"/>
      <c r="AG247" s="5"/>
      <c r="AH247" s="5"/>
      <c r="AI247" s="5"/>
      <c r="AJ247" s="5"/>
      <c r="AK247" s="5"/>
      <c r="AL247" s="5"/>
      <c r="AM247" s="5"/>
    </row>
    <row r="248" spans="1:39" s="4" customFormat="1" ht="13.5" customHeight="1" x14ac:dyDescent="0.25">
      <c r="A248" s="268" t="s">
        <v>507</v>
      </c>
      <c r="B248" s="268" t="s">
        <v>388</v>
      </c>
      <c r="C248" s="268"/>
      <c r="D248" s="380">
        <v>8094</v>
      </c>
      <c r="E248" s="481"/>
      <c r="F248" s="11"/>
      <c r="G248" s="8"/>
      <c r="I248" s="266"/>
      <c r="J248" s="267"/>
      <c r="K248" s="104"/>
      <c r="M248" s="266">
        <v>1</v>
      </c>
      <c r="N248" s="267">
        <v>19.920000000000002</v>
      </c>
      <c r="O248" s="73"/>
      <c r="P248" s="266">
        <v>1</v>
      </c>
      <c r="Q248" s="267">
        <v>16.86</v>
      </c>
      <c r="S248" s="108"/>
      <c r="T248" s="47"/>
      <c r="V248" s="79"/>
      <c r="W248" s="79"/>
      <c r="X248" s="79"/>
      <c r="Y248" s="79"/>
      <c r="Z248" s="79"/>
      <c r="AA248" s="62"/>
      <c r="AB248" s="5"/>
      <c r="AC248" s="5"/>
      <c r="AD248" s="5"/>
      <c r="AE248" s="5"/>
      <c r="AF248" s="5"/>
      <c r="AG248" s="5"/>
      <c r="AH248" s="5"/>
      <c r="AI248" s="5"/>
      <c r="AJ248" s="5"/>
      <c r="AK248" s="5"/>
      <c r="AL248" s="5"/>
      <c r="AM248" s="5"/>
    </row>
    <row r="249" spans="1:39" s="4" customFormat="1" ht="13.5" customHeight="1" x14ac:dyDescent="0.25">
      <c r="A249" s="268" t="s">
        <v>507</v>
      </c>
      <c r="B249" s="268" t="s">
        <v>506</v>
      </c>
      <c r="C249" s="268"/>
      <c r="D249" s="380">
        <v>8079</v>
      </c>
      <c r="E249" s="481"/>
      <c r="F249" s="11"/>
      <c r="G249" s="8"/>
      <c r="I249" s="266"/>
      <c r="J249" s="267"/>
      <c r="K249" s="104"/>
      <c r="M249" s="266">
        <v>384</v>
      </c>
      <c r="N249" s="267">
        <v>10063.269999999997</v>
      </c>
      <c r="O249" s="73"/>
      <c r="P249" s="266">
        <v>357</v>
      </c>
      <c r="Q249" s="267">
        <v>10203.289999999997</v>
      </c>
      <c r="S249" s="108"/>
      <c r="T249" s="47"/>
      <c r="V249" s="79"/>
      <c r="W249" s="79"/>
      <c r="X249" s="79"/>
      <c r="Y249" s="79"/>
      <c r="Z249" s="79"/>
      <c r="AA249" s="62"/>
      <c r="AB249" s="5"/>
      <c r="AC249" s="5"/>
      <c r="AD249" s="5"/>
      <c r="AE249" s="5"/>
      <c r="AF249" s="5"/>
      <c r="AG249" s="5"/>
      <c r="AH249" s="5"/>
      <c r="AI249" s="5"/>
      <c r="AJ249" s="5"/>
      <c r="AK249" s="5"/>
      <c r="AL249" s="5"/>
      <c r="AM249" s="5"/>
    </row>
    <row r="250" spans="1:39" s="4" customFormat="1" ht="13.5" customHeight="1" x14ac:dyDescent="0.25">
      <c r="A250" s="268" t="s">
        <v>507</v>
      </c>
      <c r="B250" s="268" t="s">
        <v>390</v>
      </c>
      <c r="C250" s="268"/>
      <c r="D250" s="380">
        <v>8243</v>
      </c>
      <c r="E250" s="481"/>
      <c r="F250" s="11"/>
      <c r="G250" s="8"/>
      <c r="I250" s="266"/>
      <c r="J250" s="267"/>
      <c r="K250" s="104"/>
      <c r="M250" s="266">
        <v>10</v>
      </c>
      <c r="N250" s="267">
        <v>454.04</v>
      </c>
      <c r="O250" s="73"/>
      <c r="P250" s="266">
        <v>9</v>
      </c>
      <c r="Q250" s="267">
        <v>423.25</v>
      </c>
      <c r="S250" s="108"/>
      <c r="T250" s="47"/>
      <c r="V250" s="79"/>
      <c r="W250" s="79"/>
      <c r="X250" s="79"/>
      <c r="Y250" s="79"/>
      <c r="Z250" s="79"/>
      <c r="AA250" s="62"/>
      <c r="AB250" s="5"/>
      <c r="AC250" s="5"/>
      <c r="AD250" s="5"/>
      <c r="AE250" s="5"/>
      <c r="AF250" s="5"/>
      <c r="AG250" s="5"/>
      <c r="AH250" s="5"/>
      <c r="AI250" s="5"/>
      <c r="AJ250" s="5"/>
      <c r="AK250" s="5"/>
      <c r="AL250" s="5"/>
      <c r="AM250" s="5"/>
    </row>
    <row r="251" spans="1:39" s="4" customFormat="1" ht="13.5" customHeight="1" x14ac:dyDescent="0.25">
      <c r="A251" s="268" t="s">
        <v>507</v>
      </c>
      <c r="B251" s="268" t="s">
        <v>391</v>
      </c>
      <c r="C251" s="268"/>
      <c r="D251" s="380">
        <v>8302</v>
      </c>
      <c r="E251" s="481"/>
      <c r="F251" s="11"/>
      <c r="G251" s="8"/>
      <c r="I251" s="266"/>
      <c r="J251" s="267"/>
      <c r="K251" s="104"/>
      <c r="M251" s="266">
        <v>7</v>
      </c>
      <c r="N251" s="267">
        <v>425.47999999999996</v>
      </c>
      <c r="O251" s="73"/>
      <c r="P251" s="266">
        <v>8</v>
      </c>
      <c r="Q251" s="267">
        <v>556.23</v>
      </c>
      <c r="S251" s="108"/>
      <c r="T251" s="47"/>
      <c r="V251" s="79"/>
      <c r="W251" s="79"/>
      <c r="X251" s="79"/>
      <c r="Y251" s="79"/>
      <c r="Z251" s="79"/>
      <c r="AA251" s="62"/>
      <c r="AB251" s="5"/>
      <c r="AC251" s="5"/>
      <c r="AD251" s="5"/>
      <c r="AE251" s="5"/>
      <c r="AF251" s="5"/>
      <c r="AG251" s="5"/>
      <c r="AH251" s="5"/>
      <c r="AI251" s="5"/>
      <c r="AJ251" s="5"/>
      <c r="AK251" s="5"/>
      <c r="AL251" s="5"/>
      <c r="AM251" s="5"/>
    </row>
    <row r="252" spans="1:39" s="4" customFormat="1" ht="13.5" customHeight="1" x14ac:dyDescent="0.25">
      <c r="A252" s="268" t="s">
        <v>507</v>
      </c>
      <c r="B252" s="268" t="s">
        <v>492</v>
      </c>
      <c r="C252" s="268"/>
      <c r="D252" s="380">
        <v>8230</v>
      </c>
      <c r="E252" s="481"/>
      <c r="F252" s="11"/>
      <c r="G252" s="8"/>
      <c r="I252" s="266"/>
      <c r="J252" s="267"/>
      <c r="K252" s="104"/>
      <c r="M252" s="266">
        <v>1</v>
      </c>
      <c r="N252" s="267">
        <v>5</v>
      </c>
      <c r="O252" s="73"/>
      <c r="P252" s="266">
        <v>2</v>
      </c>
      <c r="Q252" s="267">
        <v>10</v>
      </c>
      <c r="S252" s="108"/>
      <c r="T252" s="47"/>
      <c r="V252" s="79"/>
      <c r="W252" s="79"/>
      <c r="X252" s="79"/>
      <c r="Y252" s="79"/>
      <c r="Z252" s="79"/>
      <c r="AA252" s="62"/>
      <c r="AB252" s="5"/>
      <c r="AC252" s="5"/>
      <c r="AD252" s="5"/>
      <c r="AE252" s="5"/>
      <c r="AF252" s="5"/>
      <c r="AG252" s="5"/>
      <c r="AH252" s="5"/>
      <c r="AI252" s="5"/>
      <c r="AJ252" s="5"/>
      <c r="AK252" s="5"/>
      <c r="AL252" s="5"/>
      <c r="AM252" s="5"/>
    </row>
    <row r="253" spans="1:39" s="4" customFormat="1" ht="13.5" customHeight="1" x14ac:dyDescent="0.25">
      <c r="A253" s="268" t="s">
        <v>507</v>
      </c>
      <c r="B253" s="268" t="s">
        <v>392</v>
      </c>
      <c r="C253" s="268"/>
      <c r="D253" s="380">
        <v>8080</v>
      </c>
      <c r="E253" s="481"/>
      <c r="F253" s="11"/>
      <c r="G253" s="8"/>
      <c r="I253" s="266"/>
      <c r="J253" s="267"/>
      <c r="K253" s="104"/>
      <c r="M253" s="266">
        <v>416</v>
      </c>
      <c r="N253" s="267">
        <v>12141.680000000004</v>
      </c>
      <c r="O253" s="73"/>
      <c r="P253" s="266">
        <v>362</v>
      </c>
      <c r="Q253" s="267">
        <v>8967.5300000000007</v>
      </c>
      <c r="S253" s="108"/>
      <c r="T253" s="47"/>
      <c r="V253" s="79"/>
      <c r="W253" s="79"/>
      <c r="X253" s="79"/>
      <c r="Y253" s="79"/>
      <c r="Z253" s="79"/>
      <c r="AA253" s="62"/>
      <c r="AB253" s="5"/>
      <c r="AC253" s="5"/>
      <c r="AD253" s="5"/>
      <c r="AE253" s="5"/>
      <c r="AF253" s="5"/>
      <c r="AG253" s="5"/>
      <c r="AH253" s="5"/>
      <c r="AI253" s="5"/>
      <c r="AJ253" s="5"/>
      <c r="AK253" s="5"/>
      <c r="AL253" s="5"/>
      <c r="AM253" s="5"/>
    </row>
    <row r="254" spans="1:39" s="4" customFormat="1" ht="13.5" customHeight="1" x14ac:dyDescent="0.25">
      <c r="A254" s="268" t="s">
        <v>507</v>
      </c>
      <c r="B254" s="268" t="s">
        <v>393</v>
      </c>
      <c r="C254" s="268"/>
      <c r="D254" s="380">
        <v>8088</v>
      </c>
      <c r="E254" s="481"/>
      <c r="F254" s="11"/>
      <c r="G254" s="8"/>
      <c r="I254" s="266"/>
      <c r="J254" s="267"/>
      <c r="K254" s="104"/>
      <c r="M254" s="266">
        <v>10</v>
      </c>
      <c r="N254" s="267">
        <v>481.59</v>
      </c>
      <c r="O254" s="73"/>
      <c r="P254" s="266">
        <v>10</v>
      </c>
      <c r="Q254" s="267">
        <v>420.21999999999997</v>
      </c>
      <c r="S254" s="108"/>
      <c r="T254" s="47"/>
      <c r="V254" s="79"/>
      <c r="W254" s="79"/>
      <c r="X254" s="79"/>
      <c r="Y254" s="79"/>
      <c r="Z254" s="79"/>
      <c r="AA254" s="62"/>
      <c r="AB254" s="5"/>
      <c r="AC254" s="5"/>
      <c r="AD254" s="5"/>
      <c r="AE254" s="5"/>
      <c r="AF254" s="5"/>
      <c r="AG254" s="5"/>
      <c r="AH254" s="5"/>
      <c r="AI254" s="5"/>
      <c r="AJ254" s="5"/>
      <c r="AK254" s="5"/>
      <c r="AL254" s="5"/>
      <c r="AM254" s="5"/>
    </row>
    <row r="255" spans="1:39" s="4" customFormat="1" ht="13.5" customHeight="1" x14ac:dyDescent="0.25">
      <c r="A255" s="268" t="s">
        <v>507</v>
      </c>
      <c r="B255" s="268" t="s">
        <v>394</v>
      </c>
      <c r="C255" s="268"/>
      <c r="D255" s="380">
        <v>8353</v>
      </c>
      <c r="E255" s="481"/>
      <c r="F255" s="11"/>
      <c r="G255" s="8"/>
      <c r="I255" s="266"/>
      <c r="J255" s="267"/>
      <c r="K255" s="104"/>
      <c r="M255" s="266">
        <v>5</v>
      </c>
      <c r="N255" s="267">
        <v>242.76</v>
      </c>
      <c r="O255" s="73"/>
      <c r="P255" s="266">
        <v>5</v>
      </c>
      <c r="Q255" s="267">
        <v>173.42000000000002</v>
      </c>
      <c r="S255" s="108"/>
      <c r="T255" s="47"/>
      <c r="V255" s="79"/>
      <c r="W255" s="79"/>
      <c r="X255" s="79"/>
      <c r="Y255" s="79"/>
      <c r="Z255" s="79"/>
      <c r="AA255" s="62"/>
      <c r="AB255" s="5"/>
      <c r="AC255" s="5"/>
      <c r="AD255" s="5"/>
      <c r="AE255" s="5"/>
      <c r="AF255" s="5"/>
      <c r="AG255" s="5"/>
      <c r="AH255" s="5"/>
      <c r="AI255" s="5"/>
      <c r="AJ255" s="5"/>
      <c r="AK255" s="5"/>
      <c r="AL255" s="5"/>
      <c r="AM255" s="5"/>
    </row>
    <row r="256" spans="1:39" s="4" customFormat="1" ht="13.5" customHeight="1" x14ac:dyDescent="0.25">
      <c r="A256" s="268" t="s">
        <v>507</v>
      </c>
      <c r="B256" s="268" t="s">
        <v>395</v>
      </c>
      <c r="C256" s="268"/>
      <c r="D256" s="380">
        <v>8081</v>
      </c>
      <c r="E256" s="481"/>
      <c r="F256" s="11"/>
      <c r="G256" s="8"/>
      <c r="I256" s="266"/>
      <c r="J256" s="267"/>
      <c r="K256" s="104"/>
      <c r="M256" s="266">
        <v>883</v>
      </c>
      <c r="N256" s="267">
        <v>31143.250000000015</v>
      </c>
      <c r="O256" s="73"/>
      <c r="P256" s="266">
        <v>874</v>
      </c>
      <c r="Q256" s="267">
        <v>29766.010000000017</v>
      </c>
      <c r="S256" s="108"/>
      <c r="T256" s="47"/>
      <c r="V256" s="79"/>
      <c r="W256" s="79"/>
      <c r="X256" s="79"/>
      <c r="Y256" s="79"/>
      <c r="Z256" s="79"/>
      <c r="AA256" s="62"/>
      <c r="AB256" s="5"/>
      <c r="AC256" s="5"/>
      <c r="AD256" s="5"/>
      <c r="AE256" s="5"/>
      <c r="AF256" s="5"/>
      <c r="AG256" s="5"/>
      <c r="AH256" s="5"/>
      <c r="AI256" s="5"/>
      <c r="AJ256" s="5"/>
      <c r="AK256" s="5"/>
      <c r="AL256" s="5"/>
      <c r="AM256" s="5"/>
    </row>
    <row r="257" spans="1:39" s="4" customFormat="1" ht="13.5" customHeight="1" x14ac:dyDescent="0.25">
      <c r="A257" s="268" t="s">
        <v>507</v>
      </c>
      <c r="B257" s="268" t="s">
        <v>493</v>
      </c>
      <c r="C257" s="268"/>
      <c r="D257" s="380">
        <v>8083</v>
      </c>
      <c r="E257" s="481"/>
      <c r="F257" s="11"/>
      <c r="G257" s="8"/>
      <c r="I257" s="266"/>
      <c r="J257" s="267"/>
      <c r="K257" s="104"/>
      <c r="M257" s="266">
        <v>137</v>
      </c>
      <c r="N257" s="267">
        <v>6245.72</v>
      </c>
      <c r="O257" s="73"/>
      <c r="P257" s="266">
        <v>135</v>
      </c>
      <c r="Q257" s="267">
        <v>5375.619999999999</v>
      </c>
      <c r="S257" s="108"/>
      <c r="T257" s="47"/>
      <c r="V257" s="79"/>
      <c r="W257" s="79"/>
      <c r="X257" s="79"/>
      <c r="Y257" s="79"/>
      <c r="Z257" s="79"/>
      <c r="AA257" s="62"/>
      <c r="AB257" s="5"/>
      <c r="AC257" s="5"/>
      <c r="AD257" s="5"/>
      <c r="AE257" s="5"/>
      <c r="AF257" s="5"/>
      <c r="AG257" s="5"/>
      <c r="AH257" s="5"/>
      <c r="AI257" s="5"/>
      <c r="AJ257" s="5"/>
      <c r="AK257" s="5"/>
      <c r="AL257" s="5"/>
      <c r="AM257" s="5"/>
    </row>
    <row r="258" spans="1:39" s="4" customFormat="1" ht="13.5" customHeight="1" x14ac:dyDescent="0.25">
      <c r="A258" s="268" t="s">
        <v>507</v>
      </c>
      <c r="B258" s="268" t="s">
        <v>494</v>
      </c>
      <c r="C258" s="268"/>
      <c r="D258" s="380">
        <v>8244</v>
      </c>
      <c r="E258" s="481"/>
      <c r="F258" s="11"/>
      <c r="G258" s="8"/>
      <c r="I258" s="266"/>
      <c r="J258" s="267"/>
      <c r="K258" s="104"/>
      <c r="M258" s="266">
        <v>132</v>
      </c>
      <c r="N258" s="267">
        <v>4458.2099999999991</v>
      </c>
      <c r="O258" s="73"/>
      <c r="P258" s="266">
        <v>130</v>
      </c>
      <c r="Q258" s="267">
        <v>4601.0099999999975</v>
      </c>
      <c r="S258" s="108"/>
      <c r="T258" s="47"/>
      <c r="V258" s="79"/>
      <c r="W258" s="79"/>
      <c r="X258" s="79"/>
      <c r="Y258" s="79"/>
      <c r="Z258" s="79"/>
      <c r="AA258" s="62"/>
      <c r="AB258" s="5"/>
      <c r="AC258" s="5"/>
      <c r="AD258" s="5"/>
      <c r="AE258" s="5"/>
      <c r="AF258" s="5"/>
      <c r="AG258" s="5"/>
      <c r="AH258" s="5"/>
      <c r="AI258" s="5"/>
      <c r="AJ258" s="5"/>
      <c r="AK258" s="5"/>
      <c r="AL258" s="5"/>
      <c r="AM258" s="5"/>
    </row>
    <row r="259" spans="1:39" s="4" customFormat="1" ht="13.5" customHeight="1" x14ac:dyDescent="0.25">
      <c r="A259" s="268" t="s">
        <v>507</v>
      </c>
      <c r="B259" s="268" t="s">
        <v>398</v>
      </c>
      <c r="C259" s="268"/>
      <c r="D259" s="380">
        <v>8062</v>
      </c>
      <c r="E259" s="481"/>
      <c r="F259" s="11"/>
      <c r="G259" s="8"/>
      <c r="I259" s="266"/>
      <c r="J259" s="267"/>
      <c r="K259" s="104"/>
      <c r="M259" s="266">
        <v>1</v>
      </c>
      <c r="N259" s="267">
        <v>53.83</v>
      </c>
      <c r="O259" s="73"/>
      <c r="P259" s="266">
        <v>1</v>
      </c>
      <c r="Q259" s="267">
        <v>59.64</v>
      </c>
      <c r="S259" s="108"/>
      <c r="T259" s="47"/>
      <c r="V259" s="79"/>
      <c r="W259" s="79"/>
      <c r="X259" s="79"/>
      <c r="Y259" s="79"/>
      <c r="Z259" s="79"/>
      <c r="AA259" s="62"/>
      <c r="AB259" s="5"/>
      <c r="AC259" s="5"/>
      <c r="AD259" s="5"/>
      <c r="AE259" s="5"/>
      <c r="AF259" s="5"/>
      <c r="AG259" s="5"/>
      <c r="AH259" s="5"/>
      <c r="AI259" s="5"/>
      <c r="AJ259" s="5"/>
      <c r="AK259" s="5"/>
      <c r="AL259" s="5"/>
      <c r="AM259" s="5"/>
    </row>
    <row r="260" spans="1:39" s="4" customFormat="1" ht="13.5" customHeight="1" x14ac:dyDescent="0.25">
      <c r="A260" s="268" t="s">
        <v>507</v>
      </c>
      <c r="B260" s="268" t="s">
        <v>399</v>
      </c>
      <c r="C260" s="268"/>
      <c r="D260" s="380">
        <v>8246</v>
      </c>
      <c r="E260" s="481"/>
      <c r="F260" s="11"/>
      <c r="G260" s="8"/>
      <c r="I260" s="266"/>
      <c r="J260" s="267"/>
      <c r="K260" s="104"/>
      <c r="M260" s="266">
        <v>2</v>
      </c>
      <c r="N260" s="267">
        <v>59.64</v>
      </c>
      <c r="O260" s="73"/>
      <c r="P260" s="266">
        <v>2</v>
      </c>
      <c r="Q260" s="267">
        <v>10</v>
      </c>
      <c r="S260" s="108"/>
      <c r="T260" s="47"/>
      <c r="V260" s="79"/>
      <c r="W260" s="79"/>
      <c r="X260" s="79"/>
      <c r="Y260" s="79"/>
      <c r="Z260" s="79"/>
      <c r="AA260" s="62"/>
      <c r="AB260" s="5"/>
      <c r="AC260" s="5"/>
      <c r="AD260" s="5"/>
      <c r="AE260" s="5"/>
      <c r="AF260" s="5"/>
      <c r="AG260" s="5"/>
      <c r="AH260" s="5"/>
      <c r="AI260" s="5"/>
      <c r="AJ260" s="5"/>
      <c r="AK260" s="5"/>
      <c r="AL260" s="5"/>
      <c r="AM260" s="5"/>
    </row>
    <row r="261" spans="1:39" s="4" customFormat="1" ht="13.5" customHeight="1" x14ac:dyDescent="0.25">
      <c r="A261" s="268" t="s">
        <v>507</v>
      </c>
      <c r="B261" s="268" t="s">
        <v>400</v>
      </c>
      <c r="C261" s="268"/>
      <c r="D261" s="380">
        <v>8247</v>
      </c>
      <c r="E261" s="481"/>
      <c r="F261" s="11"/>
      <c r="G261" s="8"/>
      <c r="I261" s="266"/>
      <c r="J261" s="267"/>
      <c r="K261" s="104"/>
      <c r="M261" s="266">
        <v>2</v>
      </c>
      <c r="N261" s="267">
        <v>185</v>
      </c>
      <c r="O261" s="73"/>
      <c r="P261" s="266">
        <v>3</v>
      </c>
      <c r="Q261" s="267">
        <v>190</v>
      </c>
      <c r="S261" s="108"/>
      <c r="T261" s="47"/>
      <c r="V261" s="79"/>
      <c r="W261" s="79"/>
      <c r="X261" s="79"/>
      <c r="Y261" s="79"/>
      <c r="Z261" s="79"/>
      <c r="AA261" s="62"/>
      <c r="AB261" s="5"/>
      <c r="AC261" s="5"/>
      <c r="AD261" s="5"/>
      <c r="AE261" s="5"/>
      <c r="AF261" s="5"/>
      <c r="AG261" s="5"/>
      <c r="AH261" s="5"/>
      <c r="AI261" s="5"/>
      <c r="AJ261" s="5"/>
      <c r="AK261" s="5"/>
      <c r="AL261" s="5"/>
      <c r="AM261" s="5"/>
    </row>
    <row r="262" spans="1:39" s="4" customFormat="1" ht="13.5" customHeight="1" x14ac:dyDescent="0.25">
      <c r="A262" s="268" t="s">
        <v>507</v>
      </c>
      <c r="B262" s="268" t="s">
        <v>401</v>
      </c>
      <c r="C262" s="268"/>
      <c r="D262" s="380">
        <v>8084</v>
      </c>
      <c r="E262" s="481"/>
      <c r="F262" s="11"/>
      <c r="G262" s="8"/>
      <c r="I262" s="266"/>
      <c r="J262" s="267"/>
      <c r="K262" s="104"/>
      <c r="M262" s="266">
        <v>88</v>
      </c>
      <c r="N262" s="267">
        <v>3733.5</v>
      </c>
      <c r="O262" s="73"/>
      <c r="P262" s="266">
        <v>94</v>
      </c>
      <c r="Q262" s="267">
        <v>2993.3999999999996</v>
      </c>
      <c r="S262" s="108"/>
      <c r="T262" s="47"/>
      <c r="V262" s="79"/>
      <c r="W262" s="79"/>
      <c r="X262" s="79"/>
      <c r="Y262" s="79"/>
      <c r="Z262" s="79"/>
      <c r="AA262" s="62"/>
      <c r="AB262" s="5"/>
      <c r="AC262" s="5"/>
      <c r="AD262" s="5"/>
      <c r="AE262" s="5"/>
      <c r="AF262" s="5"/>
      <c r="AG262" s="5"/>
      <c r="AH262" s="5"/>
      <c r="AI262" s="5"/>
      <c r="AJ262" s="5"/>
      <c r="AK262" s="5"/>
      <c r="AL262" s="5"/>
      <c r="AM262" s="5"/>
    </row>
    <row r="263" spans="1:39" s="4" customFormat="1" ht="13.5" customHeight="1" x14ac:dyDescent="0.25">
      <c r="A263" s="268" t="s">
        <v>507</v>
      </c>
      <c r="B263" s="268" t="s">
        <v>402</v>
      </c>
      <c r="C263" s="268"/>
      <c r="D263" s="380">
        <v>8085</v>
      </c>
      <c r="E263" s="481"/>
      <c r="F263" s="11"/>
      <c r="G263" s="8"/>
      <c r="I263" s="266"/>
      <c r="J263" s="267"/>
      <c r="K263" s="104"/>
      <c r="M263" s="266">
        <v>181</v>
      </c>
      <c r="N263" s="267">
        <v>4325.1000000000004</v>
      </c>
      <c r="O263" s="73"/>
      <c r="P263" s="266">
        <v>164</v>
      </c>
      <c r="Q263" s="267">
        <v>3570.5699999999997</v>
      </c>
      <c r="S263" s="108"/>
      <c r="T263" s="47"/>
      <c r="V263" s="79"/>
      <c r="W263" s="79"/>
      <c r="X263" s="79"/>
      <c r="Y263" s="79"/>
      <c r="Z263" s="79"/>
      <c r="AA263" s="62"/>
      <c r="AB263" s="5"/>
      <c r="AC263" s="5"/>
      <c r="AD263" s="5"/>
      <c r="AE263" s="5"/>
      <c r="AF263" s="5"/>
      <c r="AG263" s="5"/>
      <c r="AH263" s="5"/>
      <c r="AI263" s="5"/>
      <c r="AJ263" s="5"/>
      <c r="AK263" s="5"/>
      <c r="AL263" s="5"/>
      <c r="AM263" s="5"/>
    </row>
    <row r="264" spans="1:39" s="4" customFormat="1" ht="13.5" customHeight="1" x14ac:dyDescent="0.25">
      <c r="A264" s="268" t="s">
        <v>507</v>
      </c>
      <c r="B264" s="268" t="s">
        <v>403</v>
      </c>
      <c r="C264" s="268"/>
      <c r="D264" s="380">
        <v>8088</v>
      </c>
      <c r="E264" s="481"/>
      <c r="F264" s="11"/>
      <c r="G264" s="8"/>
      <c r="I264" s="266"/>
      <c r="J264" s="267"/>
      <c r="K264" s="104"/>
      <c r="M264" s="266">
        <v>4</v>
      </c>
      <c r="N264" s="267">
        <v>62.96</v>
      </c>
      <c r="O264" s="73"/>
      <c r="P264" s="266">
        <v>2</v>
      </c>
      <c r="Q264" s="267">
        <v>73.400000000000006</v>
      </c>
      <c r="S264" s="108"/>
      <c r="T264" s="47"/>
      <c r="V264" s="79"/>
      <c r="W264" s="79"/>
      <c r="X264" s="79"/>
      <c r="Y264" s="79"/>
      <c r="Z264" s="79"/>
      <c r="AA264" s="62"/>
      <c r="AB264" s="5"/>
      <c r="AC264" s="5"/>
      <c r="AD264" s="5"/>
      <c r="AE264" s="5"/>
      <c r="AF264" s="5"/>
      <c r="AG264" s="5"/>
      <c r="AH264" s="5"/>
      <c r="AI264" s="5"/>
      <c r="AJ264" s="5"/>
      <c r="AK264" s="5"/>
      <c r="AL264" s="5"/>
      <c r="AM264" s="5"/>
    </row>
    <row r="265" spans="1:39" s="4" customFormat="1" ht="13.5" customHeight="1" x14ac:dyDescent="0.25">
      <c r="A265" s="268" t="s">
        <v>507</v>
      </c>
      <c r="B265" s="268" t="s">
        <v>523</v>
      </c>
      <c r="C265" s="268"/>
      <c r="D265" s="380">
        <v>8086</v>
      </c>
      <c r="E265" s="481"/>
      <c r="F265" s="11"/>
      <c r="G265" s="8"/>
      <c r="I265" s="266"/>
      <c r="J265" s="267"/>
      <c r="K265" s="104"/>
      <c r="M265" s="266"/>
      <c r="N265" s="267"/>
      <c r="O265" s="73"/>
      <c r="P265" s="266">
        <v>1</v>
      </c>
      <c r="Q265" s="267">
        <v>20.78</v>
      </c>
      <c r="S265" s="108"/>
      <c r="T265" s="47"/>
      <c r="V265" s="79"/>
      <c r="W265" s="79"/>
      <c r="X265" s="79"/>
      <c r="Y265" s="79"/>
      <c r="Z265" s="79"/>
      <c r="AA265" s="62"/>
      <c r="AB265" s="5"/>
      <c r="AC265" s="5"/>
      <c r="AD265" s="5"/>
      <c r="AE265" s="5"/>
      <c r="AF265" s="5"/>
      <c r="AG265" s="5"/>
      <c r="AH265" s="5"/>
      <c r="AI265" s="5"/>
      <c r="AJ265" s="5"/>
      <c r="AK265" s="5"/>
      <c r="AL265" s="5"/>
      <c r="AM265" s="5"/>
    </row>
    <row r="266" spans="1:39" s="4" customFormat="1" ht="13.5" customHeight="1" x14ac:dyDescent="0.25">
      <c r="A266" s="268" t="s">
        <v>507</v>
      </c>
      <c r="B266" s="268" t="s">
        <v>404</v>
      </c>
      <c r="C266" s="268"/>
      <c r="D266" s="380">
        <v>8250</v>
      </c>
      <c r="E266" s="481"/>
      <c r="F266" s="11"/>
      <c r="G266" s="8"/>
      <c r="I266" s="266"/>
      <c r="J266" s="267"/>
      <c r="K266" s="104"/>
      <c r="M266" s="266">
        <v>4</v>
      </c>
      <c r="N266" s="267">
        <v>125.53999999999999</v>
      </c>
      <c r="O266" s="73"/>
      <c r="P266" s="266">
        <v>5</v>
      </c>
      <c r="Q266" s="267">
        <v>154.58999999999997</v>
      </c>
      <c r="S266" s="108"/>
      <c r="T266" s="47"/>
      <c r="V266" s="79"/>
      <c r="W266" s="79"/>
      <c r="X266" s="79"/>
      <c r="Y266" s="79"/>
      <c r="Z266" s="79"/>
      <c r="AA266" s="62"/>
      <c r="AB266" s="5"/>
      <c r="AC266" s="5"/>
      <c r="AD266" s="5"/>
      <c r="AE266" s="5"/>
      <c r="AF266" s="5"/>
      <c r="AG266" s="5"/>
      <c r="AH266" s="5"/>
      <c r="AI266" s="5"/>
      <c r="AJ266" s="5"/>
      <c r="AK266" s="5"/>
      <c r="AL266" s="5"/>
      <c r="AM266" s="5"/>
    </row>
    <row r="267" spans="1:39" s="4" customFormat="1" ht="13.5" customHeight="1" x14ac:dyDescent="0.25">
      <c r="A267" s="268" t="s">
        <v>507</v>
      </c>
      <c r="B267" s="268" t="s">
        <v>405</v>
      </c>
      <c r="C267" s="268"/>
      <c r="D267" s="380">
        <v>8012</v>
      </c>
      <c r="E267" s="481"/>
      <c r="F267" s="11"/>
      <c r="G267" s="8"/>
      <c r="I267" s="266"/>
      <c r="J267" s="267"/>
      <c r="K267" s="104"/>
      <c r="M267" s="266">
        <v>9</v>
      </c>
      <c r="N267" s="267">
        <v>228.18</v>
      </c>
      <c r="O267" s="73"/>
      <c r="P267" s="266">
        <v>8</v>
      </c>
      <c r="Q267" s="267">
        <v>214.64</v>
      </c>
      <c r="S267" s="108"/>
      <c r="T267" s="47"/>
      <c r="V267" s="79"/>
      <c r="W267" s="79"/>
      <c r="X267" s="79"/>
      <c r="Y267" s="79"/>
      <c r="Z267" s="79"/>
      <c r="AA267" s="62"/>
      <c r="AB267" s="5"/>
      <c r="AC267" s="5"/>
      <c r="AD267" s="5"/>
      <c r="AE267" s="5"/>
      <c r="AF267" s="5"/>
      <c r="AG267" s="5"/>
      <c r="AH267" s="5"/>
      <c r="AI267" s="5"/>
      <c r="AJ267" s="5"/>
      <c r="AK267" s="5"/>
      <c r="AL267" s="5"/>
      <c r="AM267" s="5"/>
    </row>
    <row r="268" spans="1:39" s="4" customFormat="1" ht="13.5" customHeight="1" x14ac:dyDescent="0.25">
      <c r="A268" s="268" t="s">
        <v>507</v>
      </c>
      <c r="B268" s="268" t="s">
        <v>466</v>
      </c>
      <c r="C268" s="268"/>
      <c r="D268" s="380">
        <v>8302</v>
      </c>
      <c r="E268" s="481"/>
      <c r="F268" s="11"/>
      <c r="G268" s="8"/>
      <c r="I268" s="266"/>
      <c r="J268" s="267"/>
      <c r="K268" s="104"/>
      <c r="M268" s="266">
        <v>12</v>
      </c>
      <c r="N268" s="267">
        <v>173.01</v>
      </c>
      <c r="O268" s="73"/>
      <c r="P268" s="266">
        <v>15</v>
      </c>
      <c r="Q268" s="267">
        <v>315.55999999999995</v>
      </c>
      <c r="S268" s="108"/>
      <c r="T268" s="47"/>
      <c r="V268" s="79"/>
      <c r="W268" s="79"/>
      <c r="X268" s="79"/>
      <c r="Y268" s="79"/>
      <c r="Z268" s="79"/>
      <c r="AA268" s="62"/>
      <c r="AB268" s="5"/>
      <c r="AC268" s="5"/>
      <c r="AD268" s="5"/>
      <c r="AE268" s="5"/>
      <c r="AF268" s="5"/>
      <c r="AG268" s="5"/>
      <c r="AH268" s="5"/>
      <c r="AI268" s="5"/>
      <c r="AJ268" s="5"/>
      <c r="AK268" s="5"/>
      <c r="AL268" s="5"/>
      <c r="AM268" s="5"/>
    </row>
    <row r="269" spans="1:39" s="4" customFormat="1" ht="13.5" customHeight="1" x14ac:dyDescent="0.25">
      <c r="A269" s="268" t="s">
        <v>507</v>
      </c>
      <c r="B269" s="268" t="s">
        <v>495</v>
      </c>
      <c r="C269" s="268"/>
      <c r="D269" s="380">
        <v>8318</v>
      </c>
      <c r="E269" s="481"/>
      <c r="F269" s="11"/>
      <c r="G269" s="8"/>
      <c r="I269" s="266"/>
      <c r="J269" s="267"/>
      <c r="K269" s="104"/>
      <c r="M269" s="266">
        <v>1</v>
      </c>
      <c r="N269" s="267">
        <v>62.58</v>
      </c>
      <c r="O269" s="73"/>
      <c r="P269" s="266"/>
      <c r="Q269" s="267"/>
      <c r="S269" s="108"/>
      <c r="T269" s="47"/>
      <c r="V269" s="79"/>
      <c r="W269" s="79"/>
      <c r="X269" s="79"/>
      <c r="Y269" s="79"/>
      <c r="Z269" s="79"/>
      <c r="AA269" s="62"/>
      <c r="AB269" s="5"/>
      <c r="AC269" s="5"/>
      <c r="AD269" s="5"/>
      <c r="AE269" s="5"/>
      <c r="AF269" s="5"/>
      <c r="AG269" s="5"/>
      <c r="AH269" s="5"/>
      <c r="AI269" s="5"/>
      <c r="AJ269" s="5"/>
      <c r="AK269" s="5"/>
      <c r="AL269" s="5"/>
      <c r="AM269" s="5"/>
    </row>
    <row r="270" spans="1:39" s="4" customFormat="1" ht="13.5" customHeight="1" x14ac:dyDescent="0.25">
      <c r="A270" s="268" t="s">
        <v>507</v>
      </c>
      <c r="B270" s="268" t="s">
        <v>495</v>
      </c>
      <c r="C270" s="268"/>
      <c r="D270" s="380">
        <v>8343</v>
      </c>
      <c r="E270" s="481"/>
      <c r="F270" s="11"/>
      <c r="G270" s="8"/>
      <c r="I270" s="266"/>
      <c r="J270" s="267"/>
      <c r="K270" s="104"/>
      <c r="M270" s="266">
        <v>1</v>
      </c>
      <c r="N270" s="267">
        <v>17.3</v>
      </c>
      <c r="O270" s="73"/>
      <c r="P270" s="266">
        <v>1</v>
      </c>
      <c r="Q270" s="267">
        <v>7.3</v>
      </c>
      <c r="S270" s="108"/>
      <c r="T270" s="47"/>
      <c r="V270" s="79"/>
      <c r="W270" s="79"/>
      <c r="X270" s="79"/>
      <c r="Y270" s="79"/>
      <c r="Z270" s="79"/>
      <c r="AA270" s="62"/>
      <c r="AB270" s="5"/>
      <c r="AC270" s="5"/>
      <c r="AD270" s="5"/>
      <c r="AE270" s="5"/>
      <c r="AF270" s="5"/>
      <c r="AG270" s="5"/>
      <c r="AH270" s="5"/>
      <c r="AI270" s="5"/>
      <c r="AJ270" s="5"/>
      <c r="AK270" s="5"/>
      <c r="AL270" s="5"/>
      <c r="AM270" s="5"/>
    </row>
    <row r="271" spans="1:39" s="4" customFormat="1" ht="13.5" customHeight="1" x14ac:dyDescent="0.25">
      <c r="A271" s="268" t="s">
        <v>507</v>
      </c>
      <c r="B271" s="268" t="s">
        <v>406</v>
      </c>
      <c r="C271" s="268"/>
      <c r="D271" s="380">
        <v>8223</v>
      </c>
      <c r="E271" s="481"/>
      <c r="F271" s="11"/>
      <c r="G271" s="8"/>
      <c r="I271" s="266"/>
      <c r="J271" s="267"/>
      <c r="K271" s="104"/>
      <c r="M271" s="266">
        <v>2</v>
      </c>
      <c r="N271" s="267">
        <v>52.25</v>
      </c>
      <c r="O271" s="73"/>
      <c r="P271" s="266">
        <v>2</v>
      </c>
      <c r="Q271" s="267">
        <v>10</v>
      </c>
      <c r="S271" s="108"/>
      <c r="T271" s="47"/>
      <c r="V271" s="79"/>
      <c r="W271" s="79"/>
      <c r="X271" s="79"/>
      <c r="Y271" s="79"/>
      <c r="Z271" s="79"/>
      <c r="AA271" s="62"/>
      <c r="AB271" s="5"/>
      <c r="AC271" s="5"/>
      <c r="AD271" s="5"/>
      <c r="AE271" s="5"/>
      <c r="AF271" s="5"/>
      <c r="AG271" s="5"/>
      <c r="AH271" s="5"/>
      <c r="AI271" s="5"/>
      <c r="AJ271" s="5"/>
      <c r="AK271" s="5"/>
      <c r="AL271" s="5"/>
      <c r="AM271" s="5"/>
    </row>
    <row r="272" spans="1:39" s="4" customFormat="1" ht="13.5" customHeight="1" x14ac:dyDescent="0.25">
      <c r="A272" s="268" t="s">
        <v>507</v>
      </c>
      <c r="B272" s="268" t="s">
        <v>406</v>
      </c>
      <c r="C272" s="268"/>
      <c r="D272" s="380">
        <v>8270</v>
      </c>
      <c r="E272" s="481"/>
      <c r="F272" s="11"/>
      <c r="G272" s="8"/>
      <c r="I272" s="266"/>
      <c r="J272" s="267"/>
      <c r="K272" s="104"/>
      <c r="M272" s="266">
        <v>1</v>
      </c>
      <c r="N272" s="267">
        <v>5</v>
      </c>
      <c r="O272" s="73"/>
      <c r="P272" s="266">
        <v>1</v>
      </c>
      <c r="Q272" s="267">
        <v>5</v>
      </c>
      <c r="S272" s="108"/>
      <c r="T272" s="47"/>
      <c r="V272" s="79"/>
      <c r="W272" s="79"/>
      <c r="X272" s="79"/>
      <c r="Y272" s="79"/>
      <c r="Z272" s="79"/>
      <c r="AA272" s="62"/>
      <c r="AB272" s="5"/>
      <c r="AC272" s="5"/>
      <c r="AD272" s="5"/>
      <c r="AE272" s="5"/>
      <c r="AF272" s="5"/>
      <c r="AG272" s="5"/>
      <c r="AH272" s="5"/>
      <c r="AI272" s="5"/>
      <c r="AJ272" s="5"/>
      <c r="AK272" s="5"/>
      <c r="AL272" s="5"/>
      <c r="AM272" s="5"/>
    </row>
    <row r="273" spans="1:39" s="4" customFormat="1" ht="13.5" customHeight="1" x14ac:dyDescent="0.25">
      <c r="A273" s="268" t="s">
        <v>507</v>
      </c>
      <c r="B273" s="268" t="s">
        <v>407</v>
      </c>
      <c r="C273" s="268"/>
      <c r="D273" s="380">
        <v>8401</v>
      </c>
      <c r="E273" s="481"/>
      <c r="F273" s="11"/>
      <c r="G273" s="8"/>
      <c r="I273" s="266"/>
      <c r="J273" s="267"/>
      <c r="K273" s="104"/>
      <c r="M273" s="266"/>
      <c r="N273" s="267"/>
      <c r="O273" s="73"/>
      <c r="P273" s="266">
        <v>1</v>
      </c>
      <c r="Q273" s="267">
        <v>98.51</v>
      </c>
      <c r="S273" s="108"/>
      <c r="T273" s="47"/>
      <c r="V273" s="79"/>
      <c r="W273" s="79"/>
      <c r="X273" s="79"/>
      <c r="Y273" s="79"/>
      <c r="Z273" s="79"/>
      <c r="AA273" s="62"/>
      <c r="AB273" s="5"/>
      <c r="AC273" s="5"/>
      <c r="AD273" s="5"/>
      <c r="AE273" s="5"/>
      <c r="AF273" s="5"/>
      <c r="AG273" s="5"/>
      <c r="AH273" s="5"/>
      <c r="AI273" s="5"/>
      <c r="AJ273" s="5"/>
      <c r="AK273" s="5"/>
      <c r="AL273" s="5"/>
      <c r="AM273" s="5"/>
    </row>
    <row r="274" spans="1:39" s="4" customFormat="1" ht="13.5" customHeight="1" x14ac:dyDescent="0.25">
      <c r="A274" s="268" t="s">
        <v>507</v>
      </c>
      <c r="B274" s="268" t="s">
        <v>407</v>
      </c>
      <c r="C274" s="268"/>
      <c r="D274" s="380">
        <v>8406</v>
      </c>
      <c r="E274" s="481"/>
      <c r="F274" s="11"/>
      <c r="G274" s="8"/>
      <c r="I274" s="266"/>
      <c r="J274" s="267"/>
      <c r="K274" s="104"/>
      <c r="M274" s="266">
        <v>140</v>
      </c>
      <c r="N274" s="267">
        <v>7040.0599999999986</v>
      </c>
      <c r="O274" s="73"/>
      <c r="P274" s="266">
        <v>144</v>
      </c>
      <c r="Q274" s="267">
        <v>7704.5400000000009</v>
      </c>
      <c r="S274" s="108"/>
      <c r="T274" s="47"/>
      <c r="V274" s="79"/>
      <c r="W274" s="79"/>
      <c r="X274" s="79"/>
      <c r="Y274" s="79"/>
      <c r="Z274" s="79"/>
      <c r="AA274" s="62"/>
      <c r="AB274" s="5"/>
      <c r="AC274" s="5"/>
      <c r="AD274" s="5"/>
      <c r="AE274" s="5"/>
      <c r="AF274" s="5"/>
      <c r="AG274" s="5"/>
      <c r="AH274" s="5"/>
      <c r="AI274" s="5"/>
      <c r="AJ274" s="5"/>
      <c r="AK274" s="5"/>
      <c r="AL274" s="5"/>
      <c r="AM274" s="5"/>
    </row>
    <row r="275" spans="1:39" s="4" customFormat="1" ht="13.5" customHeight="1" x14ac:dyDescent="0.25">
      <c r="A275" s="268" t="s">
        <v>507</v>
      </c>
      <c r="B275" s="268" t="s">
        <v>468</v>
      </c>
      <c r="C275" s="268"/>
      <c r="D275" s="380">
        <v>8406</v>
      </c>
      <c r="E275" s="481"/>
      <c r="F275" s="11"/>
      <c r="G275" s="8"/>
      <c r="I275" s="266"/>
      <c r="J275" s="267"/>
      <c r="K275" s="104"/>
      <c r="M275" s="266">
        <v>8</v>
      </c>
      <c r="N275" s="267">
        <v>412.23</v>
      </c>
      <c r="O275" s="73"/>
      <c r="P275" s="266">
        <v>9</v>
      </c>
      <c r="Q275" s="267">
        <v>227.8</v>
      </c>
      <c r="S275" s="108"/>
      <c r="T275" s="47"/>
      <c r="V275" s="79"/>
      <c r="W275" s="79"/>
      <c r="X275" s="79"/>
      <c r="Y275" s="79"/>
      <c r="Z275" s="79"/>
      <c r="AA275" s="62"/>
      <c r="AB275" s="5"/>
      <c r="AC275" s="5"/>
      <c r="AD275" s="5"/>
      <c r="AE275" s="5"/>
      <c r="AF275" s="5"/>
      <c r="AG275" s="5"/>
      <c r="AH275" s="5"/>
      <c r="AI275" s="5"/>
      <c r="AJ275" s="5"/>
      <c r="AK275" s="5"/>
      <c r="AL275" s="5"/>
      <c r="AM275" s="5"/>
    </row>
    <row r="276" spans="1:39" s="4" customFormat="1" ht="13.5" customHeight="1" x14ac:dyDescent="0.25">
      <c r="A276" s="268" t="s">
        <v>507</v>
      </c>
      <c r="B276" s="268" t="s">
        <v>409</v>
      </c>
      <c r="C276" s="268"/>
      <c r="D276" s="380">
        <v>8251</v>
      </c>
      <c r="E276" s="481"/>
      <c r="F276" s="11"/>
      <c r="G276" s="8"/>
      <c r="I276" s="266"/>
      <c r="J276" s="267"/>
      <c r="K276" s="104"/>
      <c r="M276" s="266">
        <v>168</v>
      </c>
      <c r="N276" s="267">
        <v>3013.6399999999994</v>
      </c>
      <c r="O276" s="73"/>
      <c r="P276" s="266">
        <v>155</v>
      </c>
      <c r="Q276" s="267">
        <v>2395.3100000000009</v>
      </c>
      <c r="S276" s="108"/>
      <c r="T276" s="47"/>
      <c r="V276" s="79"/>
      <c r="W276" s="79"/>
      <c r="X276" s="79"/>
      <c r="Y276" s="79"/>
      <c r="Z276" s="79"/>
      <c r="AA276" s="62"/>
      <c r="AB276" s="5"/>
      <c r="AC276" s="5"/>
      <c r="AD276" s="5"/>
      <c r="AE276" s="5"/>
      <c r="AF276" s="5"/>
      <c r="AG276" s="5"/>
      <c r="AH276" s="5"/>
      <c r="AI276" s="5"/>
      <c r="AJ276" s="5"/>
      <c r="AK276" s="5"/>
      <c r="AL276" s="5"/>
      <c r="AM276" s="5"/>
    </row>
    <row r="277" spans="1:39" s="4" customFormat="1" ht="13.5" customHeight="1" x14ac:dyDescent="0.25">
      <c r="A277" s="268" t="s">
        <v>507</v>
      </c>
      <c r="B277" s="268" t="s">
        <v>410</v>
      </c>
      <c r="C277" s="268"/>
      <c r="D277" s="380">
        <v>8088</v>
      </c>
      <c r="E277" s="481"/>
      <c r="F277" s="11"/>
      <c r="G277" s="8"/>
      <c r="I277" s="266"/>
      <c r="J277" s="267"/>
      <c r="K277" s="104"/>
      <c r="M277" s="266">
        <v>39</v>
      </c>
      <c r="N277" s="267">
        <v>835.55</v>
      </c>
      <c r="O277" s="73"/>
      <c r="P277" s="266">
        <v>37</v>
      </c>
      <c r="Q277" s="267">
        <v>893.12</v>
      </c>
      <c r="S277" s="108"/>
      <c r="T277" s="47"/>
      <c r="V277" s="79"/>
      <c r="W277" s="79"/>
      <c r="X277" s="79"/>
      <c r="Y277" s="79"/>
      <c r="Z277" s="79"/>
      <c r="AA277" s="62"/>
      <c r="AB277" s="5"/>
      <c r="AC277" s="5"/>
      <c r="AD277" s="5"/>
      <c r="AE277" s="5"/>
      <c r="AF277" s="5"/>
      <c r="AG277" s="5"/>
      <c r="AH277" s="5"/>
      <c r="AI277" s="5"/>
      <c r="AJ277" s="5"/>
      <c r="AK277" s="5"/>
      <c r="AL277" s="5"/>
      <c r="AM277" s="5"/>
    </row>
    <row r="278" spans="1:39" s="4" customFormat="1" ht="13.5" customHeight="1" x14ac:dyDescent="0.25">
      <c r="A278" s="268" t="s">
        <v>507</v>
      </c>
      <c r="B278" s="268" t="s">
        <v>470</v>
      </c>
      <c r="C278" s="268"/>
      <c r="D278" s="380">
        <v>8332</v>
      </c>
      <c r="E278" s="481"/>
      <c r="F278" s="11"/>
      <c r="G278" s="8"/>
      <c r="I278" s="266"/>
      <c r="J278" s="267"/>
      <c r="K278" s="104"/>
      <c r="M278" s="266">
        <v>1</v>
      </c>
      <c r="N278" s="267">
        <v>5</v>
      </c>
      <c r="O278" s="73"/>
      <c r="P278" s="266">
        <v>1</v>
      </c>
      <c r="Q278" s="267">
        <v>5</v>
      </c>
      <c r="S278" s="108"/>
      <c r="T278" s="47"/>
      <c r="V278" s="79"/>
      <c r="W278" s="79"/>
      <c r="X278" s="79"/>
      <c r="Y278" s="79"/>
      <c r="Z278" s="79"/>
      <c r="AA278" s="62"/>
      <c r="AB278" s="5"/>
      <c r="AC278" s="5"/>
      <c r="AD278" s="5"/>
      <c r="AE278" s="5"/>
      <c r="AF278" s="5"/>
      <c r="AG278" s="5"/>
      <c r="AH278" s="5"/>
      <c r="AI278" s="5"/>
      <c r="AJ278" s="5"/>
      <c r="AK278" s="5"/>
      <c r="AL278" s="5"/>
      <c r="AM278" s="5"/>
    </row>
    <row r="279" spans="1:39" s="4" customFormat="1" ht="13.5" customHeight="1" x14ac:dyDescent="0.25">
      <c r="A279" s="268" t="s">
        <v>507</v>
      </c>
      <c r="B279" s="268" t="s">
        <v>470</v>
      </c>
      <c r="C279" s="268"/>
      <c r="D279" s="380">
        <v>8344</v>
      </c>
      <c r="E279" s="481"/>
      <c r="F279" s="11"/>
      <c r="G279" s="8"/>
      <c r="I279" s="266"/>
      <c r="J279" s="267"/>
      <c r="K279" s="104"/>
      <c r="M279" s="266">
        <v>4</v>
      </c>
      <c r="N279" s="267">
        <v>283.65999999999997</v>
      </c>
      <c r="O279" s="73"/>
      <c r="P279" s="266">
        <v>1</v>
      </c>
      <c r="Q279" s="267">
        <v>66.23</v>
      </c>
      <c r="S279" s="108"/>
      <c r="T279" s="47"/>
      <c r="V279" s="79"/>
      <c r="W279" s="79"/>
      <c r="X279" s="79"/>
      <c r="Y279" s="79"/>
      <c r="Z279" s="79"/>
      <c r="AA279" s="62"/>
      <c r="AB279" s="5"/>
      <c r="AC279" s="5"/>
      <c r="AD279" s="5"/>
      <c r="AE279" s="5"/>
      <c r="AF279" s="5"/>
      <c r="AG279" s="5"/>
      <c r="AH279" s="5"/>
      <c r="AI279" s="5"/>
      <c r="AJ279" s="5"/>
      <c r="AK279" s="5"/>
      <c r="AL279" s="5"/>
      <c r="AM279" s="5"/>
    </row>
    <row r="280" spans="1:39" s="4" customFormat="1" ht="13.5" customHeight="1" x14ac:dyDescent="0.25">
      <c r="A280" s="268" t="s">
        <v>507</v>
      </c>
      <c r="B280" s="268" t="s">
        <v>470</v>
      </c>
      <c r="C280" s="268"/>
      <c r="D280" s="380">
        <v>8360</v>
      </c>
      <c r="E280" s="481"/>
      <c r="F280" s="11"/>
      <c r="G280" s="8"/>
      <c r="I280" s="266"/>
      <c r="J280" s="267"/>
      <c r="K280" s="104"/>
      <c r="M280" s="266">
        <v>1387</v>
      </c>
      <c r="N280" s="267">
        <v>63821.099999999991</v>
      </c>
      <c r="O280" s="73"/>
      <c r="P280" s="266">
        <v>1424</v>
      </c>
      <c r="Q280" s="267">
        <v>61911.62000000009</v>
      </c>
      <c r="S280" s="108"/>
      <c r="T280" s="47"/>
      <c r="V280" s="79"/>
      <c r="W280" s="79"/>
      <c r="X280" s="79"/>
      <c r="Y280" s="79"/>
      <c r="Z280" s="79"/>
      <c r="AA280" s="62"/>
      <c r="AB280" s="5"/>
      <c r="AC280" s="5"/>
      <c r="AD280" s="5"/>
      <c r="AE280" s="5"/>
      <c r="AF280" s="5"/>
      <c r="AG280" s="5"/>
      <c r="AH280" s="5"/>
      <c r="AI280" s="5"/>
      <c r="AJ280" s="5"/>
      <c r="AK280" s="5"/>
      <c r="AL280" s="5"/>
      <c r="AM280" s="5"/>
    </row>
    <row r="281" spans="1:39" s="4" customFormat="1" ht="13.5" customHeight="1" x14ac:dyDescent="0.25">
      <c r="A281" s="268" t="s">
        <v>507</v>
      </c>
      <c r="B281" s="268" t="s">
        <v>470</v>
      </c>
      <c r="C281" s="268"/>
      <c r="D281" s="380">
        <v>8361</v>
      </c>
      <c r="E281" s="481"/>
      <c r="F281" s="11"/>
      <c r="G281" s="8"/>
      <c r="I281" s="266"/>
      <c r="J281" s="267"/>
      <c r="K281" s="104"/>
      <c r="M281" s="266">
        <v>258</v>
      </c>
      <c r="N281" s="267">
        <v>11530.019999999997</v>
      </c>
      <c r="O281" s="73"/>
      <c r="P281" s="266">
        <v>275</v>
      </c>
      <c r="Q281" s="267">
        <v>11863.189999999995</v>
      </c>
      <c r="S281" s="108"/>
      <c r="T281" s="47"/>
      <c r="V281" s="79"/>
      <c r="W281" s="79"/>
      <c r="X281" s="79"/>
      <c r="Y281" s="79"/>
      <c r="Z281" s="79"/>
      <c r="AA281" s="62"/>
      <c r="AB281" s="5"/>
      <c r="AC281" s="5"/>
      <c r="AD281" s="5"/>
      <c r="AE281" s="5"/>
      <c r="AF281" s="5"/>
      <c r="AG281" s="5"/>
      <c r="AH281" s="5"/>
      <c r="AI281" s="5"/>
      <c r="AJ281" s="5"/>
      <c r="AK281" s="5"/>
      <c r="AL281" s="5"/>
      <c r="AM281" s="5"/>
    </row>
    <row r="282" spans="1:39" s="4" customFormat="1" ht="13.5" customHeight="1" x14ac:dyDescent="0.25">
      <c r="A282" s="268" t="s">
        <v>507</v>
      </c>
      <c r="B282" s="268" t="s">
        <v>412</v>
      </c>
      <c r="C282" s="268"/>
      <c r="D282" s="380">
        <v>8043</v>
      </c>
      <c r="E282" s="481"/>
      <c r="F282" s="11"/>
      <c r="G282" s="8"/>
      <c r="I282" s="266"/>
      <c r="J282" s="267"/>
      <c r="K282" s="104"/>
      <c r="M282" s="266">
        <v>185</v>
      </c>
      <c r="N282" s="267">
        <v>6518.8700000000008</v>
      </c>
      <c r="O282" s="73"/>
      <c r="P282" s="266">
        <v>197</v>
      </c>
      <c r="Q282" s="267">
        <v>6326.75</v>
      </c>
      <c r="S282" s="108"/>
      <c r="T282" s="47"/>
      <c r="V282" s="79"/>
      <c r="W282" s="79"/>
      <c r="X282" s="79"/>
      <c r="Y282" s="79"/>
      <c r="Z282" s="79"/>
      <c r="AA282" s="62"/>
      <c r="AB282" s="5"/>
      <c r="AC282" s="5"/>
      <c r="AD282" s="5"/>
      <c r="AE282" s="5"/>
      <c r="AF282" s="5"/>
      <c r="AG282" s="5"/>
      <c r="AH282" s="5"/>
      <c r="AI282" s="5"/>
      <c r="AJ282" s="5"/>
      <c r="AK282" s="5"/>
      <c r="AL282" s="5"/>
      <c r="AM282" s="5"/>
    </row>
    <row r="283" spans="1:39" s="4" customFormat="1" ht="13.5" customHeight="1" x14ac:dyDescent="0.25">
      <c r="A283" s="268" t="s">
        <v>507</v>
      </c>
      <c r="B283" s="268" t="s">
        <v>413</v>
      </c>
      <c r="C283" s="268"/>
      <c r="D283" s="380">
        <v>8012</v>
      </c>
      <c r="E283" s="481"/>
      <c r="F283" s="11"/>
      <c r="G283" s="8"/>
      <c r="I283" s="266"/>
      <c r="J283" s="267"/>
      <c r="K283" s="104"/>
      <c r="M283" s="266">
        <v>20</v>
      </c>
      <c r="N283" s="267">
        <v>659.22</v>
      </c>
      <c r="O283" s="73"/>
      <c r="P283" s="266">
        <v>23</v>
      </c>
      <c r="Q283" s="267">
        <v>570.35</v>
      </c>
      <c r="S283" s="108"/>
      <c r="T283" s="47"/>
      <c r="V283" s="79"/>
      <c r="W283" s="79"/>
      <c r="X283" s="79"/>
      <c r="Y283" s="79"/>
      <c r="Z283" s="79"/>
      <c r="AA283" s="62"/>
      <c r="AB283" s="5"/>
      <c r="AC283" s="5"/>
      <c r="AD283" s="5"/>
      <c r="AE283" s="5"/>
      <c r="AF283" s="5"/>
      <c r="AG283" s="5"/>
      <c r="AH283" s="5"/>
      <c r="AI283" s="5"/>
      <c r="AJ283" s="5"/>
      <c r="AK283" s="5"/>
      <c r="AL283" s="5"/>
      <c r="AM283" s="5"/>
    </row>
    <row r="284" spans="1:39" s="4" customFormat="1" ht="13.5" customHeight="1" x14ac:dyDescent="0.25">
      <c r="A284" s="268" t="s">
        <v>507</v>
      </c>
      <c r="B284" s="268" t="s">
        <v>413</v>
      </c>
      <c r="C284" s="268"/>
      <c r="D284" s="380">
        <v>8080</v>
      </c>
      <c r="E284" s="481"/>
      <c r="F284" s="11"/>
      <c r="G284" s="8"/>
      <c r="I284" s="266"/>
      <c r="J284" s="267"/>
      <c r="K284" s="104"/>
      <c r="M284" s="266">
        <v>24</v>
      </c>
      <c r="N284" s="267">
        <v>704.51</v>
      </c>
      <c r="O284" s="73"/>
      <c r="P284" s="266">
        <v>24</v>
      </c>
      <c r="Q284" s="267">
        <v>617.16000000000008</v>
      </c>
      <c r="S284" s="108"/>
      <c r="T284" s="47"/>
      <c r="V284" s="79"/>
      <c r="W284" s="79"/>
      <c r="X284" s="79"/>
      <c r="Y284" s="79"/>
      <c r="Z284" s="79"/>
      <c r="AA284" s="62"/>
      <c r="AB284" s="5"/>
      <c r="AC284" s="5"/>
      <c r="AD284" s="5"/>
      <c r="AE284" s="5"/>
      <c r="AF284" s="5"/>
      <c r="AG284" s="5"/>
      <c r="AH284" s="5"/>
      <c r="AI284" s="5"/>
      <c r="AJ284" s="5"/>
      <c r="AK284" s="5"/>
      <c r="AL284" s="5"/>
      <c r="AM284" s="5"/>
    </row>
    <row r="285" spans="1:39" s="4" customFormat="1" ht="13.5" customHeight="1" x14ac:dyDescent="0.25">
      <c r="A285" s="268" t="s">
        <v>507</v>
      </c>
      <c r="B285" s="268" t="s">
        <v>414</v>
      </c>
      <c r="C285" s="268"/>
      <c r="D285" s="380">
        <v>8089</v>
      </c>
      <c r="E285" s="481"/>
      <c r="F285" s="11"/>
      <c r="G285" s="8"/>
      <c r="I285" s="266"/>
      <c r="J285" s="267"/>
      <c r="K285" s="104"/>
      <c r="M285" s="266">
        <v>34</v>
      </c>
      <c r="N285" s="267">
        <v>1343.27</v>
      </c>
      <c r="O285" s="73"/>
      <c r="P285" s="266">
        <v>26</v>
      </c>
      <c r="Q285" s="267">
        <v>958.8</v>
      </c>
      <c r="S285" s="108"/>
      <c r="T285" s="47"/>
      <c r="V285" s="79"/>
      <c r="W285" s="79"/>
      <c r="X285" s="79"/>
      <c r="Y285" s="79"/>
      <c r="Z285" s="79"/>
      <c r="AA285" s="62"/>
      <c r="AB285" s="5"/>
      <c r="AC285" s="5"/>
      <c r="AD285" s="5"/>
      <c r="AE285" s="5"/>
      <c r="AF285" s="5"/>
      <c r="AG285" s="5"/>
      <c r="AH285" s="5"/>
      <c r="AI285" s="5"/>
      <c r="AJ285" s="5"/>
      <c r="AK285" s="5"/>
      <c r="AL285" s="5"/>
      <c r="AM285" s="5"/>
    </row>
    <row r="286" spans="1:39" s="4" customFormat="1" ht="13.5" customHeight="1" x14ac:dyDescent="0.25">
      <c r="A286" s="268" t="s">
        <v>507</v>
      </c>
      <c r="B286" s="268" t="s">
        <v>415</v>
      </c>
      <c r="C286" s="268"/>
      <c r="D286" s="380">
        <v>8004</v>
      </c>
      <c r="E286" s="481"/>
      <c r="F286" s="11"/>
      <c r="G286" s="8"/>
      <c r="I286" s="266"/>
      <c r="J286" s="267"/>
      <c r="K286" s="104"/>
      <c r="M286" s="266">
        <v>16</v>
      </c>
      <c r="N286" s="267">
        <v>395.71</v>
      </c>
      <c r="O286" s="73"/>
      <c r="P286" s="266">
        <v>17</v>
      </c>
      <c r="Q286" s="267">
        <v>504.47999999999996</v>
      </c>
      <c r="S286" s="108"/>
      <c r="T286" s="47"/>
      <c r="V286" s="79"/>
      <c r="W286" s="79"/>
      <c r="X286" s="79"/>
      <c r="Y286" s="79"/>
      <c r="Z286" s="79"/>
      <c r="AA286" s="62"/>
      <c r="AB286" s="5"/>
      <c r="AC286" s="5"/>
      <c r="AD286" s="5"/>
      <c r="AE286" s="5"/>
      <c r="AF286" s="5"/>
      <c r="AG286" s="5"/>
      <c r="AH286" s="5"/>
      <c r="AI286" s="5"/>
      <c r="AJ286" s="5"/>
      <c r="AK286" s="5"/>
      <c r="AL286" s="5"/>
      <c r="AM286" s="5"/>
    </row>
    <row r="287" spans="1:39" s="4" customFormat="1" ht="13.5" customHeight="1" x14ac:dyDescent="0.25">
      <c r="A287" s="268" t="s">
        <v>507</v>
      </c>
      <c r="B287" s="268" t="s">
        <v>415</v>
      </c>
      <c r="C287" s="268"/>
      <c r="D287" s="380">
        <v>8089</v>
      </c>
      <c r="E287" s="481"/>
      <c r="F287" s="11"/>
      <c r="G287" s="8"/>
      <c r="I287" s="266"/>
      <c r="J287" s="267"/>
      <c r="K287" s="104"/>
      <c r="M287" s="266">
        <v>2</v>
      </c>
      <c r="N287" s="267">
        <v>46.23</v>
      </c>
      <c r="O287" s="73"/>
      <c r="P287" s="266">
        <v>2</v>
      </c>
      <c r="Q287" s="267">
        <v>58.49</v>
      </c>
      <c r="S287" s="108"/>
      <c r="T287" s="47"/>
      <c r="V287" s="79"/>
      <c r="W287" s="79"/>
      <c r="X287" s="79"/>
      <c r="Y287" s="79"/>
      <c r="Z287" s="79"/>
      <c r="AA287" s="62"/>
      <c r="AB287" s="5"/>
      <c r="AC287" s="5"/>
      <c r="AD287" s="5"/>
      <c r="AE287" s="5"/>
      <c r="AF287" s="5"/>
      <c r="AG287" s="5"/>
      <c r="AH287" s="5"/>
      <c r="AI287" s="5"/>
      <c r="AJ287" s="5"/>
      <c r="AK287" s="5"/>
      <c r="AL287" s="5"/>
      <c r="AM287" s="5"/>
    </row>
    <row r="288" spans="1:39" s="4" customFormat="1" ht="13.5" customHeight="1" x14ac:dyDescent="0.25">
      <c r="A288" s="268" t="s">
        <v>507</v>
      </c>
      <c r="B288" s="268" t="s">
        <v>416</v>
      </c>
      <c r="C288" s="268"/>
      <c r="D288" s="380">
        <v>8090</v>
      </c>
      <c r="E288" s="481"/>
      <c r="F288" s="11"/>
      <c r="G288" s="8"/>
      <c r="I288" s="266"/>
      <c r="J288" s="267"/>
      <c r="K288" s="104"/>
      <c r="M288" s="266">
        <v>119</v>
      </c>
      <c r="N288" s="267">
        <v>4157.8899999999994</v>
      </c>
      <c r="O288" s="73"/>
      <c r="P288" s="266">
        <v>110</v>
      </c>
      <c r="Q288" s="267">
        <v>3928.0700000000006</v>
      </c>
      <c r="S288" s="108"/>
      <c r="T288" s="47"/>
      <c r="V288" s="79"/>
      <c r="W288" s="79"/>
      <c r="X288" s="79"/>
      <c r="Y288" s="79"/>
      <c r="Z288" s="79"/>
      <c r="AA288" s="62"/>
      <c r="AB288" s="5"/>
      <c r="AC288" s="5"/>
      <c r="AD288" s="5"/>
      <c r="AE288" s="5"/>
      <c r="AF288" s="5"/>
      <c r="AG288" s="5"/>
      <c r="AH288" s="5"/>
      <c r="AI288" s="5"/>
      <c r="AJ288" s="5"/>
      <c r="AK288" s="5"/>
      <c r="AL288" s="5"/>
      <c r="AM288" s="5"/>
    </row>
    <row r="289" spans="1:39" s="4" customFormat="1" ht="13.5" customHeight="1" x14ac:dyDescent="0.25">
      <c r="A289" s="268" t="s">
        <v>507</v>
      </c>
      <c r="B289" s="268" t="s">
        <v>417</v>
      </c>
      <c r="C289" s="268"/>
      <c r="D289" s="380">
        <v>8091</v>
      </c>
      <c r="E289" s="481"/>
      <c r="F289" s="11"/>
      <c r="G289" s="8"/>
      <c r="I289" s="266"/>
      <c r="J289" s="267"/>
      <c r="K289" s="104"/>
      <c r="M289" s="266">
        <v>85</v>
      </c>
      <c r="N289" s="267">
        <v>2850.349999999999</v>
      </c>
      <c r="O289" s="73"/>
      <c r="P289" s="266">
        <v>79</v>
      </c>
      <c r="Q289" s="267">
        <v>2811.4399999999996</v>
      </c>
      <c r="S289" s="108"/>
      <c r="T289" s="47"/>
      <c r="V289" s="79"/>
      <c r="W289" s="79"/>
      <c r="X289" s="79"/>
      <c r="Y289" s="79"/>
      <c r="Z289" s="79"/>
      <c r="AA289" s="62"/>
      <c r="AB289" s="5"/>
      <c r="AC289" s="5"/>
      <c r="AD289" s="5"/>
      <c r="AE289" s="5"/>
      <c r="AF289" s="5"/>
      <c r="AG289" s="5"/>
      <c r="AH289" s="5"/>
      <c r="AI289" s="5"/>
      <c r="AJ289" s="5"/>
      <c r="AK289" s="5"/>
      <c r="AL289" s="5"/>
      <c r="AM289" s="5"/>
    </row>
    <row r="290" spans="1:39" s="4" customFormat="1" ht="13.5" customHeight="1" x14ac:dyDescent="0.25">
      <c r="A290" s="268" t="s">
        <v>507</v>
      </c>
      <c r="B290" s="268" t="s">
        <v>418</v>
      </c>
      <c r="C290" s="268"/>
      <c r="D290" s="380">
        <v>8204</v>
      </c>
      <c r="E290" s="481"/>
      <c r="F290" s="11"/>
      <c r="G290" s="8"/>
      <c r="I290" s="266"/>
      <c r="J290" s="267"/>
      <c r="K290" s="104"/>
      <c r="M290" s="266">
        <v>7</v>
      </c>
      <c r="N290" s="267">
        <v>136.92000000000002</v>
      </c>
      <c r="O290" s="73"/>
      <c r="P290" s="266">
        <v>8</v>
      </c>
      <c r="Q290" s="267">
        <v>141.97999999999999</v>
      </c>
      <c r="S290" s="108"/>
      <c r="T290" s="47"/>
      <c r="V290" s="79"/>
      <c r="W290" s="79"/>
      <c r="X290" s="79"/>
      <c r="Y290" s="79"/>
      <c r="Z290" s="79"/>
      <c r="AA290" s="62"/>
      <c r="AB290" s="5"/>
      <c r="AC290" s="5"/>
      <c r="AD290" s="5"/>
      <c r="AE290" s="5"/>
      <c r="AF290" s="5"/>
      <c r="AG290" s="5"/>
      <c r="AH290" s="5"/>
      <c r="AI290" s="5"/>
      <c r="AJ290" s="5"/>
      <c r="AK290" s="5"/>
      <c r="AL290" s="5"/>
      <c r="AM290" s="5"/>
    </row>
    <row r="291" spans="1:39" s="4" customFormat="1" ht="13.5" customHeight="1" x14ac:dyDescent="0.25">
      <c r="A291" s="268" t="s">
        <v>507</v>
      </c>
      <c r="B291" s="268" t="s">
        <v>419</v>
      </c>
      <c r="C291" s="268"/>
      <c r="D291" s="380">
        <v>8051</v>
      </c>
      <c r="E291" s="481"/>
      <c r="F291" s="11"/>
      <c r="G291" s="8"/>
      <c r="I291" s="266"/>
      <c r="J291" s="267"/>
      <c r="K291" s="104"/>
      <c r="M291" s="266">
        <v>3</v>
      </c>
      <c r="N291" s="267">
        <v>45.66</v>
      </c>
      <c r="O291" s="73"/>
      <c r="P291" s="266">
        <v>1</v>
      </c>
      <c r="Q291" s="267">
        <v>62.51</v>
      </c>
      <c r="S291" s="108"/>
      <c r="T291" s="47"/>
      <c r="V291" s="79"/>
      <c r="W291" s="79"/>
      <c r="X291" s="79"/>
      <c r="Y291" s="79"/>
      <c r="Z291" s="79"/>
      <c r="AA291" s="62"/>
      <c r="AB291" s="5"/>
      <c r="AC291" s="5"/>
      <c r="AD291" s="5"/>
      <c r="AE291" s="5"/>
      <c r="AF291" s="5"/>
      <c r="AG291" s="5"/>
      <c r="AH291" s="5"/>
      <c r="AI291" s="5"/>
      <c r="AJ291" s="5"/>
      <c r="AK291" s="5"/>
      <c r="AL291" s="5"/>
      <c r="AM291" s="5"/>
    </row>
    <row r="292" spans="1:39" s="4" customFormat="1" ht="13.5" customHeight="1" x14ac:dyDescent="0.25">
      <c r="A292" s="268" t="s">
        <v>507</v>
      </c>
      <c r="B292" s="268" t="s">
        <v>419</v>
      </c>
      <c r="C292" s="268"/>
      <c r="D292" s="380">
        <v>8096</v>
      </c>
      <c r="E292" s="481"/>
      <c r="F292" s="11"/>
      <c r="G292" s="8"/>
      <c r="I292" s="266"/>
      <c r="J292" s="267"/>
      <c r="K292" s="104"/>
      <c r="M292" s="266">
        <v>4</v>
      </c>
      <c r="N292" s="267">
        <v>185.78</v>
      </c>
      <c r="O292" s="73"/>
      <c r="P292" s="266">
        <v>4</v>
      </c>
      <c r="Q292" s="267">
        <v>114.25999999999999</v>
      </c>
      <c r="S292" s="108"/>
      <c r="T292" s="47"/>
      <c r="V292" s="79"/>
      <c r="W292" s="79"/>
      <c r="X292" s="79"/>
      <c r="Y292" s="79"/>
      <c r="Z292" s="79"/>
      <c r="AA292" s="62"/>
      <c r="AB292" s="5"/>
      <c r="AC292" s="5"/>
      <c r="AD292" s="5"/>
      <c r="AE292" s="5"/>
      <c r="AF292" s="5"/>
      <c r="AG292" s="5"/>
      <c r="AH292" s="5"/>
      <c r="AI292" s="5"/>
      <c r="AJ292" s="5"/>
      <c r="AK292" s="5"/>
      <c r="AL292" s="5"/>
      <c r="AM292" s="5"/>
    </row>
    <row r="293" spans="1:39" s="4" customFormat="1" ht="15" x14ac:dyDescent="0.25">
      <c r="A293" s="268" t="s">
        <v>507</v>
      </c>
      <c r="B293" s="268" t="s">
        <v>420</v>
      </c>
      <c r="C293" s="268"/>
      <c r="D293" s="380">
        <v>8051</v>
      </c>
      <c r="E293" s="481"/>
      <c r="F293" s="11"/>
      <c r="G293" s="8"/>
      <c r="I293" s="266"/>
      <c r="J293" s="267"/>
      <c r="K293" s="104"/>
      <c r="M293" s="266">
        <v>27</v>
      </c>
      <c r="N293" s="267">
        <v>470.72</v>
      </c>
      <c r="O293" s="73"/>
      <c r="P293" s="266">
        <v>26</v>
      </c>
      <c r="Q293" s="267">
        <v>405.33</v>
      </c>
      <c r="S293" s="108"/>
      <c r="T293" s="47"/>
      <c r="V293" s="79"/>
      <c r="W293" s="79"/>
      <c r="X293" s="79"/>
      <c r="Y293" s="79"/>
      <c r="Z293" s="79"/>
      <c r="AA293" s="62"/>
      <c r="AB293" s="5"/>
      <c r="AC293" s="5"/>
      <c r="AD293" s="5"/>
      <c r="AE293" s="5"/>
      <c r="AF293" s="5"/>
      <c r="AG293" s="5"/>
      <c r="AH293" s="5"/>
      <c r="AI293" s="5"/>
      <c r="AJ293" s="5"/>
      <c r="AK293" s="5"/>
      <c r="AL293" s="5"/>
      <c r="AM293" s="5"/>
    </row>
    <row r="294" spans="1:39" s="4" customFormat="1" ht="15" x14ac:dyDescent="0.25">
      <c r="A294" s="268" t="s">
        <v>507</v>
      </c>
      <c r="B294" s="268" t="s">
        <v>420</v>
      </c>
      <c r="C294" s="268"/>
      <c r="D294" s="380">
        <v>8066</v>
      </c>
      <c r="E294" s="481"/>
      <c r="F294" s="11"/>
      <c r="G294" s="8"/>
      <c r="I294" s="266"/>
      <c r="J294" s="267"/>
      <c r="K294" s="104"/>
      <c r="M294" s="266">
        <v>2</v>
      </c>
      <c r="N294" s="267">
        <v>10</v>
      </c>
      <c r="O294" s="73"/>
      <c r="P294" s="266">
        <v>1</v>
      </c>
      <c r="Q294" s="267">
        <v>5</v>
      </c>
      <c r="S294" s="108"/>
      <c r="T294" s="47"/>
      <c r="V294" s="79"/>
      <c r="W294" s="79"/>
      <c r="X294" s="79"/>
      <c r="Y294" s="79"/>
      <c r="Z294" s="79"/>
      <c r="AA294" s="62"/>
      <c r="AB294" s="5"/>
      <c r="AC294" s="5"/>
      <c r="AD294" s="5"/>
      <c r="AE294" s="5"/>
      <c r="AF294" s="5"/>
      <c r="AG294" s="5"/>
      <c r="AH294" s="5"/>
      <c r="AI294" s="5"/>
      <c r="AJ294" s="5"/>
      <c r="AK294" s="5"/>
      <c r="AL294" s="5"/>
      <c r="AM294" s="5"/>
    </row>
    <row r="295" spans="1:39" s="4" customFormat="1" ht="15" x14ac:dyDescent="0.25">
      <c r="A295" s="268" t="s">
        <v>507</v>
      </c>
      <c r="B295" s="268" t="s">
        <v>420</v>
      </c>
      <c r="C295" s="268"/>
      <c r="D295" s="380">
        <v>8086</v>
      </c>
      <c r="E295" s="481"/>
      <c r="F295" s="11"/>
      <c r="G295" s="8"/>
      <c r="I295" s="266"/>
      <c r="J295" s="267"/>
      <c r="K295" s="104"/>
      <c r="M295" s="266">
        <v>8</v>
      </c>
      <c r="N295" s="267">
        <v>281.08</v>
      </c>
      <c r="O295" s="73"/>
      <c r="P295" s="266">
        <v>8</v>
      </c>
      <c r="Q295" s="267">
        <v>216.87</v>
      </c>
      <c r="S295" s="108"/>
      <c r="T295" s="47"/>
      <c r="V295" s="79"/>
      <c r="W295" s="79"/>
      <c r="X295" s="79"/>
      <c r="Y295" s="79"/>
      <c r="Z295" s="79"/>
      <c r="AA295" s="62"/>
      <c r="AB295" s="5"/>
      <c r="AC295" s="5"/>
      <c r="AD295" s="5"/>
      <c r="AE295" s="5"/>
      <c r="AF295" s="5"/>
      <c r="AG295" s="5"/>
      <c r="AH295" s="5"/>
      <c r="AI295" s="5"/>
      <c r="AJ295" s="5"/>
      <c r="AK295" s="5"/>
      <c r="AL295" s="5"/>
      <c r="AM295" s="5"/>
    </row>
    <row r="296" spans="1:39" s="4" customFormat="1" ht="15" x14ac:dyDescent="0.25">
      <c r="A296" s="268" t="s">
        <v>507</v>
      </c>
      <c r="B296" s="268" t="s">
        <v>420</v>
      </c>
      <c r="C296" s="268"/>
      <c r="D296" s="380">
        <v>8096</v>
      </c>
      <c r="E296" s="481"/>
      <c r="F296" s="11"/>
      <c r="G296" s="8"/>
      <c r="I296" s="266"/>
      <c r="J296" s="267"/>
      <c r="K296" s="104"/>
      <c r="M296" s="266">
        <v>17</v>
      </c>
      <c r="N296" s="267">
        <v>600.9</v>
      </c>
      <c r="O296" s="73"/>
      <c r="P296" s="266">
        <v>19</v>
      </c>
      <c r="Q296" s="267">
        <v>619.39</v>
      </c>
      <c r="S296" s="108"/>
      <c r="T296" s="47"/>
      <c r="V296" s="79"/>
      <c r="W296" s="79"/>
      <c r="X296" s="79"/>
      <c r="Y296" s="79"/>
      <c r="Z296" s="79"/>
      <c r="AA296" s="62"/>
      <c r="AB296" s="5"/>
      <c r="AC296" s="5"/>
      <c r="AD296" s="5"/>
      <c r="AE296" s="5"/>
      <c r="AF296" s="5"/>
      <c r="AG296" s="5"/>
      <c r="AH296" s="5"/>
      <c r="AI296" s="5"/>
      <c r="AJ296" s="5"/>
      <c r="AK296" s="5"/>
      <c r="AL296" s="5"/>
      <c r="AM296" s="5"/>
    </row>
    <row r="297" spans="1:39" s="4" customFormat="1" ht="15" x14ac:dyDescent="0.25">
      <c r="A297" s="268" t="s">
        <v>507</v>
      </c>
      <c r="B297" s="268" t="s">
        <v>421</v>
      </c>
      <c r="C297" s="268"/>
      <c r="D297" s="380">
        <v>8260</v>
      </c>
      <c r="E297" s="481"/>
      <c r="F297" s="11"/>
      <c r="G297" s="8"/>
      <c r="I297" s="266"/>
      <c r="J297" s="267"/>
      <c r="K297" s="104"/>
      <c r="M297" s="266">
        <v>5</v>
      </c>
      <c r="N297" s="267">
        <v>130.41</v>
      </c>
      <c r="O297" s="73"/>
      <c r="P297" s="266">
        <v>3</v>
      </c>
      <c r="Q297" s="267">
        <v>132.84</v>
      </c>
      <c r="S297" s="108"/>
      <c r="T297" s="47"/>
      <c r="V297" s="79"/>
      <c r="W297" s="79"/>
      <c r="X297" s="79"/>
      <c r="Y297" s="79"/>
      <c r="Z297" s="79"/>
      <c r="AA297" s="62"/>
      <c r="AB297" s="5"/>
      <c r="AC297" s="5"/>
      <c r="AD297" s="5"/>
      <c r="AE297" s="5"/>
      <c r="AF297" s="5"/>
      <c r="AG297" s="5"/>
      <c r="AH297" s="5"/>
      <c r="AI297" s="5"/>
      <c r="AJ297" s="5"/>
      <c r="AK297" s="5"/>
      <c r="AL297" s="5"/>
      <c r="AM297" s="5"/>
    </row>
    <row r="298" spans="1:39" s="4" customFormat="1" ht="15" x14ac:dyDescent="0.25">
      <c r="A298" s="268" t="s">
        <v>507</v>
      </c>
      <c r="B298" s="268" t="s">
        <v>422</v>
      </c>
      <c r="C298" s="268"/>
      <c r="D298" s="380">
        <v>8252</v>
      </c>
      <c r="E298" s="481"/>
      <c r="F298" s="11"/>
      <c r="G298" s="8"/>
      <c r="I298" s="266"/>
      <c r="J298" s="267"/>
      <c r="K298" s="104"/>
      <c r="M298" s="266">
        <v>10</v>
      </c>
      <c r="N298" s="267">
        <v>257.68</v>
      </c>
      <c r="O298" s="73"/>
      <c r="P298" s="266">
        <v>8</v>
      </c>
      <c r="Q298" s="267">
        <v>159.23999999999998</v>
      </c>
      <c r="S298" s="108"/>
      <c r="T298" s="47"/>
      <c r="V298" s="79"/>
      <c r="W298" s="79"/>
      <c r="X298" s="79"/>
      <c r="Y298" s="79"/>
      <c r="Z298" s="79"/>
      <c r="AA298" s="62"/>
      <c r="AB298" s="5"/>
      <c r="AC298" s="5"/>
      <c r="AD298" s="5"/>
      <c r="AE298" s="5"/>
      <c r="AF298" s="5"/>
      <c r="AG298" s="5"/>
      <c r="AH298" s="5"/>
      <c r="AI298" s="5"/>
      <c r="AJ298" s="5"/>
      <c r="AK298" s="5"/>
      <c r="AL298" s="5"/>
      <c r="AM298" s="5"/>
    </row>
    <row r="299" spans="1:39" s="4" customFormat="1" ht="15" x14ac:dyDescent="0.25">
      <c r="A299" s="268" t="s">
        <v>507</v>
      </c>
      <c r="B299" s="268" t="s">
        <v>475</v>
      </c>
      <c r="C299" s="268"/>
      <c r="D299" s="380">
        <v>8260</v>
      </c>
      <c r="E299" s="481"/>
      <c r="F299" s="11"/>
      <c r="G299" s="8"/>
      <c r="I299" s="266"/>
      <c r="J299" s="267"/>
      <c r="K299" s="104"/>
      <c r="M299" s="266">
        <v>9</v>
      </c>
      <c r="N299" s="267">
        <v>371.03999999999996</v>
      </c>
      <c r="O299" s="73"/>
      <c r="P299" s="266">
        <v>8</v>
      </c>
      <c r="Q299" s="267">
        <v>307.28999999999996</v>
      </c>
      <c r="S299" s="108"/>
      <c r="T299" s="47"/>
      <c r="V299" s="79"/>
      <c r="W299" s="79"/>
      <c r="X299" s="79"/>
      <c r="Y299" s="79"/>
      <c r="Z299" s="79"/>
      <c r="AA299" s="62"/>
      <c r="AB299" s="5"/>
      <c r="AC299" s="5"/>
      <c r="AD299" s="5"/>
      <c r="AE299" s="5"/>
      <c r="AF299" s="5"/>
      <c r="AG299" s="5"/>
      <c r="AH299" s="5"/>
      <c r="AI299" s="5"/>
      <c r="AJ299" s="5"/>
      <c r="AK299" s="5"/>
      <c r="AL299" s="5"/>
      <c r="AM299" s="5"/>
    </row>
    <row r="300" spans="1:39" s="4" customFormat="1" ht="15" x14ac:dyDescent="0.25">
      <c r="A300" s="268" t="s">
        <v>507</v>
      </c>
      <c r="B300" s="268" t="s">
        <v>423</v>
      </c>
      <c r="C300" s="268"/>
      <c r="D300" s="380">
        <v>8260</v>
      </c>
      <c r="E300" s="481"/>
      <c r="F300" s="11"/>
      <c r="G300" s="8"/>
      <c r="I300" s="266"/>
      <c r="J300" s="267"/>
      <c r="K300" s="104"/>
      <c r="M300" s="266">
        <v>211</v>
      </c>
      <c r="N300" s="267">
        <v>6956.9699999999993</v>
      </c>
      <c r="O300" s="73"/>
      <c r="P300" s="266">
        <v>203</v>
      </c>
      <c r="Q300" s="267">
        <v>6127.7799999999988</v>
      </c>
      <c r="S300" s="108"/>
      <c r="T300" s="47"/>
      <c r="V300" s="79"/>
      <c r="W300" s="79"/>
      <c r="X300" s="79"/>
      <c r="Y300" s="79"/>
      <c r="Z300" s="79"/>
      <c r="AA300" s="62"/>
      <c r="AB300" s="5"/>
      <c r="AC300" s="5"/>
      <c r="AD300" s="5"/>
      <c r="AE300" s="5"/>
      <c r="AF300" s="5"/>
      <c r="AG300" s="5"/>
      <c r="AH300" s="5"/>
      <c r="AI300" s="5"/>
      <c r="AJ300" s="5"/>
      <c r="AK300" s="5"/>
      <c r="AL300" s="5"/>
      <c r="AM300" s="5"/>
    </row>
    <row r="301" spans="1:39" s="4" customFormat="1" ht="15" x14ac:dyDescent="0.25">
      <c r="A301" s="268" t="s">
        <v>507</v>
      </c>
      <c r="B301" s="268" t="s">
        <v>424</v>
      </c>
      <c r="C301" s="268"/>
      <c r="D301" s="380">
        <v>8094</v>
      </c>
      <c r="E301" s="481"/>
      <c r="F301" s="11"/>
      <c r="G301" s="8"/>
      <c r="I301" s="266"/>
      <c r="J301" s="267"/>
      <c r="K301" s="104"/>
      <c r="M301" s="266">
        <v>646</v>
      </c>
      <c r="N301" s="267">
        <v>20360.52</v>
      </c>
      <c r="O301" s="73"/>
      <c r="P301" s="266">
        <v>615</v>
      </c>
      <c r="Q301" s="267">
        <v>17413.479999999996</v>
      </c>
      <c r="S301" s="108"/>
      <c r="T301" s="47"/>
      <c r="V301" s="79"/>
      <c r="W301" s="79"/>
      <c r="X301" s="79"/>
      <c r="Y301" s="79"/>
      <c r="Z301" s="79"/>
      <c r="AA301" s="62"/>
      <c r="AB301" s="5"/>
      <c r="AC301" s="5"/>
      <c r="AD301" s="5"/>
      <c r="AE301" s="5"/>
      <c r="AF301" s="5"/>
      <c r="AG301" s="5"/>
      <c r="AH301" s="5"/>
      <c r="AI301" s="5"/>
      <c r="AJ301" s="5"/>
      <c r="AK301" s="5"/>
      <c r="AL301" s="5"/>
      <c r="AM301" s="5"/>
    </row>
    <row r="302" spans="1:39" s="4" customFormat="1" ht="15" x14ac:dyDescent="0.25">
      <c r="A302" s="268" t="s">
        <v>507</v>
      </c>
      <c r="B302" s="268" t="s">
        <v>425</v>
      </c>
      <c r="C302" s="268"/>
      <c r="D302" s="380">
        <v>8004</v>
      </c>
      <c r="E302" s="481"/>
      <c r="F302" s="11"/>
      <c r="G302" s="8"/>
      <c r="I302" s="266"/>
      <c r="J302" s="267"/>
      <c r="K302" s="104"/>
      <c r="M302" s="266">
        <v>1</v>
      </c>
      <c r="N302" s="267">
        <v>108.03</v>
      </c>
      <c r="O302" s="73"/>
      <c r="P302" s="266">
        <v>1</v>
      </c>
      <c r="Q302" s="267">
        <v>78.03</v>
      </c>
      <c r="S302" s="108"/>
      <c r="T302" s="47"/>
      <c r="V302" s="79"/>
      <c r="W302" s="79"/>
      <c r="X302" s="79"/>
      <c r="Y302" s="79"/>
      <c r="Z302" s="79"/>
      <c r="AA302" s="62"/>
      <c r="AB302" s="5"/>
      <c r="AC302" s="5"/>
      <c r="AD302" s="5"/>
      <c r="AE302" s="5"/>
      <c r="AF302" s="5"/>
      <c r="AG302" s="5"/>
      <c r="AH302" s="5"/>
      <c r="AI302" s="5"/>
      <c r="AJ302" s="5"/>
      <c r="AK302" s="5"/>
      <c r="AL302" s="5"/>
      <c r="AM302" s="5"/>
    </row>
    <row r="303" spans="1:39" s="4" customFormat="1" ht="15" x14ac:dyDescent="0.25">
      <c r="A303" s="268" t="s">
        <v>507</v>
      </c>
      <c r="B303" s="268" t="s">
        <v>425</v>
      </c>
      <c r="C303" s="268"/>
      <c r="D303" s="380">
        <v>8009</v>
      </c>
      <c r="E303" s="481"/>
      <c r="F303" s="11"/>
      <c r="G303" s="8"/>
      <c r="I303" s="266"/>
      <c r="J303" s="267"/>
      <c r="K303" s="104"/>
      <c r="M303" s="266">
        <v>5</v>
      </c>
      <c r="N303" s="267">
        <v>191.51999999999998</v>
      </c>
      <c r="O303" s="73"/>
      <c r="P303" s="266">
        <v>4</v>
      </c>
      <c r="Q303" s="267">
        <v>194.61</v>
      </c>
      <c r="S303" s="108"/>
      <c r="T303" s="47"/>
      <c r="V303" s="79"/>
      <c r="W303" s="79"/>
      <c r="X303" s="79"/>
      <c r="Y303" s="79"/>
      <c r="Z303" s="79"/>
      <c r="AA303" s="62"/>
      <c r="AB303" s="5"/>
      <c r="AC303" s="5"/>
      <c r="AD303" s="5"/>
      <c r="AE303" s="5"/>
      <c r="AF303" s="5"/>
      <c r="AG303" s="5"/>
      <c r="AH303" s="5"/>
      <c r="AI303" s="5"/>
      <c r="AJ303" s="5"/>
      <c r="AK303" s="5"/>
      <c r="AL303" s="5"/>
      <c r="AM303" s="5"/>
    </row>
    <row r="304" spans="1:39" s="4" customFormat="1" ht="15" x14ac:dyDescent="0.25">
      <c r="A304" s="268" t="s">
        <v>507</v>
      </c>
      <c r="B304" s="268" t="s">
        <v>425</v>
      </c>
      <c r="C304" s="268"/>
      <c r="D304" s="380">
        <v>8037</v>
      </c>
      <c r="E304" s="481"/>
      <c r="F304" s="11"/>
      <c r="G304" s="8"/>
      <c r="I304" s="266"/>
      <c r="J304" s="267"/>
      <c r="K304" s="104"/>
      <c r="M304" s="266">
        <v>9</v>
      </c>
      <c r="N304" s="267">
        <v>332.29</v>
      </c>
      <c r="O304" s="73"/>
      <c r="P304" s="266">
        <v>12</v>
      </c>
      <c r="Q304" s="267">
        <v>409.18</v>
      </c>
      <c r="S304" s="108"/>
      <c r="T304" s="47"/>
      <c r="V304" s="79"/>
      <c r="W304" s="79"/>
      <c r="X304" s="79"/>
      <c r="Y304" s="79"/>
      <c r="Z304" s="79"/>
      <c r="AA304" s="62"/>
      <c r="AB304" s="5"/>
      <c r="AC304" s="5"/>
      <c r="AD304" s="5"/>
      <c r="AE304" s="5"/>
      <c r="AF304" s="5"/>
      <c r="AG304" s="5"/>
      <c r="AH304" s="5"/>
      <c r="AI304" s="5"/>
      <c r="AJ304" s="5"/>
      <c r="AK304" s="5"/>
      <c r="AL304" s="5"/>
      <c r="AM304" s="5"/>
    </row>
    <row r="305" spans="1:39" s="4" customFormat="1" ht="15" x14ac:dyDescent="0.25">
      <c r="A305" s="268" t="s">
        <v>507</v>
      </c>
      <c r="B305" s="268" t="s">
        <v>425</v>
      </c>
      <c r="C305" s="302"/>
      <c r="D305" s="381">
        <v>8081</v>
      </c>
      <c r="E305" s="481"/>
      <c r="F305" s="11"/>
      <c r="G305" s="8"/>
      <c r="I305" s="266"/>
      <c r="J305" s="267"/>
      <c r="K305" s="104"/>
      <c r="M305" s="266">
        <v>49</v>
      </c>
      <c r="N305" s="267">
        <v>1879.61</v>
      </c>
      <c r="O305" s="73"/>
      <c r="P305" s="266">
        <v>49</v>
      </c>
      <c r="Q305" s="267">
        <v>1958</v>
      </c>
      <c r="S305" s="108"/>
      <c r="T305" s="47"/>
      <c r="V305" s="79"/>
      <c r="W305" s="79"/>
      <c r="X305" s="79"/>
      <c r="Y305" s="79"/>
      <c r="Z305" s="79"/>
      <c r="AA305" s="62"/>
      <c r="AB305" s="5"/>
      <c r="AC305" s="5"/>
      <c r="AD305" s="5"/>
      <c r="AE305" s="5"/>
      <c r="AF305" s="5"/>
      <c r="AG305" s="5"/>
      <c r="AH305" s="5"/>
      <c r="AI305" s="5"/>
      <c r="AJ305" s="5"/>
      <c r="AK305" s="5"/>
      <c r="AL305" s="5"/>
      <c r="AM305" s="5"/>
    </row>
    <row r="306" spans="1:39" s="4" customFormat="1" ht="15" x14ac:dyDescent="0.25">
      <c r="A306" s="268" t="s">
        <v>507</v>
      </c>
      <c r="B306" s="268" t="s">
        <v>425</v>
      </c>
      <c r="C306" s="268"/>
      <c r="D306" s="380">
        <v>8089</v>
      </c>
      <c r="E306" s="481"/>
      <c r="F306" s="11"/>
      <c r="G306" s="8"/>
      <c r="I306" s="266"/>
      <c r="J306" s="267"/>
      <c r="K306" s="104"/>
      <c r="M306" s="266">
        <v>2</v>
      </c>
      <c r="N306" s="267">
        <v>74.099999999999994</v>
      </c>
      <c r="O306" s="73"/>
      <c r="P306" s="266">
        <v>2</v>
      </c>
      <c r="Q306" s="267">
        <v>67.27</v>
      </c>
      <c r="S306" s="108"/>
      <c r="T306" s="47"/>
      <c r="V306" s="79"/>
      <c r="W306" s="79"/>
      <c r="X306" s="79"/>
      <c r="Y306" s="79"/>
      <c r="Z306" s="79"/>
      <c r="AA306" s="62"/>
      <c r="AB306" s="5"/>
      <c r="AC306" s="5"/>
      <c r="AD306" s="5"/>
      <c r="AE306" s="5"/>
      <c r="AF306" s="5"/>
      <c r="AG306" s="5"/>
      <c r="AH306" s="5"/>
      <c r="AI306" s="5"/>
      <c r="AJ306" s="5"/>
      <c r="AK306" s="5"/>
      <c r="AL306" s="5"/>
      <c r="AM306" s="5"/>
    </row>
    <row r="307" spans="1:39" s="4" customFormat="1" ht="15" x14ac:dyDescent="0.25">
      <c r="A307" s="268" t="s">
        <v>507</v>
      </c>
      <c r="B307" s="268" t="s">
        <v>425</v>
      </c>
      <c r="C307" s="268"/>
      <c r="D307" s="380">
        <v>8095</v>
      </c>
      <c r="E307" s="481"/>
      <c r="F307" s="11"/>
      <c r="G307" s="8"/>
      <c r="I307" s="266"/>
      <c r="J307" s="267"/>
      <c r="K307" s="104"/>
      <c r="M307" s="266">
        <v>1</v>
      </c>
      <c r="N307" s="267">
        <v>5</v>
      </c>
      <c r="O307" s="73"/>
      <c r="P307" s="266"/>
      <c r="Q307" s="267"/>
      <c r="S307" s="108"/>
      <c r="T307" s="47"/>
      <c r="V307" s="79"/>
      <c r="W307" s="79"/>
      <c r="X307" s="79"/>
      <c r="Y307" s="79"/>
      <c r="Z307" s="79"/>
      <c r="AA307" s="62"/>
      <c r="AB307" s="5"/>
      <c r="AC307" s="5"/>
      <c r="AD307" s="5"/>
      <c r="AE307" s="5"/>
      <c r="AF307" s="5"/>
      <c r="AG307" s="5"/>
      <c r="AH307" s="5"/>
      <c r="AI307" s="5"/>
      <c r="AJ307" s="5"/>
      <c r="AK307" s="5"/>
      <c r="AL307" s="5"/>
      <c r="AM307" s="5"/>
    </row>
    <row r="308" spans="1:39" s="4" customFormat="1" ht="15" x14ac:dyDescent="0.25">
      <c r="A308" s="268" t="s">
        <v>507</v>
      </c>
      <c r="B308" s="268" t="s">
        <v>426</v>
      </c>
      <c r="C308" s="268"/>
      <c r="D308" s="380">
        <v>8081</v>
      </c>
      <c r="E308" s="481"/>
      <c r="F308" s="11"/>
      <c r="G308" s="8"/>
      <c r="I308" s="266"/>
      <c r="J308" s="267"/>
      <c r="K308" s="104"/>
      <c r="M308" s="266">
        <v>11</v>
      </c>
      <c r="N308" s="267">
        <v>284.86</v>
      </c>
      <c r="O308" s="73"/>
      <c r="P308" s="266">
        <v>8</v>
      </c>
      <c r="Q308" s="267">
        <v>207.17</v>
      </c>
      <c r="S308" s="108"/>
      <c r="T308" s="47"/>
      <c r="V308" s="79"/>
      <c r="W308" s="79"/>
      <c r="X308" s="79"/>
      <c r="Y308" s="79"/>
      <c r="Z308" s="79"/>
      <c r="AA308" s="62"/>
      <c r="AB308" s="5"/>
      <c r="AC308" s="5"/>
      <c r="AD308" s="5"/>
      <c r="AE308" s="5"/>
      <c r="AF308" s="5"/>
      <c r="AG308" s="5"/>
      <c r="AH308" s="5"/>
      <c r="AI308" s="5"/>
      <c r="AJ308" s="5"/>
      <c r="AK308" s="5"/>
      <c r="AL308" s="5"/>
      <c r="AM308" s="5"/>
    </row>
    <row r="309" spans="1:39" s="4" customFormat="1" ht="15" x14ac:dyDescent="0.25">
      <c r="A309" s="268" t="s">
        <v>507</v>
      </c>
      <c r="B309" s="268" t="s">
        <v>426</v>
      </c>
      <c r="C309" s="268"/>
      <c r="D309" s="380">
        <v>8095</v>
      </c>
      <c r="E309" s="481"/>
      <c r="F309" s="11"/>
      <c r="G309" s="8"/>
      <c r="I309" s="266"/>
      <c r="J309" s="267"/>
      <c r="K309" s="104"/>
      <c r="M309" s="266">
        <v>7</v>
      </c>
      <c r="N309" s="267">
        <v>223.87</v>
      </c>
      <c r="O309" s="73"/>
      <c r="P309" s="266">
        <v>6</v>
      </c>
      <c r="Q309" s="267">
        <v>202.84</v>
      </c>
      <c r="S309" s="108"/>
      <c r="T309" s="47"/>
      <c r="V309" s="79"/>
      <c r="W309" s="79"/>
      <c r="X309" s="79"/>
      <c r="Y309" s="79"/>
      <c r="Z309" s="79"/>
      <c r="AA309" s="62"/>
      <c r="AB309" s="5"/>
      <c r="AC309" s="5"/>
      <c r="AD309" s="5"/>
      <c r="AE309" s="5"/>
      <c r="AF309" s="5"/>
      <c r="AG309" s="5"/>
      <c r="AH309" s="5"/>
      <c r="AI309" s="5"/>
      <c r="AJ309" s="5"/>
      <c r="AK309" s="5"/>
      <c r="AL309" s="5"/>
      <c r="AM309" s="5"/>
    </row>
    <row r="310" spans="1:39" s="4" customFormat="1" ht="15" x14ac:dyDescent="0.25">
      <c r="A310" s="268" t="s">
        <v>507</v>
      </c>
      <c r="B310" s="268" t="s">
        <v>427</v>
      </c>
      <c r="C310" s="268"/>
      <c r="D310" s="380">
        <v>8270</v>
      </c>
      <c r="E310" s="481"/>
      <c r="F310" s="11"/>
      <c r="G310" s="8"/>
      <c r="I310" s="266"/>
      <c r="J310" s="267"/>
      <c r="K310" s="104"/>
      <c r="M310" s="266">
        <v>84</v>
      </c>
      <c r="N310" s="267">
        <v>3047.8300000000013</v>
      </c>
      <c r="O310" s="73"/>
      <c r="P310" s="266">
        <v>67</v>
      </c>
      <c r="Q310" s="267">
        <v>2117.1799999999998</v>
      </c>
      <c r="S310" s="108"/>
      <c r="T310" s="47"/>
      <c r="V310" s="79"/>
      <c r="W310" s="79"/>
      <c r="X310" s="79"/>
      <c r="Y310" s="79"/>
      <c r="Z310" s="79"/>
      <c r="AA310" s="62"/>
      <c r="AB310" s="5"/>
      <c r="AC310" s="5"/>
      <c r="AD310" s="5"/>
      <c r="AE310" s="5"/>
      <c r="AF310" s="5"/>
      <c r="AG310" s="5"/>
      <c r="AH310" s="5"/>
      <c r="AI310" s="5"/>
      <c r="AJ310" s="5"/>
      <c r="AK310" s="5"/>
      <c r="AL310" s="5"/>
      <c r="AM310" s="5"/>
    </row>
    <row r="311" spans="1:39" s="4" customFormat="1" ht="15" x14ac:dyDescent="0.25">
      <c r="A311" s="268" t="s">
        <v>507</v>
      </c>
      <c r="B311" s="268" t="s">
        <v>427</v>
      </c>
      <c r="C311" s="268"/>
      <c r="D311" s="380">
        <v>8434</v>
      </c>
      <c r="E311" s="481"/>
      <c r="F311" s="11"/>
      <c r="G311" s="8"/>
      <c r="I311" s="266"/>
      <c r="J311" s="267"/>
      <c r="K311" s="104"/>
      <c r="M311" s="266">
        <v>1</v>
      </c>
      <c r="N311" s="267">
        <v>5</v>
      </c>
      <c r="O311" s="73"/>
      <c r="P311" s="266">
        <v>1</v>
      </c>
      <c r="Q311" s="267">
        <v>5</v>
      </c>
      <c r="S311" s="108"/>
      <c r="T311" s="47"/>
      <c r="V311" s="79"/>
      <c r="W311" s="79"/>
      <c r="X311" s="79"/>
      <c r="Y311" s="79"/>
      <c r="Z311" s="79"/>
      <c r="AA311" s="62"/>
      <c r="AB311" s="5"/>
      <c r="AC311" s="5"/>
      <c r="AD311" s="5"/>
      <c r="AE311" s="5"/>
      <c r="AF311" s="5"/>
      <c r="AG311" s="5"/>
      <c r="AH311" s="5"/>
      <c r="AI311" s="5"/>
      <c r="AJ311" s="5"/>
      <c r="AK311" s="5"/>
      <c r="AL311" s="5"/>
      <c r="AM311" s="5"/>
    </row>
    <row r="312" spans="1:39" s="4" customFormat="1" ht="15" x14ac:dyDescent="0.25">
      <c r="A312" s="268" t="s">
        <v>507</v>
      </c>
      <c r="B312" s="268" t="s">
        <v>428</v>
      </c>
      <c r="C312" s="268"/>
      <c r="D312" s="380">
        <v>8097</v>
      </c>
      <c r="E312" s="481"/>
      <c r="F312" s="11"/>
      <c r="G312" s="8"/>
      <c r="I312" s="266"/>
      <c r="J312" s="267"/>
      <c r="K312" s="104"/>
      <c r="M312" s="266">
        <v>41</v>
      </c>
      <c r="N312" s="267">
        <v>2426.9899999999998</v>
      </c>
      <c r="O312" s="73"/>
      <c r="P312" s="266">
        <v>46</v>
      </c>
      <c r="Q312" s="267">
        <v>2127.5699999999997</v>
      </c>
      <c r="S312" s="108"/>
      <c r="T312" s="47"/>
      <c r="V312" s="79"/>
      <c r="W312" s="79"/>
      <c r="X312" s="79"/>
      <c r="Y312" s="79"/>
      <c r="Z312" s="79"/>
      <c r="AA312" s="62"/>
      <c r="AB312" s="5"/>
      <c r="AC312" s="5"/>
      <c r="AD312" s="5"/>
      <c r="AE312" s="5"/>
      <c r="AF312" s="5"/>
      <c r="AG312" s="5"/>
      <c r="AH312" s="5"/>
      <c r="AI312" s="5"/>
      <c r="AJ312" s="5"/>
      <c r="AK312" s="5"/>
      <c r="AL312" s="5"/>
      <c r="AM312" s="5"/>
    </row>
    <row r="313" spans="1:39" s="4" customFormat="1" ht="15" x14ac:dyDescent="0.25">
      <c r="A313" s="268" t="s">
        <v>507</v>
      </c>
      <c r="B313" s="268" t="s">
        <v>429</v>
      </c>
      <c r="C313" s="268"/>
      <c r="D313" s="380">
        <v>8096</v>
      </c>
      <c r="E313" s="481"/>
      <c r="F313" s="11"/>
      <c r="G313" s="8"/>
      <c r="I313" s="266"/>
      <c r="J313" s="267"/>
      <c r="K313" s="104"/>
      <c r="M313" s="266">
        <v>5</v>
      </c>
      <c r="N313" s="267">
        <v>152.68</v>
      </c>
      <c r="O313" s="73"/>
      <c r="P313" s="266">
        <v>6</v>
      </c>
      <c r="Q313" s="267">
        <v>141.43</v>
      </c>
      <c r="S313" s="108"/>
      <c r="T313" s="47"/>
      <c r="V313" s="79"/>
      <c r="W313" s="79"/>
      <c r="X313" s="79"/>
      <c r="Y313" s="79"/>
      <c r="Z313" s="79"/>
      <c r="AA313" s="62"/>
      <c r="AB313" s="5"/>
      <c r="AC313" s="5"/>
      <c r="AD313" s="5"/>
      <c r="AE313" s="5"/>
      <c r="AF313" s="5"/>
      <c r="AG313" s="5"/>
      <c r="AH313" s="5"/>
      <c r="AI313" s="5"/>
      <c r="AJ313" s="5"/>
      <c r="AK313" s="5"/>
      <c r="AL313" s="5"/>
      <c r="AM313" s="5"/>
    </row>
    <row r="314" spans="1:39" s="4" customFormat="1" ht="15" x14ac:dyDescent="0.25">
      <c r="A314" s="268" t="s">
        <v>507</v>
      </c>
      <c r="B314" s="268" t="s">
        <v>430</v>
      </c>
      <c r="C314" s="268"/>
      <c r="D314" s="380">
        <v>8098</v>
      </c>
      <c r="E314" s="481"/>
      <c r="F314" s="11"/>
      <c r="G314" s="8"/>
      <c r="I314" s="266"/>
      <c r="J314" s="267"/>
      <c r="K314" s="104"/>
      <c r="M314" s="266">
        <v>106</v>
      </c>
      <c r="N314" s="267">
        <v>2103.2800000000002</v>
      </c>
      <c r="O314" s="73"/>
      <c r="P314" s="266">
        <v>104</v>
      </c>
      <c r="Q314" s="267">
        <v>1921.7600000000002</v>
      </c>
      <c r="S314" s="108"/>
      <c r="T314" s="47"/>
      <c r="V314" s="79"/>
      <c r="W314" s="79"/>
      <c r="X314" s="79"/>
      <c r="Y314" s="79"/>
      <c r="Z314" s="79"/>
      <c r="AA314" s="62"/>
      <c r="AB314" s="5"/>
      <c r="AC314" s="5"/>
      <c r="AD314" s="5"/>
      <c r="AE314" s="5"/>
      <c r="AF314" s="5"/>
      <c r="AG314" s="5"/>
      <c r="AH314" s="5"/>
      <c r="AI314" s="5"/>
      <c r="AJ314" s="5"/>
      <c r="AK314" s="5"/>
      <c r="AL314" s="5"/>
      <c r="AM314" s="5"/>
    </row>
    <row r="315" spans="1:39" s="4" customFormat="1" ht="15" x14ac:dyDescent="0.25">
      <c r="A315" s="268" t="s">
        <v>507</v>
      </c>
      <c r="B315" s="268" t="s">
        <v>431</v>
      </c>
      <c r="C315" s="268"/>
      <c r="D315" s="380">
        <v>8085</v>
      </c>
      <c r="E315" s="481"/>
      <c r="F315" s="11"/>
      <c r="G315" s="8"/>
      <c r="I315" s="266"/>
      <c r="J315" s="267"/>
      <c r="K315" s="104"/>
      <c r="M315" s="266">
        <v>5</v>
      </c>
      <c r="N315" s="267">
        <v>198.59</v>
      </c>
      <c r="O315" s="73"/>
      <c r="P315" s="266">
        <v>4</v>
      </c>
      <c r="Q315" s="267">
        <v>130.07</v>
      </c>
      <c r="S315" s="108"/>
      <c r="T315" s="47"/>
      <c r="V315" s="79"/>
      <c r="W315" s="79"/>
      <c r="X315" s="79"/>
      <c r="Y315" s="79"/>
      <c r="Z315" s="79"/>
      <c r="AA315" s="62"/>
      <c r="AB315" s="5"/>
      <c r="AC315" s="5"/>
      <c r="AD315" s="5"/>
      <c r="AE315" s="5"/>
      <c r="AF315" s="5"/>
      <c r="AG315" s="5"/>
      <c r="AH315" s="5"/>
      <c r="AI315" s="5"/>
      <c r="AJ315" s="5"/>
      <c r="AK315" s="5"/>
      <c r="AL315" s="5"/>
      <c r="AM315" s="5"/>
    </row>
    <row r="316" spans="1:39" s="4" customFormat="1" ht="15" x14ac:dyDescent="0.25">
      <c r="A316" s="268" t="s">
        <v>507</v>
      </c>
      <c r="B316" s="268" t="s">
        <v>432</v>
      </c>
      <c r="C316" s="268"/>
      <c r="D316" s="380">
        <v>8085</v>
      </c>
      <c r="E316" s="482"/>
      <c r="F316" s="11"/>
      <c r="G316" s="8"/>
      <c r="I316" s="266"/>
      <c r="J316" s="267"/>
      <c r="K316" s="104"/>
      <c r="M316" s="266">
        <v>3</v>
      </c>
      <c r="N316" s="267">
        <v>94.71</v>
      </c>
      <c r="O316" s="73"/>
      <c r="P316" s="266">
        <v>3</v>
      </c>
      <c r="Q316" s="267">
        <v>87.17</v>
      </c>
      <c r="S316" s="108"/>
      <c r="T316" s="47"/>
      <c r="V316" s="79"/>
      <c r="W316" s="79"/>
      <c r="X316" s="79"/>
      <c r="Y316" s="79"/>
      <c r="Z316" s="79"/>
      <c r="AA316" s="62"/>
      <c r="AB316" s="5"/>
      <c r="AC316" s="5"/>
      <c r="AD316" s="5"/>
      <c r="AE316" s="5"/>
      <c r="AF316" s="5"/>
      <c r="AG316" s="5"/>
      <c r="AH316" s="5"/>
      <c r="AI316" s="5"/>
      <c r="AJ316" s="5"/>
      <c r="AK316" s="5"/>
      <c r="AL316" s="5"/>
      <c r="AM316" s="5"/>
    </row>
    <row r="317" spans="1:39" s="4" customFormat="1" ht="15" x14ac:dyDescent="0.25">
      <c r="A317" s="268" t="s">
        <v>524</v>
      </c>
      <c r="B317" s="268" t="s">
        <v>268</v>
      </c>
      <c r="C317" s="268"/>
      <c r="D317" s="380">
        <v>8201</v>
      </c>
      <c r="E317" s="480" t="s">
        <v>758</v>
      </c>
      <c r="F317" s="11"/>
      <c r="G317" s="8"/>
      <c r="I317" s="266"/>
      <c r="J317" s="267"/>
      <c r="K317" s="104"/>
      <c r="M317" s="266">
        <v>65</v>
      </c>
      <c r="N317" s="267">
        <v>2805.6500000000005</v>
      </c>
      <c r="O317" s="73"/>
      <c r="P317" s="266">
        <v>31</v>
      </c>
      <c r="Q317" s="267">
        <v>1983.5399999999997</v>
      </c>
      <c r="S317" s="108"/>
      <c r="T317" s="47"/>
      <c r="V317" s="79"/>
      <c r="W317" s="79"/>
      <c r="X317" s="79"/>
      <c r="Y317" s="79"/>
      <c r="Z317" s="79"/>
      <c r="AA317" s="62"/>
      <c r="AB317" s="5"/>
      <c r="AC317" s="5"/>
      <c r="AD317" s="5"/>
      <c r="AE317" s="5"/>
      <c r="AF317" s="5"/>
      <c r="AG317" s="5"/>
      <c r="AH317" s="5"/>
      <c r="AI317" s="5"/>
      <c r="AJ317" s="5"/>
      <c r="AK317" s="5"/>
      <c r="AL317" s="5"/>
      <c r="AM317" s="5"/>
    </row>
    <row r="318" spans="1:39" s="4" customFormat="1" ht="15" x14ac:dyDescent="0.25">
      <c r="A318" s="268" t="s">
        <v>524</v>
      </c>
      <c r="B318" s="268" t="s">
        <v>269</v>
      </c>
      <c r="C318" s="268"/>
      <c r="D318" s="380">
        <v>8004</v>
      </c>
      <c r="E318" s="481"/>
      <c r="F318" s="11"/>
      <c r="G318" s="8"/>
      <c r="I318" s="266"/>
      <c r="J318" s="267"/>
      <c r="K318" s="104"/>
      <c r="M318" s="266">
        <v>42</v>
      </c>
      <c r="N318" s="267">
        <v>1882.58</v>
      </c>
      <c r="O318" s="73"/>
      <c r="P318" s="266">
        <v>7</v>
      </c>
      <c r="Q318" s="267">
        <v>504.32000000000005</v>
      </c>
      <c r="S318" s="108"/>
      <c r="T318" s="47"/>
      <c r="V318" s="79"/>
      <c r="W318" s="79"/>
      <c r="X318" s="79"/>
      <c r="Y318" s="79"/>
      <c r="Z318" s="79"/>
      <c r="AA318" s="62"/>
      <c r="AB318" s="5"/>
      <c r="AC318" s="5"/>
      <c r="AD318" s="5"/>
      <c r="AE318" s="5"/>
      <c r="AF318" s="5"/>
      <c r="AG318" s="5"/>
      <c r="AH318" s="5"/>
      <c r="AI318" s="5"/>
      <c r="AJ318" s="5"/>
      <c r="AK318" s="5"/>
      <c r="AL318" s="5"/>
      <c r="AM318" s="5"/>
    </row>
    <row r="319" spans="1:39" s="4" customFormat="1" ht="15" x14ac:dyDescent="0.25">
      <c r="A319" s="268" t="s">
        <v>524</v>
      </c>
      <c r="B319" s="268" t="s">
        <v>481</v>
      </c>
      <c r="C319" s="268"/>
      <c r="D319" s="380">
        <v>8401</v>
      </c>
      <c r="E319" s="481"/>
      <c r="F319" s="11"/>
      <c r="G319" s="8"/>
      <c r="I319" s="266"/>
      <c r="J319" s="267"/>
      <c r="K319" s="104"/>
      <c r="M319" s="266">
        <v>332</v>
      </c>
      <c r="N319" s="267">
        <v>19272.950000000008</v>
      </c>
      <c r="O319" s="73"/>
      <c r="P319" s="266">
        <v>170</v>
      </c>
      <c r="Q319" s="267">
        <v>13375.610000000002</v>
      </c>
      <c r="S319" s="108"/>
      <c r="T319" s="47"/>
      <c r="V319" s="79"/>
      <c r="W319" s="79"/>
      <c r="X319" s="79"/>
      <c r="Y319" s="79"/>
      <c r="Z319" s="79"/>
      <c r="AA319" s="62"/>
      <c r="AB319" s="5"/>
      <c r="AC319" s="5"/>
      <c r="AD319" s="5"/>
      <c r="AE319" s="5"/>
      <c r="AF319" s="5"/>
      <c r="AG319" s="5"/>
      <c r="AH319" s="5"/>
      <c r="AI319" s="5"/>
      <c r="AJ319" s="5"/>
      <c r="AK319" s="5"/>
      <c r="AL319" s="5"/>
      <c r="AM319" s="5"/>
    </row>
    <row r="320" spans="1:39" s="4" customFormat="1" ht="15" x14ac:dyDescent="0.25">
      <c r="A320" s="268" t="s">
        <v>524</v>
      </c>
      <c r="B320" s="268" t="s">
        <v>274</v>
      </c>
      <c r="C320" s="268"/>
      <c r="D320" s="380">
        <v>8009</v>
      </c>
      <c r="E320" s="481"/>
      <c r="F320" s="11"/>
      <c r="G320" s="8"/>
      <c r="I320" s="266"/>
      <c r="J320" s="267"/>
      <c r="K320" s="104"/>
      <c r="M320" s="266">
        <v>35</v>
      </c>
      <c r="N320" s="267">
        <v>1920.4999999999998</v>
      </c>
      <c r="O320" s="73"/>
      <c r="P320" s="266">
        <v>19</v>
      </c>
      <c r="Q320" s="267">
        <v>1138.2299999999998</v>
      </c>
      <c r="S320" s="108"/>
      <c r="T320" s="47"/>
      <c r="V320" s="79"/>
      <c r="W320" s="79"/>
      <c r="X320" s="79"/>
      <c r="Y320" s="79"/>
      <c r="Z320" s="79"/>
      <c r="AA320" s="62"/>
      <c r="AB320" s="5"/>
      <c r="AC320" s="5"/>
      <c r="AD320" s="5"/>
      <c r="AE320" s="5"/>
      <c r="AF320" s="5"/>
      <c r="AG320" s="5"/>
      <c r="AH320" s="5"/>
      <c r="AI320" s="5"/>
      <c r="AJ320" s="5"/>
      <c r="AK320" s="5"/>
      <c r="AL320" s="5"/>
      <c r="AM320" s="5"/>
    </row>
    <row r="321" spans="1:39" s="4" customFormat="1" ht="15" x14ac:dyDescent="0.25">
      <c r="A321" s="268" t="s">
        <v>524</v>
      </c>
      <c r="B321" s="268" t="s">
        <v>275</v>
      </c>
      <c r="C321" s="268"/>
      <c r="D321" s="380">
        <v>8012</v>
      </c>
      <c r="E321" s="481"/>
      <c r="F321" s="11"/>
      <c r="G321" s="8"/>
      <c r="I321" s="266"/>
      <c r="J321" s="267"/>
      <c r="K321" s="104"/>
      <c r="M321" s="266">
        <v>95</v>
      </c>
      <c r="N321" s="267">
        <v>4436.2800000000007</v>
      </c>
      <c r="O321" s="73"/>
      <c r="P321" s="266">
        <v>59</v>
      </c>
      <c r="Q321" s="267">
        <v>4452.8499999999985</v>
      </c>
      <c r="S321" s="108"/>
      <c r="T321" s="47"/>
      <c r="V321" s="79"/>
      <c r="W321" s="79"/>
      <c r="X321" s="79"/>
      <c r="Y321" s="79"/>
      <c r="Z321" s="79"/>
      <c r="AA321" s="62"/>
      <c r="AB321" s="5"/>
      <c r="AC321" s="5"/>
      <c r="AD321" s="5"/>
      <c r="AE321" s="5"/>
      <c r="AF321" s="5"/>
      <c r="AG321" s="5"/>
      <c r="AH321" s="5"/>
      <c r="AI321" s="5"/>
      <c r="AJ321" s="5"/>
      <c r="AK321" s="5"/>
      <c r="AL321" s="5"/>
      <c r="AM321" s="5"/>
    </row>
    <row r="322" spans="1:39" s="4" customFormat="1" ht="15" x14ac:dyDescent="0.25">
      <c r="A322" s="268" t="s">
        <v>524</v>
      </c>
      <c r="B322" s="268" t="s">
        <v>482</v>
      </c>
      <c r="C322" s="268"/>
      <c r="D322" s="380">
        <v>8012</v>
      </c>
      <c r="E322" s="481"/>
      <c r="F322" s="11"/>
      <c r="G322" s="8"/>
      <c r="I322" s="266"/>
      <c r="J322" s="267"/>
      <c r="K322" s="104"/>
      <c r="M322" s="266">
        <v>1</v>
      </c>
      <c r="N322" s="267">
        <v>159.21</v>
      </c>
      <c r="O322" s="73"/>
      <c r="P322" s="266"/>
      <c r="Q322" s="267"/>
      <c r="S322" s="108"/>
      <c r="T322" s="47"/>
      <c r="V322" s="79"/>
      <c r="W322" s="79"/>
      <c r="X322" s="79"/>
      <c r="Y322" s="79"/>
      <c r="Z322" s="79"/>
      <c r="AA322" s="62"/>
      <c r="AB322" s="5"/>
      <c r="AC322" s="5"/>
      <c r="AD322" s="5"/>
      <c r="AE322" s="5"/>
      <c r="AF322" s="5"/>
      <c r="AG322" s="5"/>
      <c r="AH322" s="5"/>
      <c r="AI322" s="5"/>
      <c r="AJ322" s="5"/>
      <c r="AK322" s="5"/>
      <c r="AL322" s="5"/>
      <c r="AM322" s="5"/>
    </row>
    <row r="323" spans="1:39" s="4" customFormat="1" ht="15" x14ac:dyDescent="0.25">
      <c r="A323" s="268" t="s">
        <v>524</v>
      </c>
      <c r="B323" s="268" t="s">
        <v>276</v>
      </c>
      <c r="C323" s="268"/>
      <c r="D323" s="380">
        <v>8014</v>
      </c>
      <c r="E323" s="481"/>
      <c r="F323" s="11"/>
      <c r="G323" s="8"/>
      <c r="I323" s="266"/>
      <c r="J323" s="267"/>
      <c r="K323" s="104"/>
      <c r="M323" s="266">
        <v>1</v>
      </c>
      <c r="N323" s="267">
        <v>97.63</v>
      </c>
      <c r="O323" s="73"/>
      <c r="P323" s="266"/>
      <c r="Q323" s="267"/>
      <c r="S323" s="108"/>
      <c r="T323" s="47"/>
      <c r="V323" s="79"/>
      <c r="W323" s="79"/>
      <c r="X323" s="79"/>
      <c r="Y323" s="79"/>
      <c r="Z323" s="79"/>
      <c r="AA323" s="62"/>
      <c r="AB323" s="5"/>
      <c r="AC323" s="5"/>
      <c r="AD323" s="5"/>
      <c r="AE323" s="5"/>
      <c r="AF323" s="5"/>
      <c r="AG323" s="5"/>
      <c r="AH323" s="5"/>
      <c r="AI323" s="5"/>
      <c r="AJ323" s="5"/>
      <c r="AK323" s="5"/>
      <c r="AL323" s="5"/>
      <c r="AM323" s="5"/>
    </row>
    <row r="324" spans="1:39" s="4" customFormat="1" ht="15" x14ac:dyDescent="0.25">
      <c r="A324" s="268" t="s">
        <v>524</v>
      </c>
      <c r="B324" s="268" t="s">
        <v>277</v>
      </c>
      <c r="C324" s="268"/>
      <c r="D324" s="380">
        <v>8302</v>
      </c>
      <c r="E324" s="481"/>
      <c r="F324" s="11"/>
      <c r="G324" s="8"/>
      <c r="I324" s="266"/>
      <c r="J324" s="267"/>
      <c r="K324" s="104"/>
      <c r="M324" s="266">
        <v>267</v>
      </c>
      <c r="N324" s="267">
        <v>13222.929999999997</v>
      </c>
      <c r="O324" s="73"/>
      <c r="P324" s="266">
        <v>140</v>
      </c>
      <c r="Q324" s="267">
        <v>8307.0000000000018</v>
      </c>
      <c r="S324" s="108"/>
      <c r="T324" s="47"/>
      <c r="V324" s="79"/>
      <c r="W324" s="79"/>
      <c r="X324" s="79"/>
      <c r="Y324" s="79"/>
      <c r="Z324" s="79"/>
      <c r="AA324" s="62"/>
      <c r="AB324" s="5"/>
      <c r="AC324" s="5"/>
      <c r="AD324" s="5"/>
      <c r="AE324" s="5"/>
      <c r="AF324" s="5"/>
      <c r="AG324" s="5"/>
      <c r="AH324" s="5"/>
      <c r="AI324" s="5"/>
      <c r="AJ324" s="5"/>
      <c r="AK324" s="5"/>
      <c r="AL324" s="5"/>
      <c r="AM324" s="5"/>
    </row>
    <row r="325" spans="1:39" s="4" customFormat="1" ht="15" x14ac:dyDescent="0.25">
      <c r="A325" s="268" t="s">
        <v>524</v>
      </c>
      <c r="B325" s="268" t="s">
        <v>277</v>
      </c>
      <c r="C325" s="268"/>
      <c r="D325" s="380">
        <v>8320</v>
      </c>
      <c r="E325" s="481"/>
      <c r="F325" s="11"/>
      <c r="G325" s="8"/>
      <c r="I325" s="266"/>
      <c r="J325" s="267"/>
      <c r="K325" s="104"/>
      <c r="M325" s="266">
        <v>1</v>
      </c>
      <c r="N325" s="267">
        <v>27.01</v>
      </c>
      <c r="O325" s="73"/>
      <c r="P325" s="266"/>
      <c r="Q325" s="267"/>
      <c r="S325" s="108"/>
      <c r="T325" s="47"/>
      <c r="V325" s="79"/>
      <c r="W325" s="79"/>
      <c r="X325" s="79"/>
      <c r="Y325" s="79"/>
      <c r="Z325" s="79"/>
      <c r="AA325" s="62"/>
      <c r="AB325" s="5"/>
      <c r="AC325" s="5"/>
      <c r="AD325" s="5"/>
      <c r="AE325" s="5"/>
      <c r="AF325" s="5"/>
      <c r="AG325" s="5"/>
      <c r="AH325" s="5"/>
      <c r="AI325" s="5"/>
      <c r="AJ325" s="5"/>
      <c r="AK325" s="5"/>
      <c r="AL325" s="5"/>
      <c r="AM325" s="5"/>
    </row>
    <row r="326" spans="1:39" s="4" customFormat="1" ht="15" x14ac:dyDescent="0.25">
      <c r="A326" s="268" t="s">
        <v>524</v>
      </c>
      <c r="B326" s="268" t="s">
        <v>278</v>
      </c>
      <c r="C326" s="268"/>
      <c r="D326" s="380">
        <v>8203</v>
      </c>
      <c r="E326" s="481"/>
      <c r="F326" s="11"/>
      <c r="G326" s="8"/>
      <c r="I326" s="266"/>
      <c r="J326" s="267"/>
      <c r="K326" s="104"/>
      <c r="M326" s="266">
        <v>22</v>
      </c>
      <c r="N326" s="267">
        <v>916.27</v>
      </c>
      <c r="O326" s="73"/>
      <c r="P326" s="266">
        <v>4</v>
      </c>
      <c r="Q326" s="267">
        <v>122.57</v>
      </c>
      <c r="S326" s="108"/>
      <c r="T326" s="47"/>
      <c r="V326" s="79"/>
      <c r="W326" s="79"/>
      <c r="X326" s="79"/>
      <c r="Y326" s="79"/>
      <c r="Z326" s="79"/>
      <c r="AA326" s="62"/>
      <c r="AB326" s="5"/>
      <c r="AC326" s="5"/>
      <c r="AD326" s="5"/>
      <c r="AE326" s="5"/>
      <c r="AF326" s="5"/>
      <c r="AG326" s="5"/>
      <c r="AH326" s="5"/>
      <c r="AI326" s="5"/>
      <c r="AJ326" s="5"/>
      <c r="AK326" s="5"/>
      <c r="AL326" s="5"/>
      <c r="AM326" s="5"/>
    </row>
    <row r="327" spans="1:39" s="4" customFormat="1" ht="15" x14ac:dyDescent="0.25">
      <c r="A327" s="268" t="s">
        <v>524</v>
      </c>
      <c r="B327" s="268" t="s">
        <v>280</v>
      </c>
      <c r="C327" s="268"/>
      <c r="D327" s="380">
        <v>8094</v>
      </c>
      <c r="E327" s="481"/>
      <c r="F327" s="11"/>
      <c r="G327" s="8"/>
      <c r="I327" s="266"/>
      <c r="J327" s="267"/>
      <c r="K327" s="104"/>
      <c r="M327" s="266">
        <v>1</v>
      </c>
      <c r="N327" s="267">
        <v>20.03</v>
      </c>
      <c r="O327" s="73"/>
      <c r="P327" s="266"/>
      <c r="Q327" s="267"/>
      <c r="S327" s="108"/>
      <c r="T327" s="47"/>
      <c r="V327" s="79"/>
      <c r="W327" s="79"/>
      <c r="X327" s="79"/>
      <c r="Y327" s="79"/>
      <c r="Z327" s="79"/>
      <c r="AA327" s="62"/>
      <c r="AB327" s="5"/>
      <c r="AC327" s="5"/>
      <c r="AD327" s="5"/>
      <c r="AE327" s="5"/>
      <c r="AF327" s="5"/>
      <c r="AG327" s="5"/>
      <c r="AH327" s="5"/>
      <c r="AI327" s="5"/>
      <c r="AJ327" s="5"/>
      <c r="AK327" s="5"/>
      <c r="AL327" s="5"/>
      <c r="AM327" s="5"/>
    </row>
    <row r="328" spans="1:39" s="4" customFormat="1" ht="15" x14ac:dyDescent="0.25">
      <c r="A328" s="268" t="s">
        <v>524</v>
      </c>
      <c r="B328" s="268" t="s">
        <v>280</v>
      </c>
      <c r="C328" s="268"/>
      <c r="D328" s="380">
        <v>8346</v>
      </c>
      <c r="E328" s="481"/>
      <c r="F328" s="11"/>
      <c r="G328" s="8"/>
      <c r="I328" s="266"/>
      <c r="J328" s="267"/>
      <c r="K328" s="104"/>
      <c r="M328" s="266">
        <v>1</v>
      </c>
      <c r="N328" s="267">
        <v>21.84</v>
      </c>
      <c r="O328" s="73"/>
      <c r="P328" s="266"/>
      <c r="Q328" s="267"/>
      <c r="S328" s="108"/>
      <c r="T328" s="47"/>
      <c r="V328" s="79"/>
      <c r="W328" s="79"/>
      <c r="X328" s="79"/>
      <c r="Y328" s="79"/>
      <c r="Z328" s="79"/>
      <c r="AA328" s="62"/>
      <c r="AB328" s="5"/>
      <c r="AC328" s="5"/>
      <c r="AD328" s="5"/>
      <c r="AE328" s="5"/>
      <c r="AF328" s="5"/>
      <c r="AG328" s="5"/>
      <c r="AH328" s="5"/>
      <c r="AI328" s="5"/>
      <c r="AJ328" s="5"/>
      <c r="AK328" s="5"/>
      <c r="AL328" s="5"/>
      <c r="AM328" s="5"/>
    </row>
    <row r="329" spans="1:39" s="4" customFormat="1" ht="15" x14ac:dyDescent="0.25">
      <c r="A329" s="268" t="s">
        <v>524</v>
      </c>
      <c r="B329" s="268" t="s">
        <v>281</v>
      </c>
      <c r="C329" s="268"/>
      <c r="D329" s="380">
        <v>8310</v>
      </c>
      <c r="E329" s="481"/>
      <c r="F329" s="11"/>
      <c r="G329" s="8"/>
      <c r="I329" s="266"/>
      <c r="J329" s="267"/>
      <c r="K329" s="104"/>
      <c r="M329" s="266">
        <v>5</v>
      </c>
      <c r="N329" s="267">
        <v>404.15</v>
      </c>
      <c r="O329" s="73"/>
      <c r="P329" s="266">
        <v>4</v>
      </c>
      <c r="Q329" s="267">
        <v>56.370000000000005</v>
      </c>
      <c r="S329" s="108"/>
      <c r="T329" s="47"/>
      <c r="V329" s="79"/>
      <c r="W329" s="79"/>
      <c r="X329" s="79"/>
      <c r="Y329" s="79"/>
      <c r="Z329" s="79"/>
      <c r="AA329" s="62"/>
      <c r="AB329" s="5"/>
      <c r="AC329" s="5"/>
      <c r="AD329" s="5"/>
      <c r="AE329" s="5"/>
      <c r="AF329" s="5"/>
      <c r="AG329" s="5"/>
      <c r="AH329" s="5"/>
      <c r="AI329" s="5"/>
      <c r="AJ329" s="5"/>
      <c r="AK329" s="5"/>
      <c r="AL329" s="5"/>
      <c r="AM329" s="5"/>
    </row>
    <row r="330" spans="1:39" s="4" customFormat="1" ht="15" x14ac:dyDescent="0.25">
      <c r="A330" s="268" t="s">
        <v>524</v>
      </c>
      <c r="B330" s="268" t="s">
        <v>281</v>
      </c>
      <c r="C330" s="268"/>
      <c r="D330" s="380">
        <v>8326</v>
      </c>
      <c r="E330" s="481"/>
      <c r="F330" s="11"/>
      <c r="G330" s="8"/>
      <c r="I330" s="266"/>
      <c r="J330" s="267"/>
      <c r="K330" s="104"/>
      <c r="M330" s="266">
        <v>1</v>
      </c>
      <c r="N330" s="267">
        <v>39.06</v>
      </c>
      <c r="O330" s="73"/>
      <c r="P330" s="266">
        <v>2</v>
      </c>
      <c r="Q330" s="267">
        <v>78.12</v>
      </c>
      <c r="S330" s="108"/>
      <c r="T330" s="47"/>
      <c r="V330" s="79"/>
      <c r="W330" s="79"/>
      <c r="X330" s="79"/>
      <c r="Y330" s="79"/>
      <c r="Z330" s="79"/>
      <c r="AA330" s="62"/>
      <c r="AB330" s="5"/>
      <c r="AC330" s="5"/>
      <c r="AD330" s="5"/>
      <c r="AE330" s="5"/>
      <c r="AF330" s="5"/>
      <c r="AG330" s="5"/>
      <c r="AH330" s="5"/>
      <c r="AI330" s="5"/>
      <c r="AJ330" s="5"/>
      <c r="AK330" s="5"/>
      <c r="AL330" s="5"/>
      <c r="AM330" s="5"/>
    </row>
    <row r="331" spans="1:39" s="4" customFormat="1" ht="15" x14ac:dyDescent="0.25">
      <c r="A331" s="268" t="s">
        <v>524</v>
      </c>
      <c r="B331" s="268" t="s">
        <v>282</v>
      </c>
      <c r="C331" s="268"/>
      <c r="D331" s="380">
        <v>8210</v>
      </c>
      <c r="E331" s="481"/>
      <c r="F331" s="11"/>
      <c r="G331" s="8"/>
      <c r="I331" s="266"/>
      <c r="J331" s="267"/>
      <c r="K331" s="104"/>
      <c r="M331" s="266">
        <v>22</v>
      </c>
      <c r="N331" s="267">
        <v>868.11</v>
      </c>
      <c r="O331" s="73"/>
      <c r="P331" s="266">
        <v>19</v>
      </c>
      <c r="Q331" s="267">
        <v>1273.3700000000001</v>
      </c>
      <c r="S331" s="108"/>
      <c r="T331" s="47"/>
      <c r="V331" s="79"/>
      <c r="W331" s="79"/>
      <c r="X331" s="79"/>
      <c r="Y331" s="79"/>
      <c r="Z331" s="79"/>
      <c r="AA331" s="62"/>
      <c r="AB331" s="5"/>
      <c r="AC331" s="5"/>
      <c r="AD331" s="5"/>
      <c r="AE331" s="5"/>
      <c r="AF331" s="5"/>
      <c r="AG331" s="5"/>
      <c r="AH331" s="5"/>
      <c r="AI331" s="5"/>
      <c r="AJ331" s="5"/>
      <c r="AK331" s="5"/>
      <c r="AL331" s="5"/>
      <c r="AM331" s="5"/>
    </row>
    <row r="332" spans="1:39" s="4" customFormat="1" ht="15" x14ac:dyDescent="0.25">
      <c r="A332" s="268" t="s">
        <v>524</v>
      </c>
      <c r="B332" s="268" t="s">
        <v>283</v>
      </c>
      <c r="C332" s="268"/>
      <c r="D332" s="380">
        <v>8204</v>
      </c>
      <c r="E332" s="481"/>
      <c r="F332" s="11"/>
      <c r="G332" s="8"/>
      <c r="I332" s="266"/>
      <c r="J332" s="267"/>
      <c r="K332" s="104"/>
      <c r="M332" s="266">
        <v>25</v>
      </c>
      <c r="N332" s="267">
        <v>983.6400000000001</v>
      </c>
      <c r="O332" s="73"/>
      <c r="P332" s="266">
        <v>6</v>
      </c>
      <c r="Q332" s="267">
        <v>284.83</v>
      </c>
      <c r="S332" s="108"/>
      <c r="T332" s="47"/>
      <c r="V332" s="79"/>
      <c r="W332" s="79"/>
      <c r="X332" s="79"/>
      <c r="Y332" s="79"/>
      <c r="Z332" s="79"/>
      <c r="AA332" s="62"/>
      <c r="AB332" s="5"/>
      <c r="AC332" s="5"/>
      <c r="AD332" s="5"/>
      <c r="AE332" s="5"/>
      <c r="AF332" s="5"/>
      <c r="AG332" s="5"/>
      <c r="AH332" s="5"/>
      <c r="AI332" s="5"/>
      <c r="AJ332" s="5"/>
      <c r="AK332" s="5"/>
      <c r="AL332" s="5"/>
      <c r="AM332" s="5"/>
    </row>
    <row r="333" spans="1:39" s="4" customFormat="1" ht="15" x14ac:dyDescent="0.25">
      <c r="A333" s="268" t="s">
        <v>524</v>
      </c>
      <c r="B333" s="268" t="s">
        <v>285</v>
      </c>
      <c r="C333" s="268"/>
      <c r="D333" s="380">
        <v>8069</v>
      </c>
      <c r="E333" s="481"/>
      <c r="F333" s="11"/>
      <c r="G333" s="8"/>
      <c r="I333" s="266"/>
      <c r="J333" s="267"/>
      <c r="K333" s="104"/>
      <c r="M333" s="266">
        <v>30</v>
      </c>
      <c r="N333" s="267">
        <v>1084.06</v>
      </c>
      <c r="O333" s="73"/>
      <c r="P333" s="266">
        <v>18</v>
      </c>
      <c r="Q333" s="267">
        <v>1043.73</v>
      </c>
      <c r="S333" s="108"/>
      <c r="T333" s="47"/>
      <c r="V333" s="79"/>
      <c r="W333" s="79"/>
      <c r="X333" s="79"/>
      <c r="Y333" s="79"/>
      <c r="Z333" s="79"/>
      <c r="AA333" s="62"/>
      <c r="AB333" s="5"/>
      <c r="AC333" s="5"/>
      <c r="AD333" s="5"/>
      <c r="AE333" s="5"/>
      <c r="AF333" s="5"/>
      <c r="AG333" s="5"/>
      <c r="AH333" s="5"/>
      <c r="AI333" s="5"/>
      <c r="AJ333" s="5"/>
      <c r="AK333" s="5"/>
      <c r="AL333" s="5"/>
      <c r="AM333" s="5"/>
    </row>
    <row r="334" spans="1:39" s="4" customFormat="1" ht="15" x14ac:dyDescent="0.25">
      <c r="A334" s="268" t="s">
        <v>524</v>
      </c>
      <c r="B334" s="268" t="s">
        <v>286</v>
      </c>
      <c r="C334" s="268"/>
      <c r="D334" s="380">
        <v>8018</v>
      </c>
      <c r="E334" s="481"/>
      <c r="F334" s="11"/>
      <c r="G334" s="8"/>
      <c r="I334" s="266"/>
      <c r="J334" s="267"/>
      <c r="K334" s="104"/>
      <c r="M334" s="266">
        <v>1</v>
      </c>
      <c r="N334" s="267">
        <v>59.52</v>
      </c>
      <c r="O334" s="73"/>
      <c r="P334" s="266"/>
      <c r="Q334" s="267"/>
      <c r="S334" s="108"/>
      <c r="T334" s="47"/>
      <c r="V334" s="79"/>
      <c r="W334" s="79"/>
      <c r="X334" s="79"/>
      <c r="Y334" s="79"/>
      <c r="Z334" s="79"/>
      <c r="AA334" s="62"/>
      <c r="AB334" s="5"/>
      <c r="AC334" s="5"/>
      <c r="AD334" s="5"/>
      <c r="AE334" s="5"/>
      <c r="AF334" s="5"/>
      <c r="AG334" s="5"/>
      <c r="AH334" s="5"/>
      <c r="AI334" s="5"/>
      <c r="AJ334" s="5"/>
      <c r="AK334" s="5"/>
      <c r="AL334" s="5"/>
      <c r="AM334" s="5"/>
    </row>
    <row r="335" spans="1:39" s="4" customFormat="1" ht="15" x14ac:dyDescent="0.25">
      <c r="A335" s="268" t="s">
        <v>524</v>
      </c>
      <c r="B335" s="268" t="s">
        <v>287</v>
      </c>
      <c r="C335" s="268"/>
      <c r="D335" s="380">
        <v>8311</v>
      </c>
      <c r="E335" s="481"/>
      <c r="F335" s="11"/>
      <c r="G335" s="8"/>
      <c r="I335" s="266"/>
      <c r="J335" s="267"/>
      <c r="K335" s="104"/>
      <c r="M335" s="266">
        <v>8</v>
      </c>
      <c r="N335" s="267">
        <v>351.74</v>
      </c>
      <c r="O335" s="73"/>
      <c r="P335" s="266">
        <v>4</v>
      </c>
      <c r="Q335" s="267">
        <v>211.44</v>
      </c>
      <c r="S335" s="108"/>
      <c r="T335" s="47"/>
      <c r="V335" s="79"/>
      <c r="W335" s="79"/>
      <c r="X335" s="79"/>
      <c r="Y335" s="79"/>
      <c r="Z335" s="79"/>
      <c r="AA335" s="62"/>
      <c r="AB335" s="5"/>
      <c r="AC335" s="5"/>
      <c r="AD335" s="5"/>
      <c r="AE335" s="5"/>
      <c r="AF335" s="5"/>
      <c r="AG335" s="5"/>
      <c r="AH335" s="5"/>
      <c r="AI335" s="5"/>
      <c r="AJ335" s="5"/>
      <c r="AK335" s="5"/>
      <c r="AL335" s="5"/>
      <c r="AM335" s="5"/>
    </row>
    <row r="336" spans="1:39" s="4" customFormat="1" ht="15" x14ac:dyDescent="0.25">
      <c r="A336" s="268" t="s">
        <v>524</v>
      </c>
      <c r="B336" s="268" t="s">
        <v>288</v>
      </c>
      <c r="C336" s="268"/>
      <c r="D336" s="380">
        <v>8003</v>
      </c>
      <c r="E336" s="481"/>
      <c r="F336" s="11"/>
      <c r="G336" s="8"/>
      <c r="I336" s="266"/>
      <c r="J336" s="267"/>
      <c r="K336" s="104"/>
      <c r="M336" s="266">
        <v>15</v>
      </c>
      <c r="N336" s="267">
        <v>506.37</v>
      </c>
      <c r="O336" s="73"/>
      <c r="P336" s="266">
        <v>8</v>
      </c>
      <c r="Q336" s="267">
        <v>518.70000000000005</v>
      </c>
      <c r="S336" s="108"/>
      <c r="T336" s="47"/>
      <c r="V336" s="79"/>
      <c r="W336" s="79"/>
      <c r="X336" s="79"/>
      <c r="Y336" s="79"/>
      <c r="Z336" s="79"/>
      <c r="AA336" s="62"/>
      <c r="AB336" s="5"/>
      <c r="AC336" s="5"/>
      <c r="AD336" s="5"/>
      <c r="AE336" s="5"/>
      <c r="AF336" s="5"/>
      <c r="AG336" s="5"/>
      <c r="AH336" s="5"/>
      <c r="AI336" s="5"/>
      <c r="AJ336" s="5"/>
      <c r="AK336" s="5"/>
      <c r="AL336" s="5"/>
      <c r="AM336" s="5"/>
    </row>
    <row r="337" spans="1:39" s="4" customFormat="1" ht="15" x14ac:dyDescent="0.25">
      <c r="A337" s="268" t="s">
        <v>524</v>
      </c>
      <c r="B337" s="268" t="s">
        <v>508</v>
      </c>
      <c r="C337" s="268"/>
      <c r="D337" s="380">
        <v>8089</v>
      </c>
      <c r="E337" s="481"/>
      <c r="F337" s="11"/>
      <c r="G337" s="8"/>
      <c r="I337" s="266"/>
      <c r="J337" s="267"/>
      <c r="K337" s="104"/>
      <c r="M337" s="266">
        <v>7</v>
      </c>
      <c r="N337" s="267">
        <v>374.33000000000004</v>
      </c>
      <c r="O337" s="73"/>
      <c r="P337" s="266">
        <v>2</v>
      </c>
      <c r="Q337" s="267">
        <v>75.12</v>
      </c>
      <c r="S337" s="108"/>
      <c r="T337" s="47"/>
      <c r="V337" s="79"/>
      <c r="W337" s="79"/>
      <c r="X337" s="79"/>
      <c r="Y337" s="79"/>
      <c r="Z337" s="79"/>
      <c r="AA337" s="62"/>
      <c r="AB337" s="5"/>
      <c r="AC337" s="5"/>
      <c r="AD337" s="5"/>
      <c r="AE337" s="5"/>
      <c r="AF337" s="5"/>
      <c r="AG337" s="5"/>
      <c r="AH337" s="5"/>
      <c r="AI337" s="5"/>
      <c r="AJ337" s="5"/>
      <c r="AK337" s="5"/>
      <c r="AL337" s="5"/>
      <c r="AM337" s="5"/>
    </row>
    <row r="338" spans="1:39" s="4" customFormat="1" ht="15" x14ac:dyDescent="0.25">
      <c r="A338" s="268" t="s">
        <v>524</v>
      </c>
      <c r="B338" s="268" t="s">
        <v>290</v>
      </c>
      <c r="C338" s="268"/>
      <c r="D338" s="380">
        <v>8020</v>
      </c>
      <c r="E338" s="481"/>
      <c r="F338" s="11"/>
      <c r="G338" s="8"/>
      <c r="I338" s="266"/>
      <c r="J338" s="267"/>
      <c r="K338" s="104"/>
      <c r="M338" s="266">
        <v>4</v>
      </c>
      <c r="N338" s="267">
        <v>173.19</v>
      </c>
      <c r="O338" s="73"/>
      <c r="P338" s="266">
        <v>2</v>
      </c>
      <c r="Q338" s="267">
        <v>243.5</v>
      </c>
      <c r="S338" s="108"/>
      <c r="T338" s="47"/>
      <c r="V338" s="79"/>
      <c r="W338" s="79"/>
      <c r="X338" s="79"/>
      <c r="Y338" s="79"/>
      <c r="Z338" s="79"/>
      <c r="AA338" s="62"/>
      <c r="AB338" s="5"/>
      <c r="AC338" s="5"/>
      <c r="AD338" s="5"/>
      <c r="AE338" s="5"/>
      <c r="AF338" s="5"/>
      <c r="AG338" s="5"/>
      <c r="AH338" s="5"/>
      <c r="AI338" s="5"/>
      <c r="AJ338" s="5"/>
      <c r="AK338" s="5"/>
      <c r="AL338" s="5"/>
      <c r="AM338" s="5"/>
    </row>
    <row r="339" spans="1:39" s="4" customFormat="1" ht="15" x14ac:dyDescent="0.25">
      <c r="A339" s="268" t="s">
        <v>524</v>
      </c>
      <c r="B339" s="268" t="s">
        <v>291</v>
      </c>
      <c r="C339" s="268"/>
      <c r="D339" s="380">
        <v>8312</v>
      </c>
      <c r="E339" s="481"/>
      <c r="F339" s="11"/>
      <c r="G339" s="8"/>
      <c r="I339" s="266"/>
      <c r="J339" s="267"/>
      <c r="K339" s="104"/>
      <c r="M339" s="266">
        <v>49</v>
      </c>
      <c r="N339" s="267">
        <v>3304.2200000000003</v>
      </c>
      <c r="O339" s="73"/>
      <c r="P339" s="266">
        <v>19</v>
      </c>
      <c r="Q339" s="267">
        <v>1244.1199999999999</v>
      </c>
      <c r="S339" s="108"/>
      <c r="T339" s="47"/>
      <c r="V339" s="79"/>
      <c r="W339" s="79"/>
      <c r="X339" s="79"/>
      <c r="Y339" s="79"/>
      <c r="Z339" s="79"/>
      <c r="AA339" s="62"/>
      <c r="AB339" s="5"/>
      <c r="AC339" s="5"/>
      <c r="AD339" s="5"/>
      <c r="AE339" s="5"/>
      <c r="AF339" s="5"/>
      <c r="AG339" s="5"/>
      <c r="AH339" s="5"/>
      <c r="AI339" s="5"/>
      <c r="AJ339" s="5"/>
      <c r="AK339" s="5"/>
      <c r="AL339" s="5"/>
      <c r="AM339" s="5"/>
    </row>
    <row r="340" spans="1:39" s="4" customFormat="1" ht="15" x14ac:dyDescent="0.25">
      <c r="A340" s="268" t="s">
        <v>524</v>
      </c>
      <c r="B340" s="268" t="s">
        <v>292</v>
      </c>
      <c r="C340" s="268"/>
      <c r="D340" s="380">
        <v>8021</v>
      </c>
      <c r="E340" s="481"/>
      <c r="F340" s="11"/>
      <c r="G340" s="8"/>
      <c r="I340" s="266"/>
      <c r="J340" s="267"/>
      <c r="K340" s="104"/>
      <c r="M340" s="266">
        <v>70</v>
      </c>
      <c r="N340" s="267">
        <v>4176.74</v>
      </c>
      <c r="O340" s="73"/>
      <c r="P340" s="266">
        <v>56</v>
      </c>
      <c r="Q340" s="267">
        <v>4034.62</v>
      </c>
      <c r="S340" s="108"/>
      <c r="T340" s="47"/>
      <c r="V340" s="79"/>
      <c r="W340" s="79"/>
      <c r="X340" s="79"/>
      <c r="Y340" s="79"/>
      <c r="Z340" s="79"/>
      <c r="AA340" s="62"/>
      <c r="AB340" s="5"/>
      <c r="AC340" s="5"/>
      <c r="AD340" s="5"/>
      <c r="AE340" s="5"/>
      <c r="AF340" s="5"/>
      <c r="AG340" s="5"/>
      <c r="AH340" s="5"/>
      <c r="AI340" s="5"/>
      <c r="AJ340" s="5"/>
      <c r="AK340" s="5"/>
      <c r="AL340" s="5"/>
      <c r="AM340" s="5"/>
    </row>
    <row r="341" spans="1:39" s="4" customFormat="1" ht="15" x14ac:dyDescent="0.25">
      <c r="A341" s="268" t="s">
        <v>524</v>
      </c>
      <c r="B341" s="268" t="s">
        <v>293</v>
      </c>
      <c r="C341" s="268"/>
      <c r="D341" s="380">
        <v>8213</v>
      </c>
      <c r="E341" s="481"/>
      <c r="F341" s="11"/>
      <c r="G341" s="8"/>
      <c r="I341" s="266"/>
      <c r="J341" s="267"/>
      <c r="K341" s="104"/>
      <c r="M341" s="266">
        <v>3</v>
      </c>
      <c r="N341" s="267">
        <v>40.9</v>
      </c>
      <c r="O341" s="73"/>
      <c r="P341" s="266">
        <v>2</v>
      </c>
      <c r="Q341" s="267">
        <v>36.76</v>
      </c>
      <c r="S341" s="108"/>
      <c r="T341" s="47"/>
      <c r="V341" s="79"/>
      <c r="W341" s="79"/>
      <c r="X341" s="79"/>
      <c r="Y341" s="79"/>
      <c r="Z341" s="79"/>
      <c r="AA341" s="62"/>
      <c r="AB341" s="5"/>
      <c r="AC341" s="5"/>
      <c r="AD341" s="5"/>
      <c r="AE341" s="5"/>
      <c r="AF341" s="5"/>
      <c r="AG341" s="5"/>
      <c r="AH341" s="5"/>
      <c r="AI341" s="5"/>
      <c r="AJ341" s="5"/>
      <c r="AK341" s="5"/>
      <c r="AL341" s="5"/>
      <c r="AM341" s="5"/>
    </row>
    <row r="342" spans="1:39" s="4" customFormat="1" ht="15" x14ac:dyDescent="0.25">
      <c r="A342" s="268" t="s">
        <v>524</v>
      </c>
      <c r="B342" s="268" t="s">
        <v>294</v>
      </c>
      <c r="C342" s="268"/>
      <c r="D342" s="380">
        <v>8332</v>
      </c>
      <c r="E342" s="481"/>
      <c r="F342" s="11"/>
      <c r="G342" s="8"/>
      <c r="I342" s="266"/>
      <c r="J342" s="267"/>
      <c r="K342" s="104"/>
      <c r="M342" s="266">
        <v>3</v>
      </c>
      <c r="N342" s="267">
        <v>330.48</v>
      </c>
      <c r="O342" s="73"/>
      <c r="P342" s="266">
        <v>1</v>
      </c>
      <c r="Q342" s="267">
        <v>110.48</v>
      </c>
      <c r="S342" s="108"/>
      <c r="T342" s="47"/>
      <c r="V342" s="79"/>
      <c r="W342" s="79"/>
      <c r="X342" s="79"/>
      <c r="Y342" s="79"/>
      <c r="Z342" s="79"/>
      <c r="AA342" s="62"/>
      <c r="AB342" s="5"/>
      <c r="AC342" s="5"/>
      <c r="AD342" s="5"/>
      <c r="AE342" s="5"/>
      <c r="AF342" s="5"/>
      <c r="AG342" s="5"/>
      <c r="AH342" s="5"/>
      <c r="AI342" s="5"/>
      <c r="AJ342" s="5"/>
      <c r="AK342" s="5"/>
      <c r="AL342" s="5"/>
      <c r="AM342" s="5"/>
    </row>
    <row r="343" spans="1:39" s="4" customFormat="1" ht="15" x14ac:dyDescent="0.25">
      <c r="A343" s="268" t="s">
        <v>524</v>
      </c>
      <c r="B343" s="268" t="s">
        <v>295</v>
      </c>
      <c r="C343" s="268"/>
      <c r="D343" s="380">
        <v>8023</v>
      </c>
      <c r="E343" s="481"/>
      <c r="F343" s="11"/>
      <c r="G343" s="8"/>
      <c r="I343" s="266"/>
      <c r="J343" s="267"/>
      <c r="K343" s="104"/>
      <c r="M343" s="266">
        <v>1</v>
      </c>
      <c r="N343" s="267">
        <v>8.32</v>
      </c>
      <c r="O343" s="73"/>
      <c r="P343" s="266">
        <v>3</v>
      </c>
      <c r="Q343" s="267">
        <v>184.04</v>
      </c>
      <c r="S343" s="108"/>
      <c r="T343" s="47"/>
      <c r="V343" s="79"/>
      <c r="W343" s="79"/>
      <c r="X343" s="79"/>
      <c r="Y343" s="79"/>
      <c r="Z343" s="79"/>
      <c r="AA343" s="62"/>
      <c r="AB343" s="5"/>
      <c r="AC343" s="5"/>
      <c r="AD343" s="5"/>
      <c r="AE343" s="5"/>
      <c r="AF343" s="5"/>
      <c r="AG343" s="5"/>
      <c r="AH343" s="5"/>
      <c r="AI343" s="5"/>
      <c r="AJ343" s="5"/>
      <c r="AK343" s="5"/>
      <c r="AL343" s="5"/>
      <c r="AM343" s="5"/>
    </row>
    <row r="344" spans="1:39" s="4" customFormat="1" ht="15" x14ac:dyDescent="0.25">
      <c r="A344" s="268" t="s">
        <v>524</v>
      </c>
      <c r="B344" s="268" t="s">
        <v>296</v>
      </c>
      <c r="C344" s="268"/>
      <c r="D344" s="380">
        <v>8251</v>
      </c>
      <c r="E344" s="481"/>
      <c r="F344" s="11"/>
      <c r="G344" s="8"/>
      <c r="I344" s="266"/>
      <c r="J344" s="267"/>
      <c r="K344" s="104"/>
      <c r="M344" s="266">
        <v>1</v>
      </c>
      <c r="N344" s="267">
        <v>17.23</v>
      </c>
      <c r="O344" s="73"/>
      <c r="P344" s="266">
        <v>1</v>
      </c>
      <c r="Q344" s="267">
        <v>9.5299999999999994</v>
      </c>
      <c r="S344" s="108"/>
      <c r="T344" s="47"/>
      <c r="V344" s="79"/>
      <c r="W344" s="79"/>
      <c r="X344" s="79"/>
      <c r="Y344" s="79"/>
      <c r="Z344" s="79"/>
      <c r="AA344" s="62"/>
      <c r="AB344" s="5"/>
      <c r="AC344" s="5"/>
      <c r="AD344" s="5"/>
      <c r="AE344" s="5"/>
      <c r="AF344" s="5"/>
      <c r="AG344" s="5"/>
      <c r="AH344" s="5"/>
      <c r="AI344" s="5"/>
      <c r="AJ344" s="5"/>
      <c r="AK344" s="5"/>
      <c r="AL344" s="5"/>
      <c r="AM344" s="5"/>
    </row>
    <row r="345" spans="1:39" s="4" customFormat="1" ht="15" x14ac:dyDescent="0.25">
      <c r="A345" s="268" t="s">
        <v>524</v>
      </c>
      <c r="B345" s="268" t="s">
        <v>297</v>
      </c>
      <c r="C345" s="268"/>
      <c r="D345" s="380">
        <v>8230</v>
      </c>
      <c r="E345" s="481"/>
      <c r="F345" s="11"/>
      <c r="G345" s="8"/>
      <c r="I345" s="266"/>
      <c r="J345" s="267"/>
      <c r="K345" s="104"/>
      <c r="M345" s="266">
        <v>2</v>
      </c>
      <c r="N345" s="267">
        <v>90.81</v>
      </c>
      <c r="O345" s="73"/>
      <c r="P345" s="266"/>
      <c r="Q345" s="267"/>
      <c r="S345" s="108"/>
      <c r="T345" s="47"/>
      <c r="V345" s="79"/>
      <c r="W345" s="79"/>
      <c r="X345" s="79"/>
      <c r="Y345" s="79"/>
      <c r="Z345" s="79"/>
      <c r="AA345" s="62"/>
      <c r="AB345" s="5"/>
      <c r="AC345" s="5"/>
      <c r="AD345" s="5"/>
      <c r="AE345" s="5"/>
      <c r="AF345" s="5"/>
      <c r="AG345" s="5"/>
      <c r="AH345" s="5"/>
      <c r="AI345" s="5"/>
      <c r="AJ345" s="5"/>
      <c r="AK345" s="5"/>
      <c r="AL345" s="5"/>
      <c r="AM345" s="5"/>
    </row>
    <row r="346" spans="1:39" s="4" customFormat="1" ht="15" x14ac:dyDescent="0.25">
      <c r="A346" s="268" t="s">
        <v>524</v>
      </c>
      <c r="B346" s="268" t="s">
        <v>298</v>
      </c>
      <c r="C346" s="268"/>
      <c r="D346" s="380">
        <v>8080</v>
      </c>
      <c r="E346" s="481"/>
      <c r="F346" s="11"/>
      <c r="G346" s="8"/>
      <c r="I346" s="266"/>
      <c r="J346" s="267"/>
      <c r="K346" s="104"/>
      <c r="M346" s="266">
        <v>1</v>
      </c>
      <c r="N346" s="267">
        <v>23.29</v>
      </c>
      <c r="O346" s="73"/>
      <c r="P346" s="266"/>
      <c r="Q346" s="267"/>
      <c r="S346" s="108"/>
      <c r="T346" s="47"/>
      <c r="V346" s="79"/>
      <c r="W346" s="79"/>
      <c r="X346" s="79"/>
      <c r="Y346" s="79"/>
      <c r="Z346" s="79"/>
      <c r="AA346" s="62"/>
      <c r="AB346" s="5"/>
      <c r="AC346" s="5"/>
      <c r="AD346" s="5"/>
      <c r="AE346" s="5"/>
      <c r="AF346" s="5"/>
      <c r="AG346" s="5"/>
      <c r="AH346" s="5"/>
      <c r="AI346" s="5"/>
      <c r="AJ346" s="5"/>
      <c r="AK346" s="5"/>
      <c r="AL346" s="5"/>
      <c r="AM346" s="5"/>
    </row>
    <row r="347" spans="1:39" s="4" customFormat="1" ht="15" x14ac:dyDescent="0.25">
      <c r="A347" s="268" t="s">
        <v>524</v>
      </c>
      <c r="B347" s="268" t="s">
        <v>298</v>
      </c>
      <c r="C347" s="268"/>
      <c r="D347" s="380">
        <v>8090</v>
      </c>
      <c r="E347" s="481"/>
      <c r="F347" s="11"/>
      <c r="G347" s="8"/>
      <c r="I347" s="266"/>
      <c r="J347" s="267"/>
      <c r="K347" s="104"/>
      <c r="M347" s="266">
        <v>2</v>
      </c>
      <c r="N347" s="267">
        <v>87.009999999999991</v>
      </c>
      <c r="O347" s="73"/>
      <c r="P347" s="266">
        <v>3</v>
      </c>
      <c r="Q347" s="267">
        <v>660.75</v>
      </c>
      <c r="S347" s="108"/>
      <c r="T347" s="47"/>
      <c r="V347" s="79"/>
      <c r="W347" s="79"/>
      <c r="X347" s="79"/>
      <c r="Y347" s="79"/>
      <c r="Z347" s="79"/>
      <c r="AA347" s="62"/>
      <c r="AB347" s="5"/>
      <c r="AC347" s="5"/>
      <c r="AD347" s="5"/>
      <c r="AE347" s="5"/>
      <c r="AF347" s="5"/>
      <c r="AG347" s="5"/>
      <c r="AH347" s="5"/>
      <c r="AI347" s="5"/>
      <c r="AJ347" s="5"/>
      <c r="AK347" s="5"/>
      <c r="AL347" s="5"/>
      <c r="AM347" s="5"/>
    </row>
    <row r="348" spans="1:39" s="4" customFormat="1" ht="15" x14ac:dyDescent="0.25">
      <c r="A348" s="268" t="s">
        <v>524</v>
      </c>
      <c r="B348" s="268" t="s">
        <v>298</v>
      </c>
      <c r="C348" s="268"/>
      <c r="D348" s="380">
        <v>8096</v>
      </c>
      <c r="E348" s="481"/>
      <c r="F348" s="11"/>
      <c r="G348" s="8"/>
      <c r="I348" s="266"/>
      <c r="J348" s="267"/>
      <c r="K348" s="104"/>
      <c r="M348" s="266">
        <v>28</v>
      </c>
      <c r="N348" s="267">
        <v>1718.08</v>
      </c>
      <c r="O348" s="73"/>
      <c r="P348" s="266">
        <v>18</v>
      </c>
      <c r="Q348" s="267">
        <v>854.23</v>
      </c>
      <c r="S348" s="108"/>
      <c r="T348" s="47"/>
      <c r="V348" s="79"/>
      <c r="W348" s="79"/>
      <c r="X348" s="79"/>
      <c r="Y348" s="79"/>
      <c r="Z348" s="79"/>
      <c r="AA348" s="62"/>
      <c r="AB348" s="5"/>
      <c r="AC348" s="5"/>
      <c r="AD348" s="5"/>
      <c r="AE348" s="5"/>
      <c r="AF348" s="5"/>
      <c r="AG348" s="5"/>
      <c r="AH348" s="5"/>
      <c r="AI348" s="5"/>
      <c r="AJ348" s="5"/>
      <c r="AK348" s="5"/>
      <c r="AL348" s="5"/>
      <c r="AM348" s="5"/>
    </row>
    <row r="349" spans="1:39" s="4" customFormat="1" ht="15" x14ac:dyDescent="0.25">
      <c r="A349" s="268" t="s">
        <v>524</v>
      </c>
      <c r="B349" s="268" t="s">
        <v>299</v>
      </c>
      <c r="C349" s="268"/>
      <c r="D349" s="380">
        <v>8315</v>
      </c>
      <c r="E349" s="481"/>
      <c r="F349" s="11"/>
      <c r="G349" s="8"/>
      <c r="I349" s="266"/>
      <c r="J349" s="267"/>
      <c r="K349" s="104"/>
      <c r="M349" s="266">
        <v>3</v>
      </c>
      <c r="N349" s="267">
        <v>260.28999999999996</v>
      </c>
      <c r="O349" s="73"/>
      <c r="P349" s="266"/>
      <c r="Q349" s="267"/>
      <c r="S349" s="108"/>
      <c r="T349" s="47"/>
      <c r="V349" s="79"/>
      <c r="W349" s="79"/>
      <c r="X349" s="79"/>
      <c r="Y349" s="79"/>
      <c r="Z349" s="79"/>
      <c r="AA349" s="62"/>
      <c r="AB349" s="5"/>
      <c r="AC349" s="5"/>
      <c r="AD349" s="5"/>
      <c r="AE349" s="5"/>
      <c r="AF349" s="5"/>
      <c r="AG349" s="5"/>
      <c r="AH349" s="5"/>
      <c r="AI349" s="5"/>
      <c r="AJ349" s="5"/>
      <c r="AK349" s="5"/>
      <c r="AL349" s="5"/>
      <c r="AM349" s="5"/>
    </row>
    <row r="350" spans="1:39" s="4" customFormat="1" ht="15" x14ac:dyDescent="0.25">
      <c r="A350" s="268" t="s">
        <v>524</v>
      </c>
      <c r="B350" s="268" t="s">
        <v>300</v>
      </c>
      <c r="C350" s="268"/>
      <c r="D350" s="380">
        <v>8316</v>
      </c>
      <c r="E350" s="481"/>
      <c r="F350" s="11"/>
      <c r="G350" s="8"/>
      <c r="I350" s="266"/>
      <c r="J350" s="267"/>
      <c r="K350" s="104"/>
      <c r="M350" s="266">
        <v>2</v>
      </c>
      <c r="N350" s="267">
        <v>172.09</v>
      </c>
      <c r="O350" s="73"/>
      <c r="P350" s="266"/>
      <c r="Q350" s="267"/>
      <c r="S350" s="108"/>
      <c r="T350" s="47"/>
      <c r="V350" s="79"/>
      <c r="W350" s="79"/>
      <c r="X350" s="79"/>
      <c r="Y350" s="79"/>
      <c r="Z350" s="79"/>
      <c r="AA350" s="62"/>
      <c r="AB350" s="5"/>
      <c r="AC350" s="5"/>
      <c r="AD350" s="5"/>
      <c r="AE350" s="5"/>
      <c r="AF350" s="5"/>
      <c r="AG350" s="5"/>
      <c r="AH350" s="5"/>
      <c r="AI350" s="5"/>
      <c r="AJ350" s="5"/>
      <c r="AK350" s="5"/>
      <c r="AL350" s="5"/>
      <c r="AM350" s="5"/>
    </row>
    <row r="351" spans="1:39" s="4" customFormat="1" ht="15" x14ac:dyDescent="0.25">
      <c r="A351" s="268" t="s">
        <v>524</v>
      </c>
      <c r="B351" s="268" t="s">
        <v>302</v>
      </c>
      <c r="C351" s="268"/>
      <c r="D351" s="380">
        <v>8020</v>
      </c>
      <c r="E351" s="481"/>
      <c r="F351" s="11"/>
      <c r="G351" s="8"/>
      <c r="I351" s="266"/>
      <c r="J351" s="267"/>
      <c r="K351" s="104"/>
      <c r="M351" s="266">
        <v>1</v>
      </c>
      <c r="N351" s="267">
        <v>101.73</v>
      </c>
      <c r="O351" s="73"/>
      <c r="P351" s="266"/>
      <c r="Q351" s="267"/>
      <c r="S351" s="108"/>
      <c r="T351" s="47"/>
      <c r="V351" s="79"/>
      <c r="W351" s="79"/>
      <c r="X351" s="79"/>
      <c r="Y351" s="79"/>
      <c r="Z351" s="79"/>
      <c r="AA351" s="62"/>
      <c r="AB351" s="5"/>
      <c r="AC351" s="5"/>
      <c r="AD351" s="5"/>
      <c r="AE351" s="5"/>
      <c r="AF351" s="5"/>
      <c r="AG351" s="5"/>
      <c r="AH351" s="5"/>
      <c r="AI351" s="5"/>
      <c r="AJ351" s="5"/>
      <c r="AK351" s="5"/>
      <c r="AL351" s="5"/>
      <c r="AM351" s="5"/>
    </row>
    <row r="352" spans="1:39" s="4" customFormat="1" ht="15" x14ac:dyDescent="0.25">
      <c r="A352" s="268" t="s">
        <v>524</v>
      </c>
      <c r="B352" s="268" t="s">
        <v>302</v>
      </c>
      <c r="C352" s="268"/>
      <c r="D352" s="380">
        <v>8061</v>
      </c>
      <c r="E352" s="481"/>
      <c r="F352" s="11"/>
      <c r="G352" s="8"/>
      <c r="I352" s="266"/>
      <c r="J352" s="267"/>
      <c r="K352" s="104"/>
      <c r="M352" s="266">
        <v>1</v>
      </c>
      <c r="N352" s="267">
        <v>10.73</v>
      </c>
      <c r="O352" s="73"/>
      <c r="P352" s="266"/>
      <c r="Q352" s="267"/>
      <c r="S352" s="108"/>
      <c r="T352" s="47"/>
      <c r="V352" s="79"/>
      <c r="W352" s="79"/>
      <c r="X352" s="79"/>
      <c r="Y352" s="79"/>
      <c r="Z352" s="79"/>
      <c r="AA352" s="62"/>
      <c r="AB352" s="5"/>
      <c r="AC352" s="5"/>
      <c r="AD352" s="5"/>
      <c r="AE352" s="5"/>
      <c r="AF352" s="5"/>
      <c r="AG352" s="5"/>
      <c r="AH352" s="5"/>
      <c r="AI352" s="5"/>
      <c r="AJ352" s="5"/>
      <c r="AK352" s="5"/>
      <c r="AL352" s="5"/>
      <c r="AM352" s="5"/>
    </row>
    <row r="353" spans="1:39" s="4" customFormat="1" ht="15" x14ac:dyDescent="0.25">
      <c r="A353" s="268" t="s">
        <v>524</v>
      </c>
      <c r="B353" s="268" t="s">
        <v>304</v>
      </c>
      <c r="C353" s="268"/>
      <c r="D353" s="380">
        <v>8215</v>
      </c>
      <c r="E353" s="481"/>
      <c r="F353" s="11"/>
      <c r="G353" s="8"/>
      <c r="I353" s="266"/>
      <c r="J353" s="267"/>
      <c r="K353" s="104"/>
      <c r="M353" s="266">
        <v>73</v>
      </c>
      <c r="N353" s="267">
        <v>2559.77</v>
      </c>
      <c r="O353" s="73"/>
      <c r="P353" s="266">
        <v>29</v>
      </c>
      <c r="Q353" s="267">
        <v>2854.3300000000004</v>
      </c>
      <c r="S353" s="108"/>
      <c r="T353" s="47"/>
      <c r="V353" s="79"/>
      <c r="W353" s="79"/>
      <c r="X353" s="79"/>
      <c r="Y353" s="79"/>
      <c r="Z353" s="79"/>
      <c r="AA353" s="62"/>
      <c r="AB353" s="5"/>
      <c r="AC353" s="5"/>
      <c r="AD353" s="5"/>
      <c r="AE353" s="5"/>
      <c r="AF353" s="5"/>
      <c r="AG353" s="5"/>
      <c r="AH353" s="5"/>
      <c r="AI353" s="5"/>
      <c r="AJ353" s="5"/>
      <c r="AK353" s="5"/>
      <c r="AL353" s="5"/>
      <c r="AM353" s="5"/>
    </row>
    <row r="354" spans="1:39" s="4" customFormat="1" ht="15" x14ac:dyDescent="0.25">
      <c r="A354" s="268" t="s">
        <v>524</v>
      </c>
      <c r="B354" s="268" t="s">
        <v>304</v>
      </c>
      <c r="C354" s="268"/>
      <c r="D354" s="380">
        <v>8240</v>
      </c>
      <c r="E354" s="481"/>
      <c r="F354" s="11"/>
      <c r="G354" s="8"/>
      <c r="I354" s="266"/>
      <c r="J354" s="267"/>
      <c r="K354" s="104"/>
      <c r="M354" s="266"/>
      <c r="N354" s="267"/>
      <c r="O354" s="73"/>
      <c r="P354" s="266">
        <v>1</v>
      </c>
      <c r="Q354" s="267">
        <v>102</v>
      </c>
      <c r="S354" s="108"/>
      <c r="T354" s="47"/>
      <c r="V354" s="79"/>
      <c r="W354" s="79"/>
      <c r="X354" s="79"/>
      <c r="Y354" s="79"/>
      <c r="Z354" s="79"/>
      <c r="AA354" s="62"/>
      <c r="AB354" s="5"/>
      <c r="AC354" s="5"/>
      <c r="AD354" s="5"/>
      <c r="AE354" s="5"/>
      <c r="AF354" s="5"/>
      <c r="AG354" s="5"/>
      <c r="AH354" s="5"/>
      <c r="AI354" s="5"/>
      <c r="AJ354" s="5"/>
      <c r="AK354" s="5"/>
      <c r="AL354" s="5"/>
      <c r="AM354" s="5"/>
    </row>
    <row r="355" spans="1:39" s="4" customFormat="1" ht="15" x14ac:dyDescent="0.25">
      <c r="A355" s="268" t="s">
        <v>524</v>
      </c>
      <c r="B355" s="268" t="s">
        <v>305</v>
      </c>
      <c r="C355" s="268"/>
      <c r="D355" s="380">
        <v>8234</v>
      </c>
      <c r="E355" s="481"/>
      <c r="F355" s="11"/>
      <c r="G355" s="8"/>
      <c r="I355" s="266"/>
      <c r="J355" s="267"/>
      <c r="K355" s="104"/>
      <c r="M355" s="266">
        <v>155</v>
      </c>
      <c r="N355" s="267">
        <v>8695.1899999999987</v>
      </c>
      <c r="O355" s="73"/>
      <c r="P355" s="266">
        <v>78</v>
      </c>
      <c r="Q355" s="267">
        <v>7110.420000000001</v>
      </c>
      <c r="S355" s="108"/>
      <c r="T355" s="47"/>
      <c r="V355" s="79"/>
      <c r="W355" s="79"/>
      <c r="X355" s="79"/>
      <c r="Y355" s="79"/>
      <c r="Z355" s="79"/>
      <c r="AA355" s="62"/>
      <c r="AB355" s="5"/>
      <c r="AC355" s="5"/>
      <c r="AD355" s="5"/>
      <c r="AE355" s="5"/>
      <c r="AF355" s="5"/>
      <c r="AG355" s="5"/>
      <c r="AH355" s="5"/>
      <c r="AI355" s="5"/>
      <c r="AJ355" s="5"/>
      <c r="AK355" s="5"/>
      <c r="AL355" s="5"/>
      <c r="AM355" s="5"/>
    </row>
    <row r="356" spans="1:39" s="4" customFormat="1" ht="15" x14ac:dyDescent="0.25">
      <c r="A356" s="268" t="s">
        <v>524</v>
      </c>
      <c r="B356" s="268" t="s">
        <v>306</v>
      </c>
      <c r="C356" s="268"/>
      <c r="D356" s="380">
        <v>8232</v>
      </c>
      <c r="E356" s="481"/>
      <c r="F356" s="11"/>
      <c r="G356" s="8"/>
      <c r="I356" s="266"/>
      <c r="J356" s="267"/>
      <c r="K356" s="104"/>
      <c r="M356" s="266">
        <v>1</v>
      </c>
      <c r="N356" s="267">
        <v>24.02</v>
      </c>
      <c r="O356" s="73"/>
      <c r="P356" s="266"/>
      <c r="Q356" s="267"/>
      <c r="S356" s="108"/>
      <c r="T356" s="47"/>
      <c r="V356" s="79"/>
      <c r="W356" s="79"/>
      <c r="X356" s="79"/>
      <c r="Y356" s="79"/>
      <c r="Z356" s="79"/>
      <c r="AA356" s="62"/>
      <c r="AB356" s="5"/>
      <c r="AC356" s="5"/>
      <c r="AD356" s="5"/>
      <c r="AE356" s="5"/>
      <c r="AF356" s="5"/>
      <c r="AG356" s="5"/>
      <c r="AH356" s="5"/>
      <c r="AI356" s="5"/>
      <c r="AJ356" s="5"/>
      <c r="AK356" s="5"/>
      <c r="AL356" s="5"/>
      <c r="AM356" s="5"/>
    </row>
    <row r="357" spans="1:39" s="4" customFormat="1" ht="15" x14ac:dyDescent="0.25">
      <c r="A357" s="268" t="s">
        <v>524</v>
      </c>
      <c r="B357" s="268" t="s">
        <v>306</v>
      </c>
      <c r="C357" s="268"/>
      <c r="D357" s="380">
        <v>8234</v>
      </c>
      <c r="E357" s="481"/>
      <c r="F357" s="11"/>
      <c r="G357" s="8"/>
      <c r="I357" s="266"/>
      <c r="J357" s="267"/>
      <c r="K357" s="104"/>
      <c r="M357" s="266">
        <v>15</v>
      </c>
      <c r="N357" s="267">
        <v>663.56999999999994</v>
      </c>
      <c r="O357" s="73"/>
      <c r="P357" s="266">
        <v>7</v>
      </c>
      <c r="Q357" s="267">
        <v>407.59000000000003</v>
      </c>
      <c r="S357" s="108"/>
      <c r="T357" s="47"/>
      <c r="V357" s="79"/>
      <c r="W357" s="79"/>
      <c r="X357" s="79"/>
      <c r="Y357" s="79"/>
      <c r="Z357" s="79"/>
      <c r="AA357" s="62"/>
      <c r="AB357" s="5"/>
      <c r="AC357" s="5"/>
      <c r="AD357" s="5"/>
      <c r="AE357" s="5"/>
      <c r="AF357" s="5"/>
      <c r="AG357" s="5"/>
      <c r="AH357" s="5"/>
      <c r="AI357" s="5"/>
      <c r="AJ357" s="5"/>
      <c r="AK357" s="5"/>
      <c r="AL357" s="5"/>
      <c r="AM357" s="5"/>
    </row>
    <row r="358" spans="1:39" s="4" customFormat="1" ht="15" x14ac:dyDescent="0.25">
      <c r="A358" s="268" t="s">
        <v>524</v>
      </c>
      <c r="B358" s="268" t="s">
        <v>308</v>
      </c>
      <c r="C358" s="268"/>
      <c r="D358" s="380">
        <v>8318</v>
      </c>
      <c r="E358" s="481"/>
      <c r="F358" s="11"/>
      <c r="G358" s="8"/>
      <c r="I358" s="266"/>
      <c r="J358" s="267"/>
      <c r="K358" s="104"/>
      <c r="M358" s="266">
        <v>25</v>
      </c>
      <c r="N358" s="267">
        <v>924.11000000000013</v>
      </c>
      <c r="O358" s="73"/>
      <c r="P358" s="266">
        <v>14</v>
      </c>
      <c r="Q358" s="267">
        <v>629.32999999999993</v>
      </c>
      <c r="S358" s="108"/>
      <c r="T358" s="47"/>
      <c r="V358" s="79"/>
      <c r="W358" s="79"/>
      <c r="X358" s="79"/>
      <c r="Y358" s="79"/>
      <c r="Z358" s="79"/>
      <c r="AA358" s="62"/>
      <c r="AB358" s="5"/>
      <c r="AC358" s="5"/>
      <c r="AD358" s="5"/>
      <c r="AE358" s="5"/>
      <c r="AF358" s="5"/>
      <c r="AG358" s="5"/>
      <c r="AH358" s="5"/>
      <c r="AI358" s="5"/>
      <c r="AJ358" s="5"/>
      <c r="AK358" s="5"/>
      <c r="AL358" s="5"/>
      <c r="AM358" s="5"/>
    </row>
    <row r="359" spans="1:39" s="4" customFormat="1" ht="15" x14ac:dyDescent="0.25">
      <c r="A359" s="268" t="s">
        <v>524</v>
      </c>
      <c r="B359" s="268" t="s">
        <v>309</v>
      </c>
      <c r="C359" s="268"/>
      <c r="D359" s="380">
        <v>8217</v>
      </c>
      <c r="E359" s="481"/>
      <c r="F359" s="11"/>
      <c r="G359" s="8"/>
      <c r="I359" s="266"/>
      <c r="J359" s="267"/>
      <c r="K359" s="104"/>
      <c r="M359" s="266">
        <v>3</v>
      </c>
      <c r="N359" s="267">
        <v>64.319999999999993</v>
      </c>
      <c r="O359" s="73"/>
      <c r="P359" s="266"/>
      <c r="Q359" s="267"/>
      <c r="S359" s="108"/>
      <c r="T359" s="47"/>
      <c r="V359" s="79"/>
      <c r="W359" s="79"/>
      <c r="X359" s="79"/>
      <c r="Y359" s="79"/>
      <c r="Z359" s="79"/>
      <c r="AA359" s="62"/>
      <c r="AB359" s="5"/>
      <c r="AC359" s="5"/>
      <c r="AD359" s="5"/>
      <c r="AE359" s="5"/>
      <c r="AF359" s="5"/>
      <c r="AG359" s="5"/>
      <c r="AH359" s="5"/>
      <c r="AI359" s="5"/>
      <c r="AJ359" s="5"/>
      <c r="AK359" s="5"/>
      <c r="AL359" s="5"/>
      <c r="AM359" s="5"/>
    </row>
    <row r="360" spans="1:39" s="4" customFormat="1" ht="15" x14ac:dyDescent="0.25">
      <c r="A360" s="268" t="s">
        <v>524</v>
      </c>
      <c r="B360" s="268" t="s">
        <v>310</v>
      </c>
      <c r="C360" s="268"/>
      <c r="D360" s="380">
        <v>8081</v>
      </c>
      <c r="E360" s="481"/>
      <c r="F360" s="11"/>
      <c r="G360" s="8"/>
      <c r="I360" s="266"/>
      <c r="J360" s="267"/>
      <c r="K360" s="104"/>
      <c r="M360" s="266">
        <v>1</v>
      </c>
      <c r="N360" s="267">
        <v>19.739999999999998</v>
      </c>
      <c r="O360" s="73"/>
      <c r="P360" s="266"/>
      <c r="Q360" s="267"/>
      <c r="S360" s="108"/>
      <c r="T360" s="47"/>
      <c r="V360" s="79"/>
      <c r="W360" s="79"/>
      <c r="X360" s="79"/>
      <c r="Y360" s="79"/>
      <c r="Z360" s="79"/>
      <c r="AA360" s="62"/>
      <c r="AB360" s="5"/>
      <c r="AC360" s="5"/>
      <c r="AD360" s="5"/>
      <c r="AE360" s="5"/>
      <c r="AF360" s="5"/>
      <c r="AG360" s="5"/>
      <c r="AH360" s="5"/>
      <c r="AI360" s="5"/>
      <c r="AJ360" s="5"/>
      <c r="AK360" s="5"/>
      <c r="AL360" s="5"/>
      <c r="AM360" s="5"/>
    </row>
    <row r="361" spans="1:39" s="4" customFormat="1" ht="15" x14ac:dyDescent="0.25">
      <c r="A361" s="268" t="s">
        <v>524</v>
      </c>
      <c r="B361" s="268" t="s">
        <v>312</v>
      </c>
      <c r="C361" s="268"/>
      <c r="D361" s="380">
        <v>8053</v>
      </c>
      <c r="E361" s="481"/>
      <c r="F361" s="11"/>
      <c r="G361" s="8"/>
      <c r="I361" s="266"/>
      <c r="J361" s="267"/>
      <c r="K361" s="104"/>
      <c r="M361" s="266">
        <v>1</v>
      </c>
      <c r="N361" s="267">
        <v>20.21</v>
      </c>
      <c r="O361" s="73"/>
      <c r="P361" s="266">
        <v>2</v>
      </c>
      <c r="Q361" s="267">
        <v>362.64</v>
      </c>
      <c r="S361" s="108"/>
      <c r="T361" s="47"/>
      <c r="V361" s="79"/>
      <c r="W361" s="79"/>
      <c r="X361" s="79"/>
      <c r="Y361" s="79"/>
      <c r="Z361" s="79"/>
      <c r="AA361" s="62"/>
      <c r="AB361" s="5"/>
      <c r="AC361" s="5"/>
      <c r="AD361" s="5"/>
      <c r="AE361" s="5"/>
      <c r="AF361" s="5"/>
      <c r="AG361" s="5"/>
      <c r="AH361" s="5"/>
      <c r="AI361" s="5"/>
      <c r="AJ361" s="5"/>
      <c r="AK361" s="5"/>
      <c r="AL361" s="5"/>
      <c r="AM361" s="5"/>
    </row>
    <row r="362" spans="1:39" s="4" customFormat="1" ht="15" x14ac:dyDescent="0.25">
      <c r="A362" s="268" t="s">
        <v>524</v>
      </c>
      <c r="B362" s="268" t="s">
        <v>313</v>
      </c>
      <c r="C362" s="268"/>
      <c r="D362" s="380">
        <v>8302</v>
      </c>
      <c r="E362" s="481"/>
      <c r="F362" s="11"/>
      <c r="G362" s="8"/>
      <c r="I362" s="266"/>
      <c r="J362" s="267"/>
      <c r="K362" s="104"/>
      <c r="M362" s="266"/>
      <c r="N362" s="267"/>
      <c r="O362" s="73"/>
      <c r="P362" s="266">
        <v>1</v>
      </c>
      <c r="Q362" s="267">
        <v>96.69</v>
      </c>
      <c r="S362" s="108"/>
      <c r="T362" s="47"/>
      <c r="V362" s="79"/>
      <c r="W362" s="79"/>
      <c r="X362" s="79"/>
      <c r="Y362" s="79"/>
      <c r="Z362" s="79"/>
      <c r="AA362" s="62"/>
      <c r="AB362" s="5"/>
      <c r="AC362" s="5"/>
      <c r="AD362" s="5"/>
      <c r="AE362" s="5"/>
      <c r="AF362" s="5"/>
      <c r="AG362" s="5"/>
      <c r="AH362" s="5"/>
      <c r="AI362" s="5"/>
      <c r="AJ362" s="5"/>
      <c r="AK362" s="5"/>
      <c r="AL362" s="5"/>
      <c r="AM362" s="5"/>
    </row>
    <row r="363" spans="1:39" s="4" customFormat="1" ht="15" x14ac:dyDescent="0.25">
      <c r="A363" s="268" t="s">
        <v>524</v>
      </c>
      <c r="B363" s="268" t="s">
        <v>314</v>
      </c>
      <c r="C363" s="268"/>
      <c r="D363" s="380">
        <v>8320</v>
      </c>
      <c r="E363" s="481"/>
      <c r="F363" s="11"/>
      <c r="G363" s="8"/>
      <c r="I363" s="266"/>
      <c r="J363" s="267"/>
      <c r="K363" s="104"/>
      <c r="M363" s="266">
        <v>1</v>
      </c>
      <c r="N363" s="267">
        <v>132.28</v>
      </c>
      <c r="O363" s="73"/>
      <c r="P363" s="266">
        <v>1</v>
      </c>
      <c r="Q363" s="267">
        <v>132.30000000000001</v>
      </c>
      <c r="S363" s="108"/>
      <c r="T363" s="47"/>
      <c r="V363" s="79"/>
      <c r="W363" s="79"/>
      <c r="X363" s="79"/>
      <c r="Y363" s="79"/>
      <c r="Z363" s="79"/>
      <c r="AA363" s="62"/>
      <c r="AB363" s="5"/>
      <c r="AC363" s="5"/>
      <c r="AD363" s="5"/>
      <c r="AE363" s="5"/>
      <c r="AF363" s="5"/>
      <c r="AG363" s="5"/>
      <c r="AH363" s="5"/>
      <c r="AI363" s="5"/>
      <c r="AJ363" s="5"/>
      <c r="AK363" s="5"/>
      <c r="AL363" s="5"/>
      <c r="AM363" s="5"/>
    </row>
    <row r="364" spans="1:39" s="4" customFormat="1" ht="15" x14ac:dyDescent="0.25">
      <c r="A364" s="268" t="s">
        <v>524</v>
      </c>
      <c r="B364" s="268" t="s">
        <v>315</v>
      </c>
      <c r="C364" s="268"/>
      <c r="D364" s="380">
        <v>8322</v>
      </c>
      <c r="E364" s="481"/>
      <c r="F364" s="11"/>
      <c r="G364" s="8"/>
      <c r="I364" s="266"/>
      <c r="J364" s="267"/>
      <c r="K364" s="104"/>
      <c r="M364" s="266">
        <v>3</v>
      </c>
      <c r="N364" s="267">
        <v>82.68</v>
      </c>
      <c r="O364" s="73"/>
      <c r="P364" s="266">
        <v>1</v>
      </c>
      <c r="Q364" s="267">
        <v>81.099999999999994</v>
      </c>
      <c r="S364" s="108"/>
      <c r="T364" s="47"/>
      <c r="V364" s="79"/>
      <c r="W364" s="79"/>
      <c r="X364" s="79"/>
      <c r="Y364" s="79"/>
      <c r="Z364" s="79"/>
      <c r="AA364" s="62"/>
      <c r="AB364" s="5"/>
      <c r="AC364" s="5"/>
      <c r="AD364" s="5"/>
      <c r="AE364" s="5"/>
      <c r="AF364" s="5"/>
      <c r="AG364" s="5"/>
      <c r="AH364" s="5"/>
      <c r="AI364" s="5"/>
      <c r="AJ364" s="5"/>
      <c r="AK364" s="5"/>
      <c r="AL364" s="5"/>
      <c r="AM364" s="5"/>
    </row>
    <row r="365" spans="1:39" s="4" customFormat="1" ht="15" x14ac:dyDescent="0.25">
      <c r="A365" s="268" t="s">
        <v>524</v>
      </c>
      <c r="B365" s="268" t="s">
        <v>315</v>
      </c>
      <c r="C365" s="268"/>
      <c r="D365" s="380">
        <v>8344</v>
      </c>
      <c r="E365" s="481"/>
      <c r="F365" s="11"/>
      <c r="G365" s="8"/>
      <c r="I365" s="266"/>
      <c r="J365" s="267"/>
      <c r="K365" s="104"/>
      <c r="M365" s="266">
        <v>1</v>
      </c>
      <c r="N365" s="267">
        <v>20.45</v>
      </c>
      <c r="O365" s="73"/>
      <c r="P365" s="266">
        <v>1</v>
      </c>
      <c r="Q365" s="267">
        <v>5.99</v>
      </c>
      <c r="S365" s="108"/>
      <c r="T365" s="47"/>
      <c r="V365" s="79"/>
      <c r="W365" s="79"/>
      <c r="X365" s="79"/>
      <c r="Y365" s="79"/>
      <c r="Z365" s="79"/>
      <c r="AA365" s="62"/>
      <c r="AB365" s="5"/>
      <c r="AC365" s="5"/>
      <c r="AD365" s="5"/>
      <c r="AE365" s="5"/>
      <c r="AF365" s="5"/>
      <c r="AG365" s="5"/>
      <c r="AH365" s="5"/>
      <c r="AI365" s="5"/>
      <c r="AJ365" s="5"/>
      <c r="AK365" s="5"/>
      <c r="AL365" s="5"/>
      <c r="AM365" s="5"/>
    </row>
    <row r="366" spans="1:39" s="4" customFormat="1" ht="15" x14ac:dyDescent="0.25">
      <c r="A366" s="268" t="s">
        <v>524</v>
      </c>
      <c r="B366" s="268" t="s">
        <v>316</v>
      </c>
      <c r="C366" s="268"/>
      <c r="D366" s="380">
        <v>8322</v>
      </c>
      <c r="E366" s="481"/>
      <c r="F366" s="11"/>
      <c r="G366" s="8"/>
      <c r="I366" s="266"/>
      <c r="J366" s="267"/>
      <c r="K366" s="104"/>
      <c r="M366" s="266">
        <v>24</v>
      </c>
      <c r="N366" s="267">
        <v>1771.64</v>
      </c>
      <c r="O366" s="73"/>
      <c r="P366" s="266">
        <v>9</v>
      </c>
      <c r="Q366" s="267">
        <v>388.68</v>
      </c>
      <c r="S366" s="108"/>
      <c r="T366" s="47"/>
      <c r="V366" s="79"/>
      <c r="W366" s="79"/>
      <c r="X366" s="79"/>
      <c r="Y366" s="79"/>
      <c r="Z366" s="79"/>
      <c r="AA366" s="62"/>
      <c r="AB366" s="5"/>
      <c r="AC366" s="5"/>
      <c r="AD366" s="5"/>
      <c r="AE366" s="5"/>
      <c r="AF366" s="5"/>
      <c r="AG366" s="5"/>
      <c r="AH366" s="5"/>
      <c r="AI366" s="5"/>
      <c r="AJ366" s="5"/>
      <c r="AK366" s="5"/>
      <c r="AL366" s="5"/>
      <c r="AM366" s="5"/>
    </row>
    <row r="367" spans="1:39" s="4" customFormat="1" ht="15" x14ac:dyDescent="0.25">
      <c r="A367" s="268" t="s">
        <v>524</v>
      </c>
      <c r="B367" s="268" t="s">
        <v>317</v>
      </c>
      <c r="C367" s="268"/>
      <c r="D367" s="380">
        <v>8201</v>
      </c>
      <c r="E367" s="481"/>
      <c r="F367" s="11"/>
      <c r="G367" s="8"/>
      <c r="I367" s="266"/>
      <c r="J367" s="267"/>
      <c r="K367" s="104"/>
      <c r="M367" s="266">
        <v>1</v>
      </c>
      <c r="N367" s="267">
        <v>46.37</v>
      </c>
      <c r="O367" s="73"/>
      <c r="P367" s="266"/>
      <c r="Q367" s="267"/>
      <c r="S367" s="108"/>
      <c r="T367" s="47"/>
      <c r="V367" s="79"/>
      <c r="W367" s="79"/>
      <c r="X367" s="79"/>
      <c r="Y367" s="79"/>
      <c r="Z367" s="79"/>
      <c r="AA367" s="62"/>
      <c r="AB367" s="5"/>
      <c r="AC367" s="5"/>
      <c r="AD367" s="5"/>
      <c r="AE367" s="5"/>
      <c r="AF367" s="5"/>
      <c r="AG367" s="5"/>
      <c r="AH367" s="5"/>
      <c r="AI367" s="5"/>
      <c r="AJ367" s="5"/>
      <c r="AK367" s="5"/>
      <c r="AL367" s="5"/>
      <c r="AM367" s="5"/>
    </row>
    <row r="368" spans="1:39" s="4" customFormat="1" ht="15" x14ac:dyDescent="0.25">
      <c r="A368" s="268" t="s">
        <v>524</v>
      </c>
      <c r="B368" s="268" t="s">
        <v>317</v>
      </c>
      <c r="C368" s="268"/>
      <c r="D368" s="380">
        <v>8205</v>
      </c>
      <c r="E368" s="481"/>
      <c r="F368" s="11"/>
      <c r="G368" s="8"/>
      <c r="I368" s="266"/>
      <c r="J368" s="267"/>
      <c r="K368" s="104"/>
      <c r="M368" s="266">
        <v>139</v>
      </c>
      <c r="N368" s="267">
        <v>7155.77</v>
      </c>
      <c r="O368" s="73"/>
      <c r="P368" s="266">
        <v>63</v>
      </c>
      <c r="Q368" s="267">
        <v>3364.3900000000008</v>
      </c>
      <c r="S368" s="108"/>
      <c r="T368" s="47"/>
      <c r="V368" s="79"/>
      <c r="W368" s="79"/>
      <c r="X368" s="79"/>
      <c r="Y368" s="79"/>
      <c r="Z368" s="79"/>
      <c r="AA368" s="62"/>
      <c r="AB368" s="5"/>
      <c r="AC368" s="5"/>
      <c r="AD368" s="5"/>
      <c r="AE368" s="5"/>
      <c r="AF368" s="5"/>
      <c r="AG368" s="5"/>
      <c r="AH368" s="5"/>
      <c r="AI368" s="5"/>
      <c r="AJ368" s="5"/>
      <c r="AK368" s="5"/>
      <c r="AL368" s="5"/>
      <c r="AM368" s="5"/>
    </row>
    <row r="369" spans="1:39" s="4" customFormat="1" ht="15" x14ac:dyDescent="0.25">
      <c r="A369" s="268" t="s">
        <v>524</v>
      </c>
      <c r="B369" s="268" t="s">
        <v>318</v>
      </c>
      <c r="C369" s="268"/>
      <c r="D369" s="380">
        <v>8026</v>
      </c>
      <c r="E369" s="481"/>
      <c r="F369" s="11"/>
      <c r="G369" s="8"/>
      <c r="I369" s="266"/>
      <c r="J369" s="267"/>
      <c r="K369" s="104"/>
      <c r="M369" s="266">
        <v>9</v>
      </c>
      <c r="N369" s="267">
        <v>329.47</v>
      </c>
      <c r="O369" s="73"/>
      <c r="P369" s="266">
        <v>3</v>
      </c>
      <c r="Q369" s="267">
        <v>205.48000000000002</v>
      </c>
      <c r="S369" s="108"/>
      <c r="T369" s="47"/>
      <c r="V369" s="79"/>
      <c r="W369" s="79"/>
      <c r="X369" s="79"/>
      <c r="Y369" s="79"/>
      <c r="Z369" s="79"/>
      <c r="AA369" s="62"/>
      <c r="AB369" s="5"/>
      <c r="AC369" s="5"/>
      <c r="AD369" s="5"/>
      <c r="AE369" s="5"/>
      <c r="AF369" s="5"/>
      <c r="AG369" s="5"/>
      <c r="AH369" s="5"/>
      <c r="AI369" s="5"/>
      <c r="AJ369" s="5"/>
      <c r="AK369" s="5"/>
      <c r="AL369" s="5"/>
      <c r="AM369" s="5"/>
    </row>
    <row r="370" spans="1:39" s="4" customFormat="1" ht="15" x14ac:dyDescent="0.25">
      <c r="A370" s="268" t="s">
        <v>524</v>
      </c>
      <c r="B370" s="268" t="s">
        <v>319</v>
      </c>
      <c r="C370" s="268"/>
      <c r="D370" s="380">
        <v>8027</v>
      </c>
      <c r="E370" s="481"/>
      <c r="F370" s="11"/>
      <c r="G370" s="8"/>
      <c r="I370" s="266"/>
      <c r="J370" s="267"/>
      <c r="K370" s="104"/>
      <c r="M370" s="266">
        <v>11</v>
      </c>
      <c r="N370" s="267">
        <v>546.76</v>
      </c>
      <c r="O370" s="73"/>
      <c r="P370" s="266">
        <v>8</v>
      </c>
      <c r="Q370" s="267">
        <v>265.14</v>
      </c>
      <c r="S370" s="108"/>
      <c r="T370" s="47"/>
      <c r="V370" s="79"/>
      <c r="W370" s="79"/>
      <c r="X370" s="79"/>
      <c r="Y370" s="79"/>
      <c r="Z370" s="79"/>
      <c r="AA370" s="62"/>
      <c r="AB370" s="5"/>
      <c r="AC370" s="5"/>
      <c r="AD370" s="5"/>
      <c r="AE370" s="5"/>
      <c r="AF370" s="5"/>
      <c r="AG370" s="5"/>
      <c r="AH370" s="5"/>
      <c r="AI370" s="5"/>
      <c r="AJ370" s="5"/>
      <c r="AK370" s="5"/>
      <c r="AL370" s="5"/>
      <c r="AM370" s="5"/>
    </row>
    <row r="371" spans="1:39" s="4" customFormat="1" ht="15" x14ac:dyDescent="0.25">
      <c r="A371" s="268" t="s">
        <v>524</v>
      </c>
      <c r="B371" s="268" t="s">
        <v>320</v>
      </c>
      <c r="C371" s="268"/>
      <c r="D371" s="380">
        <v>8028</v>
      </c>
      <c r="E371" s="481"/>
      <c r="F371" s="11"/>
      <c r="G371" s="8"/>
      <c r="I371" s="266"/>
      <c r="J371" s="267"/>
      <c r="K371" s="104"/>
      <c r="M371" s="266">
        <v>85</v>
      </c>
      <c r="N371" s="267">
        <v>3824.6400000000003</v>
      </c>
      <c r="O371" s="73"/>
      <c r="P371" s="266">
        <v>39</v>
      </c>
      <c r="Q371" s="267">
        <v>2093.9899999999998</v>
      </c>
      <c r="S371" s="108"/>
      <c r="T371" s="47"/>
      <c r="V371" s="79"/>
      <c r="W371" s="79"/>
      <c r="X371" s="79"/>
      <c r="Y371" s="79"/>
      <c r="Z371" s="79"/>
      <c r="AA371" s="62"/>
      <c r="AB371" s="5"/>
      <c r="AC371" s="5"/>
      <c r="AD371" s="5"/>
      <c r="AE371" s="5"/>
      <c r="AF371" s="5"/>
      <c r="AG371" s="5"/>
      <c r="AH371" s="5"/>
      <c r="AI371" s="5"/>
      <c r="AJ371" s="5"/>
      <c r="AK371" s="5"/>
      <c r="AL371" s="5"/>
      <c r="AM371" s="5"/>
    </row>
    <row r="372" spans="1:39" s="4" customFormat="1" ht="15" x14ac:dyDescent="0.25">
      <c r="A372" s="268" t="s">
        <v>524</v>
      </c>
      <c r="B372" s="268" t="s">
        <v>321</v>
      </c>
      <c r="C372" s="268"/>
      <c r="D372" s="380">
        <v>8029</v>
      </c>
      <c r="E372" s="481"/>
      <c r="F372" s="11"/>
      <c r="G372" s="8"/>
      <c r="I372" s="266"/>
      <c r="J372" s="267"/>
      <c r="K372" s="104"/>
      <c r="M372" s="266">
        <v>15</v>
      </c>
      <c r="N372" s="267">
        <v>647.78000000000009</v>
      </c>
      <c r="O372" s="73"/>
      <c r="P372" s="266">
        <v>3</v>
      </c>
      <c r="Q372" s="267">
        <v>82.52</v>
      </c>
      <c r="S372" s="108"/>
      <c r="T372" s="47"/>
      <c r="V372" s="79"/>
      <c r="W372" s="79"/>
      <c r="X372" s="79"/>
      <c r="Y372" s="79"/>
      <c r="Z372" s="79"/>
      <c r="AA372" s="62"/>
      <c r="AB372" s="5"/>
      <c r="AC372" s="5"/>
      <c r="AD372" s="5"/>
      <c r="AE372" s="5"/>
      <c r="AF372" s="5"/>
      <c r="AG372" s="5"/>
      <c r="AH372" s="5"/>
      <c r="AI372" s="5"/>
      <c r="AJ372" s="5"/>
      <c r="AK372" s="5"/>
      <c r="AL372" s="5"/>
      <c r="AM372" s="5"/>
    </row>
    <row r="373" spans="1:39" s="4" customFormat="1" ht="15" x14ac:dyDescent="0.25">
      <c r="A373" s="268" t="s">
        <v>524</v>
      </c>
      <c r="B373" s="268" t="s">
        <v>322</v>
      </c>
      <c r="C373" s="268"/>
      <c r="D373" s="380">
        <v>8012</v>
      </c>
      <c r="E373" s="481"/>
      <c r="F373" s="11"/>
      <c r="G373" s="8"/>
      <c r="I373" s="266"/>
      <c r="J373" s="267"/>
      <c r="K373" s="104"/>
      <c r="M373" s="266">
        <v>5</v>
      </c>
      <c r="N373" s="267">
        <v>320.02999999999997</v>
      </c>
      <c r="O373" s="73"/>
      <c r="P373" s="266"/>
      <c r="Q373" s="267"/>
      <c r="S373" s="108"/>
      <c r="T373" s="47"/>
      <c r="V373" s="79"/>
      <c r="W373" s="79"/>
      <c r="X373" s="79"/>
      <c r="Y373" s="79"/>
      <c r="Z373" s="79"/>
      <c r="AA373" s="62"/>
      <c r="AB373" s="5"/>
      <c r="AC373" s="5"/>
      <c r="AD373" s="5"/>
      <c r="AE373" s="5"/>
      <c r="AF373" s="5"/>
      <c r="AG373" s="5"/>
      <c r="AH373" s="5"/>
      <c r="AI373" s="5"/>
      <c r="AJ373" s="5"/>
      <c r="AK373" s="5"/>
      <c r="AL373" s="5"/>
      <c r="AM373" s="5"/>
    </row>
    <row r="374" spans="1:39" s="4" customFormat="1" ht="15" x14ac:dyDescent="0.25">
      <c r="A374" s="268" t="s">
        <v>524</v>
      </c>
      <c r="B374" s="268" t="s">
        <v>322</v>
      </c>
      <c r="C374" s="268"/>
      <c r="D374" s="380">
        <v>8021</v>
      </c>
      <c r="E374" s="481"/>
      <c r="F374" s="11"/>
      <c r="G374" s="8"/>
      <c r="I374" s="266"/>
      <c r="J374" s="267"/>
      <c r="K374" s="104"/>
      <c r="M374" s="266">
        <v>1</v>
      </c>
      <c r="N374" s="267">
        <v>144.47</v>
      </c>
      <c r="O374" s="73"/>
      <c r="P374" s="266"/>
      <c r="Q374" s="267"/>
      <c r="S374" s="108"/>
      <c r="T374" s="47"/>
      <c r="V374" s="79"/>
      <c r="W374" s="79"/>
      <c r="X374" s="79"/>
      <c r="Y374" s="79"/>
      <c r="Z374" s="79"/>
      <c r="AA374" s="62"/>
      <c r="AB374" s="5"/>
      <c r="AC374" s="5"/>
      <c r="AD374" s="5"/>
      <c r="AE374" s="5"/>
      <c r="AF374" s="5"/>
      <c r="AG374" s="5"/>
      <c r="AH374" s="5"/>
      <c r="AI374" s="5"/>
      <c r="AJ374" s="5"/>
      <c r="AK374" s="5"/>
      <c r="AL374" s="5"/>
      <c r="AM374" s="5"/>
    </row>
    <row r="375" spans="1:39" s="4" customFormat="1" ht="15" x14ac:dyDescent="0.25">
      <c r="A375" s="268" t="s">
        <v>524</v>
      </c>
      <c r="B375" s="268" t="s">
        <v>322</v>
      </c>
      <c r="C375" s="268"/>
      <c r="D375" s="380">
        <v>8029</v>
      </c>
      <c r="E375" s="481"/>
      <c r="F375" s="11"/>
      <c r="G375" s="8"/>
      <c r="I375" s="266"/>
      <c r="J375" s="267"/>
      <c r="K375" s="104"/>
      <c r="M375" s="266">
        <v>3</v>
      </c>
      <c r="N375" s="267">
        <v>64.05</v>
      </c>
      <c r="O375" s="73"/>
      <c r="P375" s="266"/>
      <c r="Q375" s="267"/>
      <c r="S375" s="108"/>
      <c r="T375" s="47"/>
      <c r="V375" s="79"/>
      <c r="W375" s="79"/>
      <c r="X375" s="79"/>
      <c r="Y375" s="79"/>
      <c r="Z375" s="79"/>
      <c r="AA375" s="62"/>
      <c r="AB375" s="5"/>
      <c r="AC375" s="5"/>
      <c r="AD375" s="5"/>
      <c r="AE375" s="5"/>
      <c r="AF375" s="5"/>
      <c r="AG375" s="5"/>
      <c r="AH375" s="5"/>
      <c r="AI375" s="5"/>
      <c r="AJ375" s="5"/>
      <c r="AK375" s="5"/>
      <c r="AL375" s="5"/>
      <c r="AM375" s="5"/>
    </row>
    <row r="376" spans="1:39" s="4" customFormat="1" ht="15" x14ac:dyDescent="0.25">
      <c r="A376" s="268" t="s">
        <v>524</v>
      </c>
      <c r="B376" s="268" t="s">
        <v>322</v>
      </c>
      <c r="C376" s="268"/>
      <c r="D376" s="380">
        <v>8081</v>
      </c>
      <c r="E376" s="481"/>
      <c r="F376" s="11"/>
      <c r="G376" s="8"/>
      <c r="I376" s="266"/>
      <c r="J376" s="267"/>
      <c r="K376" s="104"/>
      <c r="M376" s="266">
        <v>3</v>
      </c>
      <c r="N376" s="267">
        <v>157.1</v>
      </c>
      <c r="O376" s="73"/>
      <c r="P376" s="266">
        <v>1</v>
      </c>
      <c r="Q376" s="267">
        <v>23.73</v>
      </c>
      <c r="S376" s="108"/>
      <c r="T376" s="47"/>
      <c r="V376" s="79"/>
      <c r="W376" s="79"/>
      <c r="X376" s="79"/>
      <c r="Y376" s="79"/>
      <c r="Z376" s="79"/>
      <c r="AA376" s="62"/>
      <c r="AB376" s="5"/>
      <c r="AC376" s="5"/>
      <c r="AD376" s="5"/>
      <c r="AE376" s="5"/>
      <c r="AF376" s="5"/>
      <c r="AG376" s="5"/>
      <c r="AH376" s="5"/>
      <c r="AI376" s="5"/>
      <c r="AJ376" s="5"/>
      <c r="AK376" s="5"/>
      <c r="AL376" s="5"/>
      <c r="AM376" s="5"/>
    </row>
    <row r="377" spans="1:39" s="4" customFormat="1" ht="15" x14ac:dyDescent="0.25">
      <c r="A377" s="268" t="s">
        <v>524</v>
      </c>
      <c r="B377" s="268" t="s">
        <v>515</v>
      </c>
      <c r="C377" s="268"/>
      <c r="D377" s="380">
        <v>8219</v>
      </c>
      <c r="E377" s="481"/>
      <c r="F377" s="11"/>
      <c r="G377" s="8"/>
      <c r="I377" s="266"/>
      <c r="J377" s="267"/>
      <c r="K377" s="104"/>
      <c r="M377" s="266"/>
      <c r="N377" s="267"/>
      <c r="O377" s="73"/>
      <c r="P377" s="266">
        <v>2</v>
      </c>
      <c r="Q377" s="267">
        <v>81.669999999999987</v>
      </c>
      <c r="S377" s="108"/>
      <c r="T377" s="47"/>
      <c r="V377" s="79"/>
      <c r="W377" s="79"/>
      <c r="X377" s="79"/>
      <c r="Y377" s="79"/>
      <c r="Z377" s="79"/>
      <c r="AA377" s="62"/>
      <c r="AB377" s="5"/>
      <c r="AC377" s="5"/>
      <c r="AD377" s="5"/>
      <c r="AE377" s="5"/>
      <c r="AF377" s="5"/>
      <c r="AG377" s="5"/>
      <c r="AH377" s="5"/>
      <c r="AI377" s="5"/>
      <c r="AJ377" s="5"/>
      <c r="AK377" s="5"/>
      <c r="AL377" s="5"/>
      <c r="AM377" s="5"/>
    </row>
    <row r="378" spans="1:39" s="4" customFormat="1" ht="15" x14ac:dyDescent="0.25">
      <c r="A378" s="268" t="s">
        <v>524</v>
      </c>
      <c r="B378" s="268" t="s">
        <v>484</v>
      </c>
      <c r="C378" s="268"/>
      <c r="D378" s="380">
        <v>8027</v>
      </c>
      <c r="E378" s="481"/>
      <c r="F378" s="11"/>
      <c r="G378" s="8"/>
      <c r="I378" s="266"/>
      <c r="J378" s="267"/>
      <c r="K378" s="104"/>
      <c r="M378" s="266">
        <v>2</v>
      </c>
      <c r="N378" s="267">
        <v>96.38</v>
      </c>
      <c r="O378" s="73"/>
      <c r="P378" s="266"/>
      <c r="Q378" s="267"/>
      <c r="S378" s="108"/>
      <c r="T378" s="47"/>
      <c r="V378" s="79"/>
      <c r="W378" s="79"/>
      <c r="X378" s="79"/>
      <c r="Y378" s="79"/>
      <c r="Z378" s="79"/>
      <c r="AA378" s="62"/>
      <c r="AB378" s="5"/>
      <c r="AC378" s="5"/>
      <c r="AD378" s="5"/>
      <c r="AE378" s="5"/>
      <c r="AF378" s="5"/>
      <c r="AG378" s="5"/>
      <c r="AH378" s="5"/>
      <c r="AI378" s="5"/>
      <c r="AJ378" s="5"/>
      <c r="AK378" s="5"/>
      <c r="AL378" s="5"/>
      <c r="AM378" s="5"/>
    </row>
    <row r="379" spans="1:39" s="4" customFormat="1" ht="15" x14ac:dyDescent="0.25">
      <c r="A379" s="268" t="s">
        <v>524</v>
      </c>
      <c r="B379" s="268" t="s">
        <v>324</v>
      </c>
      <c r="C379" s="268"/>
      <c r="D379" s="380">
        <v>8032</v>
      </c>
      <c r="E379" s="481"/>
      <c r="F379" s="11"/>
      <c r="G379" s="8"/>
      <c r="I379" s="266"/>
      <c r="J379" s="267"/>
      <c r="K379" s="104"/>
      <c r="M379" s="266">
        <v>1</v>
      </c>
      <c r="N379" s="267">
        <v>22.95</v>
      </c>
      <c r="O379" s="73"/>
      <c r="P379" s="266">
        <v>1</v>
      </c>
      <c r="Q379" s="267">
        <v>38.659999999999997</v>
      </c>
      <c r="S379" s="108"/>
      <c r="T379" s="47"/>
      <c r="V379" s="79"/>
      <c r="W379" s="79"/>
      <c r="X379" s="79"/>
      <c r="Y379" s="79"/>
      <c r="Z379" s="79"/>
      <c r="AA379" s="62"/>
      <c r="AB379" s="5"/>
      <c r="AC379" s="5"/>
      <c r="AD379" s="5"/>
      <c r="AE379" s="5"/>
      <c r="AF379" s="5"/>
      <c r="AG379" s="5"/>
      <c r="AH379" s="5"/>
      <c r="AI379" s="5"/>
      <c r="AJ379" s="5"/>
      <c r="AK379" s="5"/>
      <c r="AL379" s="5"/>
      <c r="AM379" s="5"/>
    </row>
    <row r="380" spans="1:39" s="4" customFormat="1" ht="15" x14ac:dyDescent="0.25">
      <c r="A380" s="268" t="s">
        <v>524</v>
      </c>
      <c r="B380" s="268" t="s">
        <v>325</v>
      </c>
      <c r="C380" s="268"/>
      <c r="D380" s="380">
        <v>8330</v>
      </c>
      <c r="E380" s="481"/>
      <c r="F380" s="11"/>
      <c r="G380" s="8"/>
      <c r="I380" s="266"/>
      <c r="J380" s="267"/>
      <c r="K380" s="104"/>
      <c r="M380" s="266">
        <v>4</v>
      </c>
      <c r="N380" s="267">
        <v>87.399999999999991</v>
      </c>
      <c r="O380" s="73"/>
      <c r="P380" s="266">
        <v>4</v>
      </c>
      <c r="Q380" s="267">
        <v>109.57999999999998</v>
      </c>
      <c r="S380" s="108"/>
      <c r="T380" s="47"/>
      <c r="V380" s="79"/>
      <c r="W380" s="79"/>
      <c r="X380" s="79"/>
      <c r="Y380" s="79"/>
      <c r="Z380" s="79"/>
      <c r="AA380" s="62"/>
      <c r="AB380" s="5"/>
      <c r="AC380" s="5"/>
      <c r="AD380" s="5"/>
      <c r="AE380" s="5"/>
      <c r="AF380" s="5"/>
      <c r="AG380" s="5"/>
      <c r="AH380" s="5"/>
      <c r="AI380" s="5"/>
      <c r="AJ380" s="5"/>
      <c r="AK380" s="5"/>
      <c r="AL380" s="5"/>
      <c r="AM380" s="5"/>
    </row>
    <row r="381" spans="1:39" s="4" customFormat="1" ht="15" x14ac:dyDescent="0.25">
      <c r="A381" s="268" t="s">
        <v>524</v>
      </c>
      <c r="B381" s="268" t="s">
        <v>326</v>
      </c>
      <c r="C381" s="268"/>
      <c r="D381" s="380">
        <v>8037</v>
      </c>
      <c r="E381" s="481"/>
      <c r="F381" s="11"/>
      <c r="G381" s="8"/>
      <c r="I381" s="266"/>
      <c r="J381" s="267"/>
      <c r="K381" s="104"/>
      <c r="M381" s="266">
        <v>48</v>
      </c>
      <c r="N381" s="267">
        <v>2454.73</v>
      </c>
      <c r="O381" s="73"/>
      <c r="P381" s="266">
        <v>19</v>
      </c>
      <c r="Q381" s="267">
        <v>943.73</v>
      </c>
      <c r="S381" s="108"/>
      <c r="T381" s="47"/>
      <c r="V381" s="79"/>
      <c r="W381" s="79"/>
      <c r="X381" s="79"/>
      <c r="Y381" s="79"/>
      <c r="Z381" s="79"/>
      <c r="AA381" s="62"/>
      <c r="AB381" s="5"/>
      <c r="AC381" s="5"/>
      <c r="AD381" s="5"/>
      <c r="AE381" s="5"/>
      <c r="AF381" s="5"/>
      <c r="AG381" s="5"/>
      <c r="AH381" s="5"/>
      <c r="AI381" s="5"/>
      <c r="AJ381" s="5"/>
      <c r="AK381" s="5"/>
      <c r="AL381" s="5"/>
      <c r="AM381" s="5"/>
    </row>
    <row r="382" spans="1:39" s="4" customFormat="1" ht="15" x14ac:dyDescent="0.25">
      <c r="A382" s="268" t="s">
        <v>524</v>
      </c>
      <c r="B382" s="268" t="s">
        <v>329</v>
      </c>
      <c r="C382" s="268"/>
      <c r="D382" s="380">
        <v>8302</v>
      </c>
      <c r="E382" s="481"/>
      <c r="F382" s="11"/>
      <c r="G382" s="8"/>
      <c r="I382" s="266"/>
      <c r="J382" s="267"/>
      <c r="K382" s="104"/>
      <c r="M382" s="266">
        <v>1</v>
      </c>
      <c r="N382" s="267">
        <v>34.14</v>
      </c>
      <c r="O382" s="73"/>
      <c r="P382" s="266"/>
      <c r="Q382" s="267"/>
      <c r="S382" s="108"/>
      <c r="T382" s="47"/>
      <c r="V382" s="79"/>
      <c r="W382" s="79"/>
      <c r="X382" s="79"/>
      <c r="Y382" s="79"/>
      <c r="Z382" s="79"/>
      <c r="AA382" s="62"/>
      <c r="AB382" s="5"/>
      <c r="AC382" s="5"/>
      <c r="AD382" s="5"/>
      <c r="AE382" s="5"/>
      <c r="AF382" s="5"/>
      <c r="AG382" s="5"/>
      <c r="AH382" s="5"/>
      <c r="AI382" s="5"/>
      <c r="AJ382" s="5"/>
      <c r="AK382" s="5"/>
      <c r="AL382" s="5"/>
      <c r="AM382" s="5"/>
    </row>
    <row r="383" spans="1:39" s="4" customFormat="1" ht="15" x14ac:dyDescent="0.25">
      <c r="A383" s="268" t="s">
        <v>524</v>
      </c>
      <c r="B383" s="268" t="s">
        <v>516</v>
      </c>
      <c r="C383" s="268"/>
      <c r="D383" s="380">
        <v>8326</v>
      </c>
      <c r="E383" s="481"/>
      <c r="F383" s="11"/>
      <c r="G383" s="8"/>
      <c r="I383" s="266"/>
      <c r="J383" s="267"/>
      <c r="K383" s="104"/>
      <c r="M383" s="266">
        <v>11</v>
      </c>
      <c r="N383" s="267">
        <v>490.90000000000003</v>
      </c>
      <c r="O383" s="73"/>
      <c r="P383" s="266">
        <v>2</v>
      </c>
      <c r="Q383" s="267">
        <v>52.23</v>
      </c>
      <c r="S383" s="108"/>
      <c r="T383" s="47"/>
      <c r="V383" s="79"/>
      <c r="W383" s="79"/>
      <c r="X383" s="79"/>
      <c r="Y383" s="79"/>
      <c r="Z383" s="79"/>
      <c r="AA383" s="62"/>
      <c r="AB383" s="5"/>
      <c r="AC383" s="5"/>
      <c r="AD383" s="5"/>
      <c r="AE383" s="5"/>
      <c r="AF383" s="5"/>
      <c r="AG383" s="5"/>
      <c r="AH383" s="5"/>
      <c r="AI383" s="5"/>
      <c r="AJ383" s="5"/>
      <c r="AK383" s="5"/>
      <c r="AL383" s="5"/>
      <c r="AM383" s="5"/>
    </row>
    <row r="384" spans="1:39" s="4" customFormat="1" ht="15" x14ac:dyDescent="0.25">
      <c r="A384" s="268" t="s">
        <v>524</v>
      </c>
      <c r="B384" s="268" t="s">
        <v>331</v>
      </c>
      <c r="C384" s="268"/>
      <c r="D384" s="380">
        <v>8021</v>
      </c>
      <c r="E384" s="481"/>
      <c r="F384" s="11"/>
      <c r="G384" s="8"/>
      <c r="I384" s="266"/>
      <c r="J384" s="267"/>
      <c r="K384" s="104"/>
      <c r="M384" s="266">
        <v>2</v>
      </c>
      <c r="N384" s="267">
        <v>199.94</v>
      </c>
      <c r="O384" s="73"/>
      <c r="P384" s="266">
        <v>3</v>
      </c>
      <c r="Q384" s="267">
        <v>349.24</v>
      </c>
      <c r="S384" s="108"/>
      <c r="T384" s="47"/>
      <c r="V384" s="79"/>
      <c r="W384" s="79"/>
      <c r="X384" s="79"/>
      <c r="Y384" s="79"/>
      <c r="Z384" s="79"/>
      <c r="AA384" s="62"/>
      <c r="AB384" s="5"/>
      <c r="AC384" s="5"/>
      <c r="AD384" s="5"/>
      <c r="AE384" s="5"/>
      <c r="AF384" s="5"/>
      <c r="AG384" s="5"/>
      <c r="AH384" s="5"/>
      <c r="AI384" s="5"/>
      <c r="AJ384" s="5"/>
      <c r="AK384" s="5"/>
      <c r="AL384" s="5"/>
      <c r="AM384" s="5"/>
    </row>
    <row r="385" spans="1:39" s="4" customFormat="1" ht="15" x14ac:dyDescent="0.25">
      <c r="A385" s="268" t="s">
        <v>524</v>
      </c>
      <c r="B385" s="268" t="s">
        <v>332</v>
      </c>
      <c r="C385" s="268"/>
      <c r="D385" s="380">
        <v>8045</v>
      </c>
      <c r="E385" s="481"/>
      <c r="F385" s="11"/>
      <c r="G385" s="8"/>
      <c r="I385" s="266"/>
      <c r="J385" s="267"/>
      <c r="K385" s="104"/>
      <c r="M385" s="266">
        <v>18</v>
      </c>
      <c r="N385" s="267">
        <v>1021.8600000000001</v>
      </c>
      <c r="O385" s="73"/>
      <c r="P385" s="266">
        <v>7</v>
      </c>
      <c r="Q385" s="267">
        <v>372.12</v>
      </c>
      <c r="S385" s="108"/>
      <c r="T385" s="47"/>
      <c r="V385" s="79"/>
      <c r="W385" s="79"/>
      <c r="X385" s="79"/>
      <c r="Y385" s="79"/>
      <c r="Z385" s="79"/>
      <c r="AA385" s="62"/>
      <c r="AB385" s="5"/>
      <c r="AC385" s="5"/>
      <c r="AD385" s="5"/>
      <c r="AE385" s="5"/>
      <c r="AF385" s="5"/>
      <c r="AG385" s="5"/>
      <c r="AH385" s="5"/>
      <c r="AI385" s="5"/>
      <c r="AJ385" s="5"/>
      <c r="AK385" s="5"/>
      <c r="AL385" s="5"/>
      <c r="AM385" s="5"/>
    </row>
    <row r="386" spans="1:39" s="4" customFormat="1" ht="15" x14ac:dyDescent="0.25">
      <c r="A386" s="268" t="s">
        <v>524</v>
      </c>
      <c r="B386" s="268" t="s">
        <v>333</v>
      </c>
      <c r="C386" s="268"/>
      <c r="D386" s="380">
        <v>8327</v>
      </c>
      <c r="E386" s="481"/>
      <c r="F386" s="11"/>
      <c r="G386" s="8"/>
      <c r="I386" s="266"/>
      <c r="J386" s="267"/>
      <c r="K386" s="104"/>
      <c r="M386" s="266">
        <v>4</v>
      </c>
      <c r="N386" s="267">
        <v>129.03</v>
      </c>
      <c r="O386" s="73"/>
      <c r="P386" s="266">
        <v>1</v>
      </c>
      <c r="Q386" s="267">
        <v>143.66999999999999</v>
      </c>
      <c r="S386" s="108"/>
      <c r="T386" s="47"/>
      <c r="V386" s="79"/>
      <c r="W386" s="79"/>
      <c r="X386" s="79"/>
      <c r="Y386" s="79"/>
      <c r="Z386" s="79"/>
      <c r="AA386" s="62"/>
      <c r="AB386" s="5"/>
      <c r="AC386" s="5"/>
      <c r="AD386" s="5"/>
      <c r="AE386" s="5"/>
      <c r="AF386" s="5"/>
      <c r="AG386" s="5"/>
      <c r="AH386" s="5"/>
      <c r="AI386" s="5"/>
      <c r="AJ386" s="5"/>
      <c r="AK386" s="5"/>
      <c r="AL386" s="5"/>
      <c r="AM386" s="5"/>
    </row>
    <row r="387" spans="1:39" s="4" customFormat="1" ht="15" x14ac:dyDescent="0.25">
      <c r="A387" s="268" t="s">
        <v>524</v>
      </c>
      <c r="B387" s="268" t="s">
        <v>334</v>
      </c>
      <c r="C387" s="268"/>
      <c r="D387" s="380">
        <v>8021</v>
      </c>
      <c r="E387" s="481"/>
      <c r="F387" s="11"/>
      <c r="G387" s="8"/>
      <c r="I387" s="266"/>
      <c r="J387" s="267"/>
      <c r="K387" s="104"/>
      <c r="M387" s="266">
        <v>88</v>
      </c>
      <c r="N387" s="267">
        <v>5646.489999999998</v>
      </c>
      <c r="O387" s="73"/>
      <c r="P387" s="266">
        <v>43</v>
      </c>
      <c r="Q387" s="267">
        <v>2660.9000000000005</v>
      </c>
      <c r="S387" s="108"/>
      <c r="T387" s="47"/>
      <c r="V387" s="79"/>
      <c r="W387" s="79"/>
      <c r="X387" s="79"/>
      <c r="Y387" s="79"/>
      <c r="Z387" s="79"/>
      <c r="AA387" s="62"/>
      <c r="AB387" s="5"/>
      <c r="AC387" s="5"/>
      <c r="AD387" s="5"/>
      <c r="AE387" s="5"/>
      <c r="AF387" s="5"/>
      <c r="AG387" s="5"/>
      <c r="AH387" s="5"/>
      <c r="AI387" s="5"/>
      <c r="AJ387" s="5"/>
      <c r="AK387" s="5"/>
      <c r="AL387" s="5"/>
      <c r="AM387" s="5"/>
    </row>
    <row r="388" spans="1:39" s="4" customFormat="1" ht="15" x14ac:dyDescent="0.25">
      <c r="A388" s="268" t="s">
        <v>524</v>
      </c>
      <c r="B388" s="268" t="s">
        <v>335</v>
      </c>
      <c r="C388" s="268"/>
      <c r="D388" s="380">
        <v>8221</v>
      </c>
      <c r="E388" s="481"/>
      <c r="F388" s="11"/>
      <c r="G388" s="8"/>
      <c r="I388" s="266"/>
      <c r="J388" s="267"/>
      <c r="K388" s="104"/>
      <c r="M388" s="266">
        <v>8</v>
      </c>
      <c r="N388" s="267">
        <v>397.1</v>
      </c>
      <c r="O388" s="73"/>
      <c r="P388" s="266">
        <v>5</v>
      </c>
      <c r="Q388" s="267">
        <v>479.12</v>
      </c>
      <c r="S388" s="108"/>
      <c r="T388" s="47"/>
      <c r="V388" s="79"/>
      <c r="W388" s="79"/>
      <c r="X388" s="79"/>
      <c r="Y388" s="79"/>
      <c r="Z388" s="79"/>
      <c r="AA388" s="62"/>
      <c r="AB388" s="5"/>
      <c r="AC388" s="5"/>
      <c r="AD388" s="5"/>
      <c r="AE388" s="5"/>
      <c r="AF388" s="5"/>
      <c r="AG388" s="5"/>
      <c r="AH388" s="5"/>
      <c r="AI388" s="5"/>
      <c r="AJ388" s="5"/>
      <c r="AK388" s="5"/>
      <c r="AL388" s="5"/>
      <c r="AM388" s="5"/>
    </row>
    <row r="389" spans="1:39" s="4" customFormat="1" ht="15" x14ac:dyDescent="0.25">
      <c r="A389" s="268" t="s">
        <v>524</v>
      </c>
      <c r="B389" s="268" t="s">
        <v>337</v>
      </c>
      <c r="C389" s="268"/>
      <c r="D389" s="380">
        <v>8085</v>
      </c>
      <c r="E389" s="481"/>
      <c r="F389" s="11"/>
      <c r="G389" s="8"/>
      <c r="I389" s="266"/>
      <c r="J389" s="267"/>
      <c r="K389" s="104"/>
      <c r="M389" s="266">
        <v>1</v>
      </c>
      <c r="N389" s="267">
        <v>5.4</v>
      </c>
      <c r="O389" s="73"/>
      <c r="P389" s="266"/>
      <c r="Q389" s="267"/>
      <c r="S389" s="108"/>
      <c r="T389" s="47"/>
      <c r="V389" s="79"/>
      <c r="W389" s="79"/>
      <c r="X389" s="79"/>
      <c r="Y389" s="79"/>
      <c r="Z389" s="79"/>
      <c r="AA389" s="62"/>
      <c r="AB389" s="5"/>
      <c r="AC389" s="5"/>
      <c r="AD389" s="5"/>
      <c r="AE389" s="5"/>
      <c r="AF389" s="5"/>
      <c r="AG389" s="5"/>
      <c r="AH389" s="5"/>
      <c r="AI389" s="5"/>
      <c r="AJ389" s="5"/>
      <c r="AK389" s="5"/>
      <c r="AL389" s="5"/>
      <c r="AM389" s="5"/>
    </row>
    <row r="390" spans="1:39" s="4" customFormat="1" ht="15" x14ac:dyDescent="0.25">
      <c r="A390" s="268" t="s">
        <v>524</v>
      </c>
      <c r="B390" s="268" t="s">
        <v>339</v>
      </c>
      <c r="C390" s="268"/>
      <c r="D390" s="380">
        <v>8204</v>
      </c>
      <c r="E390" s="481"/>
      <c r="F390" s="11"/>
      <c r="G390" s="8"/>
      <c r="I390" s="266"/>
      <c r="J390" s="267"/>
      <c r="K390" s="104"/>
      <c r="M390" s="266">
        <v>2</v>
      </c>
      <c r="N390" s="267">
        <v>45.629999999999995</v>
      </c>
      <c r="O390" s="73"/>
      <c r="P390" s="266">
        <v>2</v>
      </c>
      <c r="Q390" s="267">
        <v>50.14</v>
      </c>
      <c r="S390" s="108"/>
      <c r="T390" s="47"/>
      <c r="V390" s="79"/>
      <c r="W390" s="79"/>
      <c r="X390" s="79"/>
      <c r="Y390" s="79"/>
      <c r="Z390" s="79"/>
      <c r="AA390" s="62"/>
      <c r="AB390" s="5"/>
      <c r="AC390" s="5"/>
      <c r="AD390" s="5"/>
      <c r="AE390" s="5"/>
      <c r="AF390" s="5"/>
      <c r="AG390" s="5"/>
      <c r="AH390" s="5"/>
      <c r="AI390" s="5"/>
      <c r="AJ390" s="5"/>
      <c r="AK390" s="5"/>
      <c r="AL390" s="5"/>
      <c r="AM390" s="5"/>
    </row>
    <row r="391" spans="1:39" s="4" customFormat="1" ht="15" x14ac:dyDescent="0.25">
      <c r="A391" s="268" t="s">
        <v>524</v>
      </c>
      <c r="B391" s="268" t="s">
        <v>339</v>
      </c>
      <c r="C391" s="268"/>
      <c r="D391" s="380">
        <v>8251</v>
      </c>
      <c r="E391" s="481"/>
      <c r="F391" s="11"/>
      <c r="G391" s="8"/>
      <c r="I391" s="266"/>
      <c r="J391" s="267"/>
      <c r="K391" s="104"/>
      <c r="M391" s="266">
        <v>4</v>
      </c>
      <c r="N391" s="267">
        <v>135.09</v>
      </c>
      <c r="O391" s="73"/>
      <c r="P391" s="266">
        <v>1</v>
      </c>
      <c r="Q391" s="267">
        <v>62.24</v>
      </c>
      <c r="S391" s="108"/>
      <c r="T391" s="47"/>
      <c r="V391" s="79"/>
      <c r="W391" s="79"/>
      <c r="X391" s="79"/>
      <c r="Y391" s="79"/>
      <c r="Z391" s="79"/>
      <c r="AA391" s="62"/>
      <c r="AB391" s="5"/>
      <c r="AC391" s="5"/>
      <c r="AD391" s="5"/>
      <c r="AE391" s="5"/>
      <c r="AF391" s="5"/>
      <c r="AG391" s="5"/>
      <c r="AH391" s="5"/>
      <c r="AI391" s="5"/>
      <c r="AJ391" s="5"/>
      <c r="AK391" s="5"/>
      <c r="AL391" s="5"/>
      <c r="AM391" s="5"/>
    </row>
    <row r="392" spans="1:39" s="4" customFormat="1" ht="15" x14ac:dyDescent="0.25">
      <c r="A392" s="268" t="s">
        <v>524</v>
      </c>
      <c r="B392" s="268" t="s">
        <v>340</v>
      </c>
      <c r="C392" s="268"/>
      <c r="D392" s="380">
        <v>8049</v>
      </c>
      <c r="E392" s="481"/>
      <c r="F392" s="11"/>
      <c r="G392" s="8"/>
      <c r="I392" s="266"/>
      <c r="J392" s="267"/>
      <c r="K392" s="104"/>
      <c r="M392" s="266">
        <v>20</v>
      </c>
      <c r="N392" s="267">
        <v>1146.52</v>
      </c>
      <c r="O392" s="73"/>
      <c r="P392" s="266">
        <v>14</v>
      </c>
      <c r="Q392" s="267">
        <v>857.65</v>
      </c>
      <c r="S392" s="108"/>
      <c r="T392" s="47"/>
      <c r="V392" s="79"/>
      <c r="W392" s="79"/>
      <c r="X392" s="79"/>
      <c r="Y392" s="79"/>
      <c r="Z392" s="79"/>
      <c r="AA392" s="62"/>
      <c r="AB392" s="5"/>
      <c r="AC392" s="5"/>
      <c r="AD392" s="5"/>
      <c r="AE392" s="5"/>
      <c r="AF392" s="5"/>
      <c r="AG392" s="5"/>
      <c r="AH392" s="5"/>
      <c r="AI392" s="5"/>
      <c r="AJ392" s="5"/>
      <c r="AK392" s="5"/>
      <c r="AL392" s="5"/>
      <c r="AM392" s="5"/>
    </row>
    <row r="393" spans="1:39" s="4" customFormat="1" ht="15" x14ac:dyDescent="0.25">
      <c r="A393" s="268" t="s">
        <v>524</v>
      </c>
      <c r="B393" s="268" t="s">
        <v>341</v>
      </c>
      <c r="C393" s="268"/>
      <c r="D393" s="380">
        <v>8328</v>
      </c>
      <c r="E393" s="481"/>
      <c r="F393" s="11"/>
      <c r="G393" s="8"/>
      <c r="I393" s="266"/>
      <c r="J393" s="267"/>
      <c r="K393" s="104"/>
      <c r="M393" s="266">
        <v>2</v>
      </c>
      <c r="N393" s="267">
        <v>56.24</v>
      </c>
      <c r="O393" s="73"/>
      <c r="P393" s="266">
        <v>3</v>
      </c>
      <c r="Q393" s="267">
        <v>220.77</v>
      </c>
      <c r="S393" s="108"/>
      <c r="T393" s="47"/>
      <c r="V393" s="79"/>
      <c r="W393" s="79"/>
      <c r="X393" s="79"/>
      <c r="Y393" s="79"/>
      <c r="Z393" s="79"/>
      <c r="AA393" s="62"/>
      <c r="AB393" s="5"/>
      <c r="AC393" s="5"/>
      <c r="AD393" s="5"/>
      <c r="AE393" s="5"/>
      <c r="AF393" s="5"/>
      <c r="AG393" s="5"/>
      <c r="AH393" s="5"/>
      <c r="AI393" s="5"/>
      <c r="AJ393" s="5"/>
      <c r="AK393" s="5"/>
      <c r="AL393" s="5"/>
      <c r="AM393" s="5"/>
    </row>
    <row r="394" spans="1:39" s="4" customFormat="1" ht="15" x14ac:dyDescent="0.25">
      <c r="A394" s="268" t="s">
        <v>524</v>
      </c>
      <c r="B394" s="268" t="s">
        <v>342</v>
      </c>
      <c r="C394" s="268"/>
      <c r="D394" s="380">
        <v>8051</v>
      </c>
      <c r="E394" s="481"/>
      <c r="F394" s="11"/>
      <c r="G394" s="8"/>
      <c r="I394" s="266"/>
      <c r="J394" s="267"/>
      <c r="K394" s="104"/>
      <c r="M394" s="266">
        <v>33</v>
      </c>
      <c r="N394" s="267">
        <v>1041.29</v>
      </c>
      <c r="O394" s="73"/>
      <c r="P394" s="266">
        <v>9</v>
      </c>
      <c r="Q394" s="267">
        <v>526.49</v>
      </c>
      <c r="S394" s="108"/>
      <c r="T394" s="47"/>
      <c r="V394" s="79"/>
      <c r="W394" s="79"/>
      <c r="X394" s="79"/>
      <c r="Y394" s="79"/>
      <c r="Z394" s="79"/>
      <c r="AA394" s="62"/>
      <c r="AB394" s="5"/>
      <c r="AC394" s="5"/>
      <c r="AD394" s="5"/>
      <c r="AE394" s="5"/>
      <c r="AF394" s="5"/>
      <c r="AG394" s="5"/>
      <c r="AH394" s="5"/>
      <c r="AI394" s="5"/>
      <c r="AJ394" s="5"/>
      <c r="AK394" s="5"/>
      <c r="AL394" s="5"/>
      <c r="AM394" s="5"/>
    </row>
    <row r="395" spans="1:39" s="4" customFormat="1" ht="15" x14ac:dyDescent="0.25">
      <c r="A395" s="268" t="s">
        <v>524</v>
      </c>
      <c r="B395" s="268" t="s">
        <v>342</v>
      </c>
      <c r="C395" s="268"/>
      <c r="D395" s="380">
        <v>8080</v>
      </c>
      <c r="E395" s="481"/>
      <c r="F395" s="11"/>
      <c r="G395" s="8"/>
      <c r="I395" s="266"/>
      <c r="J395" s="267"/>
      <c r="K395" s="104"/>
      <c r="M395" s="266">
        <v>3</v>
      </c>
      <c r="N395" s="267">
        <v>691.3</v>
      </c>
      <c r="O395" s="73"/>
      <c r="P395" s="266">
        <v>2</v>
      </c>
      <c r="Q395" s="267">
        <v>206.33999999999997</v>
      </c>
      <c r="S395" s="108"/>
      <c r="T395" s="47"/>
      <c r="V395" s="79"/>
      <c r="W395" s="79"/>
      <c r="X395" s="79"/>
      <c r="Y395" s="79"/>
      <c r="Z395" s="79"/>
      <c r="AA395" s="62"/>
      <c r="AB395" s="5"/>
      <c r="AC395" s="5"/>
      <c r="AD395" s="5"/>
      <c r="AE395" s="5"/>
      <c r="AF395" s="5"/>
      <c r="AG395" s="5"/>
      <c r="AH395" s="5"/>
      <c r="AI395" s="5"/>
      <c r="AJ395" s="5"/>
      <c r="AK395" s="5"/>
      <c r="AL395" s="5"/>
      <c r="AM395" s="5"/>
    </row>
    <row r="396" spans="1:39" s="4" customFormat="1" ht="15" x14ac:dyDescent="0.25">
      <c r="A396" s="268" t="s">
        <v>524</v>
      </c>
      <c r="B396" s="268" t="s">
        <v>343</v>
      </c>
      <c r="C396" s="268"/>
      <c r="D396" s="380">
        <v>8402</v>
      </c>
      <c r="E396" s="481"/>
      <c r="F396" s="11"/>
      <c r="G396" s="8"/>
      <c r="I396" s="266"/>
      <c r="J396" s="267"/>
      <c r="K396" s="104"/>
      <c r="M396" s="266">
        <v>11</v>
      </c>
      <c r="N396" s="267">
        <v>696.22</v>
      </c>
      <c r="O396" s="73"/>
      <c r="P396" s="266">
        <v>5</v>
      </c>
      <c r="Q396" s="267">
        <v>150.88</v>
      </c>
      <c r="S396" s="108"/>
      <c r="T396" s="47"/>
      <c r="V396" s="79"/>
      <c r="W396" s="79"/>
      <c r="X396" s="79"/>
      <c r="Y396" s="79"/>
      <c r="Z396" s="79"/>
      <c r="AA396" s="62"/>
      <c r="AB396" s="5"/>
      <c r="AC396" s="5"/>
      <c r="AD396" s="5"/>
      <c r="AE396" s="5"/>
      <c r="AF396" s="5"/>
      <c r="AG396" s="5"/>
      <c r="AH396" s="5"/>
      <c r="AI396" s="5"/>
      <c r="AJ396" s="5"/>
      <c r="AK396" s="5"/>
      <c r="AL396" s="5"/>
      <c r="AM396" s="5"/>
    </row>
    <row r="397" spans="1:39" s="4" customFormat="1" ht="15" x14ac:dyDescent="0.25">
      <c r="A397" s="268" t="s">
        <v>524</v>
      </c>
      <c r="B397" s="268" t="s">
        <v>344</v>
      </c>
      <c r="C397" s="268"/>
      <c r="D397" s="380">
        <v>8053</v>
      </c>
      <c r="E397" s="481"/>
      <c r="F397" s="11"/>
      <c r="G397" s="8"/>
      <c r="I397" s="266"/>
      <c r="J397" s="267"/>
      <c r="K397" s="104"/>
      <c r="M397" s="266">
        <v>20</v>
      </c>
      <c r="N397" s="267">
        <v>1002.0299999999999</v>
      </c>
      <c r="O397" s="73"/>
      <c r="P397" s="266">
        <v>7</v>
      </c>
      <c r="Q397" s="267">
        <v>373.04999999999995</v>
      </c>
      <c r="S397" s="108"/>
      <c r="T397" s="47"/>
      <c r="V397" s="79"/>
      <c r="W397" s="79"/>
      <c r="X397" s="79"/>
      <c r="Y397" s="79"/>
      <c r="Z397" s="79"/>
      <c r="AA397" s="62"/>
      <c r="AB397" s="5"/>
      <c r="AC397" s="5"/>
      <c r="AD397" s="5"/>
      <c r="AE397" s="5"/>
      <c r="AF397" s="5"/>
      <c r="AG397" s="5"/>
      <c r="AH397" s="5"/>
      <c r="AI397" s="5"/>
      <c r="AJ397" s="5"/>
      <c r="AK397" s="5"/>
      <c r="AL397" s="5"/>
      <c r="AM397" s="5"/>
    </row>
    <row r="398" spans="1:39" s="4" customFormat="1" ht="15" x14ac:dyDescent="0.25">
      <c r="A398" s="268" t="s">
        <v>524</v>
      </c>
      <c r="B398" s="268" t="s">
        <v>345</v>
      </c>
      <c r="C398" s="268"/>
      <c r="D398" s="380">
        <v>8223</v>
      </c>
      <c r="E398" s="481"/>
      <c r="F398" s="11"/>
      <c r="G398" s="8"/>
      <c r="I398" s="266"/>
      <c r="J398" s="267"/>
      <c r="K398" s="104"/>
      <c r="M398" s="266">
        <v>2</v>
      </c>
      <c r="N398" s="267">
        <v>117.49</v>
      </c>
      <c r="O398" s="73"/>
      <c r="P398" s="266">
        <v>1</v>
      </c>
      <c r="Q398" s="267">
        <v>23.93</v>
      </c>
      <c r="S398" s="108"/>
      <c r="T398" s="47"/>
      <c r="V398" s="79"/>
      <c r="W398" s="79"/>
      <c r="X398" s="79"/>
      <c r="Y398" s="79"/>
      <c r="Z398" s="79"/>
      <c r="AA398" s="62"/>
      <c r="AB398" s="5"/>
      <c r="AC398" s="5"/>
      <c r="AD398" s="5"/>
      <c r="AE398" s="5"/>
      <c r="AF398" s="5"/>
      <c r="AG398" s="5"/>
      <c r="AH398" s="5"/>
      <c r="AI398" s="5"/>
      <c r="AJ398" s="5"/>
      <c r="AK398" s="5"/>
      <c r="AL398" s="5"/>
      <c r="AM398" s="5"/>
    </row>
    <row r="399" spans="1:39" s="4" customFormat="1" ht="15" x14ac:dyDescent="0.25">
      <c r="A399" s="268" t="s">
        <v>524</v>
      </c>
      <c r="B399" s="268" t="s">
        <v>347</v>
      </c>
      <c r="C399" s="268"/>
      <c r="D399" s="380">
        <v>8329</v>
      </c>
      <c r="E399" s="481"/>
      <c r="F399" s="11"/>
      <c r="G399" s="8"/>
      <c r="I399" s="266"/>
      <c r="J399" s="267"/>
      <c r="K399" s="104"/>
      <c r="M399" s="266">
        <v>1</v>
      </c>
      <c r="N399" s="267">
        <v>113.63</v>
      </c>
      <c r="O399" s="73"/>
      <c r="P399" s="266"/>
      <c r="Q399" s="267"/>
      <c r="S399" s="108"/>
      <c r="T399" s="47"/>
      <c r="V399" s="79"/>
      <c r="W399" s="79"/>
      <c r="X399" s="79"/>
      <c r="Y399" s="79"/>
      <c r="Z399" s="79"/>
      <c r="AA399" s="62"/>
      <c r="AB399" s="5"/>
      <c r="AC399" s="5"/>
      <c r="AD399" s="5"/>
      <c r="AE399" s="5"/>
      <c r="AF399" s="5"/>
      <c r="AG399" s="5"/>
      <c r="AH399" s="5"/>
      <c r="AI399" s="5"/>
      <c r="AJ399" s="5"/>
      <c r="AK399" s="5"/>
      <c r="AL399" s="5"/>
      <c r="AM399" s="5"/>
    </row>
    <row r="400" spans="1:39" s="4" customFormat="1" ht="15" x14ac:dyDescent="0.25">
      <c r="A400" s="268" t="s">
        <v>524</v>
      </c>
      <c r="B400" s="268" t="s">
        <v>504</v>
      </c>
      <c r="C400" s="268"/>
      <c r="D400" s="380">
        <v>8330</v>
      </c>
      <c r="E400" s="481"/>
      <c r="F400" s="11"/>
      <c r="G400" s="8"/>
      <c r="I400" s="266"/>
      <c r="J400" s="267"/>
      <c r="K400" s="104"/>
      <c r="M400" s="266">
        <v>103</v>
      </c>
      <c r="N400" s="267">
        <v>6646.2300000000005</v>
      </c>
      <c r="O400" s="73"/>
      <c r="P400" s="266">
        <v>44</v>
      </c>
      <c r="Q400" s="267">
        <v>2355.9999999999995</v>
      </c>
      <c r="S400" s="108"/>
      <c r="T400" s="47"/>
      <c r="V400" s="79"/>
      <c r="W400" s="79"/>
      <c r="X400" s="79"/>
      <c r="Y400" s="79"/>
      <c r="Z400" s="79"/>
      <c r="AA400" s="62"/>
      <c r="AB400" s="5"/>
      <c r="AC400" s="5"/>
      <c r="AD400" s="5"/>
      <c r="AE400" s="5"/>
      <c r="AF400" s="5"/>
      <c r="AG400" s="5"/>
      <c r="AH400" s="5"/>
      <c r="AI400" s="5"/>
      <c r="AJ400" s="5"/>
      <c r="AK400" s="5"/>
      <c r="AL400" s="5"/>
      <c r="AM400" s="5"/>
    </row>
    <row r="401" spans="1:39" s="4" customFormat="1" ht="15" x14ac:dyDescent="0.25">
      <c r="A401" s="268" t="s">
        <v>524</v>
      </c>
      <c r="B401" s="268" t="s">
        <v>351</v>
      </c>
      <c r="C401" s="268"/>
      <c r="D401" s="380">
        <v>8055</v>
      </c>
      <c r="E401" s="481"/>
      <c r="F401" s="11"/>
      <c r="G401" s="8"/>
      <c r="I401" s="266"/>
      <c r="J401" s="267"/>
      <c r="K401" s="104"/>
      <c r="M401" s="266">
        <v>20</v>
      </c>
      <c r="N401" s="267">
        <v>947.06000000000006</v>
      </c>
      <c r="O401" s="73"/>
      <c r="P401" s="266">
        <v>8</v>
      </c>
      <c r="Q401" s="267">
        <v>401.16</v>
      </c>
      <c r="S401" s="108"/>
      <c r="T401" s="47"/>
      <c r="V401" s="79"/>
      <c r="W401" s="79"/>
      <c r="X401" s="79"/>
      <c r="Y401" s="79"/>
      <c r="Z401" s="79"/>
      <c r="AA401" s="62"/>
      <c r="AB401" s="5"/>
      <c r="AC401" s="5"/>
      <c r="AD401" s="5"/>
      <c r="AE401" s="5"/>
      <c r="AF401" s="5"/>
      <c r="AG401" s="5"/>
      <c r="AH401" s="5"/>
      <c r="AI401" s="5"/>
      <c r="AJ401" s="5"/>
      <c r="AK401" s="5"/>
      <c r="AL401" s="5"/>
      <c r="AM401" s="5"/>
    </row>
    <row r="402" spans="1:39" s="4" customFormat="1" ht="15" x14ac:dyDescent="0.25">
      <c r="A402" s="268" t="s">
        <v>524</v>
      </c>
      <c r="B402" s="268" t="s">
        <v>352</v>
      </c>
      <c r="C402" s="268"/>
      <c r="D402" s="380">
        <v>8056</v>
      </c>
      <c r="E402" s="481"/>
      <c r="F402" s="11"/>
      <c r="G402" s="8"/>
      <c r="I402" s="266"/>
      <c r="J402" s="267"/>
      <c r="K402" s="104"/>
      <c r="M402" s="266">
        <v>4</v>
      </c>
      <c r="N402" s="267">
        <v>522.04</v>
      </c>
      <c r="O402" s="73"/>
      <c r="P402" s="266"/>
      <c r="Q402" s="267"/>
      <c r="S402" s="108"/>
      <c r="T402" s="47"/>
      <c r="V402" s="79"/>
      <c r="W402" s="79"/>
      <c r="X402" s="79"/>
      <c r="Y402" s="79"/>
      <c r="Z402" s="79"/>
      <c r="AA402" s="62"/>
      <c r="AB402" s="5"/>
      <c r="AC402" s="5"/>
      <c r="AD402" s="5"/>
      <c r="AE402" s="5"/>
      <c r="AF402" s="5"/>
      <c r="AG402" s="5"/>
      <c r="AH402" s="5"/>
      <c r="AI402" s="5"/>
      <c r="AJ402" s="5"/>
      <c r="AK402" s="5"/>
      <c r="AL402" s="5"/>
      <c r="AM402" s="5"/>
    </row>
    <row r="403" spans="1:39" s="4" customFormat="1" ht="15" x14ac:dyDescent="0.25">
      <c r="A403" s="268" t="s">
        <v>524</v>
      </c>
      <c r="B403" s="268" t="s">
        <v>354</v>
      </c>
      <c r="C403" s="268"/>
      <c r="D403" s="380">
        <v>8332</v>
      </c>
      <c r="E403" s="481"/>
      <c r="F403" s="11"/>
      <c r="G403" s="8"/>
      <c r="I403" s="266"/>
      <c r="J403" s="267"/>
      <c r="K403" s="104"/>
      <c r="M403" s="266">
        <v>274</v>
      </c>
      <c r="N403" s="267">
        <v>15642.28</v>
      </c>
      <c r="O403" s="73"/>
      <c r="P403" s="266">
        <v>139</v>
      </c>
      <c r="Q403" s="267">
        <v>10406.44</v>
      </c>
      <c r="S403" s="108"/>
      <c r="T403" s="47"/>
      <c r="V403" s="79"/>
      <c r="W403" s="79"/>
      <c r="X403" s="79"/>
      <c r="Y403" s="79"/>
      <c r="Z403" s="79"/>
      <c r="AA403" s="62"/>
      <c r="AB403" s="5"/>
      <c r="AC403" s="5"/>
      <c r="AD403" s="5"/>
      <c r="AE403" s="5"/>
      <c r="AF403" s="5"/>
      <c r="AG403" s="5"/>
      <c r="AH403" s="5"/>
      <c r="AI403" s="5"/>
      <c r="AJ403" s="5"/>
      <c r="AK403" s="5"/>
      <c r="AL403" s="5"/>
      <c r="AM403" s="5"/>
    </row>
    <row r="404" spans="1:39" s="4" customFormat="1" ht="15" x14ac:dyDescent="0.25">
      <c r="A404" s="268" t="s">
        <v>524</v>
      </c>
      <c r="B404" s="268" t="s">
        <v>452</v>
      </c>
      <c r="C404" s="268"/>
      <c r="D404" s="380">
        <v>8340</v>
      </c>
      <c r="E404" s="481"/>
      <c r="F404" s="11"/>
      <c r="G404" s="8"/>
      <c r="I404" s="266"/>
      <c r="J404" s="267"/>
      <c r="K404" s="104"/>
      <c r="M404" s="266">
        <v>1</v>
      </c>
      <c r="N404" s="267">
        <v>423.88</v>
      </c>
      <c r="O404" s="73"/>
      <c r="P404" s="266">
        <v>1</v>
      </c>
      <c r="Q404" s="267">
        <v>93.8</v>
      </c>
      <c r="S404" s="108"/>
      <c r="T404" s="47"/>
      <c r="V404" s="79"/>
      <c r="W404" s="79"/>
      <c r="X404" s="79"/>
      <c r="Y404" s="79"/>
      <c r="Z404" s="79"/>
      <c r="AA404" s="62"/>
      <c r="AB404" s="5"/>
      <c r="AC404" s="5"/>
      <c r="AD404" s="5"/>
      <c r="AE404" s="5"/>
      <c r="AF404" s="5"/>
      <c r="AG404" s="5"/>
      <c r="AH404" s="5"/>
      <c r="AI404" s="5"/>
      <c r="AJ404" s="5"/>
      <c r="AK404" s="5"/>
      <c r="AL404" s="5"/>
      <c r="AM404" s="5"/>
    </row>
    <row r="405" spans="1:39" s="4" customFormat="1" ht="15" x14ac:dyDescent="0.25">
      <c r="A405" s="268" t="s">
        <v>524</v>
      </c>
      <c r="B405" s="268" t="s">
        <v>355</v>
      </c>
      <c r="C405" s="268"/>
      <c r="D405" s="380">
        <v>8341</v>
      </c>
      <c r="E405" s="481"/>
      <c r="F405" s="11"/>
      <c r="G405" s="8"/>
      <c r="I405" s="266"/>
      <c r="J405" s="267"/>
      <c r="K405" s="104"/>
      <c r="M405" s="266">
        <v>5</v>
      </c>
      <c r="N405" s="267">
        <v>359.63</v>
      </c>
      <c r="O405" s="73"/>
      <c r="P405" s="266">
        <v>4</v>
      </c>
      <c r="Q405" s="267">
        <v>153.70999999999998</v>
      </c>
      <c r="S405" s="108"/>
      <c r="T405" s="47"/>
      <c r="V405" s="79"/>
      <c r="W405" s="79"/>
      <c r="X405" s="79"/>
      <c r="Y405" s="79"/>
      <c r="Z405" s="79"/>
      <c r="AA405" s="62"/>
      <c r="AB405" s="5"/>
      <c r="AC405" s="5"/>
      <c r="AD405" s="5"/>
      <c r="AE405" s="5"/>
      <c r="AF405" s="5"/>
      <c r="AG405" s="5"/>
      <c r="AH405" s="5"/>
      <c r="AI405" s="5"/>
      <c r="AJ405" s="5"/>
      <c r="AK405" s="5"/>
      <c r="AL405" s="5"/>
      <c r="AM405" s="5"/>
    </row>
    <row r="406" spans="1:39" s="4" customFormat="1" ht="15" x14ac:dyDescent="0.25">
      <c r="A406" s="268" t="s">
        <v>524</v>
      </c>
      <c r="B406" s="268" t="s">
        <v>356</v>
      </c>
      <c r="C406" s="268"/>
      <c r="D406" s="380">
        <v>8342</v>
      </c>
      <c r="E406" s="481"/>
      <c r="F406" s="11"/>
      <c r="G406" s="8"/>
      <c r="I406" s="266"/>
      <c r="J406" s="267"/>
      <c r="K406" s="104"/>
      <c r="M406" s="266">
        <v>3</v>
      </c>
      <c r="N406" s="267">
        <v>819.30000000000007</v>
      </c>
      <c r="O406" s="73"/>
      <c r="P406" s="266"/>
      <c r="Q406" s="267"/>
      <c r="S406" s="108"/>
      <c r="T406" s="47"/>
      <c r="V406" s="79"/>
      <c r="W406" s="79"/>
      <c r="X406" s="79"/>
      <c r="Y406" s="79"/>
      <c r="Z406" s="79"/>
      <c r="AA406" s="62"/>
      <c r="AB406" s="5"/>
      <c r="AC406" s="5"/>
      <c r="AD406" s="5"/>
      <c r="AE406" s="5"/>
      <c r="AF406" s="5"/>
      <c r="AG406" s="5"/>
      <c r="AH406" s="5"/>
      <c r="AI406" s="5"/>
      <c r="AJ406" s="5"/>
      <c r="AK406" s="5"/>
      <c r="AL406" s="5"/>
      <c r="AM406" s="5"/>
    </row>
    <row r="407" spans="1:39" s="4" customFormat="1" ht="15" x14ac:dyDescent="0.25">
      <c r="A407" s="268" t="s">
        <v>524</v>
      </c>
      <c r="B407" s="268" t="s">
        <v>357</v>
      </c>
      <c r="C407" s="268"/>
      <c r="D407" s="380">
        <v>8094</v>
      </c>
      <c r="E407" s="481"/>
      <c r="F407" s="11"/>
      <c r="G407" s="8"/>
      <c r="I407" s="266"/>
      <c r="J407" s="267"/>
      <c r="K407" s="104"/>
      <c r="M407" s="266">
        <v>5</v>
      </c>
      <c r="N407" s="267">
        <v>108.68</v>
      </c>
      <c r="O407" s="73"/>
      <c r="P407" s="266">
        <v>6</v>
      </c>
      <c r="Q407" s="267">
        <v>470.38</v>
      </c>
      <c r="S407" s="108"/>
      <c r="T407" s="47"/>
      <c r="V407" s="79"/>
      <c r="W407" s="79"/>
      <c r="X407" s="79"/>
      <c r="Y407" s="79"/>
      <c r="Z407" s="79"/>
      <c r="AA407" s="62"/>
      <c r="AB407" s="5"/>
      <c r="AC407" s="5"/>
      <c r="AD407" s="5"/>
      <c r="AE407" s="5"/>
      <c r="AF407" s="5"/>
      <c r="AG407" s="5"/>
      <c r="AH407" s="5"/>
      <c r="AI407" s="5"/>
      <c r="AJ407" s="5"/>
      <c r="AK407" s="5"/>
      <c r="AL407" s="5"/>
      <c r="AM407" s="5"/>
    </row>
    <row r="408" spans="1:39" s="4" customFormat="1" ht="15" x14ac:dyDescent="0.25">
      <c r="A408" s="268" t="s">
        <v>524</v>
      </c>
      <c r="B408" s="268" t="s">
        <v>358</v>
      </c>
      <c r="C408" s="268"/>
      <c r="D408" s="380">
        <v>8343</v>
      </c>
      <c r="E408" s="481"/>
      <c r="F408" s="11"/>
      <c r="G408" s="8"/>
      <c r="I408" s="266"/>
      <c r="J408" s="267"/>
      <c r="K408" s="104"/>
      <c r="M408" s="266">
        <v>5</v>
      </c>
      <c r="N408" s="267">
        <v>235.4</v>
      </c>
      <c r="O408" s="73"/>
      <c r="P408" s="266">
        <v>6</v>
      </c>
      <c r="Q408" s="267">
        <v>195.26</v>
      </c>
      <c r="S408" s="108"/>
      <c r="T408" s="47"/>
      <c r="V408" s="79"/>
      <c r="W408" s="79"/>
      <c r="X408" s="79"/>
      <c r="Y408" s="79"/>
      <c r="Z408" s="79"/>
      <c r="AA408" s="62"/>
      <c r="AB408" s="5"/>
      <c r="AC408" s="5"/>
      <c r="AD408" s="5"/>
      <c r="AE408" s="5"/>
      <c r="AF408" s="5"/>
      <c r="AG408" s="5"/>
      <c r="AH408" s="5"/>
      <c r="AI408" s="5"/>
      <c r="AJ408" s="5"/>
      <c r="AK408" s="5"/>
      <c r="AL408" s="5"/>
      <c r="AM408" s="5"/>
    </row>
    <row r="409" spans="1:39" s="4" customFormat="1" ht="15" x14ac:dyDescent="0.25">
      <c r="A409" s="268" t="s">
        <v>524</v>
      </c>
      <c r="B409" s="268" t="s">
        <v>359</v>
      </c>
      <c r="C409" s="268"/>
      <c r="D409" s="380">
        <v>8061</v>
      </c>
      <c r="E409" s="481"/>
      <c r="F409" s="11"/>
      <c r="G409" s="8"/>
      <c r="I409" s="266"/>
      <c r="J409" s="267"/>
      <c r="K409" s="104"/>
      <c r="M409" s="266">
        <v>7</v>
      </c>
      <c r="N409" s="267">
        <v>232.4</v>
      </c>
      <c r="O409" s="73"/>
      <c r="P409" s="266">
        <v>2</v>
      </c>
      <c r="Q409" s="267">
        <v>99.56</v>
      </c>
      <c r="S409" s="108"/>
      <c r="T409" s="47"/>
      <c r="V409" s="79"/>
      <c r="W409" s="79"/>
      <c r="X409" s="79"/>
      <c r="Y409" s="79"/>
      <c r="Z409" s="79"/>
      <c r="AA409" s="62"/>
      <c r="AB409" s="5"/>
      <c r="AC409" s="5"/>
      <c r="AD409" s="5"/>
      <c r="AE409" s="5"/>
      <c r="AF409" s="5"/>
      <c r="AG409" s="5"/>
      <c r="AH409" s="5"/>
      <c r="AI409" s="5"/>
      <c r="AJ409" s="5"/>
      <c r="AK409" s="5"/>
      <c r="AL409" s="5"/>
      <c r="AM409" s="5"/>
    </row>
    <row r="410" spans="1:39" s="4" customFormat="1" ht="15" x14ac:dyDescent="0.25">
      <c r="A410" s="268" t="s">
        <v>524</v>
      </c>
      <c r="B410" s="268" t="s">
        <v>361</v>
      </c>
      <c r="C410" s="268"/>
      <c r="D410" s="380">
        <v>8062</v>
      </c>
      <c r="E410" s="481"/>
      <c r="F410" s="11"/>
      <c r="G410" s="8"/>
      <c r="I410" s="266"/>
      <c r="J410" s="267"/>
      <c r="K410" s="104"/>
      <c r="M410" s="266">
        <v>18</v>
      </c>
      <c r="N410" s="267">
        <v>1028.55</v>
      </c>
      <c r="O410" s="73"/>
      <c r="P410" s="266">
        <v>11</v>
      </c>
      <c r="Q410" s="267">
        <v>658.87</v>
      </c>
      <c r="S410" s="108"/>
      <c r="T410" s="47"/>
      <c r="V410" s="79"/>
      <c r="W410" s="79"/>
      <c r="X410" s="79"/>
      <c r="Y410" s="79"/>
      <c r="Z410" s="79"/>
      <c r="AA410" s="62"/>
      <c r="AB410" s="5"/>
      <c r="AC410" s="5"/>
      <c r="AD410" s="5"/>
      <c r="AE410" s="5"/>
      <c r="AF410" s="5"/>
      <c r="AG410" s="5"/>
      <c r="AH410" s="5"/>
      <c r="AI410" s="5"/>
      <c r="AJ410" s="5"/>
      <c r="AK410" s="5"/>
      <c r="AL410" s="5"/>
      <c r="AM410" s="5"/>
    </row>
    <row r="411" spans="1:39" s="4" customFormat="1" ht="15" x14ac:dyDescent="0.25">
      <c r="A411" s="268" t="s">
        <v>524</v>
      </c>
      <c r="B411" s="268" t="s">
        <v>519</v>
      </c>
      <c r="C411" s="268"/>
      <c r="D411" s="380">
        <v>8215</v>
      </c>
      <c r="E411" s="481"/>
      <c r="F411" s="11"/>
      <c r="G411" s="8"/>
      <c r="I411" s="266"/>
      <c r="J411" s="267"/>
      <c r="K411" s="104"/>
      <c r="M411" s="266">
        <v>1</v>
      </c>
      <c r="N411" s="267">
        <v>137.76</v>
      </c>
      <c r="O411" s="73"/>
      <c r="P411" s="266">
        <v>1</v>
      </c>
      <c r="Q411" s="267">
        <v>137.76</v>
      </c>
      <c r="S411" s="108"/>
      <c r="T411" s="47"/>
      <c r="V411" s="79"/>
      <c r="W411" s="79"/>
      <c r="X411" s="79"/>
      <c r="Y411" s="79"/>
      <c r="Z411" s="79"/>
      <c r="AA411" s="62"/>
      <c r="AB411" s="5"/>
      <c r="AC411" s="5"/>
      <c r="AD411" s="5"/>
      <c r="AE411" s="5"/>
      <c r="AF411" s="5"/>
      <c r="AG411" s="5"/>
      <c r="AH411" s="5"/>
      <c r="AI411" s="5"/>
      <c r="AJ411" s="5"/>
      <c r="AK411" s="5"/>
      <c r="AL411" s="5"/>
      <c r="AM411" s="5"/>
    </row>
    <row r="412" spans="1:39" s="4" customFormat="1" ht="15" x14ac:dyDescent="0.25">
      <c r="A412" s="268" t="s">
        <v>524</v>
      </c>
      <c r="B412" s="268" t="s">
        <v>362</v>
      </c>
      <c r="C412" s="268"/>
      <c r="D412" s="380">
        <v>8037</v>
      </c>
      <c r="E412" s="481"/>
      <c r="F412" s="11"/>
      <c r="G412" s="8"/>
      <c r="I412" s="266"/>
      <c r="J412" s="267"/>
      <c r="K412" s="104"/>
      <c r="M412" s="266">
        <v>1</v>
      </c>
      <c r="N412" s="267">
        <v>5.56</v>
      </c>
      <c r="O412" s="73"/>
      <c r="P412" s="266"/>
      <c r="Q412" s="267"/>
      <c r="S412" s="108"/>
      <c r="T412" s="47"/>
      <c r="V412" s="79"/>
      <c r="W412" s="79"/>
      <c r="X412" s="79"/>
      <c r="Y412" s="79"/>
      <c r="Z412" s="79"/>
      <c r="AA412" s="62"/>
      <c r="AB412" s="5"/>
      <c r="AC412" s="5"/>
      <c r="AD412" s="5"/>
      <c r="AE412" s="5"/>
      <c r="AF412" s="5"/>
      <c r="AG412" s="5"/>
      <c r="AH412" s="5"/>
      <c r="AI412" s="5"/>
      <c r="AJ412" s="5"/>
      <c r="AK412" s="5"/>
      <c r="AL412" s="5"/>
      <c r="AM412" s="5"/>
    </row>
    <row r="413" spans="1:39" s="4" customFormat="1" ht="15" x14ac:dyDescent="0.25">
      <c r="A413" s="268" t="s">
        <v>524</v>
      </c>
      <c r="B413" s="268" t="s">
        <v>362</v>
      </c>
      <c r="C413" s="268"/>
      <c r="D413" s="380">
        <v>8215</v>
      </c>
      <c r="E413" s="481"/>
      <c r="F413" s="11"/>
      <c r="G413" s="8"/>
      <c r="I413" s="266"/>
      <c r="J413" s="267"/>
      <c r="K413" s="104"/>
      <c r="M413" s="266"/>
      <c r="N413" s="267"/>
      <c r="O413" s="73"/>
      <c r="P413" s="266">
        <v>1</v>
      </c>
      <c r="Q413" s="267">
        <v>15.6</v>
      </c>
      <c r="S413" s="108"/>
      <c r="T413" s="47"/>
      <c r="V413" s="79"/>
      <c r="W413" s="79"/>
      <c r="X413" s="79"/>
      <c r="Y413" s="79"/>
      <c r="Z413" s="79"/>
      <c r="AA413" s="62"/>
      <c r="AB413" s="5"/>
      <c r="AC413" s="5"/>
      <c r="AD413" s="5"/>
      <c r="AE413" s="5"/>
      <c r="AF413" s="5"/>
      <c r="AG413" s="5"/>
      <c r="AH413" s="5"/>
      <c r="AI413" s="5"/>
      <c r="AJ413" s="5"/>
      <c r="AK413" s="5"/>
      <c r="AL413" s="5"/>
      <c r="AM413" s="5"/>
    </row>
    <row r="414" spans="1:39" s="4" customFormat="1" ht="15" x14ac:dyDescent="0.25">
      <c r="A414" s="268" t="s">
        <v>524</v>
      </c>
      <c r="B414" s="268" t="s">
        <v>362</v>
      </c>
      <c r="C414" s="268"/>
      <c r="D414" s="380">
        <v>8217</v>
      </c>
      <c r="E414" s="481"/>
      <c r="F414" s="11"/>
      <c r="G414" s="8"/>
      <c r="I414" s="266"/>
      <c r="J414" s="267"/>
      <c r="K414" s="104"/>
      <c r="M414" s="266"/>
      <c r="N414" s="267"/>
      <c r="O414" s="73"/>
      <c r="P414" s="266">
        <v>1</v>
      </c>
      <c r="Q414" s="267">
        <v>76.599999999999994</v>
      </c>
      <c r="S414" s="108"/>
      <c r="T414" s="47"/>
      <c r="V414" s="79"/>
      <c r="W414" s="79"/>
      <c r="X414" s="79"/>
      <c r="Y414" s="79"/>
      <c r="Z414" s="79"/>
      <c r="AA414" s="62"/>
      <c r="AB414" s="5"/>
      <c r="AC414" s="5"/>
      <c r="AD414" s="5"/>
      <c r="AE414" s="5"/>
      <c r="AF414" s="5"/>
      <c r="AG414" s="5"/>
      <c r="AH414" s="5"/>
      <c r="AI414" s="5"/>
      <c r="AJ414" s="5"/>
      <c r="AK414" s="5"/>
      <c r="AL414" s="5"/>
      <c r="AM414" s="5"/>
    </row>
    <row r="415" spans="1:39" s="4" customFormat="1" ht="15" x14ac:dyDescent="0.25">
      <c r="A415" s="268" t="s">
        <v>524</v>
      </c>
      <c r="B415" s="268" t="s">
        <v>363</v>
      </c>
      <c r="C415" s="268"/>
      <c r="D415" s="380">
        <v>8344</v>
      </c>
      <c r="E415" s="481"/>
      <c r="F415" s="11"/>
      <c r="G415" s="8"/>
      <c r="I415" s="266"/>
      <c r="J415" s="267"/>
      <c r="K415" s="104"/>
      <c r="M415" s="266">
        <v>12</v>
      </c>
      <c r="N415" s="267">
        <v>341.74</v>
      </c>
      <c r="O415" s="73"/>
      <c r="P415" s="266">
        <v>5</v>
      </c>
      <c r="Q415" s="267">
        <v>247.15</v>
      </c>
      <c r="S415" s="108"/>
      <c r="T415" s="47"/>
      <c r="V415" s="79"/>
      <c r="W415" s="79"/>
      <c r="X415" s="79"/>
      <c r="Y415" s="79"/>
      <c r="Z415" s="79"/>
      <c r="AA415" s="62"/>
      <c r="AB415" s="5"/>
      <c r="AC415" s="5"/>
      <c r="AD415" s="5"/>
      <c r="AE415" s="5"/>
      <c r="AF415" s="5"/>
      <c r="AG415" s="5"/>
      <c r="AH415" s="5"/>
      <c r="AI415" s="5"/>
      <c r="AJ415" s="5"/>
      <c r="AK415" s="5"/>
      <c r="AL415" s="5"/>
      <c r="AM415" s="5"/>
    </row>
    <row r="416" spans="1:39" s="4" customFormat="1" ht="15" x14ac:dyDescent="0.25">
      <c r="A416" s="268" t="s">
        <v>524</v>
      </c>
      <c r="B416" s="268" t="s">
        <v>453</v>
      </c>
      <c r="C416" s="268"/>
      <c r="D416" s="380">
        <v>8345</v>
      </c>
      <c r="E416" s="481"/>
      <c r="F416" s="11"/>
      <c r="G416" s="8"/>
      <c r="I416" s="266"/>
      <c r="J416" s="267"/>
      <c r="K416" s="104"/>
      <c r="M416" s="266">
        <v>3</v>
      </c>
      <c r="N416" s="267">
        <v>33.619999999999997</v>
      </c>
      <c r="O416" s="73"/>
      <c r="P416" s="266">
        <v>6</v>
      </c>
      <c r="Q416" s="267">
        <v>651.95000000000005</v>
      </c>
      <c r="S416" s="108"/>
      <c r="T416" s="47"/>
      <c r="V416" s="79"/>
      <c r="W416" s="79"/>
      <c r="X416" s="79"/>
      <c r="Y416" s="79"/>
      <c r="Z416" s="79"/>
      <c r="AA416" s="62"/>
      <c r="AB416" s="5"/>
      <c r="AC416" s="5"/>
      <c r="AD416" s="5"/>
      <c r="AE416" s="5"/>
      <c r="AF416" s="5"/>
      <c r="AG416" s="5"/>
      <c r="AH416" s="5"/>
      <c r="AI416" s="5"/>
      <c r="AJ416" s="5"/>
      <c r="AK416" s="5"/>
      <c r="AL416" s="5"/>
      <c r="AM416" s="5"/>
    </row>
    <row r="417" spans="1:39" s="4" customFormat="1" ht="15" x14ac:dyDescent="0.25">
      <c r="A417" s="268" t="s">
        <v>524</v>
      </c>
      <c r="B417" s="268" t="s">
        <v>365</v>
      </c>
      <c r="C417" s="268"/>
      <c r="D417" s="380">
        <v>8346</v>
      </c>
      <c r="E417" s="481"/>
      <c r="F417" s="11"/>
      <c r="G417" s="8"/>
      <c r="I417" s="266"/>
      <c r="J417" s="267"/>
      <c r="K417" s="104"/>
      <c r="M417" s="266">
        <v>8</v>
      </c>
      <c r="N417" s="267">
        <v>176.99</v>
      </c>
      <c r="O417" s="73"/>
      <c r="P417" s="266">
        <v>4</v>
      </c>
      <c r="Q417" s="267">
        <v>224.45000000000002</v>
      </c>
      <c r="S417" s="108"/>
      <c r="T417" s="47"/>
      <c r="V417" s="79"/>
      <c r="W417" s="79"/>
      <c r="X417" s="79"/>
      <c r="Y417" s="79"/>
      <c r="Z417" s="79"/>
      <c r="AA417" s="62"/>
      <c r="AB417" s="5"/>
      <c r="AC417" s="5"/>
      <c r="AD417" s="5"/>
      <c r="AE417" s="5"/>
      <c r="AF417" s="5"/>
      <c r="AG417" s="5"/>
      <c r="AH417" s="5"/>
      <c r="AI417" s="5"/>
      <c r="AJ417" s="5"/>
      <c r="AK417" s="5"/>
      <c r="AL417" s="5"/>
      <c r="AM417" s="5"/>
    </row>
    <row r="418" spans="1:39" s="4" customFormat="1" ht="15" x14ac:dyDescent="0.25">
      <c r="A418" s="268" t="s">
        <v>524</v>
      </c>
      <c r="B418" s="268" t="s">
        <v>366</v>
      </c>
      <c r="C418" s="268"/>
      <c r="D418" s="380">
        <v>8347</v>
      </c>
      <c r="E418" s="481"/>
      <c r="F418" s="11"/>
      <c r="G418" s="8"/>
      <c r="I418" s="266"/>
      <c r="J418" s="267"/>
      <c r="K418" s="104"/>
      <c r="M418" s="266">
        <v>1</v>
      </c>
      <c r="N418" s="267">
        <v>41.88</v>
      </c>
      <c r="O418" s="73"/>
      <c r="P418" s="266"/>
      <c r="Q418" s="267"/>
      <c r="S418" s="108"/>
      <c r="T418" s="47"/>
      <c r="V418" s="79"/>
      <c r="W418" s="79"/>
      <c r="X418" s="79"/>
      <c r="Y418" s="79"/>
      <c r="Z418" s="79"/>
      <c r="AA418" s="62"/>
      <c r="AB418" s="5"/>
      <c r="AC418" s="5"/>
      <c r="AD418" s="5"/>
      <c r="AE418" s="5"/>
      <c r="AF418" s="5"/>
      <c r="AG418" s="5"/>
      <c r="AH418" s="5"/>
      <c r="AI418" s="5"/>
      <c r="AJ418" s="5"/>
      <c r="AK418" s="5"/>
      <c r="AL418" s="5"/>
      <c r="AM418" s="5"/>
    </row>
    <row r="419" spans="1:39" s="4" customFormat="1" ht="15" x14ac:dyDescent="0.25">
      <c r="A419" s="268" t="s">
        <v>524</v>
      </c>
      <c r="B419" s="268" t="s">
        <v>367</v>
      </c>
      <c r="C419" s="268"/>
      <c r="D419" s="380">
        <v>8204</v>
      </c>
      <c r="E419" s="481"/>
      <c r="F419" s="11"/>
      <c r="G419" s="8"/>
      <c r="I419" s="266"/>
      <c r="J419" s="267"/>
      <c r="K419" s="104"/>
      <c r="M419" s="266">
        <v>6</v>
      </c>
      <c r="N419" s="267">
        <v>325.02999999999997</v>
      </c>
      <c r="O419" s="73"/>
      <c r="P419" s="266">
        <v>4</v>
      </c>
      <c r="Q419" s="267">
        <v>232.42000000000002</v>
      </c>
      <c r="S419" s="108"/>
      <c r="T419" s="47"/>
      <c r="V419" s="79"/>
      <c r="W419" s="79"/>
      <c r="X419" s="79"/>
      <c r="Y419" s="79"/>
      <c r="Z419" s="79"/>
      <c r="AA419" s="62"/>
      <c r="AB419" s="5"/>
      <c r="AC419" s="5"/>
      <c r="AD419" s="5"/>
      <c r="AE419" s="5"/>
      <c r="AF419" s="5"/>
      <c r="AG419" s="5"/>
      <c r="AH419" s="5"/>
      <c r="AI419" s="5"/>
      <c r="AJ419" s="5"/>
      <c r="AK419" s="5"/>
      <c r="AL419" s="5"/>
      <c r="AM419" s="5"/>
    </row>
    <row r="420" spans="1:39" s="4" customFormat="1" ht="15" x14ac:dyDescent="0.25">
      <c r="A420" s="268" t="s">
        <v>524</v>
      </c>
      <c r="B420" s="268" t="s">
        <v>368</v>
      </c>
      <c r="C420" s="268"/>
      <c r="D420" s="380">
        <v>8260</v>
      </c>
      <c r="E420" s="481"/>
      <c r="F420" s="11"/>
      <c r="G420" s="8"/>
      <c r="I420" s="266"/>
      <c r="J420" s="267"/>
      <c r="K420" s="104"/>
      <c r="M420" s="266">
        <v>1</v>
      </c>
      <c r="N420" s="267">
        <v>53.69</v>
      </c>
      <c r="O420" s="73"/>
      <c r="P420" s="266">
        <v>2</v>
      </c>
      <c r="Q420" s="267">
        <v>91.61</v>
      </c>
      <c r="S420" s="108"/>
      <c r="T420" s="47"/>
      <c r="V420" s="79"/>
      <c r="W420" s="79"/>
      <c r="X420" s="79"/>
      <c r="Y420" s="79"/>
      <c r="Z420" s="79"/>
      <c r="AA420" s="62"/>
      <c r="AB420" s="5"/>
      <c r="AC420" s="5"/>
      <c r="AD420" s="5"/>
      <c r="AE420" s="5"/>
      <c r="AF420" s="5"/>
      <c r="AG420" s="5"/>
      <c r="AH420" s="5"/>
      <c r="AI420" s="5"/>
      <c r="AJ420" s="5"/>
      <c r="AK420" s="5"/>
      <c r="AL420" s="5"/>
      <c r="AM420" s="5"/>
    </row>
    <row r="421" spans="1:39" s="4" customFormat="1" ht="15" x14ac:dyDescent="0.25">
      <c r="A421" s="268" t="s">
        <v>524</v>
      </c>
      <c r="B421" s="268" t="s">
        <v>369</v>
      </c>
      <c r="C421" s="268"/>
      <c r="D421" s="380">
        <v>8225</v>
      </c>
      <c r="E421" s="481"/>
      <c r="F421" s="11"/>
      <c r="G421" s="8"/>
      <c r="I421" s="266"/>
      <c r="J421" s="267"/>
      <c r="K421" s="104"/>
      <c r="M421" s="266">
        <v>25</v>
      </c>
      <c r="N421" s="267">
        <v>1894.3899999999999</v>
      </c>
      <c r="O421" s="73"/>
      <c r="P421" s="266">
        <v>3</v>
      </c>
      <c r="Q421" s="267">
        <v>99.94</v>
      </c>
      <c r="S421" s="108"/>
      <c r="T421" s="47"/>
      <c r="V421" s="79"/>
      <c r="W421" s="79"/>
      <c r="X421" s="79"/>
      <c r="Y421" s="79"/>
      <c r="Z421" s="79"/>
      <c r="AA421" s="62"/>
      <c r="AB421" s="5"/>
      <c r="AC421" s="5"/>
      <c r="AD421" s="5"/>
      <c r="AE421" s="5"/>
      <c r="AF421" s="5"/>
      <c r="AG421" s="5"/>
      <c r="AH421" s="5"/>
      <c r="AI421" s="5"/>
      <c r="AJ421" s="5"/>
      <c r="AK421" s="5"/>
      <c r="AL421" s="5"/>
      <c r="AM421" s="5"/>
    </row>
    <row r="422" spans="1:39" s="4" customFormat="1" ht="15" x14ac:dyDescent="0.25">
      <c r="A422" s="268" t="s">
        <v>524</v>
      </c>
      <c r="B422" s="268" t="s">
        <v>370</v>
      </c>
      <c r="C422" s="268"/>
      <c r="D422" s="380">
        <v>8226</v>
      </c>
      <c r="E422" s="481"/>
      <c r="F422" s="11"/>
      <c r="G422" s="8"/>
      <c r="I422" s="266"/>
      <c r="J422" s="267"/>
      <c r="K422" s="104"/>
      <c r="M422" s="266">
        <v>4</v>
      </c>
      <c r="N422" s="267">
        <v>150.47</v>
      </c>
      <c r="O422" s="73"/>
      <c r="P422" s="266">
        <v>5</v>
      </c>
      <c r="Q422" s="267">
        <v>409.47</v>
      </c>
      <c r="S422" s="108"/>
      <c r="T422" s="47"/>
      <c r="V422" s="79"/>
      <c r="W422" s="79"/>
      <c r="X422" s="79"/>
      <c r="Y422" s="79"/>
      <c r="Z422" s="79"/>
      <c r="AA422" s="62"/>
      <c r="AB422" s="5"/>
      <c r="AC422" s="5"/>
      <c r="AD422" s="5"/>
      <c r="AE422" s="5"/>
      <c r="AF422" s="5"/>
      <c r="AG422" s="5"/>
      <c r="AH422" s="5"/>
      <c r="AI422" s="5"/>
      <c r="AJ422" s="5"/>
      <c r="AK422" s="5"/>
      <c r="AL422" s="5"/>
      <c r="AM422" s="5"/>
    </row>
    <row r="423" spans="1:39" s="4" customFormat="1" ht="15" x14ac:dyDescent="0.25">
      <c r="A423" s="268" t="s">
        <v>524</v>
      </c>
      <c r="B423" s="268" t="s">
        <v>371</v>
      </c>
      <c r="C423" s="268"/>
      <c r="D423" s="380">
        <v>8230</v>
      </c>
      <c r="E423" s="481"/>
      <c r="F423" s="11"/>
      <c r="G423" s="8"/>
      <c r="I423" s="266"/>
      <c r="J423" s="267"/>
      <c r="K423" s="104"/>
      <c r="M423" s="266">
        <v>6</v>
      </c>
      <c r="N423" s="267">
        <v>441.64</v>
      </c>
      <c r="O423" s="73"/>
      <c r="P423" s="266">
        <v>3</v>
      </c>
      <c r="Q423" s="267">
        <v>44.38</v>
      </c>
      <c r="S423" s="108"/>
      <c r="T423" s="47"/>
      <c r="V423" s="79"/>
      <c r="W423" s="79"/>
      <c r="X423" s="79"/>
      <c r="Y423" s="79"/>
      <c r="Z423" s="79"/>
      <c r="AA423" s="62"/>
      <c r="AB423" s="5"/>
      <c r="AC423" s="5"/>
      <c r="AD423" s="5"/>
      <c r="AE423" s="5"/>
      <c r="AF423" s="5"/>
      <c r="AG423" s="5"/>
      <c r="AH423" s="5"/>
      <c r="AI423" s="5"/>
      <c r="AJ423" s="5"/>
      <c r="AK423" s="5"/>
      <c r="AL423" s="5"/>
      <c r="AM423" s="5"/>
    </row>
    <row r="424" spans="1:39" s="4" customFormat="1" ht="15" x14ac:dyDescent="0.25">
      <c r="A424" s="268" t="s">
        <v>524</v>
      </c>
      <c r="B424" s="268" t="s">
        <v>373</v>
      </c>
      <c r="C424" s="268"/>
      <c r="D424" s="380">
        <v>8066</v>
      </c>
      <c r="E424" s="481"/>
      <c r="F424" s="11"/>
      <c r="G424" s="8"/>
      <c r="I424" s="266"/>
      <c r="J424" s="267"/>
      <c r="K424" s="104"/>
      <c r="M424" s="266">
        <v>66</v>
      </c>
      <c r="N424" s="267">
        <v>3571.0200000000004</v>
      </c>
      <c r="O424" s="73"/>
      <c r="P424" s="266">
        <v>42</v>
      </c>
      <c r="Q424" s="267">
        <v>2364.71</v>
      </c>
      <c r="S424" s="108"/>
      <c r="T424" s="47"/>
      <c r="V424" s="79"/>
      <c r="W424" s="79"/>
      <c r="X424" s="79"/>
      <c r="Y424" s="79"/>
      <c r="Z424" s="79"/>
      <c r="AA424" s="62"/>
      <c r="AB424" s="5"/>
      <c r="AC424" s="5"/>
      <c r="AD424" s="5"/>
      <c r="AE424" s="5"/>
      <c r="AF424" s="5"/>
      <c r="AG424" s="5"/>
      <c r="AH424" s="5"/>
      <c r="AI424" s="5"/>
      <c r="AJ424" s="5"/>
      <c r="AK424" s="5"/>
      <c r="AL424" s="5"/>
      <c r="AM424" s="5"/>
    </row>
    <row r="425" spans="1:39" s="4" customFormat="1" ht="15" x14ac:dyDescent="0.25">
      <c r="A425" s="268" t="s">
        <v>524</v>
      </c>
      <c r="B425" s="268" t="s">
        <v>521</v>
      </c>
      <c r="C425" s="268"/>
      <c r="D425" s="380">
        <v>8067</v>
      </c>
      <c r="E425" s="481"/>
      <c r="F425" s="11"/>
      <c r="G425" s="8"/>
      <c r="I425" s="266"/>
      <c r="J425" s="267"/>
      <c r="K425" s="104"/>
      <c r="M425" s="266">
        <v>1</v>
      </c>
      <c r="N425" s="267">
        <v>19.850000000000001</v>
      </c>
      <c r="O425" s="73"/>
      <c r="P425" s="266">
        <v>3</v>
      </c>
      <c r="Q425" s="267">
        <v>250.07999999999998</v>
      </c>
      <c r="S425" s="108"/>
      <c r="T425" s="47"/>
      <c r="V425" s="79"/>
      <c r="W425" s="79"/>
      <c r="X425" s="79"/>
      <c r="Y425" s="79"/>
      <c r="Z425" s="79"/>
      <c r="AA425" s="62"/>
      <c r="AB425" s="5"/>
      <c r="AC425" s="5"/>
      <c r="AD425" s="5"/>
      <c r="AE425" s="5"/>
      <c r="AF425" s="5"/>
      <c r="AG425" s="5"/>
      <c r="AH425" s="5"/>
      <c r="AI425" s="5"/>
      <c r="AJ425" s="5"/>
      <c r="AK425" s="5"/>
      <c r="AL425" s="5"/>
      <c r="AM425" s="5"/>
    </row>
    <row r="426" spans="1:39" s="4" customFormat="1" ht="15" x14ac:dyDescent="0.25">
      <c r="A426" s="268" t="s">
        <v>524</v>
      </c>
      <c r="B426" s="268" t="s">
        <v>505</v>
      </c>
      <c r="C426" s="268"/>
      <c r="D426" s="380">
        <v>8069</v>
      </c>
      <c r="E426" s="481"/>
      <c r="F426" s="11"/>
      <c r="G426" s="8"/>
      <c r="I426" s="266"/>
      <c r="J426" s="267"/>
      <c r="K426" s="104"/>
      <c r="M426" s="266">
        <v>53</v>
      </c>
      <c r="N426" s="267">
        <v>3706.83</v>
      </c>
      <c r="O426" s="73"/>
      <c r="P426" s="266">
        <v>25</v>
      </c>
      <c r="Q426" s="267">
        <v>1404.8799999999999</v>
      </c>
      <c r="S426" s="108"/>
      <c r="T426" s="47"/>
      <c r="V426" s="79"/>
      <c r="W426" s="79"/>
      <c r="X426" s="79"/>
      <c r="Y426" s="79"/>
      <c r="Z426" s="79"/>
      <c r="AA426" s="62"/>
      <c r="AB426" s="5"/>
      <c r="AC426" s="5"/>
      <c r="AD426" s="5"/>
      <c r="AE426" s="5"/>
      <c r="AF426" s="5"/>
      <c r="AG426" s="5"/>
      <c r="AH426" s="5"/>
      <c r="AI426" s="5"/>
      <c r="AJ426" s="5"/>
      <c r="AK426" s="5"/>
      <c r="AL426" s="5"/>
      <c r="AM426" s="5"/>
    </row>
    <row r="427" spans="1:39" s="4" customFormat="1" ht="15" x14ac:dyDescent="0.25">
      <c r="A427" s="268" t="s">
        <v>524</v>
      </c>
      <c r="B427" s="268" t="s">
        <v>376</v>
      </c>
      <c r="C427" s="268"/>
      <c r="D427" s="380">
        <v>8070</v>
      </c>
      <c r="E427" s="481"/>
      <c r="F427" s="11"/>
      <c r="G427" s="8"/>
      <c r="I427" s="266"/>
      <c r="J427" s="267"/>
      <c r="K427" s="104"/>
      <c r="M427" s="266">
        <v>37</v>
      </c>
      <c r="N427" s="267">
        <v>2368.5199999999995</v>
      </c>
      <c r="O427" s="73"/>
      <c r="P427" s="266">
        <v>9</v>
      </c>
      <c r="Q427" s="267">
        <v>1120.22</v>
      </c>
      <c r="S427" s="108"/>
      <c r="T427" s="47"/>
      <c r="V427" s="79"/>
      <c r="W427" s="79"/>
      <c r="X427" s="79"/>
      <c r="Y427" s="79"/>
      <c r="Z427" s="79"/>
      <c r="AA427" s="62"/>
      <c r="AB427" s="5"/>
      <c r="AC427" s="5"/>
      <c r="AD427" s="5"/>
      <c r="AE427" s="5"/>
      <c r="AF427" s="5"/>
      <c r="AG427" s="5"/>
      <c r="AH427" s="5"/>
      <c r="AI427" s="5"/>
      <c r="AJ427" s="5"/>
      <c r="AK427" s="5"/>
      <c r="AL427" s="5"/>
      <c r="AM427" s="5"/>
    </row>
    <row r="428" spans="1:39" s="4" customFormat="1" ht="15" x14ac:dyDescent="0.25">
      <c r="A428" s="268" t="s">
        <v>524</v>
      </c>
      <c r="B428" s="268" t="s">
        <v>456</v>
      </c>
      <c r="C428" s="268"/>
      <c r="D428" s="380">
        <v>8098</v>
      </c>
      <c r="E428" s="481"/>
      <c r="F428" s="11"/>
      <c r="G428" s="8"/>
      <c r="I428" s="266"/>
      <c r="J428" s="267"/>
      <c r="K428" s="104"/>
      <c r="M428" s="266">
        <v>1</v>
      </c>
      <c r="N428" s="267">
        <v>7.84</v>
      </c>
      <c r="O428" s="73"/>
      <c r="P428" s="266"/>
      <c r="Q428" s="267"/>
      <c r="S428" s="108"/>
      <c r="T428" s="47"/>
      <c r="V428" s="79"/>
      <c r="W428" s="79"/>
      <c r="X428" s="79"/>
      <c r="Y428" s="79"/>
      <c r="Z428" s="79"/>
      <c r="AA428" s="62"/>
      <c r="AB428" s="5"/>
      <c r="AC428" s="5"/>
      <c r="AD428" s="5"/>
      <c r="AE428" s="5"/>
      <c r="AF428" s="5"/>
      <c r="AG428" s="5"/>
      <c r="AH428" s="5"/>
      <c r="AI428" s="5"/>
      <c r="AJ428" s="5"/>
      <c r="AK428" s="5"/>
      <c r="AL428" s="5"/>
      <c r="AM428" s="5"/>
    </row>
    <row r="429" spans="1:39" s="4" customFormat="1" ht="15" x14ac:dyDescent="0.25">
      <c r="A429" s="268" t="s">
        <v>524</v>
      </c>
      <c r="B429" s="268" t="s">
        <v>377</v>
      </c>
      <c r="C429" s="268"/>
      <c r="D429" s="380">
        <v>8021</v>
      </c>
      <c r="E429" s="481"/>
      <c r="F429" s="11"/>
      <c r="G429" s="8"/>
      <c r="I429" s="266"/>
      <c r="J429" s="267"/>
      <c r="K429" s="104"/>
      <c r="M429" s="266">
        <v>36</v>
      </c>
      <c r="N429" s="267">
        <v>2054.09</v>
      </c>
      <c r="O429" s="73"/>
      <c r="P429" s="266">
        <v>19</v>
      </c>
      <c r="Q429" s="267">
        <v>2253.9400000000005</v>
      </c>
      <c r="S429" s="108"/>
      <c r="T429" s="47"/>
      <c r="V429" s="79"/>
      <c r="W429" s="79"/>
      <c r="X429" s="79"/>
      <c r="Y429" s="79"/>
      <c r="Z429" s="79"/>
      <c r="AA429" s="62"/>
      <c r="AB429" s="5"/>
      <c r="AC429" s="5"/>
      <c r="AD429" s="5"/>
      <c r="AE429" s="5"/>
      <c r="AF429" s="5"/>
      <c r="AG429" s="5"/>
      <c r="AH429" s="5"/>
      <c r="AI429" s="5"/>
      <c r="AJ429" s="5"/>
      <c r="AK429" s="5"/>
      <c r="AL429" s="5"/>
      <c r="AM429" s="5"/>
    </row>
    <row r="430" spans="1:39" s="4" customFormat="1" ht="15" x14ac:dyDescent="0.25">
      <c r="A430" s="268" t="s">
        <v>524</v>
      </c>
      <c r="B430" s="268" t="s">
        <v>378</v>
      </c>
      <c r="C430" s="268"/>
      <c r="D430" s="380">
        <v>8071</v>
      </c>
      <c r="E430" s="481"/>
      <c r="F430" s="11"/>
      <c r="G430" s="8"/>
      <c r="I430" s="266"/>
      <c r="J430" s="267"/>
      <c r="K430" s="104"/>
      <c r="M430" s="266">
        <v>22</v>
      </c>
      <c r="N430" s="267">
        <v>1317.04</v>
      </c>
      <c r="O430" s="73"/>
      <c r="P430" s="266">
        <v>12</v>
      </c>
      <c r="Q430" s="267">
        <v>884.46</v>
      </c>
      <c r="S430" s="108"/>
      <c r="T430" s="47"/>
      <c r="V430" s="79"/>
      <c r="W430" s="79"/>
      <c r="X430" s="79"/>
      <c r="Y430" s="79"/>
      <c r="Z430" s="79"/>
      <c r="AA430" s="62"/>
      <c r="AB430" s="5"/>
      <c r="AC430" s="5"/>
      <c r="AD430" s="5"/>
      <c r="AE430" s="5"/>
      <c r="AF430" s="5"/>
      <c r="AG430" s="5"/>
      <c r="AH430" s="5"/>
      <c r="AI430" s="5"/>
      <c r="AJ430" s="5"/>
      <c r="AK430" s="5"/>
      <c r="AL430" s="5"/>
      <c r="AM430" s="5"/>
    </row>
    <row r="431" spans="1:39" s="4" customFormat="1" ht="15" x14ac:dyDescent="0.25">
      <c r="A431" s="268" t="s">
        <v>524</v>
      </c>
      <c r="B431" s="268" t="s">
        <v>491</v>
      </c>
      <c r="C431" s="268"/>
      <c r="D431" s="380">
        <v>8318</v>
      </c>
      <c r="E431" s="481"/>
      <c r="F431" s="11"/>
      <c r="G431" s="8"/>
      <c r="I431" s="266"/>
      <c r="J431" s="267"/>
      <c r="K431" s="104"/>
      <c r="M431" s="266"/>
      <c r="N431" s="267"/>
      <c r="O431" s="73"/>
      <c r="P431" s="266">
        <v>1</v>
      </c>
      <c r="Q431" s="267">
        <v>41.29</v>
      </c>
      <c r="S431" s="108"/>
      <c r="T431" s="47"/>
      <c r="V431" s="79"/>
      <c r="W431" s="79"/>
      <c r="X431" s="79"/>
      <c r="Y431" s="79"/>
      <c r="Z431" s="79"/>
      <c r="AA431" s="62"/>
      <c r="AB431" s="5"/>
      <c r="AC431" s="5"/>
      <c r="AD431" s="5"/>
      <c r="AE431" s="5"/>
      <c r="AF431" s="5"/>
      <c r="AG431" s="5"/>
      <c r="AH431" s="5"/>
      <c r="AI431" s="5"/>
      <c r="AJ431" s="5"/>
      <c r="AK431" s="5"/>
      <c r="AL431" s="5"/>
      <c r="AM431" s="5"/>
    </row>
    <row r="432" spans="1:39" s="4" customFormat="1" ht="15" x14ac:dyDescent="0.25">
      <c r="A432" s="268" t="s">
        <v>524</v>
      </c>
      <c r="B432" s="268" t="s">
        <v>490</v>
      </c>
      <c r="C432" s="268"/>
      <c r="D432" s="380">
        <v>8318</v>
      </c>
      <c r="E432" s="481"/>
      <c r="F432" s="11"/>
      <c r="G432" s="8"/>
      <c r="I432" s="266"/>
      <c r="J432" s="267"/>
      <c r="K432" s="104"/>
      <c r="M432" s="266">
        <v>7</v>
      </c>
      <c r="N432" s="267">
        <v>175.13</v>
      </c>
      <c r="O432" s="73"/>
      <c r="P432" s="266">
        <v>2</v>
      </c>
      <c r="Q432" s="267">
        <v>129.75</v>
      </c>
      <c r="S432" s="108"/>
      <c r="T432" s="47"/>
      <c r="V432" s="79"/>
      <c r="W432" s="79"/>
      <c r="X432" s="79"/>
      <c r="Y432" s="79"/>
      <c r="Z432" s="79"/>
      <c r="AA432" s="62"/>
      <c r="AB432" s="5"/>
      <c r="AC432" s="5"/>
      <c r="AD432" s="5"/>
      <c r="AE432" s="5"/>
      <c r="AF432" s="5"/>
      <c r="AG432" s="5"/>
      <c r="AH432" s="5"/>
      <c r="AI432" s="5"/>
      <c r="AJ432" s="5"/>
      <c r="AK432" s="5"/>
      <c r="AL432" s="5"/>
      <c r="AM432" s="5"/>
    </row>
    <row r="433" spans="1:39" s="4" customFormat="1" ht="15" x14ac:dyDescent="0.25">
      <c r="A433" s="268" t="s">
        <v>524</v>
      </c>
      <c r="B433" s="268" t="s">
        <v>380</v>
      </c>
      <c r="C433" s="268"/>
      <c r="D433" s="380">
        <v>8232</v>
      </c>
      <c r="E433" s="481"/>
      <c r="F433" s="11"/>
      <c r="G433" s="8"/>
      <c r="I433" s="266"/>
      <c r="J433" s="267"/>
      <c r="K433" s="104"/>
      <c r="M433" s="266">
        <v>210</v>
      </c>
      <c r="N433" s="267">
        <v>11919.509999999998</v>
      </c>
      <c r="O433" s="73"/>
      <c r="P433" s="266">
        <v>106</v>
      </c>
      <c r="Q433" s="267">
        <v>7695.4</v>
      </c>
      <c r="S433" s="108"/>
      <c r="T433" s="47"/>
      <c r="V433" s="79"/>
      <c r="W433" s="79"/>
      <c r="X433" s="79"/>
      <c r="Y433" s="79"/>
      <c r="Z433" s="79"/>
      <c r="AA433" s="62"/>
      <c r="AB433" s="5"/>
      <c r="AC433" s="5"/>
      <c r="AD433" s="5"/>
      <c r="AE433" s="5"/>
      <c r="AF433" s="5"/>
      <c r="AG433" s="5"/>
      <c r="AH433" s="5"/>
      <c r="AI433" s="5"/>
      <c r="AJ433" s="5"/>
      <c r="AK433" s="5"/>
      <c r="AL433" s="5"/>
      <c r="AM433" s="5"/>
    </row>
    <row r="434" spans="1:39" s="4" customFormat="1" ht="15" x14ac:dyDescent="0.25">
      <c r="A434" s="268" t="s">
        <v>524</v>
      </c>
      <c r="B434" s="268" t="s">
        <v>381</v>
      </c>
      <c r="C434" s="268"/>
      <c r="D434" s="380">
        <v>8240</v>
      </c>
      <c r="E434" s="481"/>
      <c r="F434" s="11"/>
      <c r="G434" s="8"/>
      <c r="I434" s="266"/>
      <c r="J434" s="267"/>
      <c r="K434" s="104"/>
      <c r="M434" s="266">
        <v>1</v>
      </c>
      <c r="N434" s="267">
        <v>5.46</v>
      </c>
      <c r="O434" s="73"/>
      <c r="P434" s="266"/>
      <c r="Q434" s="267"/>
      <c r="S434" s="108"/>
      <c r="T434" s="47"/>
      <c r="V434" s="79"/>
      <c r="W434" s="79"/>
      <c r="X434" s="79"/>
      <c r="Y434" s="79"/>
      <c r="Z434" s="79"/>
      <c r="AA434" s="62"/>
      <c r="AB434" s="5"/>
      <c r="AC434" s="5"/>
      <c r="AD434" s="5"/>
      <c r="AE434" s="5"/>
      <c r="AF434" s="5"/>
      <c r="AG434" s="5"/>
      <c r="AH434" s="5"/>
      <c r="AI434" s="5"/>
      <c r="AJ434" s="5"/>
      <c r="AK434" s="5"/>
      <c r="AL434" s="5"/>
      <c r="AM434" s="5"/>
    </row>
    <row r="435" spans="1:39" s="4" customFormat="1" ht="15" x14ac:dyDescent="0.25">
      <c r="A435" s="268" t="s">
        <v>524</v>
      </c>
      <c r="B435" s="268" t="s">
        <v>459</v>
      </c>
      <c r="C435" s="268"/>
      <c r="D435" s="380">
        <v>8348</v>
      </c>
      <c r="E435" s="481"/>
      <c r="F435" s="11"/>
      <c r="G435" s="8"/>
      <c r="I435" s="266"/>
      <c r="J435" s="267"/>
      <c r="K435" s="104"/>
      <c r="M435" s="266"/>
      <c r="N435" s="267"/>
      <c r="O435" s="73"/>
      <c r="P435" s="266">
        <v>1</v>
      </c>
      <c r="Q435" s="267">
        <v>58.07</v>
      </c>
      <c r="S435" s="108"/>
      <c r="T435" s="47"/>
      <c r="V435" s="79"/>
      <c r="W435" s="79"/>
      <c r="X435" s="79"/>
      <c r="Y435" s="79"/>
      <c r="Z435" s="79"/>
      <c r="AA435" s="62"/>
      <c r="AB435" s="5"/>
      <c r="AC435" s="5"/>
      <c r="AD435" s="5"/>
      <c r="AE435" s="5"/>
      <c r="AF435" s="5"/>
      <c r="AG435" s="5"/>
      <c r="AH435" s="5"/>
      <c r="AI435" s="5"/>
      <c r="AJ435" s="5"/>
      <c r="AK435" s="5"/>
      <c r="AL435" s="5"/>
      <c r="AM435" s="5"/>
    </row>
    <row r="436" spans="1:39" s="4" customFormat="1" ht="15" x14ac:dyDescent="0.25">
      <c r="A436" s="268" t="s">
        <v>524</v>
      </c>
      <c r="B436" s="268" t="s">
        <v>383</v>
      </c>
      <c r="C436" s="268"/>
      <c r="D436" s="380">
        <v>8349</v>
      </c>
      <c r="E436" s="481"/>
      <c r="F436" s="11"/>
      <c r="G436" s="8"/>
      <c r="I436" s="266"/>
      <c r="J436" s="267"/>
      <c r="K436" s="104"/>
      <c r="M436" s="266">
        <v>14</v>
      </c>
      <c r="N436" s="267">
        <v>651.43999999999983</v>
      </c>
      <c r="O436" s="73"/>
      <c r="P436" s="266">
        <v>5</v>
      </c>
      <c r="Q436" s="267">
        <v>347.05</v>
      </c>
      <c r="S436" s="108"/>
      <c r="T436" s="47"/>
      <c r="V436" s="79"/>
      <c r="W436" s="79"/>
      <c r="X436" s="79"/>
      <c r="Y436" s="79"/>
      <c r="Z436" s="79"/>
      <c r="AA436" s="62"/>
      <c r="AB436" s="5"/>
      <c r="AC436" s="5"/>
      <c r="AD436" s="5"/>
      <c r="AE436" s="5"/>
      <c r="AF436" s="5"/>
      <c r="AG436" s="5"/>
      <c r="AH436" s="5"/>
      <c r="AI436" s="5"/>
      <c r="AJ436" s="5"/>
      <c r="AK436" s="5"/>
      <c r="AL436" s="5"/>
      <c r="AM436" s="5"/>
    </row>
    <row r="437" spans="1:39" s="4" customFormat="1" ht="15" x14ac:dyDescent="0.25">
      <c r="A437" s="268" t="s">
        <v>524</v>
      </c>
      <c r="B437" s="268" t="s">
        <v>384</v>
      </c>
      <c r="C437" s="268"/>
      <c r="D437" s="380">
        <v>8350</v>
      </c>
      <c r="E437" s="481"/>
      <c r="F437" s="11"/>
      <c r="G437" s="8"/>
      <c r="I437" s="266"/>
      <c r="J437" s="267"/>
      <c r="K437" s="104"/>
      <c r="M437" s="266">
        <v>1</v>
      </c>
      <c r="N437" s="267">
        <v>331.96</v>
      </c>
      <c r="O437" s="73"/>
      <c r="P437" s="266">
        <v>1</v>
      </c>
      <c r="Q437" s="267">
        <v>72.11</v>
      </c>
      <c r="S437" s="108"/>
      <c r="T437" s="47"/>
      <c r="V437" s="79"/>
      <c r="W437" s="79"/>
      <c r="X437" s="79"/>
      <c r="Y437" s="79"/>
      <c r="Z437" s="79"/>
      <c r="AA437" s="62"/>
      <c r="AB437" s="5"/>
      <c r="AC437" s="5"/>
      <c r="AD437" s="5"/>
      <c r="AE437" s="5"/>
      <c r="AF437" s="5"/>
      <c r="AG437" s="5"/>
      <c r="AH437" s="5"/>
      <c r="AI437" s="5"/>
      <c r="AJ437" s="5"/>
      <c r="AK437" s="5"/>
      <c r="AL437" s="5"/>
      <c r="AM437" s="5"/>
    </row>
    <row r="438" spans="1:39" s="4" customFormat="1" ht="15" x14ac:dyDescent="0.25">
      <c r="A438" s="268" t="s">
        <v>524</v>
      </c>
      <c r="B438" s="268" t="s">
        <v>386</v>
      </c>
      <c r="C438" s="268"/>
      <c r="D438" s="380">
        <v>8242</v>
      </c>
      <c r="E438" s="481"/>
      <c r="F438" s="11"/>
      <c r="G438" s="8"/>
      <c r="I438" s="266"/>
      <c r="J438" s="267"/>
      <c r="K438" s="104"/>
      <c r="M438" s="266">
        <v>22</v>
      </c>
      <c r="N438" s="267">
        <v>863.34</v>
      </c>
      <c r="O438" s="73"/>
      <c r="P438" s="266">
        <v>5</v>
      </c>
      <c r="Q438" s="267">
        <v>224.31</v>
      </c>
      <c r="S438" s="108"/>
      <c r="T438" s="47"/>
      <c r="V438" s="79"/>
      <c r="W438" s="79"/>
      <c r="X438" s="79"/>
      <c r="Y438" s="79"/>
      <c r="Z438" s="79"/>
      <c r="AA438" s="62"/>
      <c r="AB438" s="5"/>
      <c r="AC438" s="5"/>
      <c r="AD438" s="5"/>
      <c r="AE438" s="5"/>
      <c r="AF438" s="5"/>
      <c r="AG438" s="5"/>
      <c r="AH438" s="5"/>
      <c r="AI438" s="5"/>
      <c r="AJ438" s="5"/>
      <c r="AK438" s="5"/>
      <c r="AL438" s="5"/>
      <c r="AM438" s="5"/>
    </row>
    <row r="439" spans="1:39" s="4" customFormat="1" ht="15" x14ac:dyDescent="0.25">
      <c r="A439" s="268" t="s">
        <v>524</v>
      </c>
      <c r="B439" s="268" t="s">
        <v>387</v>
      </c>
      <c r="C439" s="268"/>
      <c r="D439" s="380">
        <v>8352</v>
      </c>
      <c r="E439" s="481"/>
      <c r="F439" s="11"/>
      <c r="G439" s="8"/>
      <c r="I439" s="266"/>
      <c r="J439" s="267"/>
      <c r="K439" s="104"/>
      <c r="M439" s="266">
        <v>4</v>
      </c>
      <c r="N439" s="267">
        <v>121.49000000000001</v>
      </c>
      <c r="O439" s="73"/>
      <c r="P439" s="266">
        <v>1</v>
      </c>
      <c r="Q439" s="267">
        <v>47.08</v>
      </c>
      <c r="S439" s="108"/>
      <c r="T439" s="47"/>
      <c r="V439" s="79"/>
      <c r="W439" s="79"/>
      <c r="X439" s="79"/>
      <c r="Y439" s="79"/>
      <c r="Z439" s="79"/>
      <c r="AA439" s="62"/>
      <c r="AB439" s="5"/>
      <c r="AC439" s="5"/>
      <c r="AD439" s="5"/>
      <c r="AE439" s="5"/>
      <c r="AF439" s="5"/>
      <c r="AG439" s="5"/>
      <c r="AH439" s="5"/>
      <c r="AI439" s="5"/>
      <c r="AJ439" s="5"/>
      <c r="AK439" s="5"/>
      <c r="AL439" s="5"/>
      <c r="AM439" s="5"/>
    </row>
    <row r="440" spans="1:39" s="4" customFormat="1" ht="15" x14ac:dyDescent="0.25">
      <c r="A440" s="268" t="s">
        <v>524</v>
      </c>
      <c r="B440" s="268" t="s">
        <v>388</v>
      </c>
      <c r="C440" s="268"/>
      <c r="D440" s="380">
        <v>8078</v>
      </c>
      <c r="E440" s="481"/>
      <c r="F440" s="11"/>
      <c r="G440" s="8"/>
      <c r="I440" s="266"/>
      <c r="J440" s="267"/>
      <c r="K440" s="104"/>
      <c r="M440" s="266">
        <v>22</v>
      </c>
      <c r="N440" s="267">
        <v>1058.23</v>
      </c>
      <c r="O440" s="73"/>
      <c r="P440" s="266">
        <v>9</v>
      </c>
      <c r="Q440" s="267">
        <v>473.76</v>
      </c>
      <c r="S440" s="108"/>
      <c r="T440" s="47"/>
      <c r="V440" s="79"/>
      <c r="W440" s="79"/>
      <c r="X440" s="79"/>
      <c r="Y440" s="79"/>
      <c r="Z440" s="79"/>
      <c r="AA440" s="62"/>
      <c r="AB440" s="5"/>
      <c r="AC440" s="5"/>
      <c r="AD440" s="5"/>
      <c r="AE440" s="5"/>
      <c r="AF440" s="5"/>
      <c r="AG440" s="5"/>
      <c r="AH440" s="5"/>
      <c r="AI440" s="5"/>
      <c r="AJ440" s="5"/>
      <c r="AK440" s="5"/>
      <c r="AL440" s="5"/>
      <c r="AM440" s="5"/>
    </row>
    <row r="441" spans="1:39" s="4" customFormat="1" ht="15" x14ac:dyDescent="0.25">
      <c r="A441" s="268" t="s">
        <v>524</v>
      </c>
      <c r="B441" s="268" t="s">
        <v>506</v>
      </c>
      <c r="C441" s="268"/>
      <c r="D441" s="380">
        <v>8079</v>
      </c>
      <c r="E441" s="481"/>
      <c r="F441" s="11"/>
      <c r="G441" s="8"/>
      <c r="I441" s="266"/>
      <c r="J441" s="267"/>
      <c r="K441" s="104"/>
      <c r="M441" s="266">
        <v>81</v>
      </c>
      <c r="N441" s="267">
        <v>3969.43</v>
      </c>
      <c r="O441" s="73"/>
      <c r="P441" s="266">
        <v>30</v>
      </c>
      <c r="Q441" s="267">
        <v>2603.5799999999995</v>
      </c>
      <c r="S441" s="108"/>
      <c r="T441" s="47"/>
      <c r="V441" s="79"/>
      <c r="W441" s="79"/>
      <c r="X441" s="79"/>
      <c r="Y441" s="79"/>
      <c r="Z441" s="79"/>
      <c r="AA441" s="62"/>
      <c r="AB441" s="5"/>
      <c r="AC441" s="5"/>
      <c r="AD441" s="5"/>
      <c r="AE441" s="5"/>
      <c r="AF441" s="5"/>
      <c r="AG441" s="5"/>
      <c r="AH441" s="5"/>
      <c r="AI441" s="5"/>
      <c r="AJ441" s="5"/>
      <c r="AK441" s="5"/>
      <c r="AL441" s="5"/>
      <c r="AM441" s="5"/>
    </row>
    <row r="442" spans="1:39" s="4" customFormat="1" ht="15" x14ac:dyDescent="0.25">
      <c r="A442" s="268" t="s">
        <v>524</v>
      </c>
      <c r="B442" s="268" t="s">
        <v>390</v>
      </c>
      <c r="C442" s="268"/>
      <c r="D442" s="380">
        <v>8243</v>
      </c>
      <c r="E442" s="481"/>
      <c r="F442" s="11"/>
      <c r="G442" s="8"/>
      <c r="I442" s="266"/>
      <c r="J442" s="267"/>
      <c r="K442" s="104"/>
      <c r="M442" s="266"/>
      <c r="N442" s="267"/>
      <c r="O442" s="73"/>
      <c r="P442" s="266">
        <v>1</v>
      </c>
      <c r="Q442" s="267">
        <v>43.48</v>
      </c>
      <c r="S442" s="108"/>
      <c r="T442" s="47"/>
      <c r="V442" s="79"/>
      <c r="W442" s="79"/>
      <c r="X442" s="79"/>
      <c r="Y442" s="79"/>
      <c r="Z442" s="79"/>
      <c r="AA442" s="62"/>
      <c r="AB442" s="5"/>
      <c r="AC442" s="5"/>
      <c r="AD442" s="5"/>
      <c r="AE442" s="5"/>
      <c r="AF442" s="5"/>
      <c r="AG442" s="5"/>
      <c r="AH442" s="5"/>
      <c r="AI442" s="5"/>
      <c r="AJ442" s="5"/>
      <c r="AK442" s="5"/>
      <c r="AL442" s="5"/>
      <c r="AM442" s="5"/>
    </row>
    <row r="443" spans="1:39" s="4" customFormat="1" ht="15" x14ac:dyDescent="0.25">
      <c r="A443" s="268" t="s">
        <v>524</v>
      </c>
      <c r="B443" s="268" t="s">
        <v>391</v>
      </c>
      <c r="C443" s="268"/>
      <c r="D443" s="380">
        <v>8302</v>
      </c>
      <c r="E443" s="481"/>
      <c r="F443" s="11"/>
      <c r="G443" s="8"/>
      <c r="I443" s="266"/>
      <c r="J443" s="267"/>
      <c r="K443" s="104"/>
      <c r="M443" s="266">
        <v>3</v>
      </c>
      <c r="N443" s="267">
        <v>66.17</v>
      </c>
      <c r="O443" s="73"/>
      <c r="P443" s="266">
        <v>3</v>
      </c>
      <c r="Q443" s="267">
        <v>143.82999999999998</v>
      </c>
      <c r="S443" s="108"/>
      <c r="T443" s="47"/>
      <c r="V443" s="79"/>
      <c r="W443" s="79"/>
      <c r="X443" s="79"/>
      <c r="Y443" s="79"/>
      <c r="Z443" s="79"/>
      <c r="AA443" s="62"/>
      <c r="AB443" s="5"/>
      <c r="AC443" s="5"/>
      <c r="AD443" s="5"/>
      <c r="AE443" s="5"/>
      <c r="AF443" s="5"/>
      <c r="AG443" s="5"/>
      <c r="AH443" s="5"/>
      <c r="AI443" s="5"/>
      <c r="AJ443" s="5"/>
      <c r="AK443" s="5"/>
      <c r="AL443" s="5"/>
      <c r="AM443" s="5"/>
    </row>
    <row r="444" spans="1:39" s="4" customFormat="1" ht="15" x14ac:dyDescent="0.25">
      <c r="A444" s="268" t="s">
        <v>524</v>
      </c>
      <c r="B444" s="268" t="s">
        <v>392</v>
      </c>
      <c r="C444" s="268"/>
      <c r="D444" s="380">
        <v>8080</v>
      </c>
      <c r="E444" s="481"/>
      <c r="F444" s="11"/>
      <c r="G444" s="8"/>
      <c r="I444" s="266"/>
      <c r="J444" s="267"/>
      <c r="K444" s="104"/>
      <c r="M444" s="266">
        <v>77</v>
      </c>
      <c r="N444" s="267">
        <v>3375.8099999999981</v>
      </c>
      <c r="O444" s="73"/>
      <c r="P444" s="266">
        <v>37</v>
      </c>
      <c r="Q444" s="267">
        <v>3011.99</v>
      </c>
      <c r="S444" s="108"/>
      <c r="T444" s="47"/>
      <c r="V444" s="79"/>
      <c r="W444" s="79"/>
      <c r="X444" s="79"/>
      <c r="Y444" s="79"/>
      <c r="Z444" s="79"/>
      <c r="AA444" s="62"/>
      <c r="AB444" s="5"/>
      <c r="AC444" s="5"/>
      <c r="AD444" s="5"/>
      <c r="AE444" s="5"/>
      <c r="AF444" s="5"/>
      <c r="AG444" s="5"/>
      <c r="AH444" s="5"/>
      <c r="AI444" s="5"/>
      <c r="AJ444" s="5"/>
      <c r="AK444" s="5"/>
      <c r="AL444" s="5"/>
      <c r="AM444" s="5"/>
    </row>
    <row r="445" spans="1:39" s="4" customFormat="1" ht="15" x14ac:dyDescent="0.25">
      <c r="A445" s="268" t="s">
        <v>524</v>
      </c>
      <c r="B445" s="268" t="s">
        <v>393</v>
      </c>
      <c r="C445" s="268"/>
      <c r="D445" s="380">
        <v>8088</v>
      </c>
      <c r="E445" s="481"/>
      <c r="F445" s="11"/>
      <c r="G445" s="8"/>
      <c r="I445" s="266"/>
      <c r="J445" s="267"/>
      <c r="K445" s="104"/>
      <c r="M445" s="266">
        <v>3</v>
      </c>
      <c r="N445" s="267">
        <v>193.98000000000002</v>
      </c>
      <c r="O445" s="73"/>
      <c r="P445" s="266"/>
      <c r="Q445" s="267"/>
      <c r="S445" s="108"/>
      <c r="T445" s="47"/>
      <c r="V445" s="79"/>
      <c r="W445" s="79"/>
      <c r="X445" s="79"/>
      <c r="Y445" s="79"/>
      <c r="Z445" s="79"/>
      <c r="AA445" s="62"/>
      <c r="AB445" s="5"/>
      <c r="AC445" s="5"/>
      <c r="AD445" s="5"/>
      <c r="AE445" s="5"/>
      <c r="AF445" s="5"/>
      <c r="AG445" s="5"/>
      <c r="AH445" s="5"/>
      <c r="AI445" s="5"/>
      <c r="AJ445" s="5"/>
      <c r="AK445" s="5"/>
      <c r="AL445" s="5"/>
      <c r="AM445" s="5"/>
    </row>
    <row r="446" spans="1:39" s="4" customFormat="1" ht="15" x14ac:dyDescent="0.25">
      <c r="A446" s="268" t="s">
        <v>524</v>
      </c>
      <c r="B446" s="268" t="s">
        <v>394</v>
      </c>
      <c r="C446" s="268"/>
      <c r="D446" s="380">
        <v>8353</v>
      </c>
      <c r="E446" s="481"/>
      <c r="F446" s="11"/>
      <c r="G446" s="8"/>
      <c r="I446" s="266"/>
      <c r="J446" s="267"/>
      <c r="K446" s="104"/>
      <c r="M446" s="266">
        <v>1</v>
      </c>
      <c r="N446" s="267">
        <v>82.48</v>
      </c>
      <c r="O446" s="73"/>
      <c r="P446" s="266"/>
      <c r="Q446" s="267"/>
      <c r="S446" s="108"/>
      <c r="T446" s="47"/>
      <c r="V446" s="79"/>
      <c r="W446" s="79"/>
      <c r="X446" s="79"/>
      <c r="Y446" s="79"/>
      <c r="Z446" s="79"/>
      <c r="AA446" s="62"/>
      <c r="AB446" s="5"/>
      <c r="AC446" s="5"/>
      <c r="AD446" s="5"/>
      <c r="AE446" s="5"/>
      <c r="AF446" s="5"/>
      <c r="AG446" s="5"/>
      <c r="AH446" s="5"/>
      <c r="AI446" s="5"/>
      <c r="AJ446" s="5"/>
      <c r="AK446" s="5"/>
      <c r="AL446" s="5"/>
      <c r="AM446" s="5"/>
    </row>
    <row r="447" spans="1:39" s="4" customFormat="1" ht="15" x14ac:dyDescent="0.25">
      <c r="A447" s="268" t="s">
        <v>524</v>
      </c>
      <c r="B447" s="268" t="s">
        <v>395</v>
      </c>
      <c r="C447" s="268"/>
      <c r="D447" s="380">
        <v>8081</v>
      </c>
      <c r="E447" s="481"/>
      <c r="F447" s="11"/>
      <c r="G447" s="8"/>
      <c r="I447" s="266"/>
      <c r="J447" s="267"/>
      <c r="K447" s="104"/>
      <c r="M447" s="266">
        <v>225</v>
      </c>
      <c r="N447" s="267">
        <v>15111.390000000007</v>
      </c>
      <c r="O447" s="73"/>
      <c r="P447" s="266">
        <v>127</v>
      </c>
      <c r="Q447" s="267">
        <v>11715.600000000004</v>
      </c>
      <c r="S447" s="108"/>
      <c r="T447" s="47"/>
      <c r="V447" s="79"/>
      <c r="W447" s="79"/>
      <c r="X447" s="79"/>
      <c r="Y447" s="79"/>
      <c r="Z447" s="79"/>
      <c r="AA447" s="62"/>
      <c r="AB447" s="5"/>
      <c r="AC447" s="5"/>
      <c r="AD447" s="5"/>
      <c r="AE447" s="5"/>
      <c r="AF447" s="5"/>
      <c r="AG447" s="5"/>
      <c r="AH447" s="5"/>
      <c r="AI447" s="5"/>
      <c r="AJ447" s="5"/>
      <c r="AK447" s="5"/>
      <c r="AL447" s="5"/>
      <c r="AM447" s="5"/>
    </row>
    <row r="448" spans="1:39" s="4" customFormat="1" ht="15" x14ac:dyDescent="0.25">
      <c r="A448" s="268" t="s">
        <v>524</v>
      </c>
      <c r="B448" s="268" t="s">
        <v>493</v>
      </c>
      <c r="C448" s="268"/>
      <c r="D448" s="380">
        <v>8083</v>
      </c>
      <c r="E448" s="481"/>
      <c r="F448" s="11"/>
      <c r="G448" s="8"/>
      <c r="I448" s="266"/>
      <c r="J448" s="267"/>
      <c r="K448" s="104"/>
      <c r="M448" s="266">
        <v>32</v>
      </c>
      <c r="N448" s="267">
        <v>1333.7599999999998</v>
      </c>
      <c r="O448" s="73"/>
      <c r="P448" s="266">
        <v>19</v>
      </c>
      <c r="Q448" s="267">
        <v>1227.7</v>
      </c>
      <c r="S448" s="108"/>
      <c r="T448" s="47"/>
      <c r="V448" s="79"/>
      <c r="W448" s="79"/>
      <c r="X448" s="79"/>
      <c r="Y448" s="79"/>
      <c r="Z448" s="79"/>
      <c r="AA448" s="62"/>
      <c r="AB448" s="5"/>
      <c r="AC448" s="5"/>
      <c r="AD448" s="5"/>
      <c r="AE448" s="5"/>
      <c r="AF448" s="5"/>
      <c r="AG448" s="5"/>
      <c r="AH448" s="5"/>
      <c r="AI448" s="5"/>
      <c r="AJ448" s="5"/>
      <c r="AK448" s="5"/>
      <c r="AL448" s="5"/>
      <c r="AM448" s="5"/>
    </row>
    <row r="449" spans="1:39" s="4" customFormat="1" ht="15" x14ac:dyDescent="0.25">
      <c r="A449" s="268" t="s">
        <v>524</v>
      </c>
      <c r="B449" s="268" t="s">
        <v>494</v>
      </c>
      <c r="C449" s="268"/>
      <c r="D449" s="380">
        <v>8244</v>
      </c>
      <c r="E449" s="481"/>
      <c r="F449" s="11"/>
      <c r="G449" s="8"/>
      <c r="I449" s="266"/>
      <c r="J449" s="267"/>
      <c r="K449" s="104"/>
      <c r="M449" s="266">
        <v>17</v>
      </c>
      <c r="N449" s="267">
        <v>641.73</v>
      </c>
      <c r="O449" s="73"/>
      <c r="P449" s="266">
        <v>12</v>
      </c>
      <c r="Q449" s="267">
        <v>623.4</v>
      </c>
      <c r="S449" s="108"/>
      <c r="T449" s="47"/>
      <c r="V449" s="79"/>
      <c r="W449" s="79"/>
      <c r="X449" s="79"/>
      <c r="Y449" s="79"/>
      <c r="Z449" s="79"/>
      <c r="AA449" s="62"/>
      <c r="AB449" s="5"/>
      <c r="AC449" s="5"/>
      <c r="AD449" s="5"/>
      <c r="AE449" s="5"/>
      <c r="AF449" s="5"/>
      <c r="AG449" s="5"/>
      <c r="AH449" s="5"/>
      <c r="AI449" s="5"/>
      <c r="AJ449" s="5"/>
      <c r="AK449" s="5"/>
      <c r="AL449" s="5"/>
      <c r="AM449" s="5"/>
    </row>
    <row r="450" spans="1:39" s="4" customFormat="1" ht="15" x14ac:dyDescent="0.25">
      <c r="A450" s="268" t="s">
        <v>524</v>
      </c>
      <c r="B450" s="268" t="s">
        <v>401</v>
      </c>
      <c r="C450" s="268"/>
      <c r="D450" s="380">
        <v>8084</v>
      </c>
      <c r="E450" s="481"/>
      <c r="F450" s="11"/>
      <c r="G450" s="8"/>
      <c r="I450" s="266"/>
      <c r="J450" s="267"/>
      <c r="K450" s="104"/>
      <c r="M450" s="266">
        <v>18</v>
      </c>
      <c r="N450" s="267">
        <v>1578.56</v>
      </c>
      <c r="O450" s="73"/>
      <c r="P450" s="266">
        <v>4</v>
      </c>
      <c r="Q450" s="267">
        <v>374.46999999999997</v>
      </c>
      <c r="S450" s="108"/>
      <c r="T450" s="47"/>
      <c r="V450" s="79"/>
      <c r="W450" s="79"/>
      <c r="X450" s="79"/>
      <c r="Y450" s="79"/>
      <c r="Z450" s="79"/>
      <c r="AA450" s="62"/>
      <c r="AB450" s="5"/>
      <c r="AC450" s="5"/>
      <c r="AD450" s="5"/>
      <c r="AE450" s="5"/>
      <c r="AF450" s="5"/>
      <c r="AG450" s="5"/>
      <c r="AH450" s="5"/>
      <c r="AI450" s="5"/>
      <c r="AJ450" s="5"/>
      <c r="AK450" s="5"/>
      <c r="AL450" s="5"/>
      <c r="AM450" s="5"/>
    </row>
    <row r="451" spans="1:39" s="4" customFormat="1" ht="15" x14ac:dyDescent="0.25">
      <c r="A451" s="268" t="s">
        <v>524</v>
      </c>
      <c r="B451" s="268" t="s">
        <v>402</v>
      </c>
      <c r="C451" s="268"/>
      <c r="D451" s="380">
        <v>8085</v>
      </c>
      <c r="E451" s="481"/>
      <c r="F451" s="11"/>
      <c r="G451" s="8"/>
      <c r="I451" s="266"/>
      <c r="J451" s="267"/>
      <c r="K451" s="104"/>
      <c r="M451" s="266">
        <v>24</v>
      </c>
      <c r="N451" s="267">
        <v>1455.7099999999998</v>
      </c>
      <c r="O451" s="73"/>
      <c r="P451" s="266">
        <v>9</v>
      </c>
      <c r="Q451" s="267">
        <v>719.48</v>
      </c>
      <c r="S451" s="108"/>
      <c r="T451" s="47"/>
      <c r="V451" s="79"/>
      <c r="W451" s="79"/>
      <c r="X451" s="79"/>
      <c r="Y451" s="79"/>
      <c r="Z451" s="79"/>
      <c r="AA451" s="62"/>
      <c r="AB451" s="5"/>
      <c r="AC451" s="5"/>
      <c r="AD451" s="5"/>
      <c r="AE451" s="5"/>
      <c r="AF451" s="5"/>
      <c r="AG451" s="5"/>
      <c r="AH451" s="5"/>
      <c r="AI451" s="5"/>
      <c r="AJ451" s="5"/>
      <c r="AK451" s="5"/>
      <c r="AL451" s="5"/>
      <c r="AM451" s="5"/>
    </row>
    <row r="452" spans="1:39" s="4" customFormat="1" ht="15" x14ac:dyDescent="0.25">
      <c r="A452" s="268" t="s">
        <v>524</v>
      </c>
      <c r="B452" s="268" t="s">
        <v>403</v>
      </c>
      <c r="C452" s="268"/>
      <c r="D452" s="380">
        <v>8088</v>
      </c>
      <c r="E452" s="481"/>
      <c r="F452" s="11"/>
      <c r="G452" s="8"/>
      <c r="I452" s="266"/>
      <c r="J452" s="267"/>
      <c r="K452" s="104"/>
      <c r="M452" s="266">
        <v>5</v>
      </c>
      <c r="N452" s="267">
        <v>549.65000000000009</v>
      </c>
      <c r="O452" s="73"/>
      <c r="P452" s="266"/>
      <c r="Q452" s="267"/>
      <c r="S452" s="108"/>
      <c r="T452" s="47"/>
      <c r="V452" s="79"/>
      <c r="W452" s="79"/>
      <c r="X452" s="79"/>
      <c r="Y452" s="79"/>
      <c r="Z452" s="79"/>
      <c r="AA452" s="62"/>
      <c r="AB452" s="5"/>
      <c r="AC452" s="5"/>
      <c r="AD452" s="5"/>
      <c r="AE452" s="5"/>
      <c r="AF452" s="5"/>
      <c r="AG452" s="5"/>
      <c r="AH452" s="5"/>
      <c r="AI452" s="5"/>
      <c r="AJ452" s="5"/>
      <c r="AK452" s="5"/>
      <c r="AL452" s="5"/>
      <c r="AM452" s="5"/>
    </row>
    <row r="453" spans="1:39" s="4" customFormat="1" ht="15" x14ac:dyDescent="0.25">
      <c r="A453" s="268" t="s">
        <v>524</v>
      </c>
      <c r="B453" s="268" t="s">
        <v>404</v>
      </c>
      <c r="C453" s="268"/>
      <c r="D453" s="380">
        <v>8250</v>
      </c>
      <c r="E453" s="481"/>
      <c r="F453" s="11"/>
      <c r="G453" s="8"/>
      <c r="I453" s="266"/>
      <c r="J453" s="267"/>
      <c r="K453" s="104"/>
      <c r="M453" s="266"/>
      <c r="N453" s="267"/>
      <c r="O453" s="73"/>
      <c r="P453" s="266">
        <v>1</v>
      </c>
      <c r="Q453" s="267">
        <v>66.73</v>
      </c>
      <c r="S453" s="108"/>
      <c r="T453" s="47"/>
      <c r="V453" s="79"/>
      <c r="W453" s="79"/>
      <c r="X453" s="79"/>
      <c r="Y453" s="79"/>
      <c r="Z453" s="79"/>
      <c r="AA453" s="62"/>
      <c r="AB453" s="5"/>
      <c r="AC453" s="5"/>
      <c r="AD453" s="5"/>
      <c r="AE453" s="5"/>
      <c r="AF453" s="5"/>
      <c r="AG453" s="5"/>
      <c r="AH453" s="5"/>
      <c r="AI453" s="5"/>
      <c r="AJ453" s="5"/>
      <c r="AK453" s="5"/>
      <c r="AL453" s="5"/>
      <c r="AM453" s="5"/>
    </row>
    <row r="454" spans="1:39" s="4" customFormat="1" ht="15" x14ac:dyDescent="0.25">
      <c r="A454" s="268" t="s">
        <v>524</v>
      </c>
      <c r="B454" s="268" t="s">
        <v>405</v>
      </c>
      <c r="C454" s="268"/>
      <c r="D454" s="380">
        <v>8012</v>
      </c>
      <c r="E454" s="481"/>
      <c r="F454" s="11"/>
      <c r="G454" s="8"/>
      <c r="I454" s="266"/>
      <c r="J454" s="267"/>
      <c r="K454" s="104"/>
      <c r="M454" s="266">
        <v>2</v>
      </c>
      <c r="N454" s="267">
        <v>117.4</v>
      </c>
      <c r="O454" s="73"/>
      <c r="P454" s="266">
        <v>2</v>
      </c>
      <c r="Q454" s="267">
        <v>67.42</v>
      </c>
      <c r="S454" s="108"/>
      <c r="T454" s="47"/>
      <c r="V454" s="79"/>
      <c r="W454" s="79"/>
      <c r="X454" s="79"/>
      <c r="Y454" s="79"/>
      <c r="Z454" s="79"/>
      <c r="AA454" s="62"/>
      <c r="AB454" s="5"/>
      <c r="AC454" s="5"/>
      <c r="AD454" s="5"/>
      <c r="AE454" s="5"/>
      <c r="AF454" s="5"/>
      <c r="AG454" s="5"/>
      <c r="AH454" s="5"/>
      <c r="AI454" s="5"/>
      <c r="AJ454" s="5"/>
      <c r="AK454" s="5"/>
      <c r="AL454" s="5"/>
      <c r="AM454" s="5"/>
    </row>
    <row r="455" spans="1:39" s="4" customFormat="1" ht="15" x14ac:dyDescent="0.25">
      <c r="A455" s="268" t="s">
        <v>524</v>
      </c>
      <c r="B455" s="268" t="s">
        <v>466</v>
      </c>
      <c r="C455" s="268"/>
      <c r="D455" s="380">
        <v>8302</v>
      </c>
      <c r="E455" s="481"/>
      <c r="F455" s="11"/>
      <c r="G455" s="8"/>
      <c r="I455" s="266"/>
      <c r="J455" s="267"/>
      <c r="K455" s="104"/>
      <c r="M455" s="266"/>
      <c r="N455" s="267"/>
      <c r="O455" s="73"/>
      <c r="P455" s="266">
        <v>3</v>
      </c>
      <c r="Q455" s="267">
        <v>231.8</v>
      </c>
      <c r="S455" s="108"/>
      <c r="T455" s="47"/>
      <c r="V455" s="79"/>
      <c r="W455" s="79"/>
      <c r="X455" s="79"/>
      <c r="Y455" s="79"/>
      <c r="Z455" s="79"/>
      <c r="AA455" s="62"/>
      <c r="AB455" s="5"/>
      <c r="AC455" s="5"/>
      <c r="AD455" s="5"/>
      <c r="AE455" s="5"/>
      <c r="AF455" s="5"/>
      <c r="AG455" s="5"/>
      <c r="AH455" s="5"/>
      <c r="AI455" s="5"/>
      <c r="AJ455" s="5"/>
      <c r="AK455" s="5"/>
      <c r="AL455" s="5"/>
      <c r="AM455" s="5"/>
    </row>
    <row r="456" spans="1:39" s="4" customFormat="1" ht="15" x14ac:dyDescent="0.25">
      <c r="A456" s="268" t="s">
        <v>524</v>
      </c>
      <c r="B456" s="268" t="s">
        <v>495</v>
      </c>
      <c r="C456" s="268"/>
      <c r="D456" s="380">
        <v>8343</v>
      </c>
      <c r="E456" s="481"/>
      <c r="F456" s="11"/>
      <c r="G456" s="8"/>
      <c r="I456" s="266"/>
      <c r="J456" s="267"/>
      <c r="K456" s="104"/>
      <c r="M456" s="266">
        <v>1</v>
      </c>
      <c r="N456" s="267">
        <v>17.36</v>
      </c>
      <c r="O456" s="73"/>
      <c r="P456" s="266"/>
      <c r="Q456" s="267"/>
      <c r="S456" s="108"/>
      <c r="T456" s="47"/>
      <c r="V456" s="79"/>
      <c r="W456" s="79"/>
      <c r="X456" s="79"/>
      <c r="Y456" s="79"/>
      <c r="Z456" s="79"/>
      <c r="AA456" s="62"/>
      <c r="AB456" s="5"/>
      <c r="AC456" s="5"/>
      <c r="AD456" s="5"/>
      <c r="AE456" s="5"/>
      <c r="AF456" s="5"/>
      <c r="AG456" s="5"/>
      <c r="AH456" s="5"/>
      <c r="AI456" s="5"/>
      <c r="AJ456" s="5"/>
      <c r="AK456" s="5"/>
      <c r="AL456" s="5"/>
      <c r="AM456" s="5"/>
    </row>
    <row r="457" spans="1:39" s="4" customFormat="1" ht="15" x14ac:dyDescent="0.25">
      <c r="A457" s="268" t="s">
        <v>524</v>
      </c>
      <c r="B457" s="268" t="s">
        <v>407</v>
      </c>
      <c r="C457" s="268"/>
      <c r="D457" s="380">
        <v>8406</v>
      </c>
      <c r="E457" s="481"/>
      <c r="F457" s="11"/>
      <c r="G457" s="8"/>
      <c r="I457" s="266"/>
      <c r="J457" s="267"/>
      <c r="K457" s="104"/>
      <c r="M457" s="266">
        <v>37</v>
      </c>
      <c r="N457" s="267">
        <v>1952.1200000000001</v>
      </c>
      <c r="O457" s="73"/>
      <c r="P457" s="266">
        <v>12</v>
      </c>
      <c r="Q457" s="267">
        <v>945.90000000000009</v>
      </c>
      <c r="S457" s="108"/>
      <c r="T457" s="47"/>
      <c r="V457" s="79"/>
      <c r="W457" s="79"/>
      <c r="X457" s="79"/>
      <c r="Y457" s="79"/>
      <c r="Z457" s="79"/>
      <c r="AA457" s="62"/>
      <c r="AB457" s="5"/>
      <c r="AC457" s="5"/>
      <c r="AD457" s="5"/>
      <c r="AE457" s="5"/>
      <c r="AF457" s="5"/>
      <c r="AG457" s="5"/>
      <c r="AH457" s="5"/>
      <c r="AI457" s="5"/>
      <c r="AJ457" s="5"/>
      <c r="AK457" s="5"/>
      <c r="AL457" s="5"/>
      <c r="AM457" s="5"/>
    </row>
    <row r="458" spans="1:39" s="4" customFormat="1" ht="15" x14ac:dyDescent="0.25">
      <c r="A458" s="268" t="s">
        <v>524</v>
      </c>
      <c r="B458" s="268" t="s">
        <v>468</v>
      </c>
      <c r="C458" s="268"/>
      <c r="D458" s="380">
        <v>8406</v>
      </c>
      <c r="E458" s="481"/>
      <c r="F458" s="11"/>
      <c r="G458" s="8"/>
      <c r="I458" s="266"/>
      <c r="J458" s="267"/>
      <c r="K458" s="104"/>
      <c r="M458" s="266">
        <v>1</v>
      </c>
      <c r="N458" s="267">
        <v>5.0599999999999996</v>
      </c>
      <c r="O458" s="73"/>
      <c r="P458" s="266"/>
      <c r="Q458" s="267"/>
      <c r="S458" s="108"/>
      <c r="T458" s="47"/>
      <c r="V458" s="79"/>
      <c r="W458" s="79"/>
      <c r="X458" s="79"/>
      <c r="Y458" s="79"/>
      <c r="Z458" s="79"/>
      <c r="AA458" s="62"/>
      <c r="AB458" s="5"/>
      <c r="AC458" s="5"/>
      <c r="AD458" s="5"/>
      <c r="AE458" s="5"/>
      <c r="AF458" s="5"/>
      <c r="AG458" s="5"/>
      <c r="AH458" s="5"/>
      <c r="AI458" s="5"/>
      <c r="AJ458" s="5"/>
      <c r="AK458" s="5"/>
      <c r="AL458" s="5"/>
      <c r="AM458" s="5"/>
    </row>
    <row r="459" spans="1:39" s="4" customFormat="1" ht="15" x14ac:dyDescent="0.25">
      <c r="A459" s="268" t="s">
        <v>524</v>
      </c>
      <c r="B459" s="268" t="s">
        <v>409</v>
      </c>
      <c r="C459" s="268"/>
      <c r="D459" s="380">
        <v>8251</v>
      </c>
      <c r="E459" s="481"/>
      <c r="F459" s="11"/>
      <c r="G459" s="8"/>
      <c r="I459" s="266"/>
      <c r="J459" s="267"/>
      <c r="K459" s="104"/>
      <c r="M459" s="266">
        <v>31</v>
      </c>
      <c r="N459" s="267">
        <v>985.44000000000017</v>
      </c>
      <c r="O459" s="73"/>
      <c r="P459" s="266">
        <v>18</v>
      </c>
      <c r="Q459" s="267">
        <v>627.61</v>
      </c>
      <c r="S459" s="108"/>
      <c r="T459" s="47"/>
      <c r="V459" s="79"/>
      <c r="W459" s="79"/>
      <c r="X459" s="79"/>
      <c r="Y459" s="79"/>
      <c r="Z459" s="79"/>
      <c r="AA459" s="62"/>
      <c r="AB459" s="5"/>
      <c r="AC459" s="5"/>
      <c r="AD459" s="5"/>
      <c r="AE459" s="5"/>
      <c r="AF459" s="5"/>
      <c r="AG459" s="5"/>
      <c r="AH459" s="5"/>
      <c r="AI459" s="5"/>
      <c r="AJ459" s="5"/>
      <c r="AK459" s="5"/>
      <c r="AL459" s="5"/>
      <c r="AM459" s="5"/>
    </row>
    <row r="460" spans="1:39" s="4" customFormat="1" ht="15" x14ac:dyDescent="0.25">
      <c r="A460" s="268" t="s">
        <v>524</v>
      </c>
      <c r="B460" s="268" t="s">
        <v>410</v>
      </c>
      <c r="C460" s="268"/>
      <c r="D460" s="380">
        <v>8088</v>
      </c>
      <c r="E460" s="481"/>
      <c r="F460" s="11"/>
      <c r="G460" s="8"/>
      <c r="I460" s="266"/>
      <c r="J460" s="267"/>
      <c r="K460" s="104"/>
      <c r="M460" s="266">
        <v>5</v>
      </c>
      <c r="N460" s="267">
        <v>339.15999999999997</v>
      </c>
      <c r="O460" s="73"/>
      <c r="P460" s="266">
        <v>1</v>
      </c>
      <c r="Q460" s="267">
        <v>23.15</v>
      </c>
      <c r="S460" s="108"/>
      <c r="T460" s="47"/>
      <c r="V460" s="79"/>
      <c r="W460" s="79"/>
      <c r="X460" s="79"/>
      <c r="Y460" s="79"/>
      <c r="Z460" s="79"/>
      <c r="AA460" s="62"/>
      <c r="AB460" s="5"/>
      <c r="AC460" s="5"/>
      <c r="AD460" s="5"/>
      <c r="AE460" s="5"/>
      <c r="AF460" s="5"/>
      <c r="AG460" s="5"/>
      <c r="AH460" s="5"/>
      <c r="AI460" s="5"/>
      <c r="AJ460" s="5"/>
      <c r="AK460" s="5"/>
      <c r="AL460" s="5"/>
      <c r="AM460" s="5"/>
    </row>
    <row r="461" spans="1:39" s="4" customFormat="1" ht="15" x14ac:dyDescent="0.25">
      <c r="A461" s="268" t="s">
        <v>524</v>
      </c>
      <c r="B461" s="268" t="s">
        <v>470</v>
      </c>
      <c r="C461" s="268"/>
      <c r="D461" s="380">
        <v>8344</v>
      </c>
      <c r="E461" s="481"/>
      <c r="F461" s="11"/>
      <c r="G461" s="8"/>
      <c r="I461" s="266"/>
      <c r="J461" s="267"/>
      <c r="K461" s="104"/>
      <c r="M461" s="266">
        <v>1</v>
      </c>
      <c r="N461" s="267">
        <v>115.24</v>
      </c>
      <c r="O461" s="73"/>
      <c r="P461" s="266"/>
      <c r="Q461" s="267"/>
      <c r="S461" s="108"/>
      <c r="T461" s="47"/>
      <c r="V461" s="79"/>
      <c r="W461" s="79"/>
      <c r="X461" s="79"/>
      <c r="Y461" s="79"/>
      <c r="Z461" s="79"/>
      <c r="AA461" s="62"/>
      <c r="AB461" s="5"/>
      <c r="AC461" s="5"/>
      <c r="AD461" s="5"/>
      <c r="AE461" s="5"/>
      <c r="AF461" s="5"/>
      <c r="AG461" s="5"/>
      <c r="AH461" s="5"/>
      <c r="AI461" s="5"/>
      <c r="AJ461" s="5"/>
      <c r="AK461" s="5"/>
      <c r="AL461" s="5"/>
      <c r="AM461" s="5"/>
    </row>
    <row r="462" spans="1:39" s="4" customFormat="1" ht="15" x14ac:dyDescent="0.25">
      <c r="A462" s="268" t="s">
        <v>524</v>
      </c>
      <c r="B462" s="268" t="s">
        <v>470</v>
      </c>
      <c r="C462" s="268"/>
      <c r="D462" s="380">
        <v>8360</v>
      </c>
      <c r="E462" s="481"/>
      <c r="F462" s="11"/>
      <c r="G462" s="8"/>
      <c r="I462" s="266"/>
      <c r="J462" s="267"/>
      <c r="K462" s="104"/>
      <c r="M462" s="266">
        <v>299</v>
      </c>
      <c r="N462" s="267">
        <v>18084.899999999994</v>
      </c>
      <c r="O462" s="73"/>
      <c r="P462" s="266">
        <v>138</v>
      </c>
      <c r="Q462" s="267">
        <v>8018.0299999999979</v>
      </c>
      <c r="S462" s="108"/>
      <c r="T462" s="47"/>
      <c r="V462" s="79"/>
      <c r="W462" s="79"/>
      <c r="X462" s="79"/>
      <c r="Y462" s="79"/>
      <c r="Z462" s="79"/>
      <c r="AA462" s="62"/>
      <c r="AB462" s="5"/>
      <c r="AC462" s="5"/>
      <c r="AD462" s="5"/>
      <c r="AE462" s="5"/>
      <c r="AF462" s="5"/>
      <c r="AG462" s="5"/>
      <c r="AH462" s="5"/>
      <c r="AI462" s="5"/>
      <c r="AJ462" s="5"/>
      <c r="AK462" s="5"/>
      <c r="AL462" s="5"/>
      <c r="AM462" s="5"/>
    </row>
    <row r="463" spans="1:39" s="4" customFormat="1" ht="15" x14ac:dyDescent="0.25">
      <c r="A463" s="268" t="s">
        <v>524</v>
      </c>
      <c r="B463" s="268" t="s">
        <v>470</v>
      </c>
      <c r="C463" s="268"/>
      <c r="D463" s="380">
        <v>8361</v>
      </c>
      <c r="E463" s="481"/>
      <c r="F463" s="11"/>
      <c r="G463" s="8"/>
      <c r="I463" s="266"/>
      <c r="J463" s="267"/>
      <c r="K463" s="104"/>
      <c r="M463" s="266">
        <v>57</v>
      </c>
      <c r="N463" s="267">
        <v>3204.4799999999996</v>
      </c>
      <c r="O463" s="73"/>
      <c r="P463" s="266">
        <v>31</v>
      </c>
      <c r="Q463" s="267">
        <v>1666.54</v>
      </c>
      <c r="S463" s="108"/>
      <c r="T463" s="47"/>
      <c r="V463" s="79"/>
      <c r="W463" s="79"/>
      <c r="X463" s="79"/>
      <c r="Y463" s="79"/>
      <c r="Z463" s="79"/>
      <c r="AA463" s="62"/>
      <c r="AB463" s="5"/>
      <c r="AC463" s="5"/>
      <c r="AD463" s="5"/>
      <c r="AE463" s="5"/>
      <c r="AF463" s="5"/>
      <c r="AG463" s="5"/>
      <c r="AH463" s="5"/>
      <c r="AI463" s="5"/>
      <c r="AJ463" s="5"/>
      <c r="AK463" s="5"/>
      <c r="AL463" s="5"/>
      <c r="AM463" s="5"/>
    </row>
    <row r="464" spans="1:39" s="4" customFormat="1" ht="15" x14ac:dyDescent="0.25">
      <c r="A464" s="268" t="s">
        <v>524</v>
      </c>
      <c r="B464" s="268" t="s">
        <v>412</v>
      </c>
      <c r="C464" s="268"/>
      <c r="D464" s="380">
        <v>8043</v>
      </c>
      <c r="E464" s="481"/>
      <c r="F464" s="11"/>
      <c r="G464" s="8"/>
      <c r="I464" s="266"/>
      <c r="J464" s="267"/>
      <c r="K464" s="104"/>
      <c r="M464" s="266">
        <v>33</v>
      </c>
      <c r="N464" s="267">
        <v>1895.63</v>
      </c>
      <c r="O464" s="73"/>
      <c r="P464" s="266">
        <v>21</v>
      </c>
      <c r="Q464" s="267">
        <v>1704.79</v>
      </c>
      <c r="S464" s="108"/>
      <c r="T464" s="47"/>
      <c r="V464" s="79"/>
      <c r="W464" s="79"/>
      <c r="X464" s="79"/>
      <c r="Y464" s="79"/>
      <c r="Z464" s="79"/>
      <c r="AA464" s="62"/>
      <c r="AB464" s="5"/>
      <c r="AC464" s="5"/>
      <c r="AD464" s="5"/>
      <c r="AE464" s="5"/>
      <c r="AF464" s="5"/>
      <c r="AG464" s="5"/>
      <c r="AH464" s="5"/>
      <c r="AI464" s="5"/>
      <c r="AJ464" s="5"/>
      <c r="AK464" s="5"/>
      <c r="AL464" s="5"/>
      <c r="AM464" s="5"/>
    </row>
    <row r="465" spans="1:39" s="4" customFormat="1" ht="15" x14ac:dyDescent="0.25">
      <c r="A465" s="268" t="s">
        <v>524</v>
      </c>
      <c r="B465" s="268" t="s">
        <v>413</v>
      </c>
      <c r="C465" s="268"/>
      <c r="D465" s="380">
        <v>8012</v>
      </c>
      <c r="E465" s="481"/>
      <c r="F465" s="11"/>
      <c r="G465" s="8"/>
      <c r="I465" s="266"/>
      <c r="J465" s="267"/>
      <c r="K465" s="104"/>
      <c r="M465" s="266">
        <v>6</v>
      </c>
      <c r="N465" s="267">
        <v>70.86</v>
      </c>
      <c r="O465" s="73"/>
      <c r="P465" s="266">
        <v>1</v>
      </c>
      <c r="Q465" s="267">
        <v>23.53</v>
      </c>
      <c r="S465" s="108"/>
      <c r="T465" s="47"/>
      <c r="V465" s="79"/>
      <c r="W465" s="79"/>
      <c r="X465" s="79"/>
      <c r="Y465" s="79"/>
      <c r="Z465" s="79"/>
      <c r="AA465" s="62"/>
      <c r="AB465" s="5"/>
      <c r="AC465" s="5"/>
      <c r="AD465" s="5"/>
      <c r="AE465" s="5"/>
      <c r="AF465" s="5"/>
      <c r="AG465" s="5"/>
      <c r="AH465" s="5"/>
      <c r="AI465" s="5"/>
      <c r="AJ465" s="5"/>
      <c r="AK465" s="5"/>
      <c r="AL465" s="5"/>
      <c r="AM465" s="5"/>
    </row>
    <row r="466" spans="1:39" s="4" customFormat="1" ht="15" x14ac:dyDescent="0.25">
      <c r="A466" s="268" t="s">
        <v>524</v>
      </c>
      <c r="B466" s="268" t="s">
        <v>413</v>
      </c>
      <c r="C466" s="268"/>
      <c r="D466" s="380">
        <v>8080</v>
      </c>
      <c r="E466" s="481"/>
      <c r="F466" s="11"/>
      <c r="G466" s="8"/>
      <c r="I466" s="266"/>
      <c r="J466" s="267"/>
      <c r="K466" s="104"/>
      <c r="M466" s="266"/>
      <c r="N466" s="267"/>
      <c r="O466" s="73"/>
      <c r="P466" s="266">
        <v>2</v>
      </c>
      <c r="Q466" s="267">
        <v>80.25</v>
      </c>
      <c r="S466" s="108"/>
      <c r="T466" s="47"/>
      <c r="V466" s="79"/>
      <c r="W466" s="79"/>
      <c r="X466" s="79"/>
      <c r="Y466" s="79"/>
      <c r="Z466" s="79"/>
      <c r="AA466" s="62"/>
      <c r="AB466" s="5"/>
      <c r="AC466" s="5"/>
      <c r="AD466" s="5"/>
      <c r="AE466" s="5"/>
      <c r="AF466" s="5"/>
      <c r="AG466" s="5"/>
      <c r="AH466" s="5"/>
      <c r="AI466" s="5"/>
      <c r="AJ466" s="5"/>
      <c r="AK466" s="5"/>
      <c r="AL466" s="5"/>
      <c r="AM466" s="5"/>
    </row>
    <row r="467" spans="1:39" s="4" customFormat="1" ht="15" x14ac:dyDescent="0.25">
      <c r="A467" s="268" t="s">
        <v>524</v>
      </c>
      <c r="B467" s="268" t="s">
        <v>414</v>
      </c>
      <c r="C467" s="268"/>
      <c r="D467" s="380">
        <v>8089</v>
      </c>
      <c r="E467" s="481"/>
      <c r="F467" s="11"/>
      <c r="G467" s="8"/>
      <c r="I467" s="266"/>
      <c r="J467" s="267"/>
      <c r="K467" s="104"/>
      <c r="M467" s="266">
        <v>9</v>
      </c>
      <c r="N467" s="267">
        <v>624.45999999999992</v>
      </c>
      <c r="O467" s="73"/>
      <c r="P467" s="266">
        <v>3</v>
      </c>
      <c r="Q467" s="267">
        <v>350.02</v>
      </c>
      <c r="S467" s="108"/>
      <c r="T467" s="47"/>
      <c r="V467" s="79"/>
      <c r="W467" s="79"/>
      <c r="X467" s="79"/>
      <c r="Y467" s="79"/>
      <c r="Z467" s="79"/>
      <c r="AA467" s="62"/>
      <c r="AB467" s="5"/>
      <c r="AC467" s="5"/>
      <c r="AD467" s="5"/>
      <c r="AE467" s="5"/>
      <c r="AF467" s="5"/>
      <c r="AG467" s="5"/>
      <c r="AH467" s="5"/>
      <c r="AI467" s="5"/>
      <c r="AJ467" s="5"/>
      <c r="AK467" s="5"/>
      <c r="AL467" s="5"/>
      <c r="AM467" s="5"/>
    </row>
    <row r="468" spans="1:39" s="4" customFormat="1" ht="15" x14ac:dyDescent="0.25">
      <c r="A468" s="268" t="s">
        <v>524</v>
      </c>
      <c r="B468" s="268" t="s">
        <v>415</v>
      </c>
      <c r="C468" s="268"/>
      <c r="D468" s="380">
        <v>8004</v>
      </c>
      <c r="E468" s="481"/>
      <c r="F468" s="11"/>
      <c r="G468" s="8"/>
      <c r="I468" s="266"/>
      <c r="J468" s="267"/>
      <c r="K468" s="104"/>
      <c r="M468" s="266"/>
      <c r="N468" s="267"/>
      <c r="O468" s="73"/>
      <c r="P468" s="266">
        <v>1</v>
      </c>
      <c r="Q468" s="267">
        <v>36.049999999999997</v>
      </c>
      <c r="S468" s="108"/>
      <c r="T468" s="47"/>
      <c r="V468" s="79"/>
      <c r="W468" s="79"/>
      <c r="X468" s="79"/>
      <c r="Y468" s="79"/>
      <c r="Z468" s="79"/>
      <c r="AA468" s="62"/>
      <c r="AB468" s="5"/>
      <c r="AC468" s="5"/>
      <c r="AD468" s="5"/>
      <c r="AE468" s="5"/>
      <c r="AF468" s="5"/>
      <c r="AG468" s="5"/>
      <c r="AH468" s="5"/>
      <c r="AI468" s="5"/>
      <c r="AJ468" s="5"/>
      <c r="AK468" s="5"/>
      <c r="AL468" s="5"/>
      <c r="AM468" s="5"/>
    </row>
    <row r="469" spans="1:39" s="4" customFormat="1" ht="15" x14ac:dyDescent="0.25">
      <c r="A469" s="268" t="s">
        <v>524</v>
      </c>
      <c r="B469" s="268" t="s">
        <v>416</v>
      </c>
      <c r="C469" s="268"/>
      <c r="D469" s="380">
        <v>8090</v>
      </c>
      <c r="E469" s="481"/>
      <c r="F469" s="11"/>
      <c r="G469" s="8"/>
      <c r="I469" s="266"/>
      <c r="J469" s="267"/>
      <c r="K469" s="104"/>
      <c r="M469" s="266">
        <v>23</v>
      </c>
      <c r="N469" s="267">
        <v>1303</v>
      </c>
      <c r="O469" s="73"/>
      <c r="P469" s="266">
        <v>6</v>
      </c>
      <c r="Q469" s="267">
        <v>321.66999999999996</v>
      </c>
      <c r="S469" s="108"/>
      <c r="T469" s="47"/>
      <c r="V469" s="79"/>
      <c r="W469" s="79"/>
      <c r="X469" s="79"/>
      <c r="Y469" s="79"/>
      <c r="Z469" s="79"/>
      <c r="AA469" s="62"/>
      <c r="AB469" s="5"/>
      <c r="AC469" s="5"/>
      <c r="AD469" s="5"/>
      <c r="AE469" s="5"/>
      <c r="AF469" s="5"/>
      <c r="AG469" s="5"/>
      <c r="AH469" s="5"/>
      <c r="AI469" s="5"/>
      <c r="AJ469" s="5"/>
      <c r="AK469" s="5"/>
      <c r="AL469" s="5"/>
      <c r="AM469" s="5"/>
    </row>
    <row r="470" spans="1:39" s="4" customFormat="1" ht="15" x14ac:dyDescent="0.25">
      <c r="A470" s="268" t="s">
        <v>524</v>
      </c>
      <c r="B470" s="268" t="s">
        <v>417</v>
      </c>
      <c r="C470" s="268"/>
      <c r="D470" s="380">
        <v>8091</v>
      </c>
      <c r="E470" s="481"/>
      <c r="F470" s="11"/>
      <c r="G470" s="8"/>
      <c r="I470" s="266"/>
      <c r="J470" s="267"/>
      <c r="K470" s="104"/>
      <c r="M470" s="266">
        <v>12</v>
      </c>
      <c r="N470" s="267">
        <v>872.49</v>
      </c>
      <c r="O470" s="73"/>
      <c r="P470" s="266">
        <v>16</v>
      </c>
      <c r="Q470" s="267">
        <v>1104.32</v>
      </c>
      <c r="S470" s="108"/>
      <c r="T470" s="47"/>
      <c r="V470" s="79"/>
      <c r="W470" s="79"/>
      <c r="X470" s="79"/>
      <c r="Y470" s="79"/>
      <c r="Z470" s="79"/>
      <c r="AA470" s="62"/>
      <c r="AB470" s="5"/>
      <c r="AC470" s="5"/>
      <c r="AD470" s="5"/>
      <c r="AE470" s="5"/>
      <c r="AF470" s="5"/>
      <c r="AG470" s="5"/>
      <c r="AH470" s="5"/>
      <c r="AI470" s="5"/>
      <c r="AJ470" s="5"/>
      <c r="AK470" s="5"/>
      <c r="AL470" s="5"/>
      <c r="AM470" s="5"/>
    </row>
    <row r="471" spans="1:39" s="4" customFormat="1" ht="15" x14ac:dyDescent="0.25">
      <c r="A471" s="268" t="s">
        <v>524</v>
      </c>
      <c r="B471" s="268" t="s">
        <v>418</v>
      </c>
      <c r="C471" s="268"/>
      <c r="D471" s="380">
        <v>8204</v>
      </c>
      <c r="E471" s="481"/>
      <c r="F471" s="11"/>
      <c r="G471" s="8"/>
      <c r="I471" s="266"/>
      <c r="J471" s="267"/>
      <c r="K471" s="104"/>
      <c r="M471" s="266">
        <v>2</v>
      </c>
      <c r="N471" s="267">
        <v>188.76</v>
      </c>
      <c r="O471" s="73"/>
      <c r="P471" s="266">
        <v>1</v>
      </c>
      <c r="Q471" s="267">
        <v>97.92</v>
      </c>
      <c r="S471" s="108"/>
      <c r="T471" s="47"/>
      <c r="V471" s="79"/>
      <c r="W471" s="79"/>
      <c r="X471" s="79"/>
      <c r="Y471" s="79"/>
      <c r="Z471" s="79"/>
      <c r="AA471" s="62"/>
      <c r="AB471" s="5"/>
      <c r="AC471" s="5"/>
      <c r="AD471" s="5"/>
      <c r="AE471" s="5"/>
      <c r="AF471" s="5"/>
      <c r="AG471" s="5"/>
      <c r="AH471" s="5"/>
      <c r="AI471" s="5"/>
      <c r="AJ471" s="5"/>
      <c r="AK471" s="5"/>
      <c r="AL471" s="5"/>
      <c r="AM471" s="5"/>
    </row>
    <row r="472" spans="1:39" s="4" customFormat="1" ht="15" x14ac:dyDescent="0.25">
      <c r="A472" s="268" t="s">
        <v>524</v>
      </c>
      <c r="B472" s="268" t="s">
        <v>419</v>
      </c>
      <c r="C472" s="268"/>
      <c r="D472" s="380">
        <v>8051</v>
      </c>
      <c r="E472" s="481"/>
      <c r="F472" s="11"/>
      <c r="G472" s="8"/>
      <c r="I472" s="266"/>
      <c r="J472" s="267"/>
      <c r="K472" s="104"/>
      <c r="M472" s="266"/>
      <c r="N472" s="267"/>
      <c r="O472" s="73"/>
      <c r="P472" s="266">
        <v>1</v>
      </c>
      <c r="Q472" s="267">
        <v>24.77</v>
      </c>
      <c r="S472" s="108"/>
      <c r="T472" s="47"/>
      <c r="V472" s="79"/>
      <c r="W472" s="79"/>
      <c r="X472" s="79"/>
      <c r="Y472" s="79"/>
      <c r="Z472" s="79"/>
      <c r="AA472" s="62"/>
      <c r="AB472" s="5"/>
      <c r="AC472" s="5"/>
      <c r="AD472" s="5"/>
      <c r="AE472" s="5"/>
      <c r="AF472" s="5"/>
      <c r="AG472" s="5"/>
      <c r="AH472" s="5"/>
      <c r="AI472" s="5"/>
      <c r="AJ472" s="5"/>
      <c r="AK472" s="5"/>
      <c r="AL472" s="5"/>
      <c r="AM472" s="5"/>
    </row>
    <row r="473" spans="1:39" s="4" customFormat="1" ht="15" x14ac:dyDescent="0.25">
      <c r="A473" s="268" t="s">
        <v>524</v>
      </c>
      <c r="B473" s="268" t="s">
        <v>419</v>
      </c>
      <c r="C473" s="268"/>
      <c r="D473" s="380">
        <v>8096</v>
      </c>
      <c r="E473" s="481"/>
      <c r="F473" s="11"/>
      <c r="G473" s="8"/>
      <c r="I473" s="266"/>
      <c r="J473" s="267"/>
      <c r="K473" s="104"/>
      <c r="M473" s="266">
        <v>1</v>
      </c>
      <c r="N473" s="267">
        <v>8.3000000000000007</v>
      </c>
      <c r="O473" s="73"/>
      <c r="P473" s="266">
        <v>1</v>
      </c>
      <c r="Q473" s="267">
        <v>8.68</v>
      </c>
      <c r="S473" s="108"/>
      <c r="T473" s="47"/>
      <c r="V473" s="79"/>
      <c r="W473" s="79"/>
      <c r="X473" s="79"/>
      <c r="Y473" s="79"/>
      <c r="Z473" s="79"/>
      <c r="AA473" s="62"/>
      <c r="AB473" s="5"/>
      <c r="AC473" s="5"/>
      <c r="AD473" s="5"/>
      <c r="AE473" s="5"/>
      <c r="AF473" s="5"/>
      <c r="AG473" s="5"/>
      <c r="AH473" s="5"/>
      <c r="AI473" s="5"/>
      <c r="AJ473" s="5"/>
      <c r="AK473" s="5"/>
      <c r="AL473" s="5"/>
      <c r="AM473" s="5"/>
    </row>
    <row r="474" spans="1:39" s="4" customFormat="1" ht="15" x14ac:dyDescent="0.25">
      <c r="A474" s="268" t="s">
        <v>524</v>
      </c>
      <c r="B474" s="268" t="s">
        <v>420</v>
      </c>
      <c r="C474" s="268"/>
      <c r="D474" s="380">
        <v>8051</v>
      </c>
      <c r="E474" s="481"/>
      <c r="F474" s="11"/>
      <c r="G474" s="8"/>
      <c r="I474" s="266"/>
      <c r="J474" s="267"/>
      <c r="K474" s="104"/>
      <c r="M474" s="266">
        <v>3</v>
      </c>
      <c r="N474" s="267">
        <v>93.32</v>
      </c>
      <c r="O474" s="73"/>
      <c r="P474" s="266">
        <v>1</v>
      </c>
      <c r="Q474" s="267">
        <v>241.36</v>
      </c>
      <c r="S474" s="108"/>
      <c r="T474" s="47"/>
      <c r="V474" s="79"/>
      <c r="W474" s="79"/>
      <c r="X474" s="79"/>
      <c r="Y474" s="79"/>
      <c r="Z474" s="79"/>
      <c r="AA474" s="62"/>
      <c r="AB474" s="5"/>
      <c r="AC474" s="5"/>
      <c r="AD474" s="5"/>
      <c r="AE474" s="5"/>
      <c r="AF474" s="5"/>
      <c r="AG474" s="5"/>
      <c r="AH474" s="5"/>
      <c r="AI474" s="5"/>
      <c r="AJ474" s="5"/>
      <c r="AK474" s="5"/>
      <c r="AL474" s="5"/>
      <c r="AM474" s="5"/>
    </row>
    <row r="475" spans="1:39" s="4" customFormat="1" ht="15" x14ac:dyDescent="0.25">
      <c r="A475" s="268" t="s">
        <v>524</v>
      </c>
      <c r="B475" s="268" t="s">
        <v>420</v>
      </c>
      <c r="C475" s="268"/>
      <c r="D475" s="380">
        <v>8086</v>
      </c>
      <c r="E475" s="481"/>
      <c r="F475" s="11"/>
      <c r="G475" s="8"/>
      <c r="I475" s="266"/>
      <c r="J475" s="267"/>
      <c r="K475" s="104"/>
      <c r="M475" s="266"/>
      <c r="N475" s="267"/>
      <c r="O475" s="73"/>
      <c r="P475" s="266">
        <v>1</v>
      </c>
      <c r="Q475" s="267">
        <v>52.22</v>
      </c>
      <c r="S475" s="108"/>
      <c r="T475" s="47"/>
      <c r="V475" s="79"/>
      <c r="W475" s="79"/>
      <c r="X475" s="79"/>
      <c r="Y475" s="79"/>
      <c r="Z475" s="79"/>
      <c r="AA475" s="62"/>
      <c r="AB475" s="5"/>
      <c r="AC475" s="5"/>
      <c r="AD475" s="5"/>
      <c r="AE475" s="5"/>
      <c r="AF475" s="5"/>
      <c r="AG475" s="5"/>
      <c r="AH475" s="5"/>
      <c r="AI475" s="5"/>
      <c r="AJ475" s="5"/>
      <c r="AK475" s="5"/>
      <c r="AL475" s="5"/>
      <c r="AM475" s="5"/>
    </row>
    <row r="476" spans="1:39" s="4" customFormat="1" ht="15" x14ac:dyDescent="0.25">
      <c r="A476" s="268" t="s">
        <v>524</v>
      </c>
      <c r="B476" s="268" t="s">
        <v>420</v>
      </c>
      <c r="C476" s="268"/>
      <c r="D476" s="380">
        <v>8096</v>
      </c>
      <c r="E476" s="481"/>
      <c r="F476" s="11"/>
      <c r="G476" s="8"/>
      <c r="I476" s="266"/>
      <c r="J476" s="267"/>
      <c r="K476" s="104"/>
      <c r="M476" s="266">
        <v>4</v>
      </c>
      <c r="N476" s="267">
        <v>175.04000000000002</v>
      </c>
      <c r="O476" s="73"/>
      <c r="P476" s="266">
        <v>4</v>
      </c>
      <c r="Q476" s="267">
        <v>291.8</v>
      </c>
      <c r="S476" s="108"/>
      <c r="T476" s="47"/>
      <c r="V476" s="79"/>
      <c r="W476" s="79"/>
      <c r="X476" s="79"/>
      <c r="Y476" s="79"/>
      <c r="Z476" s="79"/>
      <c r="AA476" s="62"/>
      <c r="AB476" s="5"/>
      <c r="AC476" s="5"/>
      <c r="AD476" s="5"/>
      <c r="AE476" s="5"/>
      <c r="AF476" s="5"/>
      <c r="AG476" s="5"/>
      <c r="AH476" s="5"/>
      <c r="AI476" s="5"/>
      <c r="AJ476" s="5"/>
      <c r="AK476" s="5"/>
      <c r="AL476" s="5"/>
      <c r="AM476" s="5"/>
    </row>
    <row r="477" spans="1:39" s="4" customFormat="1" ht="15" x14ac:dyDescent="0.25">
      <c r="A477" s="268" t="s">
        <v>524</v>
      </c>
      <c r="B477" s="268" t="s">
        <v>421</v>
      </c>
      <c r="C477" s="268"/>
      <c r="D477" s="380">
        <v>8260</v>
      </c>
      <c r="E477" s="481"/>
      <c r="F477" s="11"/>
      <c r="G477" s="8"/>
      <c r="I477" s="266"/>
      <c r="J477" s="267"/>
      <c r="K477" s="104"/>
      <c r="M477" s="266">
        <v>1</v>
      </c>
      <c r="N477" s="267">
        <v>44.34</v>
      </c>
      <c r="O477" s="73"/>
      <c r="P477" s="266"/>
      <c r="Q477" s="267"/>
      <c r="S477" s="108"/>
      <c r="T477" s="47"/>
      <c r="V477" s="79"/>
      <c r="W477" s="79"/>
      <c r="X477" s="79"/>
      <c r="Y477" s="79"/>
      <c r="Z477" s="79"/>
      <c r="AA477" s="62"/>
      <c r="AB477" s="5"/>
      <c r="AC477" s="5"/>
      <c r="AD477" s="5"/>
      <c r="AE477" s="5"/>
      <c r="AF477" s="5"/>
      <c r="AG477" s="5"/>
      <c r="AH477" s="5"/>
      <c r="AI477" s="5"/>
      <c r="AJ477" s="5"/>
      <c r="AK477" s="5"/>
      <c r="AL477" s="5"/>
      <c r="AM477" s="5"/>
    </row>
    <row r="478" spans="1:39" s="4" customFormat="1" ht="15" x14ac:dyDescent="0.25">
      <c r="A478" s="268" t="s">
        <v>524</v>
      </c>
      <c r="B478" s="268" t="s">
        <v>422</v>
      </c>
      <c r="C478" s="268"/>
      <c r="D478" s="380">
        <v>8252</v>
      </c>
      <c r="E478" s="481"/>
      <c r="F478" s="11"/>
      <c r="G478" s="8"/>
      <c r="I478" s="266"/>
      <c r="J478" s="267"/>
      <c r="K478" s="104"/>
      <c r="M478" s="266">
        <v>1</v>
      </c>
      <c r="N478" s="267">
        <v>9.68</v>
      </c>
      <c r="O478" s="73"/>
      <c r="P478" s="266">
        <v>2</v>
      </c>
      <c r="Q478" s="267">
        <v>76.849999999999994</v>
      </c>
      <c r="S478" s="108"/>
      <c r="T478" s="47"/>
      <c r="V478" s="79"/>
      <c r="W478" s="79"/>
      <c r="X478" s="79"/>
      <c r="Y478" s="79"/>
      <c r="Z478" s="79"/>
      <c r="AA478" s="62"/>
      <c r="AB478" s="5"/>
      <c r="AC478" s="5"/>
      <c r="AD478" s="5"/>
      <c r="AE478" s="5"/>
      <c r="AF478" s="5"/>
      <c r="AG478" s="5"/>
      <c r="AH478" s="5"/>
      <c r="AI478" s="5"/>
      <c r="AJ478" s="5"/>
      <c r="AK478" s="5"/>
      <c r="AL478" s="5"/>
      <c r="AM478" s="5"/>
    </row>
    <row r="479" spans="1:39" s="4" customFormat="1" ht="15" x14ac:dyDescent="0.25">
      <c r="A479" s="268" t="s">
        <v>524</v>
      </c>
      <c r="B479" s="268" t="s">
        <v>423</v>
      </c>
      <c r="C479" s="268"/>
      <c r="D479" s="380">
        <v>8260</v>
      </c>
      <c r="E479" s="481"/>
      <c r="F479" s="11"/>
      <c r="G479" s="8"/>
      <c r="I479" s="266"/>
      <c r="J479" s="267"/>
      <c r="K479" s="104"/>
      <c r="M479" s="266">
        <v>38</v>
      </c>
      <c r="N479" s="267">
        <v>1594.2399999999998</v>
      </c>
      <c r="O479" s="73"/>
      <c r="P479" s="266">
        <v>18</v>
      </c>
      <c r="Q479" s="267">
        <v>1065.97</v>
      </c>
      <c r="S479" s="108"/>
      <c r="T479" s="47"/>
      <c r="V479" s="79"/>
      <c r="W479" s="79"/>
      <c r="X479" s="79"/>
      <c r="Y479" s="79"/>
      <c r="Z479" s="79"/>
      <c r="AA479" s="62"/>
      <c r="AB479" s="5"/>
      <c r="AC479" s="5"/>
      <c r="AD479" s="5"/>
      <c r="AE479" s="5"/>
      <c r="AF479" s="5"/>
      <c r="AG479" s="5"/>
      <c r="AH479" s="5"/>
      <c r="AI479" s="5"/>
      <c r="AJ479" s="5"/>
      <c r="AK479" s="5"/>
      <c r="AL479" s="5"/>
      <c r="AM479" s="5"/>
    </row>
    <row r="480" spans="1:39" s="4" customFormat="1" ht="15" x14ac:dyDescent="0.25">
      <c r="A480" s="268" t="s">
        <v>524</v>
      </c>
      <c r="B480" s="268" t="s">
        <v>424</v>
      </c>
      <c r="C480" s="268"/>
      <c r="D480" s="380">
        <v>8094</v>
      </c>
      <c r="E480" s="481"/>
      <c r="F480" s="11"/>
      <c r="G480" s="8"/>
      <c r="I480" s="266"/>
      <c r="J480" s="267"/>
      <c r="K480" s="104"/>
      <c r="M480" s="266">
        <v>146</v>
      </c>
      <c r="N480" s="267">
        <v>9768.56</v>
      </c>
      <c r="O480" s="73"/>
      <c r="P480" s="266">
        <v>68</v>
      </c>
      <c r="Q480" s="267">
        <v>4724.92</v>
      </c>
      <c r="S480" s="108"/>
      <c r="T480" s="47"/>
      <c r="V480" s="79"/>
      <c r="W480" s="79"/>
      <c r="X480" s="79"/>
      <c r="Y480" s="79"/>
      <c r="Z480" s="79"/>
      <c r="AA480" s="62"/>
      <c r="AB480" s="5"/>
      <c r="AC480" s="5"/>
      <c r="AD480" s="5"/>
      <c r="AE480" s="5"/>
      <c r="AF480" s="5"/>
      <c r="AG480" s="5"/>
      <c r="AH480" s="5"/>
      <c r="AI480" s="5"/>
      <c r="AJ480" s="5"/>
      <c r="AK480" s="5"/>
      <c r="AL480" s="5"/>
      <c r="AM480" s="5"/>
    </row>
    <row r="481" spans="1:39" s="4" customFormat="1" ht="15" x14ac:dyDescent="0.25">
      <c r="A481" s="268" t="s">
        <v>524</v>
      </c>
      <c r="B481" s="268" t="s">
        <v>425</v>
      </c>
      <c r="C481" s="268"/>
      <c r="D481" s="380">
        <v>8009</v>
      </c>
      <c r="E481" s="481"/>
      <c r="F481" s="11"/>
      <c r="G481" s="8"/>
      <c r="I481" s="266"/>
      <c r="J481" s="267"/>
      <c r="K481" s="104"/>
      <c r="M481" s="266">
        <v>1</v>
      </c>
      <c r="N481" s="267">
        <v>10.42</v>
      </c>
      <c r="O481" s="73"/>
      <c r="P481" s="266">
        <v>2</v>
      </c>
      <c r="Q481" s="267">
        <v>45.57</v>
      </c>
      <c r="S481" s="108"/>
      <c r="T481" s="47"/>
      <c r="V481" s="79"/>
      <c r="W481" s="79"/>
      <c r="X481" s="79"/>
      <c r="Y481" s="79"/>
      <c r="Z481" s="79"/>
      <c r="AA481" s="62"/>
      <c r="AB481" s="5"/>
      <c r="AC481" s="5"/>
      <c r="AD481" s="5"/>
      <c r="AE481" s="5"/>
      <c r="AF481" s="5"/>
      <c r="AG481" s="5"/>
      <c r="AH481" s="5"/>
      <c r="AI481" s="5"/>
      <c r="AJ481" s="5"/>
      <c r="AK481" s="5"/>
      <c r="AL481" s="5"/>
      <c r="AM481" s="5"/>
    </row>
    <row r="482" spans="1:39" s="4" customFormat="1" ht="15" x14ac:dyDescent="0.25">
      <c r="A482" s="268" t="s">
        <v>524</v>
      </c>
      <c r="B482" s="268" t="s">
        <v>425</v>
      </c>
      <c r="C482" s="268"/>
      <c r="D482" s="380">
        <v>8037</v>
      </c>
      <c r="E482" s="481"/>
      <c r="F482" s="11"/>
      <c r="G482" s="8"/>
      <c r="I482" s="266"/>
      <c r="J482" s="267"/>
      <c r="K482" s="104"/>
      <c r="M482" s="266">
        <v>1</v>
      </c>
      <c r="N482" s="267">
        <v>7</v>
      </c>
      <c r="O482" s="73"/>
      <c r="P482" s="266">
        <v>1</v>
      </c>
      <c r="Q482" s="267">
        <v>144.5</v>
      </c>
      <c r="S482" s="108"/>
      <c r="T482" s="47"/>
      <c r="V482" s="79"/>
      <c r="W482" s="79"/>
      <c r="X482" s="79"/>
      <c r="Y482" s="79"/>
      <c r="Z482" s="79"/>
      <c r="AA482" s="62"/>
      <c r="AB482" s="5"/>
      <c r="AC482" s="5"/>
      <c r="AD482" s="5"/>
      <c r="AE482" s="5"/>
      <c r="AF482" s="5"/>
      <c r="AG482" s="5"/>
      <c r="AH482" s="5"/>
      <c r="AI482" s="5"/>
      <c r="AJ482" s="5"/>
      <c r="AK482" s="5"/>
      <c r="AL482" s="5"/>
      <c r="AM482" s="5"/>
    </row>
    <row r="483" spans="1:39" s="4" customFormat="1" ht="15" x14ac:dyDescent="0.25">
      <c r="A483" s="268" t="s">
        <v>524</v>
      </c>
      <c r="B483" s="268" t="s">
        <v>425</v>
      </c>
      <c r="C483" s="268"/>
      <c r="D483" s="380">
        <v>8081</v>
      </c>
      <c r="E483" s="481"/>
      <c r="F483" s="11"/>
      <c r="G483" s="8"/>
      <c r="I483" s="266"/>
      <c r="J483" s="267"/>
      <c r="K483" s="104"/>
      <c r="M483" s="266">
        <v>6</v>
      </c>
      <c r="N483" s="267">
        <v>337.08</v>
      </c>
      <c r="O483" s="73"/>
      <c r="P483" s="266">
        <v>4</v>
      </c>
      <c r="Q483" s="267">
        <v>424.03000000000003</v>
      </c>
      <c r="S483" s="108"/>
      <c r="T483" s="47"/>
      <c r="V483" s="79"/>
      <c r="W483" s="79"/>
      <c r="X483" s="79"/>
      <c r="Y483" s="79"/>
      <c r="Z483" s="79"/>
      <c r="AA483" s="62"/>
      <c r="AB483" s="5"/>
      <c r="AC483" s="5"/>
      <c r="AD483" s="5"/>
      <c r="AE483" s="5"/>
      <c r="AF483" s="5"/>
      <c r="AG483" s="5"/>
      <c r="AH483" s="5"/>
      <c r="AI483" s="5"/>
      <c r="AJ483" s="5"/>
      <c r="AK483" s="5"/>
      <c r="AL483" s="5"/>
      <c r="AM483" s="5"/>
    </row>
    <row r="484" spans="1:39" s="4" customFormat="1" ht="15" x14ac:dyDescent="0.25">
      <c r="A484" s="268" t="s">
        <v>524</v>
      </c>
      <c r="B484" s="268" t="s">
        <v>425</v>
      </c>
      <c r="C484" s="268"/>
      <c r="D484" s="380">
        <v>8089</v>
      </c>
      <c r="E484" s="481"/>
      <c r="F484" s="11"/>
      <c r="G484" s="8"/>
      <c r="I484" s="266"/>
      <c r="J484" s="267"/>
      <c r="K484" s="104"/>
      <c r="M484" s="266"/>
      <c r="N484" s="267"/>
      <c r="O484" s="73"/>
      <c r="P484" s="266">
        <v>1</v>
      </c>
      <c r="Q484" s="267">
        <v>5.82</v>
      </c>
      <c r="S484" s="108"/>
      <c r="T484" s="47"/>
      <c r="V484" s="79"/>
      <c r="W484" s="79"/>
      <c r="X484" s="79"/>
      <c r="Y484" s="79"/>
      <c r="Z484" s="79"/>
      <c r="AA484" s="62"/>
      <c r="AB484" s="5"/>
      <c r="AC484" s="5"/>
      <c r="AD484" s="5"/>
      <c r="AE484" s="5"/>
      <c r="AF484" s="5"/>
      <c r="AG484" s="5"/>
      <c r="AH484" s="5"/>
      <c r="AI484" s="5"/>
      <c r="AJ484" s="5"/>
      <c r="AK484" s="5"/>
      <c r="AL484" s="5"/>
      <c r="AM484" s="5"/>
    </row>
    <row r="485" spans="1:39" s="4" customFormat="1" ht="15" x14ac:dyDescent="0.25">
      <c r="A485" s="268" t="s">
        <v>524</v>
      </c>
      <c r="B485" s="268" t="s">
        <v>426</v>
      </c>
      <c r="C485" s="268"/>
      <c r="D485" s="380">
        <v>8081</v>
      </c>
      <c r="E485" s="481"/>
      <c r="F485" s="11"/>
      <c r="G485" s="8"/>
      <c r="I485" s="266"/>
      <c r="J485" s="267"/>
      <c r="K485" s="104"/>
      <c r="M485" s="266">
        <v>4</v>
      </c>
      <c r="N485" s="267">
        <v>287.14</v>
      </c>
      <c r="O485" s="73"/>
      <c r="P485" s="266">
        <v>2</v>
      </c>
      <c r="Q485" s="267">
        <v>1012.87</v>
      </c>
      <c r="S485" s="108"/>
      <c r="T485" s="47"/>
      <c r="V485" s="79"/>
      <c r="W485" s="79"/>
      <c r="X485" s="79"/>
      <c r="Y485" s="79"/>
      <c r="Z485" s="79"/>
      <c r="AA485" s="62"/>
      <c r="AB485" s="5"/>
      <c r="AC485" s="5"/>
      <c r="AD485" s="5"/>
      <c r="AE485" s="5"/>
      <c r="AF485" s="5"/>
      <c r="AG485" s="5"/>
      <c r="AH485" s="5"/>
      <c r="AI485" s="5"/>
      <c r="AJ485" s="5"/>
      <c r="AK485" s="5"/>
      <c r="AL485" s="5"/>
      <c r="AM485" s="5"/>
    </row>
    <row r="486" spans="1:39" s="4" customFormat="1" ht="15" x14ac:dyDescent="0.25">
      <c r="A486" s="268" t="s">
        <v>524</v>
      </c>
      <c r="B486" s="268" t="s">
        <v>426</v>
      </c>
      <c r="C486" s="268"/>
      <c r="D486" s="380">
        <v>8095</v>
      </c>
      <c r="E486" s="481"/>
      <c r="F486" s="11"/>
      <c r="G486" s="8"/>
      <c r="I486" s="266"/>
      <c r="J486" s="267"/>
      <c r="K486" s="104"/>
      <c r="M486" s="266">
        <v>2</v>
      </c>
      <c r="N486" s="267">
        <v>347.15999999999997</v>
      </c>
      <c r="O486" s="73"/>
      <c r="P486" s="266"/>
      <c r="Q486" s="267"/>
      <c r="S486" s="108"/>
      <c r="T486" s="47"/>
      <c r="V486" s="79"/>
      <c r="W486" s="79"/>
      <c r="X486" s="79"/>
      <c r="Y486" s="79"/>
      <c r="Z486" s="79"/>
      <c r="AA486" s="62"/>
      <c r="AB486" s="5"/>
      <c r="AC486" s="5"/>
      <c r="AD486" s="5"/>
      <c r="AE486" s="5"/>
      <c r="AF486" s="5"/>
      <c r="AG486" s="5"/>
      <c r="AH486" s="5"/>
      <c r="AI486" s="5"/>
      <c r="AJ486" s="5"/>
      <c r="AK486" s="5"/>
      <c r="AL486" s="5"/>
      <c r="AM486" s="5"/>
    </row>
    <row r="487" spans="1:39" s="4" customFormat="1" ht="15" x14ac:dyDescent="0.25">
      <c r="A487" s="268" t="s">
        <v>524</v>
      </c>
      <c r="B487" s="268" t="s">
        <v>427</v>
      </c>
      <c r="C487" s="268"/>
      <c r="D487" s="380">
        <v>8270</v>
      </c>
      <c r="E487" s="481"/>
      <c r="F487" s="11"/>
      <c r="G487" s="8"/>
      <c r="I487" s="266"/>
      <c r="J487" s="267"/>
      <c r="K487" s="104"/>
      <c r="M487" s="266">
        <v>27</v>
      </c>
      <c r="N487" s="267">
        <v>1469.9599999999998</v>
      </c>
      <c r="O487" s="73"/>
      <c r="P487" s="266">
        <v>8</v>
      </c>
      <c r="Q487" s="267">
        <v>724.11</v>
      </c>
      <c r="S487" s="108"/>
      <c r="T487" s="47"/>
      <c r="V487" s="79"/>
      <c r="W487" s="79"/>
      <c r="X487" s="79"/>
      <c r="Y487" s="79"/>
      <c r="Z487" s="79"/>
      <c r="AA487" s="62"/>
      <c r="AB487" s="5"/>
      <c r="AC487" s="5"/>
      <c r="AD487" s="5"/>
      <c r="AE487" s="5"/>
      <c r="AF487" s="5"/>
      <c r="AG487" s="5"/>
      <c r="AH487" s="5"/>
      <c r="AI487" s="5"/>
      <c r="AJ487" s="5"/>
      <c r="AK487" s="5"/>
      <c r="AL487" s="5"/>
      <c r="AM487" s="5"/>
    </row>
    <row r="488" spans="1:39" s="4" customFormat="1" ht="15" x14ac:dyDescent="0.25">
      <c r="A488" s="268" t="s">
        <v>524</v>
      </c>
      <c r="B488" s="268" t="s">
        <v>428</v>
      </c>
      <c r="C488" s="268"/>
      <c r="D488" s="380">
        <v>8097</v>
      </c>
      <c r="E488" s="481"/>
      <c r="F488" s="11"/>
      <c r="G488" s="8"/>
      <c r="I488" s="266"/>
      <c r="J488" s="267"/>
      <c r="K488" s="104"/>
      <c r="M488" s="266">
        <v>2</v>
      </c>
      <c r="N488" s="267">
        <v>275.31</v>
      </c>
      <c r="O488" s="73"/>
      <c r="P488" s="266">
        <v>5</v>
      </c>
      <c r="Q488" s="267">
        <v>231.74</v>
      </c>
      <c r="S488" s="108"/>
      <c r="T488" s="47"/>
      <c r="V488" s="79"/>
      <c r="W488" s="79"/>
      <c r="X488" s="79"/>
      <c r="Y488" s="79"/>
      <c r="Z488" s="79"/>
      <c r="AA488" s="62"/>
      <c r="AB488" s="5"/>
      <c r="AC488" s="5"/>
      <c r="AD488" s="5"/>
      <c r="AE488" s="5"/>
      <c r="AF488" s="5"/>
      <c r="AG488" s="5"/>
      <c r="AH488" s="5"/>
      <c r="AI488" s="5"/>
      <c r="AJ488" s="5"/>
      <c r="AK488" s="5"/>
      <c r="AL488" s="5"/>
      <c r="AM488" s="5"/>
    </row>
    <row r="489" spans="1:39" s="4" customFormat="1" ht="15" x14ac:dyDescent="0.25">
      <c r="A489" s="268" t="s">
        <v>524</v>
      </c>
      <c r="B489" s="268" t="s">
        <v>429</v>
      </c>
      <c r="C489" s="268"/>
      <c r="D489" s="380">
        <v>8096</v>
      </c>
      <c r="E489" s="481"/>
      <c r="F489" s="11"/>
      <c r="G489" s="8"/>
      <c r="I489" s="266"/>
      <c r="J489" s="267"/>
      <c r="K489" s="104"/>
      <c r="M489" s="266">
        <v>6</v>
      </c>
      <c r="N489" s="267">
        <v>231.78</v>
      </c>
      <c r="O489" s="73"/>
      <c r="P489" s="266"/>
      <c r="Q489" s="267"/>
      <c r="S489" s="108"/>
      <c r="T489" s="47"/>
      <c r="V489" s="79"/>
      <c r="W489" s="79"/>
      <c r="X489" s="79"/>
      <c r="Y489" s="79"/>
      <c r="Z489" s="79"/>
      <c r="AA489" s="62"/>
      <c r="AB489" s="5"/>
      <c r="AC489" s="5"/>
      <c r="AD489" s="5"/>
      <c r="AE489" s="5"/>
      <c r="AF489" s="5"/>
      <c r="AG489" s="5"/>
      <c r="AH489" s="5"/>
      <c r="AI489" s="5"/>
      <c r="AJ489" s="5"/>
      <c r="AK489" s="5"/>
      <c r="AL489" s="5"/>
      <c r="AM489" s="5"/>
    </row>
    <row r="490" spans="1:39" s="4" customFormat="1" ht="15" x14ac:dyDescent="0.25">
      <c r="A490" s="268" t="s">
        <v>524</v>
      </c>
      <c r="B490" s="268" t="s">
        <v>430</v>
      </c>
      <c r="C490" s="268"/>
      <c r="D490" s="380">
        <v>8098</v>
      </c>
      <c r="E490" s="481"/>
      <c r="F490" s="11"/>
      <c r="G490" s="8"/>
      <c r="I490" s="266"/>
      <c r="J490" s="267"/>
      <c r="K490" s="104"/>
      <c r="M490" s="266">
        <v>12</v>
      </c>
      <c r="N490" s="267">
        <v>580.36</v>
      </c>
      <c r="O490" s="73"/>
      <c r="P490" s="266">
        <v>5</v>
      </c>
      <c r="Q490" s="267">
        <v>681.24</v>
      </c>
      <c r="S490" s="108"/>
      <c r="T490" s="47"/>
      <c r="V490" s="79"/>
      <c r="W490" s="79"/>
      <c r="X490" s="79"/>
      <c r="Y490" s="79"/>
      <c r="Z490" s="79"/>
      <c r="AA490" s="62"/>
      <c r="AB490" s="5"/>
      <c r="AC490" s="5"/>
      <c r="AD490" s="5"/>
      <c r="AE490" s="5"/>
      <c r="AF490" s="5"/>
      <c r="AG490" s="5"/>
      <c r="AH490" s="5"/>
      <c r="AI490" s="5"/>
      <c r="AJ490" s="5"/>
      <c r="AK490" s="5"/>
      <c r="AL490" s="5"/>
      <c r="AM490" s="5"/>
    </row>
    <row r="491" spans="1:39" s="4" customFormat="1" ht="15" x14ac:dyDescent="0.25">
      <c r="A491" s="268" t="s">
        <v>524</v>
      </c>
      <c r="B491" s="268" t="s">
        <v>431</v>
      </c>
      <c r="C491" s="268"/>
      <c r="D491" s="380">
        <v>8085</v>
      </c>
      <c r="E491" s="481"/>
      <c r="F491" s="11"/>
      <c r="G491" s="8"/>
      <c r="I491" s="266"/>
      <c r="J491" s="267"/>
      <c r="K491" s="104"/>
      <c r="M491" s="266">
        <v>1</v>
      </c>
      <c r="N491" s="267">
        <v>96.4</v>
      </c>
      <c r="O491" s="73"/>
      <c r="P491" s="266"/>
      <c r="Q491" s="267"/>
      <c r="S491" s="108"/>
      <c r="T491" s="47"/>
      <c r="V491" s="79"/>
      <c r="W491" s="79"/>
      <c r="X491" s="79"/>
      <c r="Y491" s="79"/>
      <c r="Z491" s="79"/>
      <c r="AA491" s="62"/>
      <c r="AB491" s="5"/>
      <c r="AC491" s="5"/>
      <c r="AD491" s="5"/>
      <c r="AE491" s="5"/>
      <c r="AF491" s="5"/>
      <c r="AG491" s="5"/>
      <c r="AH491" s="5"/>
      <c r="AI491" s="5"/>
      <c r="AJ491" s="5"/>
      <c r="AK491" s="5"/>
      <c r="AL491" s="5"/>
      <c r="AM491" s="5"/>
    </row>
    <row r="492" spans="1:39" s="4" customFormat="1" ht="15" x14ac:dyDescent="0.25">
      <c r="A492" s="268" t="s">
        <v>524</v>
      </c>
      <c r="B492" s="268" t="s">
        <v>432</v>
      </c>
      <c r="C492" s="268"/>
      <c r="D492" s="380">
        <v>8085</v>
      </c>
      <c r="E492" s="482"/>
      <c r="F492" s="11"/>
      <c r="G492" s="8"/>
      <c r="I492" s="266"/>
      <c r="J492" s="267"/>
      <c r="K492" s="104"/>
      <c r="M492" s="266"/>
      <c r="N492" s="267"/>
      <c r="O492" s="73"/>
      <c r="P492" s="266">
        <v>1</v>
      </c>
      <c r="Q492" s="267">
        <v>55.96</v>
      </c>
      <c r="S492" s="108"/>
      <c r="T492" s="47"/>
      <c r="V492" s="79"/>
      <c r="W492" s="79"/>
      <c r="X492" s="79"/>
      <c r="Y492" s="79"/>
      <c r="Z492" s="79"/>
      <c r="AA492" s="62"/>
      <c r="AB492" s="5"/>
      <c r="AC492" s="5"/>
      <c r="AD492" s="5"/>
      <c r="AE492" s="5"/>
      <c r="AF492" s="5"/>
      <c r="AG492" s="5"/>
      <c r="AH492" s="5"/>
      <c r="AI492" s="5"/>
      <c r="AJ492" s="5"/>
      <c r="AK492" s="5"/>
      <c r="AL492" s="5"/>
      <c r="AM492" s="5"/>
    </row>
    <row r="493" spans="1:39" s="4" customFormat="1" ht="15" x14ac:dyDescent="0.25">
      <c r="A493" s="268" t="s">
        <v>525</v>
      </c>
      <c r="B493" s="268" t="s">
        <v>526</v>
      </c>
      <c r="C493" s="268"/>
      <c r="D493" s="269">
        <v>8201</v>
      </c>
      <c r="E493" s="483" t="s">
        <v>759</v>
      </c>
      <c r="F493" s="11"/>
      <c r="G493" s="8"/>
      <c r="I493" s="266"/>
      <c r="J493" s="267"/>
      <c r="K493" s="104"/>
      <c r="M493" s="266">
        <v>1</v>
      </c>
      <c r="N493" s="267">
        <v>700</v>
      </c>
      <c r="O493" s="73"/>
      <c r="P493" s="266">
        <v>2</v>
      </c>
      <c r="Q493" s="267">
        <v>570.13</v>
      </c>
      <c r="S493" s="108"/>
      <c r="T493" s="47"/>
      <c r="V493" s="79"/>
      <c r="W493" s="79"/>
      <c r="X493" s="79"/>
      <c r="Y493" s="79"/>
      <c r="Z493" s="79"/>
      <c r="AA493" s="62"/>
      <c r="AB493" s="5"/>
      <c r="AC493" s="5"/>
      <c r="AD493" s="5"/>
      <c r="AE493" s="5"/>
      <c r="AF493" s="5"/>
      <c r="AG493" s="5"/>
      <c r="AH493" s="5"/>
      <c r="AI493" s="5"/>
      <c r="AJ493" s="5"/>
      <c r="AK493" s="5"/>
      <c r="AL493" s="5"/>
      <c r="AM493" s="5"/>
    </row>
    <row r="494" spans="1:39" s="4" customFormat="1" ht="15" x14ac:dyDescent="0.25">
      <c r="A494" s="268" t="s">
        <v>525</v>
      </c>
      <c r="B494" s="268" t="s">
        <v>527</v>
      </c>
      <c r="C494" s="268"/>
      <c r="D494" s="269">
        <v>8004</v>
      </c>
      <c r="E494" s="483"/>
      <c r="F494" s="11"/>
      <c r="G494" s="8"/>
      <c r="I494" s="266"/>
      <c r="J494" s="267"/>
      <c r="K494" s="104"/>
      <c r="M494" s="266">
        <v>1</v>
      </c>
      <c r="N494" s="267">
        <v>700</v>
      </c>
      <c r="O494" s="73"/>
      <c r="P494" s="266">
        <v>1</v>
      </c>
      <c r="Q494" s="267">
        <v>200</v>
      </c>
      <c r="S494" s="108"/>
      <c r="T494" s="47"/>
      <c r="V494" s="79"/>
      <c r="W494" s="79"/>
      <c r="X494" s="79"/>
      <c r="Y494" s="79"/>
      <c r="Z494" s="79"/>
      <c r="AA494" s="62"/>
      <c r="AB494" s="5"/>
      <c r="AC494" s="5"/>
      <c r="AD494" s="5"/>
      <c r="AE494" s="5"/>
      <c r="AF494" s="5"/>
      <c r="AG494" s="5"/>
      <c r="AH494" s="5"/>
      <c r="AI494" s="5"/>
      <c r="AJ494" s="5"/>
      <c r="AK494" s="5"/>
      <c r="AL494" s="5"/>
      <c r="AM494" s="5"/>
    </row>
    <row r="495" spans="1:39" s="4" customFormat="1" ht="15" x14ac:dyDescent="0.25">
      <c r="A495" s="268" t="s">
        <v>525</v>
      </c>
      <c r="B495" s="268" t="s">
        <v>270</v>
      </c>
      <c r="C495" s="268"/>
      <c r="D495" s="269">
        <v>8401</v>
      </c>
      <c r="E495" s="483"/>
      <c r="F495" s="11"/>
      <c r="G495" s="8"/>
      <c r="I495" s="266"/>
      <c r="J495" s="267"/>
      <c r="K495" s="104"/>
      <c r="M495" s="266">
        <v>1</v>
      </c>
      <c r="N495" s="267">
        <v>500</v>
      </c>
      <c r="O495" s="73"/>
      <c r="P495" s="266">
        <v>4</v>
      </c>
      <c r="Q495" s="267">
        <v>1600</v>
      </c>
      <c r="S495" s="108"/>
      <c r="T495" s="47"/>
      <c r="V495" s="79"/>
      <c r="W495" s="79"/>
      <c r="X495" s="79"/>
      <c r="Y495" s="79"/>
      <c r="Z495" s="79"/>
      <c r="AA495" s="62"/>
      <c r="AB495" s="5"/>
      <c r="AC495" s="5"/>
      <c r="AD495" s="5"/>
      <c r="AE495" s="5"/>
      <c r="AF495" s="5"/>
      <c r="AG495" s="5"/>
      <c r="AH495" s="5"/>
      <c r="AI495" s="5"/>
      <c r="AJ495" s="5"/>
      <c r="AK495" s="5"/>
      <c r="AL495" s="5"/>
      <c r="AM495" s="5"/>
    </row>
    <row r="496" spans="1:39" s="4" customFormat="1" ht="15" x14ac:dyDescent="0.25">
      <c r="A496" s="268" t="s">
        <v>525</v>
      </c>
      <c r="B496" s="268" t="s">
        <v>274</v>
      </c>
      <c r="C496" s="268"/>
      <c r="D496" s="269">
        <v>8009</v>
      </c>
      <c r="E496" s="483"/>
      <c r="F496" s="11"/>
      <c r="G496" s="8"/>
      <c r="I496" s="266"/>
      <c r="J496" s="267"/>
      <c r="K496" s="104"/>
      <c r="M496" s="266">
        <v>2</v>
      </c>
      <c r="N496" s="267">
        <v>738</v>
      </c>
      <c r="O496" s="73"/>
      <c r="P496" s="266">
        <v>1</v>
      </c>
      <c r="Q496" s="267">
        <v>200</v>
      </c>
      <c r="S496" s="108"/>
      <c r="T496" s="47"/>
      <c r="V496" s="79"/>
      <c r="W496" s="79"/>
      <c r="X496" s="79"/>
      <c r="Y496" s="79"/>
      <c r="Z496" s="79"/>
      <c r="AA496" s="62"/>
      <c r="AB496" s="5"/>
      <c r="AC496" s="5"/>
      <c r="AD496" s="5"/>
      <c r="AE496" s="5"/>
      <c r="AF496" s="5"/>
      <c r="AG496" s="5"/>
      <c r="AH496" s="5"/>
      <c r="AI496" s="5"/>
      <c r="AJ496" s="5"/>
      <c r="AK496" s="5"/>
      <c r="AL496" s="5"/>
      <c r="AM496" s="5"/>
    </row>
    <row r="497" spans="1:39" s="4" customFormat="1" ht="15" x14ac:dyDescent="0.25">
      <c r="A497" s="268" t="s">
        <v>525</v>
      </c>
      <c r="B497" s="268" t="s">
        <v>528</v>
      </c>
      <c r="C497" s="268"/>
      <c r="D497" s="269">
        <v>8012</v>
      </c>
      <c r="E497" s="483"/>
      <c r="F497" s="11"/>
      <c r="G497" s="8"/>
      <c r="I497" s="266"/>
      <c r="J497" s="267"/>
      <c r="K497" s="104"/>
      <c r="M497" s="266"/>
      <c r="N497" s="267"/>
      <c r="O497" s="73"/>
      <c r="P497" s="266">
        <v>2</v>
      </c>
      <c r="Q497" s="267">
        <v>623.30999999999995</v>
      </c>
      <c r="S497" s="108"/>
      <c r="T497" s="47"/>
      <c r="V497" s="79"/>
      <c r="W497" s="79"/>
      <c r="X497" s="79"/>
      <c r="Y497" s="79"/>
      <c r="Z497" s="79"/>
      <c r="AA497" s="62"/>
      <c r="AB497" s="5"/>
      <c r="AC497" s="5"/>
      <c r="AD497" s="5"/>
      <c r="AE497" s="5"/>
      <c r="AF497" s="5"/>
      <c r="AG497" s="5"/>
      <c r="AH497" s="5"/>
      <c r="AI497" s="5"/>
      <c r="AJ497" s="5"/>
      <c r="AK497" s="5"/>
      <c r="AL497" s="5"/>
      <c r="AM497" s="5"/>
    </row>
    <row r="498" spans="1:39" s="4" customFormat="1" ht="15" x14ac:dyDescent="0.25">
      <c r="A498" s="268" t="s">
        <v>525</v>
      </c>
      <c r="B498" s="268" t="s">
        <v>529</v>
      </c>
      <c r="C498" s="268"/>
      <c r="D498" s="269">
        <v>8302</v>
      </c>
      <c r="E498" s="483"/>
      <c r="F498" s="11"/>
      <c r="G498" s="8"/>
      <c r="I498" s="266"/>
      <c r="J498" s="267"/>
      <c r="K498" s="104"/>
      <c r="M498" s="266">
        <v>3</v>
      </c>
      <c r="N498" s="267">
        <v>1203</v>
      </c>
      <c r="O498" s="73"/>
      <c r="P498" s="266">
        <v>3</v>
      </c>
      <c r="Q498" s="267">
        <v>1150</v>
      </c>
      <c r="S498" s="108"/>
      <c r="T498" s="47"/>
      <c r="V498" s="79"/>
      <c r="W498" s="79"/>
      <c r="X498" s="79"/>
      <c r="Y498" s="79"/>
      <c r="Z498" s="79"/>
      <c r="AA498" s="62"/>
      <c r="AB498" s="5"/>
      <c r="AC498" s="5"/>
      <c r="AD498" s="5"/>
      <c r="AE498" s="5"/>
      <c r="AF498" s="5"/>
      <c r="AG498" s="5"/>
      <c r="AH498" s="5"/>
      <c r="AI498" s="5"/>
      <c r="AJ498" s="5"/>
      <c r="AK498" s="5"/>
      <c r="AL498" s="5"/>
      <c r="AM498" s="5"/>
    </row>
    <row r="499" spans="1:39" s="4" customFormat="1" ht="15" x14ac:dyDescent="0.25">
      <c r="A499" s="268" t="s">
        <v>525</v>
      </c>
      <c r="B499" s="268" t="s">
        <v>282</v>
      </c>
      <c r="C499" s="268"/>
      <c r="D499" s="269">
        <v>8210</v>
      </c>
      <c r="E499" s="483"/>
      <c r="F499" s="11"/>
      <c r="G499" s="8"/>
      <c r="I499" s="266"/>
      <c r="J499" s="267"/>
      <c r="K499" s="104"/>
      <c r="M499" s="266">
        <v>1</v>
      </c>
      <c r="N499" s="267">
        <v>431</v>
      </c>
      <c r="O499" s="73"/>
      <c r="P499" s="266">
        <v>1</v>
      </c>
      <c r="Q499" s="267">
        <v>350</v>
      </c>
      <c r="S499" s="108"/>
      <c r="T499" s="47"/>
      <c r="V499" s="79"/>
      <c r="W499" s="79"/>
      <c r="X499" s="79"/>
      <c r="Y499" s="79"/>
      <c r="Z499" s="79"/>
      <c r="AA499" s="62"/>
      <c r="AB499" s="5"/>
      <c r="AC499" s="5"/>
      <c r="AD499" s="5"/>
      <c r="AE499" s="5"/>
      <c r="AF499" s="5"/>
      <c r="AG499" s="5"/>
      <c r="AH499" s="5"/>
      <c r="AI499" s="5"/>
      <c r="AJ499" s="5"/>
      <c r="AK499" s="5"/>
      <c r="AL499" s="5"/>
      <c r="AM499" s="5"/>
    </row>
    <row r="500" spans="1:39" s="4" customFormat="1" ht="15" x14ac:dyDescent="0.25">
      <c r="A500" s="268" t="s">
        <v>525</v>
      </c>
      <c r="B500" s="268" t="s">
        <v>530</v>
      </c>
      <c r="C500" s="268"/>
      <c r="D500" s="269">
        <v>8311</v>
      </c>
      <c r="E500" s="483"/>
      <c r="F500" s="11"/>
      <c r="G500" s="8"/>
      <c r="I500" s="266"/>
      <c r="J500" s="267"/>
      <c r="K500" s="104"/>
      <c r="M500" s="266"/>
      <c r="N500" s="267"/>
      <c r="O500" s="73"/>
      <c r="P500" s="266">
        <v>1</v>
      </c>
      <c r="Q500" s="267">
        <v>200</v>
      </c>
      <c r="S500" s="108"/>
      <c r="T500" s="47"/>
      <c r="V500" s="79"/>
      <c r="W500" s="79"/>
      <c r="X500" s="79"/>
      <c r="Y500" s="79"/>
      <c r="Z500" s="79"/>
      <c r="AA500" s="62"/>
      <c r="AB500" s="5"/>
      <c r="AC500" s="5"/>
      <c r="AD500" s="5"/>
      <c r="AE500" s="5"/>
      <c r="AF500" s="5"/>
      <c r="AG500" s="5"/>
      <c r="AH500" s="5"/>
      <c r="AI500" s="5"/>
      <c r="AJ500" s="5"/>
      <c r="AK500" s="5"/>
      <c r="AL500" s="5"/>
      <c r="AM500" s="5"/>
    </row>
    <row r="501" spans="1:39" s="4" customFormat="1" ht="15" x14ac:dyDescent="0.25">
      <c r="A501" s="268" t="s">
        <v>525</v>
      </c>
      <c r="B501" s="268" t="s">
        <v>531</v>
      </c>
      <c r="C501" s="268"/>
      <c r="D501" s="269">
        <v>8020</v>
      </c>
      <c r="E501" s="483"/>
      <c r="F501" s="11"/>
      <c r="G501" s="8"/>
      <c r="I501" s="266"/>
      <c r="J501" s="267"/>
      <c r="K501" s="104"/>
      <c r="M501" s="266"/>
      <c r="N501" s="267"/>
      <c r="O501" s="73"/>
      <c r="P501" s="266">
        <v>1</v>
      </c>
      <c r="Q501" s="267">
        <v>400</v>
      </c>
      <c r="S501" s="108"/>
      <c r="T501" s="47"/>
      <c r="V501" s="79"/>
      <c r="W501" s="79"/>
      <c r="X501" s="79"/>
      <c r="Y501" s="79"/>
      <c r="Z501" s="79"/>
      <c r="AA501" s="62"/>
      <c r="AB501" s="5"/>
      <c r="AC501" s="5"/>
      <c r="AD501" s="5"/>
      <c r="AE501" s="5"/>
      <c r="AF501" s="5"/>
      <c r="AG501" s="5"/>
      <c r="AH501" s="5"/>
      <c r="AI501" s="5"/>
      <c r="AJ501" s="5"/>
      <c r="AK501" s="5"/>
      <c r="AL501" s="5"/>
      <c r="AM501" s="5"/>
    </row>
    <row r="502" spans="1:39" s="4" customFormat="1" ht="15" x14ac:dyDescent="0.25">
      <c r="A502" s="268" t="s">
        <v>525</v>
      </c>
      <c r="B502" s="268" t="s">
        <v>532</v>
      </c>
      <c r="C502" s="268"/>
      <c r="D502" s="269">
        <v>8312</v>
      </c>
      <c r="E502" s="483"/>
      <c r="F502" s="11"/>
      <c r="G502" s="8"/>
      <c r="I502" s="266"/>
      <c r="J502" s="267"/>
      <c r="K502" s="104"/>
      <c r="M502" s="266">
        <v>1</v>
      </c>
      <c r="N502" s="267">
        <v>700</v>
      </c>
      <c r="O502" s="73"/>
      <c r="P502" s="266">
        <v>1</v>
      </c>
      <c r="Q502" s="267">
        <v>200</v>
      </c>
      <c r="S502" s="108"/>
      <c r="T502" s="47"/>
      <c r="V502" s="79"/>
      <c r="W502" s="79"/>
      <c r="X502" s="79"/>
      <c r="Y502" s="79"/>
      <c r="Z502" s="79"/>
      <c r="AA502" s="62"/>
      <c r="AB502" s="5"/>
      <c r="AC502" s="5"/>
      <c r="AD502" s="5"/>
      <c r="AE502" s="5"/>
      <c r="AF502" s="5"/>
      <c r="AG502" s="5"/>
      <c r="AH502" s="5"/>
      <c r="AI502" s="5"/>
      <c r="AJ502" s="5"/>
      <c r="AK502" s="5"/>
      <c r="AL502" s="5"/>
      <c r="AM502" s="5"/>
    </row>
    <row r="503" spans="1:39" s="4" customFormat="1" ht="15" x14ac:dyDescent="0.25">
      <c r="A503" s="268" t="s">
        <v>525</v>
      </c>
      <c r="B503" s="268" t="s">
        <v>533</v>
      </c>
      <c r="C503" s="268"/>
      <c r="D503" s="269">
        <v>8021</v>
      </c>
      <c r="E503" s="483"/>
      <c r="F503" s="11"/>
      <c r="G503" s="8"/>
      <c r="I503" s="266"/>
      <c r="J503" s="267"/>
      <c r="K503" s="104"/>
      <c r="M503" s="266">
        <v>2</v>
      </c>
      <c r="N503" s="267">
        <v>729</v>
      </c>
      <c r="O503" s="73"/>
      <c r="P503" s="266">
        <v>2</v>
      </c>
      <c r="Q503" s="267">
        <v>550</v>
      </c>
      <c r="S503" s="108"/>
      <c r="T503" s="47"/>
      <c r="V503" s="79"/>
      <c r="W503" s="79"/>
      <c r="X503" s="79"/>
      <c r="Y503" s="79"/>
      <c r="Z503" s="79"/>
      <c r="AA503" s="62"/>
      <c r="AB503" s="5"/>
      <c r="AC503" s="5"/>
      <c r="AD503" s="5"/>
      <c r="AE503" s="5"/>
      <c r="AF503" s="5"/>
      <c r="AG503" s="5"/>
      <c r="AH503" s="5"/>
      <c r="AI503" s="5"/>
      <c r="AJ503" s="5"/>
      <c r="AK503" s="5"/>
      <c r="AL503" s="5"/>
      <c r="AM503" s="5"/>
    </row>
    <row r="504" spans="1:39" s="4" customFormat="1" ht="15" x14ac:dyDescent="0.25">
      <c r="A504" s="268" t="s">
        <v>525</v>
      </c>
      <c r="B504" s="268" t="s">
        <v>534</v>
      </c>
      <c r="C504" s="268"/>
      <c r="D504" s="269">
        <v>8096</v>
      </c>
      <c r="E504" s="483"/>
      <c r="F504" s="11"/>
      <c r="G504" s="8"/>
      <c r="I504" s="266"/>
      <c r="J504" s="267"/>
      <c r="K504" s="104"/>
      <c r="M504" s="266">
        <v>1</v>
      </c>
      <c r="N504" s="267">
        <v>500</v>
      </c>
      <c r="O504" s="73"/>
      <c r="P504" s="266"/>
      <c r="Q504" s="267"/>
      <c r="S504" s="108"/>
      <c r="T504" s="47"/>
      <c r="V504" s="79"/>
      <c r="W504" s="79"/>
      <c r="X504" s="79"/>
      <c r="Y504" s="79"/>
      <c r="Z504" s="79"/>
      <c r="AA504" s="62"/>
      <c r="AB504" s="5"/>
      <c r="AC504" s="5"/>
      <c r="AD504" s="5"/>
      <c r="AE504" s="5"/>
      <c r="AF504" s="5"/>
      <c r="AG504" s="5"/>
      <c r="AH504" s="5"/>
      <c r="AI504" s="5"/>
      <c r="AJ504" s="5"/>
      <c r="AK504" s="5"/>
      <c r="AL504" s="5"/>
      <c r="AM504" s="5"/>
    </row>
    <row r="505" spans="1:39" s="4" customFormat="1" ht="15" x14ac:dyDescent="0.25">
      <c r="A505" s="268" t="s">
        <v>525</v>
      </c>
      <c r="B505" s="268" t="s">
        <v>535</v>
      </c>
      <c r="C505" s="268"/>
      <c r="D505" s="269">
        <v>8215</v>
      </c>
      <c r="E505" s="483"/>
      <c r="F505" s="11"/>
      <c r="G505" s="8"/>
      <c r="I505" s="266"/>
      <c r="J505" s="267"/>
      <c r="K505" s="104"/>
      <c r="M505" s="266">
        <v>1</v>
      </c>
      <c r="N505" s="267">
        <v>202</v>
      </c>
      <c r="O505" s="73"/>
      <c r="P505" s="266"/>
      <c r="Q505" s="267"/>
      <c r="S505" s="108"/>
      <c r="T505" s="47"/>
      <c r="V505" s="79"/>
      <c r="W505" s="79"/>
      <c r="X505" s="79"/>
      <c r="Y505" s="79"/>
      <c r="Z505" s="79"/>
      <c r="AA505" s="62"/>
      <c r="AB505" s="5"/>
      <c r="AC505" s="5"/>
      <c r="AD505" s="5"/>
      <c r="AE505" s="5"/>
      <c r="AF505" s="5"/>
      <c r="AG505" s="5"/>
      <c r="AH505" s="5"/>
      <c r="AI505" s="5"/>
      <c r="AJ505" s="5"/>
      <c r="AK505" s="5"/>
      <c r="AL505" s="5"/>
      <c r="AM505" s="5"/>
    </row>
    <row r="506" spans="1:39" s="4" customFormat="1" ht="15" x14ac:dyDescent="0.25">
      <c r="A506" s="268" t="s">
        <v>525</v>
      </c>
      <c r="B506" s="268" t="s">
        <v>536</v>
      </c>
      <c r="C506" s="268"/>
      <c r="D506" s="269">
        <v>8234</v>
      </c>
      <c r="E506" s="483"/>
      <c r="F506" s="11"/>
      <c r="G506" s="8"/>
      <c r="I506" s="266"/>
      <c r="J506" s="267"/>
      <c r="K506" s="104"/>
      <c r="M506" s="266">
        <v>2</v>
      </c>
      <c r="N506" s="267">
        <v>793</v>
      </c>
      <c r="O506" s="73"/>
      <c r="P506" s="266">
        <v>1</v>
      </c>
      <c r="Q506" s="267">
        <v>400</v>
      </c>
      <c r="S506" s="108"/>
      <c r="T506" s="47"/>
      <c r="V506" s="79"/>
      <c r="W506" s="79"/>
      <c r="X506" s="79"/>
      <c r="Y506" s="79"/>
      <c r="Z506" s="79"/>
      <c r="AA506" s="62"/>
      <c r="AB506" s="5"/>
      <c r="AC506" s="5"/>
      <c r="AD506" s="5"/>
      <c r="AE506" s="5"/>
      <c r="AF506" s="5"/>
      <c r="AG506" s="5"/>
      <c r="AH506" s="5"/>
      <c r="AI506" s="5"/>
      <c r="AJ506" s="5"/>
      <c r="AK506" s="5"/>
      <c r="AL506" s="5"/>
      <c r="AM506" s="5"/>
    </row>
    <row r="507" spans="1:39" s="4" customFormat="1" ht="15" x14ac:dyDescent="0.25">
      <c r="A507" s="268" t="s">
        <v>525</v>
      </c>
      <c r="B507" s="268" t="s">
        <v>306</v>
      </c>
      <c r="C507" s="268"/>
      <c r="D507" s="269">
        <v>8234</v>
      </c>
      <c r="E507" s="483"/>
      <c r="F507" s="11"/>
      <c r="G507" s="8"/>
      <c r="I507" s="266"/>
      <c r="J507" s="267"/>
      <c r="K507" s="104"/>
      <c r="M507" s="266">
        <v>2</v>
      </c>
      <c r="N507" s="267">
        <v>340</v>
      </c>
      <c r="O507" s="73"/>
      <c r="P507" s="266"/>
      <c r="Q507" s="267"/>
      <c r="S507" s="108"/>
      <c r="T507" s="47"/>
      <c r="V507" s="79"/>
      <c r="W507" s="79"/>
      <c r="X507" s="79"/>
      <c r="Y507" s="79"/>
      <c r="Z507" s="79"/>
      <c r="AA507" s="62"/>
      <c r="AB507" s="5"/>
      <c r="AC507" s="5"/>
      <c r="AD507" s="5"/>
      <c r="AE507" s="5"/>
      <c r="AF507" s="5"/>
      <c r="AG507" s="5"/>
      <c r="AH507" s="5"/>
      <c r="AI507" s="5"/>
      <c r="AJ507" s="5"/>
      <c r="AK507" s="5"/>
      <c r="AL507" s="5"/>
      <c r="AM507" s="5"/>
    </row>
    <row r="508" spans="1:39" s="4" customFormat="1" ht="15" x14ac:dyDescent="0.25">
      <c r="A508" s="268" t="s">
        <v>525</v>
      </c>
      <c r="B508" s="268" t="s">
        <v>537</v>
      </c>
      <c r="C508" s="268"/>
      <c r="D508" s="269">
        <v>8318</v>
      </c>
      <c r="E508" s="483"/>
      <c r="F508" s="11"/>
      <c r="G508" s="8"/>
      <c r="I508" s="266"/>
      <c r="J508" s="267"/>
      <c r="K508" s="104"/>
      <c r="M508" s="266"/>
      <c r="N508" s="267"/>
      <c r="O508" s="73"/>
      <c r="P508" s="266">
        <v>2</v>
      </c>
      <c r="Q508" s="267">
        <v>600</v>
      </c>
      <c r="S508" s="108"/>
      <c r="T508" s="47"/>
      <c r="V508" s="79"/>
      <c r="W508" s="79"/>
      <c r="X508" s="79"/>
      <c r="Y508" s="79"/>
      <c r="Z508" s="79"/>
      <c r="AA508" s="62"/>
      <c r="AB508" s="5"/>
      <c r="AC508" s="5"/>
      <c r="AD508" s="5"/>
      <c r="AE508" s="5"/>
      <c r="AF508" s="5"/>
      <c r="AG508" s="5"/>
      <c r="AH508" s="5"/>
      <c r="AI508" s="5"/>
      <c r="AJ508" s="5"/>
      <c r="AK508" s="5"/>
      <c r="AL508" s="5"/>
      <c r="AM508" s="5"/>
    </row>
    <row r="509" spans="1:39" s="4" customFormat="1" ht="15" x14ac:dyDescent="0.25">
      <c r="A509" s="268" t="s">
        <v>525</v>
      </c>
      <c r="B509" s="268" t="s">
        <v>316</v>
      </c>
      <c r="C509" s="268"/>
      <c r="D509" s="269">
        <v>8322</v>
      </c>
      <c r="E509" s="483"/>
      <c r="F509" s="11"/>
      <c r="G509" s="8"/>
      <c r="I509" s="266"/>
      <c r="J509" s="267"/>
      <c r="K509" s="104"/>
      <c r="M509" s="266">
        <v>1</v>
      </c>
      <c r="N509" s="267">
        <v>499.99999999999994</v>
      </c>
      <c r="O509" s="73"/>
      <c r="P509" s="266">
        <v>1</v>
      </c>
      <c r="Q509" s="267">
        <v>350</v>
      </c>
      <c r="S509" s="108"/>
      <c r="T509" s="47"/>
      <c r="V509" s="79"/>
      <c r="W509" s="79"/>
      <c r="X509" s="79"/>
      <c r="Y509" s="79"/>
      <c r="Z509" s="79"/>
      <c r="AA509" s="62"/>
      <c r="AB509" s="5"/>
      <c r="AC509" s="5"/>
      <c r="AD509" s="5"/>
      <c r="AE509" s="5"/>
      <c r="AF509" s="5"/>
      <c r="AG509" s="5"/>
      <c r="AH509" s="5"/>
      <c r="AI509" s="5"/>
      <c r="AJ509" s="5"/>
      <c r="AK509" s="5"/>
      <c r="AL509" s="5"/>
      <c r="AM509" s="5"/>
    </row>
    <row r="510" spans="1:39" s="4" customFormat="1" ht="15" x14ac:dyDescent="0.25">
      <c r="A510" s="268" t="s">
        <v>525</v>
      </c>
      <c r="B510" s="268" t="s">
        <v>317</v>
      </c>
      <c r="C510" s="268"/>
      <c r="D510" s="269">
        <v>8205</v>
      </c>
      <c r="E510" s="483"/>
      <c r="F510" s="11"/>
      <c r="G510" s="8"/>
      <c r="I510" s="266"/>
      <c r="J510" s="267"/>
      <c r="K510" s="104"/>
      <c r="M510" s="266">
        <v>2</v>
      </c>
      <c r="N510" s="267">
        <v>930</v>
      </c>
      <c r="O510" s="73"/>
      <c r="P510" s="266">
        <v>6</v>
      </c>
      <c r="Q510" s="267">
        <v>2100</v>
      </c>
      <c r="S510" s="108"/>
      <c r="T510" s="47"/>
      <c r="V510" s="79"/>
      <c r="W510" s="79"/>
      <c r="X510" s="79"/>
      <c r="Y510" s="79"/>
      <c r="Z510" s="79"/>
      <c r="AA510" s="62"/>
      <c r="AB510" s="5"/>
      <c r="AC510" s="5"/>
      <c r="AD510" s="5"/>
      <c r="AE510" s="5"/>
      <c r="AF510" s="5"/>
      <c r="AG510" s="5"/>
      <c r="AH510" s="5"/>
      <c r="AI510" s="5"/>
      <c r="AJ510" s="5"/>
      <c r="AK510" s="5"/>
      <c r="AL510" s="5"/>
      <c r="AM510" s="5"/>
    </row>
    <row r="511" spans="1:39" s="4" customFormat="1" ht="15" x14ac:dyDescent="0.25">
      <c r="A511" s="268" t="s">
        <v>525</v>
      </c>
      <c r="B511" s="268" t="s">
        <v>538</v>
      </c>
      <c r="C511" s="268"/>
      <c r="D511" s="269">
        <v>8026</v>
      </c>
      <c r="E511" s="483"/>
      <c r="F511" s="11"/>
      <c r="G511" s="8"/>
      <c r="I511" s="266"/>
      <c r="J511" s="267"/>
      <c r="K511" s="104"/>
      <c r="M511" s="266">
        <v>1</v>
      </c>
      <c r="N511" s="267">
        <v>500</v>
      </c>
      <c r="O511" s="73"/>
      <c r="P511" s="266"/>
      <c r="Q511" s="267"/>
      <c r="S511" s="108"/>
      <c r="T511" s="47"/>
      <c r="V511" s="79"/>
      <c r="W511" s="79"/>
      <c r="X511" s="79"/>
      <c r="Y511" s="79"/>
      <c r="Z511" s="79"/>
      <c r="AA511" s="62"/>
      <c r="AB511" s="5"/>
      <c r="AC511" s="5"/>
      <c r="AD511" s="5"/>
      <c r="AE511" s="5"/>
      <c r="AF511" s="5"/>
      <c r="AG511" s="5"/>
      <c r="AH511" s="5"/>
      <c r="AI511" s="5"/>
      <c r="AJ511" s="5"/>
      <c r="AK511" s="5"/>
      <c r="AL511" s="5"/>
      <c r="AM511" s="5"/>
    </row>
    <row r="512" spans="1:39" s="4" customFormat="1" ht="15" x14ac:dyDescent="0.25">
      <c r="A512" s="268" t="s">
        <v>525</v>
      </c>
      <c r="B512" s="268" t="s">
        <v>444</v>
      </c>
      <c r="C512" s="268"/>
      <c r="D512" s="269">
        <v>8027</v>
      </c>
      <c r="E512" s="483"/>
      <c r="F512" s="11"/>
      <c r="G512" s="8"/>
      <c r="I512" s="266"/>
      <c r="J512" s="267"/>
      <c r="K512" s="104"/>
      <c r="M512" s="266"/>
      <c r="N512" s="267"/>
      <c r="O512" s="73"/>
      <c r="P512" s="266">
        <v>1</v>
      </c>
      <c r="Q512" s="267">
        <v>400</v>
      </c>
      <c r="S512" s="108"/>
      <c r="T512" s="47"/>
      <c r="V512" s="79"/>
      <c r="W512" s="79"/>
      <c r="X512" s="79"/>
      <c r="Y512" s="79"/>
      <c r="Z512" s="79"/>
      <c r="AA512" s="62"/>
      <c r="AB512" s="5"/>
      <c r="AC512" s="5"/>
      <c r="AD512" s="5"/>
      <c r="AE512" s="5"/>
      <c r="AF512" s="5"/>
      <c r="AG512" s="5"/>
      <c r="AH512" s="5"/>
      <c r="AI512" s="5"/>
      <c r="AJ512" s="5"/>
      <c r="AK512" s="5"/>
      <c r="AL512" s="5"/>
      <c r="AM512" s="5"/>
    </row>
    <row r="513" spans="1:39" s="4" customFormat="1" ht="15" x14ac:dyDescent="0.25">
      <c r="A513" s="268" t="s">
        <v>525</v>
      </c>
      <c r="B513" s="268" t="s">
        <v>539</v>
      </c>
      <c r="C513" s="268"/>
      <c r="D513" s="269">
        <v>8028</v>
      </c>
      <c r="E513" s="483"/>
      <c r="F513" s="11"/>
      <c r="G513" s="8"/>
      <c r="I513" s="266"/>
      <c r="J513" s="267"/>
      <c r="K513" s="104"/>
      <c r="M513" s="266">
        <v>1</v>
      </c>
      <c r="N513" s="267">
        <v>445</v>
      </c>
      <c r="O513" s="73"/>
      <c r="P513" s="266">
        <v>3</v>
      </c>
      <c r="Q513" s="267">
        <v>750</v>
      </c>
      <c r="S513" s="108"/>
      <c r="T513" s="47"/>
      <c r="V513" s="79"/>
      <c r="W513" s="79"/>
      <c r="X513" s="79"/>
      <c r="Y513" s="79"/>
      <c r="Z513" s="79"/>
      <c r="AA513" s="62"/>
      <c r="AB513" s="5"/>
      <c r="AC513" s="5"/>
      <c r="AD513" s="5"/>
      <c r="AE513" s="5"/>
      <c r="AF513" s="5"/>
      <c r="AG513" s="5"/>
      <c r="AH513" s="5"/>
      <c r="AI513" s="5"/>
      <c r="AJ513" s="5"/>
      <c r="AK513" s="5"/>
      <c r="AL513" s="5"/>
      <c r="AM513" s="5"/>
    </row>
    <row r="514" spans="1:39" s="4" customFormat="1" ht="15" x14ac:dyDescent="0.25">
      <c r="A514" s="268" t="s">
        <v>525</v>
      </c>
      <c r="B514" s="268" t="s">
        <v>321</v>
      </c>
      <c r="C514" s="268"/>
      <c r="D514" s="269">
        <v>8029</v>
      </c>
      <c r="E514" s="483"/>
      <c r="F514" s="11"/>
      <c r="G514" s="8"/>
      <c r="I514" s="266"/>
      <c r="J514" s="267"/>
      <c r="K514" s="104"/>
      <c r="M514" s="266">
        <v>1</v>
      </c>
      <c r="N514" s="267">
        <v>276</v>
      </c>
      <c r="O514" s="73"/>
      <c r="P514" s="266"/>
      <c r="Q514" s="267"/>
      <c r="S514" s="108"/>
      <c r="T514" s="47"/>
      <c r="V514" s="79"/>
      <c r="W514" s="79"/>
      <c r="X514" s="79"/>
      <c r="Y514" s="79"/>
      <c r="Z514" s="79"/>
      <c r="AA514" s="62"/>
      <c r="AB514" s="5"/>
      <c r="AC514" s="5"/>
      <c r="AD514" s="5"/>
      <c r="AE514" s="5"/>
      <c r="AF514" s="5"/>
      <c r="AG514" s="5"/>
      <c r="AH514" s="5"/>
      <c r="AI514" s="5"/>
      <c r="AJ514" s="5"/>
      <c r="AK514" s="5"/>
      <c r="AL514" s="5"/>
      <c r="AM514" s="5"/>
    </row>
    <row r="515" spans="1:39" s="4" customFormat="1" ht="15" x14ac:dyDescent="0.25">
      <c r="A515" s="268" t="s">
        <v>525</v>
      </c>
      <c r="B515" s="268" t="s">
        <v>485</v>
      </c>
      <c r="C515" s="268"/>
      <c r="D515" s="269">
        <v>8037</v>
      </c>
      <c r="E515" s="483"/>
      <c r="F515" s="11"/>
      <c r="G515" s="8"/>
      <c r="I515" s="266"/>
      <c r="J515" s="267"/>
      <c r="K515" s="104"/>
      <c r="M515" s="266"/>
      <c r="N515" s="267"/>
      <c r="O515" s="73"/>
      <c r="P515" s="266">
        <v>4</v>
      </c>
      <c r="Q515" s="267">
        <v>1200</v>
      </c>
      <c r="S515" s="108"/>
      <c r="T515" s="47"/>
      <c r="V515" s="79"/>
      <c r="W515" s="79"/>
      <c r="X515" s="79"/>
      <c r="Y515" s="79"/>
      <c r="Z515" s="79"/>
      <c r="AA515" s="62"/>
      <c r="AB515" s="5"/>
      <c r="AC515" s="5"/>
      <c r="AD515" s="5"/>
      <c r="AE515" s="5"/>
      <c r="AF515" s="5"/>
      <c r="AG515" s="5"/>
      <c r="AH515" s="5"/>
      <c r="AI515" s="5"/>
      <c r="AJ515" s="5"/>
      <c r="AK515" s="5"/>
      <c r="AL515" s="5"/>
      <c r="AM515" s="5"/>
    </row>
    <row r="516" spans="1:39" s="4" customFormat="1" ht="15" x14ac:dyDescent="0.25">
      <c r="A516" s="268" t="s">
        <v>525</v>
      </c>
      <c r="B516" s="268" t="s">
        <v>540</v>
      </c>
      <c r="C516" s="268"/>
      <c r="D516" s="269">
        <v>8045</v>
      </c>
      <c r="E516" s="483"/>
      <c r="F516" s="11"/>
      <c r="G516" s="8"/>
      <c r="I516" s="266"/>
      <c r="J516" s="267"/>
      <c r="K516" s="104"/>
      <c r="M516" s="266">
        <v>1</v>
      </c>
      <c r="N516" s="267">
        <v>500</v>
      </c>
      <c r="O516" s="73"/>
      <c r="P516" s="266"/>
      <c r="Q516" s="267"/>
      <c r="S516" s="108"/>
      <c r="T516" s="47"/>
      <c r="V516" s="79"/>
      <c r="W516" s="79"/>
      <c r="X516" s="79"/>
      <c r="Y516" s="79"/>
      <c r="Z516" s="79"/>
      <c r="AA516" s="62"/>
      <c r="AB516" s="5"/>
      <c r="AC516" s="5"/>
      <c r="AD516" s="5"/>
      <c r="AE516" s="5"/>
      <c r="AF516" s="5"/>
      <c r="AG516" s="5"/>
      <c r="AH516" s="5"/>
      <c r="AI516" s="5"/>
      <c r="AJ516" s="5"/>
      <c r="AK516" s="5"/>
      <c r="AL516" s="5"/>
      <c r="AM516" s="5"/>
    </row>
    <row r="517" spans="1:39" s="4" customFormat="1" ht="15" x14ac:dyDescent="0.25">
      <c r="A517" s="268" t="s">
        <v>525</v>
      </c>
      <c r="B517" s="268" t="s">
        <v>334</v>
      </c>
      <c r="C517" s="268"/>
      <c r="D517" s="269">
        <v>8021</v>
      </c>
      <c r="E517" s="483"/>
      <c r="F517" s="11"/>
      <c r="G517" s="8"/>
      <c r="I517" s="266"/>
      <c r="J517" s="267"/>
      <c r="K517" s="104"/>
      <c r="M517" s="266"/>
      <c r="N517" s="267"/>
      <c r="O517" s="73"/>
      <c r="P517" s="266">
        <v>1</v>
      </c>
      <c r="Q517" s="267">
        <v>400</v>
      </c>
      <c r="S517" s="108"/>
      <c r="T517" s="47"/>
      <c r="V517" s="79"/>
      <c r="W517" s="79"/>
      <c r="X517" s="79"/>
      <c r="Y517" s="79"/>
      <c r="Z517" s="79"/>
      <c r="AA517" s="62"/>
      <c r="AB517" s="5"/>
      <c r="AC517" s="5"/>
      <c r="AD517" s="5"/>
      <c r="AE517" s="5"/>
      <c r="AF517" s="5"/>
      <c r="AG517" s="5"/>
      <c r="AH517" s="5"/>
      <c r="AI517" s="5"/>
      <c r="AJ517" s="5"/>
      <c r="AK517" s="5"/>
      <c r="AL517" s="5"/>
      <c r="AM517" s="5"/>
    </row>
    <row r="518" spans="1:39" s="4" customFormat="1" ht="15" x14ac:dyDescent="0.25">
      <c r="A518" s="268" t="s">
        <v>525</v>
      </c>
      <c r="B518" s="268" t="s">
        <v>541</v>
      </c>
      <c r="C518" s="268"/>
      <c r="D518" s="269">
        <v>8049</v>
      </c>
      <c r="E518" s="483"/>
      <c r="F518" s="11"/>
      <c r="G518" s="8"/>
      <c r="I518" s="266"/>
      <c r="J518" s="267"/>
      <c r="K518" s="104"/>
      <c r="M518" s="266">
        <v>1</v>
      </c>
      <c r="N518" s="267">
        <v>295</v>
      </c>
      <c r="O518" s="73"/>
      <c r="P518" s="266"/>
      <c r="Q518" s="267"/>
      <c r="S518" s="108"/>
      <c r="T518" s="47"/>
      <c r="V518" s="79"/>
      <c r="W518" s="79"/>
      <c r="X518" s="79"/>
      <c r="Y518" s="79"/>
      <c r="Z518" s="79"/>
      <c r="AA518" s="62"/>
      <c r="AB518" s="5"/>
      <c r="AC518" s="5"/>
      <c r="AD518" s="5"/>
      <c r="AE518" s="5"/>
      <c r="AF518" s="5"/>
      <c r="AG518" s="5"/>
      <c r="AH518" s="5"/>
      <c r="AI518" s="5"/>
      <c r="AJ518" s="5"/>
      <c r="AK518" s="5"/>
      <c r="AL518" s="5"/>
      <c r="AM518" s="5"/>
    </row>
    <row r="519" spans="1:39" s="4" customFormat="1" ht="15" x14ac:dyDescent="0.25">
      <c r="A519" s="268" t="s">
        <v>525</v>
      </c>
      <c r="B519" s="268" t="s">
        <v>542</v>
      </c>
      <c r="C519" s="268"/>
      <c r="D519" s="269">
        <v>8051</v>
      </c>
      <c r="E519" s="483"/>
      <c r="F519" s="11"/>
      <c r="G519" s="8"/>
      <c r="I519" s="266"/>
      <c r="J519" s="267"/>
      <c r="K519" s="104"/>
      <c r="M519" s="266">
        <v>1</v>
      </c>
      <c r="N519" s="267">
        <v>465</v>
      </c>
      <c r="O519" s="73"/>
      <c r="P519" s="266">
        <v>2</v>
      </c>
      <c r="Q519" s="267">
        <v>550</v>
      </c>
      <c r="S519" s="108"/>
      <c r="T519" s="47"/>
      <c r="V519" s="79"/>
      <c r="W519" s="79"/>
      <c r="X519" s="79"/>
      <c r="Y519" s="79"/>
      <c r="Z519" s="79"/>
      <c r="AA519" s="62"/>
      <c r="AB519" s="5"/>
      <c r="AC519" s="5"/>
      <c r="AD519" s="5"/>
      <c r="AE519" s="5"/>
      <c r="AF519" s="5"/>
      <c r="AG519" s="5"/>
      <c r="AH519" s="5"/>
      <c r="AI519" s="5"/>
      <c r="AJ519" s="5"/>
      <c r="AK519" s="5"/>
      <c r="AL519" s="5"/>
      <c r="AM519" s="5"/>
    </row>
    <row r="520" spans="1:39" s="4" customFormat="1" ht="15" x14ac:dyDescent="0.25">
      <c r="A520" s="268" t="s">
        <v>525</v>
      </c>
      <c r="B520" s="268" t="s">
        <v>348</v>
      </c>
      <c r="C520" s="268"/>
      <c r="D520" s="269">
        <v>8330</v>
      </c>
      <c r="E520" s="483"/>
      <c r="F520" s="11"/>
      <c r="G520" s="8"/>
      <c r="I520" s="266"/>
      <c r="J520" s="267"/>
      <c r="K520" s="104"/>
      <c r="M520" s="266"/>
      <c r="N520" s="267"/>
      <c r="O520" s="73"/>
      <c r="P520" s="266">
        <v>1</v>
      </c>
      <c r="Q520" s="267">
        <v>400</v>
      </c>
      <c r="S520" s="108"/>
      <c r="T520" s="47"/>
      <c r="V520" s="79"/>
      <c r="W520" s="79"/>
      <c r="X520" s="79"/>
      <c r="Y520" s="79"/>
      <c r="Z520" s="79"/>
      <c r="AA520" s="62"/>
      <c r="AB520" s="5"/>
      <c r="AC520" s="5"/>
      <c r="AD520" s="5"/>
      <c r="AE520" s="5"/>
      <c r="AF520" s="5"/>
      <c r="AG520" s="5"/>
      <c r="AH520" s="5"/>
      <c r="AI520" s="5"/>
      <c r="AJ520" s="5"/>
      <c r="AK520" s="5"/>
      <c r="AL520" s="5"/>
      <c r="AM520" s="5"/>
    </row>
    <row r="521" spans="1:39" s="4" customFormat="1" ht="15" x14ac:dyDescent="0.25">
      <c r="A521" s="268" t="s">
        <v>525</v>
      </c>
      <c r="B521" s="268" t="s">
        <v>354</v>
      </c>
      <c r="C521" s="268"/>
      <c r="D521" s="269">
        <v>8205</v>
      </c>
      <c r="E521" s="483"/>
      <c r="F521" s="11"/>
      <c r="G521" s="8"/>
      <c r="I521" s="266"/>
      <c r="J521" s="267"/>
      <c r="K521" s="104"/>
      <c r="M521" s="266">
        <v>1</v>
      </c>
      <c r="N521" s="267">
        <v>700</v>
      </c>
      <c r="O521" s="73"/>
      <c r="P521" s="266"/>
      <c r="Q521" s="267"/>
      <c r="S521" s="108"/>
      <c r="T521" s="47"/>
      <c r="V521" s="79"/>
      <c r="W521" s="79"/>
      <c r="X521" s="79"/>
      <c r="Y521" s="79"/>
      <c r="Z521" s="79"/>
      <c r="AA521" s="62"/>
      <c r="AB521" s="5"/>
      <c r="AC521" s="5"/>
      <c r="AD521" s="5"/>
      <c r="AE521" s="5"/>
      <c r="AF521" s="5"/>
      <c r="AG521" s="5"/>
      <c r="AH521" s="5"/>
      <c r="AI521" s="5"/>
      <c r="AJ521" s="5"/>
      <c r="AK521" s="5"/>
      <c r="AL521" s="5"/>
      <c r="AM521" s="5"/>
    </row>
    <row r="522" spans="1:39" s="4" customFormat="1" ht="15" x14ac:dyDescent="0.25">
      <c r="A522" s="268" t="s">
        <v>525</v>
      </c>
      <c r="B522" s="268" t="s">
        <v>354</v>
      </c>
      <c r="C522" s="268"/>
      <c r="D522" s="269">
        <v>8332</v>
      </c>
      <c r="E522" s="483"/>
      <c r="F522" s="11"/>
      <c r="G522" s="8"/>
      <c r="I522" s="266"/>
      <c r="J522" s="267"/>
      <c r="K522" s="104"/>
      <c r="M522" s="266">
        <v>4</v>
      </c>
      <c r="N522" s="267">
        <v>2200</v>
      </c>
      <c r="O522" s="73"/>
      <c r="P522" s="266">
        <v>4</v>
      </c>
      <c r="Q522" s="267">
        <v>1000</v>
      </c>
      <c r="S522" s="108"/>
      <c r="T522" s="47"/>
      <c r="V522" s="79"/>
      <c r="W522" s="79"/>
      <c r="X522" s="79"/>
      <c r="Y522" s="79"/>
      <c r="Z522" s="79"/>
      <c r="AA522" s="62"/>
      <c r="AB522" s="5"/>
      <c r="AC522" s="5"/>
      <c r="AD522" s="5"/>
      <c r="AE522" s="5"/>
      <c r="AF522" s="5"/>
      <c r="AG522" s="5"/>
      <c r="AH522" s="5"/>
      <c r="AI522" s="5"/>
      <c r="AJ522" s="5"/>
      <c r="AK522" s="5"/>
      <c r="AL522" s="5"/>
      <c r="AM522" s="5"/>
    </row>
    <row r="523" spans="1:39" s="4" customFormat="1" ht="15" x14ac:dyDescent="0.25">
      <c r="A523" s="268" t="s">
        <v>525</v>
      </c>
      <c r="B523" s="268" t="s">
        <v>543</v>
      </c>
      <c r="C523" s="268"/>
      <c r="D523" s="269">
        <v>8062</v>
      </c>
      <c r="E523" s="483"/>
      <c r="F523" s="11"/>
      <c r="G523" s="8"/>
      <c r="I523" s="266"/>
      <c r="J523" s="267"/>
      <c r="K523" s="104"/>
      <c r="M523" s="266"/>
      <c r="N523" s="267"/>
      <c r="O523" s="73"/>
      <c r="P523" s="266">
        <v>1</v>
      </c>
      <c r="Q523" s="267">
        <v>200</v>
      </c>
      <c r="S523" s="108"/>
      <c r="T523" s="47"/>
      <c r="V523" s="79"/>
      <c r="W523" s="79"/>
      <c r="X523" s="79"/>
      <c r="Y523" s="79"/>
      <c r="Z523" s="79"/>
      <c r="AA523" s="62"/>
      <c r="AB523" s="5"/>
      <c r="AC523" s="5"/>
      <c r="AD523" s="5"/>
      <c r="AE523" s="5"/>
      <c r="AF523" s="5"/>
      <c r="AG523" s="5"/>
      <c r="AH523" s="5"/>
      <c r="AI523" s="5"/>
      <c r="AJ523" s="5"/>
      <c r="AK523" s="5"/>
      <c r="AL523" s="5"/>
      <c r="AM523" s="5"/>
    </row>
    <row r="524" spans="1:39" s="4" customFormat="1" ht="15" x14ac:dyDescent="0.25">
      <c r="A524" s="268" t="s">
        <v>525</v>
      </c>
      <c r="B524" s="268" t="s">
        <v>544</v>
      </c>
      <c r="C524" s="268"/>
      <c r="D524" s="269">
        <v>8344</v>
      </c>
      <c r="E524" s="483"/>
      <c r="F524" s="11"/>
      <c r="G524" s="8"/>
      <c r="I524" s="266"/>
      <c r="J524" s="267"/>
      <c r="K524" s="104"/>
      <c r="M524" s="266">
        <v>1</v>
      </c>
      <c r="N524" s="267">
        <v>500</v>
      </c>
      <c r="O524" s="73"/>
      <c r="P524" s="266">
        <v>1</v>
      </c>
      <c r="Q524" s="267">
        <v>185.41</v>
      </c>
      <c r="S524" s="108"/>
      <c r="T524" s="47"/>
      <c r="V524" s="79"/>
      <c r="W524" s="79"/>
      <c r="X524" s="79"/>
      <c r="Y524" s="79"/>
      <c r="Z524" s="79"/>
      <c r="AA524" s="62"/>
      <c r="AB524" s="5"/>
      <c r="AC524" s="5"/>
      <c r="AD524" s="5"/>
      <c r="AE524" s="5"/>
      <c r="AF524" s="5"/>
      <c r="AG524" s="5"/>
      <c r="AH524" s="5"/>
      <c r="AI524" s="5"/>
      <c r="AJ524" s="5"/>
      <c r="AK524" s="5"/>
      <c r="AL524" s="5"/>
      <c r="AM524" s="5"/>
    </row>
    <row r="525" spans="1:39" s="4" customFormat="1" ht="15" x14ac:dyDescent="0.25">
      <c r="A525" s="268" t="s">
        <v>525</v>
      </c>
      <c r="B525" s="268" t="s">
        <v>488</v>
      </c>
      <c r="C525" s="268"/>
      <c r="D525" s="269">
        <v>8225</v>
      </c>
      <c r="E525" s="483"/>
      <c r="F525" s="11"/>
      <c r="G525" s="8"/>
      <c r="I525" s="266"/>
      <c r="J525" s="267"/>
      <c r="K525" s="104"/>
      <c r="M525" s="266">
        <v>2</v>
      </c>
      <c r="N525" s="267">
        <v>815</v>
      </c>
      <c r="O525" s="73"/>
      <c r="P525" s="266">
        <v>1</v>
      </c>
      <c r="Q525" s="267">
        <v>350</v>
      </c>
      <c r="S525" s="108"/>
      <c r="T525" s="47"/>
      <c r="V525" s="79"/>
      <c r="W525" s="79"/>
      <c r="X525" s="79"/>
      <c r="Y525" s="79"/>
      <c r="Z525" s="79"/>
      <c r="AA525" s="62"/>
      <c r="AB525" s="5"/>
      <c r="AC525" s="5"/>
      <c r="AD525" s="5"/>
      <c r="AE525" s="5"/>
      <c r="AF525" s="5"/>
      <c r="AG525" s="5"/>
      <c r="AH525" s="5"/>
      <c r="AI525" s="5"/>
      <c r="AJ525" s="5"/>
      <c r="AK525" s="5"/>
      <c r="AL525" s="5"/>
      <c r="AM525" s="5"/>
    </row>
    <row r="526" spans="1:39" s="4" customFormat="1" ht="15" x14ac:dyDescent="0.25">
      <c r="A526" s="268" t="s">
        <v>525</v>
      </c>
      <c r="B526" s="268" t="s">
        <v>545</v>
      </c>
      <c r="C526" s="268"/>
      <c r="D526" s="269">
        <v>8066</v>
      </c>
      <c r="E526" s="483"/>
      <c r="F526" s="11"/>
      <c r="G526" s="8"/>
      <c r="I526" s="266"/>
      <c r="J526" s="267"/>
      <c r="K526" s="104"/>
      <c r="M526" s="266">
        <v>2</v>
      </c>
      <c r="N526" s="267">
        <v>1024</v>
      </c>
      <c r="O526" s="73"/>
      <c r="P526" s="266">
        <v>5</v>
      </c>
      <c r="Q526" s="267">
        <v>1456.1</v>
      </c>
      <c r="S526" s="108"/>
      <c r="T526" s="47"/>
      <c r="V526" s="79"/>
      <c r="W526" s="79"/>
      <c r="X526" s="79"/>
      <c r="Y526" s="79"/>
      <c r="Z526" s="79"/>
      <c r="AA526" s="62"/>
      <c r="AB526" s="5"/>
      <c r="AC526" s="5"/>
      <c r="AD526" s="5"/>
      <c r="AE526" s="5"/>
      <c r="AF526" s="5"/>
      <c r="AG526" s="5"/>
      <c r="AH526" s="5"/>
      <c r="AI526" s="5"/>
      <c r="AJ526" s="5"/>
      <c r="AK526" s="5"/>
      <c r="AL526" s="5"/>
      <c r="AM526" s="5"/>
    </row>
    <row r="527" spans="1:39" s="4" customFormat="1" ht="15" x14ac:dyDescent="0.25">
      <c r="A527" s="268" t="s">
        <v>525</v>
      </c>
      <c r="B527" s="268" t="s">
        <v>505</v>
      </c>
      <c r="C527" s="268"/>
      <c r="D527" s="269">
        <v>8069</v>
      </c>
      <c r="E527" s="483"/>
      <c r="F527" s="11"/>
      <c r="G527" s="8"/>
      <c r="I527" s="266"/>
      <c r="J527" s="267"/>
      <c r="K527" s="104"/>
      <c r="M527" s="266">
        <v>1</v>
      </c>
      <c r="N527" s="267">
        <v>500</v>
      </c>
      <c r="O527" s="73"/>
      <c r="P527" s="266">
        <v>3</v>
      </c>
      <c r="Q527" s="267">
        <v>900</v>
      </c>
      <c r="S527" s="108"/>
      <c r="T527" s="47"/>
      <c r="V527" s="79"/>
      <c r="W527" s="79"/>
      <c r="X527" s="79"/>
      <c r="Y527" s="79"/>
      <c r="Z527" s="79"/>
      <c r="AA527" s="62"/>
      <c r="AB527" s="5"/>
      <c r="AC527" s="5"/>
      <c r="AD527" s="5"/>
      <c r="AE527" s="5"/>
      <c r="AF527" s="5"/>
      <c r="AG527" s="5"/>
      <c r="AH527" s="5"/>
      <c r="AI527" s="5"/>
      <c r="AJ527" s="5"/>
      <c r="AK527" s="5"/>
      <c r="AL527" s="5"/>
      <c r="AM527" s="5"/>
    </row>
    <row r="528" spans="1:39" s="4" customFormat="1" ht="15" x14ac:dyDescent="0.25">
      <c r="A528" s="268" t="s">
        <v>525</v>
      </c>
      <c r="B528" s="268" t="s">
        <v>546</v>
      </c>
      <c r="C528" s="268"/>
      <c r="D528" s="269">
        <v>8070</v>
      </c>
      <c r="E528" s="483"/>
      <c r="F528" s="11"/>
      <c r="G528" s="8"/>
      <c r="I528" s="266"/>
      <c r="J528" s="267"/>
      <c r="K528" s="104"/>
      <c r="M528" s="266"/>
      <c r="N528" s="267"/>
      <c r="O528" s="73"/>
      <c r="P528" s="266">
        <v>1</v>
      </c>
      <c r="Q528" s="267">
        <v>400</v>
      </c>
      <c r="S528" s="108"/>
      <c r="T528" s="47"/>
      <c r="V528" s="79"/>
      <c r="W528" s="79"/>
      <c r="X528" s="79"/>
      <c r="Y528" s="79"/>
      <c r="Z528" s="79"/>
      <c r="AA528" s="62"/>
      <c r="AB528" s="5"/>
      <c r="AC528" s="5"/>
      <c r="AD528" s="5"/>
      <c r="AE528" s="5"/>
      <c r="AF528" s="5"/>
      <c r="AG528" s="5"/>
      <c r="AH528" s="5"/>
      <c r="AI528" s="5"/>
      <c r="AJ528" s="5"/>
      <c r="AK528" s="5"/>
      <c r="AL528" s="5"/>
      <c r="AM528" s="5"/>
    </row>
    <row r="529" spans="1:39" s="4" customFormat="1" ht="15" x14ac:dyDescent="0.25">
      <c r="A529" s="268" t="s">
        <v>525</v>
      </c>
      <c r="B529" s="268" t="s">
        <v>547</v>
      </c>
      <c r="C529" s="268"/>
      <c r="D529" s="269">
        <v>8021</v>
      </c>
      <c r="E529" s="483"/>
      <c r="F529" s="11"/>
      <c r="G529" s="8"/>
      <c r="I529" s="266"/>
      <c r="J529" s="267"/>
      <c r="K529" s="104"/>
      <c r="M529" s="266">
        <v>1</v>
      </c>
      <c r="N529" s="267">
        <v>500</v>
      </c>
      <c r="O529" s="73"/>
      <c r="P529" s="266"/>
      <c r="Q529" s="267"/>
      <c r="S529" s="108"/>
      <c r="T529" s="47"/>
      <c r="V529" s="79"/>
      <c r="W529" s="79"/>
      <c r="X529" s="79"/>
      <c r="Y529" s="79"/>
      <c r="Z529" s="79"/>
      <c r="AA529" s="62"/>
      <c r="AB529" s="5"/>
      <c r="AC529" s="5"/>
      <c r="AD529" s="5"/>
      <c r="AE529" s="5"/>
      <c r="AF529" s="5"/>
      <c r="AG529" s="5"/>
      <c r="AH529" s="5"/>
      <c r="AI529" s="5"/>
      <c r="AJ529" s="5"/>
      <c r="AK529" s="5"/>
      <c r="AL529" s="5"/>
      <c r="AM529" s="5"/>
    </row>
    <row r="530" spans="1:39" s="4" customFormat="1" ht="15" x14ac:dyDescent="0.25">
      <c r="A530" s="268" t="s">
        <v>525</v>
      </c>
      <c r="B530" s="268" t="s">
        <v>380</v>
      </c>
      <c r="C530" s="268"/>
      <c r="D530" s="269">
        <v>8232</v>
      </c>
      <c r="E530" s="483"/>
      <c r="F530" s="11"/>
      <c r="G530" s="8"/>
      <c r="I530" s="266"/>
      <c r="J530" s="267"/>
      <c r="K530" s="104"/>
      <c r="M530" s="266">
        <v>1</v>
      </c>
      <c r="N530" s="267">
        <v>500</v>
      </c>
      <c r="O530" s="73"/>
      <c r="P530" s="266">
        <v>1</v>
      </c>
      <c r="Q530" s="267">
        <v>137.86000000000001</v>
      </c>
      <c r="S530" s="108"/>
      <c r="T530" s="47"/>
      <c r="V530" s="79"/>
      <c r="W530" s="79"/>
      <c r="X530" s="79"/>
      <c r="Y530" s="79"/>
      <c r="Z530" s="79"/>
      <c r="AA530" s="62"/>
      <c r="AB530" s="5"/>
      <c r="AC530" s="5"/>
      <c r="AD530" s="5"/>
      <c r="AE530" s="5"/>
      <c r="AF530" s="5"/>
      <c r="AG530" s="5"/>
      <c r="AH530" s="5"/>
      <c r="AI530" s="5"/>
      <c r="AJ530" s="5"/>
      <c r="AK530" s="5"/>
      <c r="AL530" s="5"/>
      <c r="AM530" s="5"/>
    </row>
    <row r="531" spans="1:39" s="4" customFormat="1" ht="15" x14ac:dyDescent="0.25">
      <c r="A531" s="268" t="s">
        <v>525</v>
      </c>
      <c r="B531" s="268" t="s">
        <v>548</v>
      </c>
      <c r="C531" s="268"/>
      <c r="D531" s="269">
        <v>21662</v>
      </c>
      <c r="E531" s="483"/>
      <c r="F531" s="11"/>
      <c r="G531" s="8"/>
      <c r="I531" s="266"/>
      <c r="J531" s="267"/>
      <c r="K531" s="104"/>
      <c r="M531" s="266"/>
      <c r="N531" s="267"/>
      <c r="O531" s="73"/>
      <c r="P531" s="266">
        <v>1</v>
      </c>
      <c r="Q531" s="267">
        <v>200</v>
      </c>
      <c r="S531" s="108"/>
      <c r="T531" s="47"/>
      <c r="V531" s="79"/>
      <c r="W531" s="79"/>
      <c r="X531" s="79"/>
      <c r="Y531" s="79"/>
      <c r="Z531" s="79"/>
      <c r="AA531" s="62"/>
      <c r="AB531" s="5"/>
      <c r="AC531" s="5"/>
      <c r="AD531" s="5"/>
      <c r="AE531" s="5"/>
      <c r="AF531" s="5"/>
      <c r="AG531" s="5"/>
      <c r="AH531" s="5"/>
      <c r="AI531" s="5"/>
      <c r="AJ531" s="5"/>
      <c r="AK531" s="5"/>
      <c r="AL531" s="5"/>
      <c r="AM531" s="5"/>
    </row>
    <row r="532" spans="1:39" s="4" customFormat="1" ht="15" x14ac:dyDescent="0.25">
      <c r="A532" s="268" t="s">
        <v>525</v>
      </c>
      <c r="B532" s="268" t="s">
        <v>388</v>
      </c>
      <c r="C532" s="268"/>
      <c r="D532" s="269">
        <v>8078</v>
      </c>
      <c r="E532" s="483"/>
      <c r="F532" s="11"/>
      <c r="G532" s="8"/>
      <c r="I532" s="266"/>
      <c r="J532" s="267"/>
      <c r="K532" s="104"/>
      <c r="M532" s="266"/>
      <c r="N532" s="267"/>
      <c r="O532" s="73"/>
      <c r="P532" s="266">
        <v>1</v>
      </c>
      <c r="Q532" s="267">
        <v>350</v>
      </c>
      <c r="S532" s="108"/>
      <c r="T532" s="47"/>
      <c r="V532" s="79"/>
      <c r="W532" s="79"/>
      <c r="X532" s="79"/>
      <c r="Y532" s="79"/>
      <c r="Z532" s="79"/>
      <c r="AA532" s="62"/>
      <c r="AB532" s="5"/>
      <c r="AC532" s="5"/>
      <c r="AD532" s="5"/>
      <c r="AE532" s="5"/>
      <c r="AF532" s="5"/>
      <c r="AG532" s="5"/>
      <c r="AH532" s="5"/>
      <c r="AI532" s="5"/>
      <c r="AJ532" s="5"/>
      <c r="AK532" s="5"/>
      <c r="AL532" s="5"/>
      <c r="AM532" s="5"/>
    </row>
    <row r="533" spans="1:39" s="4" customFormat="1" ht="15" x14ac:dyDescent="0.25">
      <c r="A533" s="268" t="s">
        <v>525</v>
      </c>
      <c r="B533" s="268" t="s">
        <v>506</v>
      </c>
      <c r="C533" s="268"/>
      <c r="D533" s="269">
        <v>8079</v>
      </c>
      <c r="E533" s="483"/>
      <c r="F533" s="11"/>
      <c r="G533" s="8"/>
      <c r="I533" s="266"/>
      <c r="J533" s="267"/>
      <c r="K533" s="104"/>
      <c r="M533" s="266"/>
      <c r="N533" s="267"/>
      <c r="O533" s="73"/>
      <c r="P533" s="266">
        <v>2</v>
      </c>
      <c r="Q533" s="267">
        <v>800</v>
      </c>
      <c r="S533" s="108"/>
      <c r="T533" s="47"/>
      <c r="V533" s="79"/>
      <c r="W533" s="79"/>
      <c r="X533" s="79"/>
      <c r="Y533" s="79"/>
      <c r="Z533" s="79"/>
      <c r="AA533" s="62"/>
      <c r="AB533" s="5"/>
      <c r="AC533" s="5"/>
      <c r="AD533" s="5"/>
      <c r="AE533" s="5"/>
      <c r="AF533" s="5"/>
      <c r="AG533" s="5"/>
      <c r="AH533" s="5"/>
      <c r="AI533" s="5"/>
      <c r="AJ533" s="5"/>
      <c r="AK533" s="5"/>
      <c r="AL533" s="5"/>
      <c r="AM533" s="5"/>
    </row>
    <row r="534" spans="1:39" s="4" customFormat="1" ht="15" x14ac:dyDescent="0.25">
      <c r="A534" s="268" t="s">
        <v>525</v>
      </c>
      <c r="B534" s="268" t="s">
        <v>549</v>
      </c>
      <c r="C534" s="268"/>
      <c r="D534" s="269">
        <v>8080</v>
      </c>
      <c r="E534" s="483"/>
      <c r="F534" s="11"/>
      <c r="G534" s="8"/>
      <c r="I534" s="266"/>
      <c r="J534" s="267"/>
      <c r="K534" s="104"/>
      <c r="M534" s="266">
        <v>3</v>
      </c>
      <c r="N534" s="267">
        <v>988</v>
      </c>
      <c r="O534" s="73"/>
      <c r="P534" s="266">
        <v>4</v>
      </c>
      <c r="Q534" s="267">
        <v>985.1</v>
      </c>
      <c r="S534" s="108"/>
      <c r="T534" s="47"/>
      <c r="V534" s="79"/>
      <c r="W534" s="79"/>
      <c r="X534" s="79"/>
      <c r="Y534" s="79"/>
      <c r="Z534" s="79"/>
      <c r="AA534" s="62"/>
      <c r="AB534" s="5"/>
      <c r="AC534" s="5"/>
      <c r="AD534" s="5"/>
      <c r="AE534" s="5"/>
      <c r="AF534" s="5"/>
      <c r="AG534" s="5"/>
      <c r="AH534" s="5"/>
      <c r="AI534" s="5"/>
      <c r="AJ534" s="5"/>
      <c r="AK534" s="5"/>
      <c r="AL534" s="5"/>
      <c r="AM534" s="5"/>
    </row>
    <row r="535" spans="1:39" s="4" customFormat="1" ht="15" x14ac:dyDescent="0.25">
      <c r="A535" s="268" t="s">
        <v>525</v>
      </c>
      <c r="B535" s="268" t="s">
        <v>550</v>
      </c>
      <c r="C535" s="268"/>
      <c r="D535" s="269">
        <v>8081</v>
      </c>
      <c r="E535" s="483"/>
      <c r="F535" s="11"/>
      <c r="G535" s="8"/>
      <c r="I535" s="266"/>
      <c r="J535" s="267"/>
      <c r="K535" s="104"/>
      <c r="M535" s="266">
        <v>6</v>
      </c>
      <c r="N535" s="267">
        <v>3128</v>
      </c>
      <c r="O535" s="73"/>
      <c r="P535" s="266">
        <v>2</v>
      </c>
      <c r="Q535" s="267">
        <v>1050</v>
      </c>
      <c r="S535" s="108"/>
      <c r="T535" s="47"/>
      <c r="V535" s="79"/>
      <c r="W535" s="79"/>
      <c r="X535" s="79"/>
      <c r="Y535" s="79"/>
      <c r="Z535" s="79"/>
      <c r="AA535" s="62"/>
      <c r="AB535" s="5"/>
      <c r="AC535" s="5"/>
      <c r="AD535" s="5"/>
      <c r="AE535" s="5"/>
      <c r="AF535" s="5"/>
      <c r="AG535" s="5"/>
      <c r="AH535" s="5"/>
      <c r="AI535" s="5"/>
      <c r="AJ535" s="5"/>
      <c r="AK535" s="5"/>
      <c r="AL535" s="5"/>
      <c r="AM535" s="5"/>
    </row>
    <row r="536" spans="1:39" s="4" customFormat="1" ht="15" x14ac:dyDescent="0.25">
      <c r="A536" s="268" t="s">
        <v>525</v>
      </c>
      <c r="B536" s="268" t="s">
        <v>493</v>
      </c>
      <c r="C536" s="268"/>
      <c r="D536" s="269">
        <v>8083</v>
      </c>
      <c r="E536" s="483"/>
      <c r="F536" s="11"/>
      <c r="G536" s="8"/>
      <c r="I536" s="266"/>
      <c r="J536" s="267"/>
      <c r="K536" s="104"/>
      <c r="M536" s="266"/>
      <c r="N536" s="267"/>
      <c r="O536" s="73"/>
      <c r="P536" s="266">
        <v>1</v>
      </c>
      <c r="Q536" s="267">
        <v>200</v>
      </c>
      <c r="S536" s="108"/>
      <c r="T536" s="47"/>
      <c r="V536" s="79"/>
      <c r="W536" s="79"/>
      <c r="X536" s="79"/>
      <c r="Y536" s="79"/>
      <c r="Z536" s="79"/>
      <c r="AA536" s="62"/>
      <c r="AB536" s="5"/>
      <c r="AC536" s="5"/>
      <c r="AD536" s="5"/>
      <c r="AE536" s="5"/>
      <c r="AF536" s="5"/>
      <c r="AG536" s="5"/>
      <c r="AH536" s="5"/>
      <c r="AI536" s="5"/>
      <c r="AJ536" s="5"/>
      <c r="AK536" s="5"/>
      <c r="AL536" s="5"/>
      <c r="AM536" s="5"/>
    </row>
    <row r="537" spans="1:39" s="4" customFormat="1" ht="15" x14ac:dyDescent="0.25">
      <c r="A537" s="268" t="s">
        <v>525</v>
      </c>
      <c r="B537" s="268" t="s">
        <v>551</v>
      </c>
      <c r="C537" s="268"/>
      <c r="D537" s="269">
        <v>8246</v>
      </c>
      <c r="E537" s="483"/>
      <c r="F537" s="11"/>
      <c r="G537" s="8"/>
      <c r="I537" s="266"/>
      <c r="J537" s="267"/>
      <c r="K537" s="104"/>
      <c r="M537" s="266">
        <v>1</v>
      </c>
      <c r="N537" s="267">
        <v>500</v>
      </c>
      <c r="O537" s="73"/>
      <c r="P537" s="266"/>
      <c r="Q537" s="267"/>
      <c r="S537" s="108"/>
      <c r="T537" s="47"/>
      <c r="V537" s="79"/>
      <c r="W537" s="79"/>
      <c r="X537" s="79"/>
      <c r="Y537" s="79"/>
      <c r="Z537" s="79"/>
      <c r="AA537" s="62"/>
      <c r="AB537" s="5"/>
      <c r="AC537" s="5"/>
      <c r="AD537" s="5"/>
      <c r="AE537" s="5"/>
      <c r="AF537" s="5"/>
      <c r="AG537" s="5"/>
      <c r="AH537" s="5"/>
      <c r="AI537" s="5"/>
      <c r="AJ537" s="5"/>
      <c r="AK537" s="5"/>
      <c r="AL537" s="5"/>
      <c r="AM537" s="5"/>
    </row>
    <row r="538" spans="1:39" s="4" customFormat="1" ht="15" x14ac:dyDescent="0.25">
      <c r="A538" s="268" t="s">
        <v>525</v>
      </c>
      <c r="B538" s="268" t="s">
        <v>401</v>
      </c>
      <c r="C538" s="268"/>
      <c r="D538" s="269">
        <v>8084</v>
      </c>
      <c r="E538" s="483"/>
      <c r="F538" s="11"/>
      <c r="G538" s="8"/>
      <c r="I538" s="266"/>
      <c r="J538" s="267"/>
      <c r="K538" s="104"/>
      <c r="M538" s="266">
        <v>1</v>
      </c>
      <c r="N538" s="267">
        <v>500</v>
      </c>
      <c r="O538" s="73"/>
      <c r="P538" s="266"/>
      <c r="Q538" s="267"/>
      <c r="S538" s="108"/>
      <c r="T538" s="47"/>
      <c r="V538" s="79"/>
      <c r="W538" s="79"/>
      <c r="X538" s="79"/>
      <c r="Y538" s="79"/>
      <c r="Z538" s="79"/>
      <c r="AA538" s="62"/>
      <c r="AB538" s="5"/>
      <c r="AC538" s="5"/>
      <c r="AD538" s="5"/>
      <c r="AE538" s="5"/>
      <c r="AF538" s="5"/>
      <c r="AG538" s="5"/>
      <c r="AH538" s="5"/>
      <c r="AI538" s="5"/>
      <c r="AJ538" s="5"/>
      <c r="AK538" s="5"/>
      <c r="AL538" s="5"/>
      <c r="AM538" s="5"/>
    </row>
    <row r="539" spans="1:39" s="4" customFormat="1" ht="15" x14ac:dyDescent="0.25">
      <c r="A539" s="268" t="s">
        <v>525</v>
      </c>
      <c r="B539" s="268" t="s">
        <v>464</v>
      </c>
      <c r="C539" s="268"/>
      <c r="D539" s="269">
        <v>8085</v>
      </c>
      <c r="E539" s="483"/>
      <c r="F539" s="11"/>
      <c r="G539" s="8"/>
      <c r="I539" s="266"/>
      <c r="J539" s="267"/>
      <c r="K539" s="104"/>
      <c r="M539" s="266"/>
      <c r="N539" s="267"/>
      <c r="O539" s="73"/>
      <c r="P539" s="266">
        <v>2</v>
      </c>
      <c r="Q539" s="267">
        <v>750</v>
      </c>
      <c r="S539" s="108"/>
      <c r="T539" s="47"/>
      <c r="V539" s="79"/>
      <c r="W539" s="79"/>
      <c r="X539" s="79"/>
      <c r="Y539" s="79"/>
      <c r="Z539" s="79"/>
      <c r="AA539" s="62"/>
      <c r="AB539" s="5"/>
      <c r="AC539" s="5"/>
      <c r="AD539" s="5"/>
      <c r="AE539" s="5"/>
      <c r="AF539" s="5"/>
      <c r="AG539" s="5"/>
      <c r="AH539" s="5"/>
      <c r="AI539" s="5"/>
      <c r="AJ539" s="5"/>
      <c r="AK539" s="5"/>
      <c r="AL539" s="5"/>
      <c r="AM539" s="5"/>
    </row>
    <row r="540" spans="1:39" s="4" customFormat="1" ht="15" x14ac:dyDescent="0.25">
      <c r="A540" s="268" t="s">
        <v>525</v>
      </c>
      <c r="B540" s="268" t="s">
        <v>470</v>
      </c>
      <c r="C540" s="268"/>
      <c r="D540" s="269">
        <v>8360</v>
      </c>
      <c r="E540" s="483"/>
      <c r="F540" s="11"/>
      <c r="G540" s="8"/>
      <c r="I540" s="266"/>
      <c r="J540" s="267"/>
      <c r="K540" s="104"/>
      <c r="M540" s="266">
        <v>4</v>
      </c>
      <c r="N540" s="267">
        <v>2050</v>
      </c>
      <c r="O540" s="73"/>
      <c r="P540" s="266">
        <v>2</v>
      </c>
      <c r="Q540" s="267">
        <v>1100</v>
      </c>
      <c r="S540" s="108"/>
      <c r="T540" s="47"/>
      <c r="V540" s="79"/>
      <c r="W540" s="79"/>
      <c r="X540" s="79"/>
      <c r="Y540" s="79"/>
      <c r="Z540" s="79"/>
      <c r="AA540" s="62"/>
      <c r="AB540" s="5"/>
      <c r="AC540" s="5"/>
      <c r="AD540" s="5"/>
      <c r="AE540" s="5"/>
      <c r="AF540" s="5"/>
      <c r="AG540" s="5"/>
      <c r="AH540" s="5"/>
      <c r="AI540" s="5"/>
      <c r="AJ540" s="5"/>
      <c r="AK540" s="5"/>
      <c r="AL540" s="5"/>
      <c r="AM540" s="5"/>
    </row>
    <row r="541" spans="1:39" s="4" customFormat="1" ht="15" x14ac:dyDescent="0.25">
      <c r="A541" s="268" t="s">
        <v>525</v>
      </c>
      <c r="B541" s="268" t="s">
        <v>416</v>
      </c>
      <c r="C541" s="268"/>
      <c r="D541" s="269">
        <v>8090</v>
      </c>
      <c r="E541" s="483"/>
      <c r="F541" s="11"/>
      <c r="G541" s="8"/>
      <c r="I541" s="266"/>
      <c r="J541" s="267"/>
      <c r="K541" s="104"/>
      <c r="M541" s="266">
        <v>1</v>
      </c>
      <c r="N541" s="267">
        <v>618.99999999999989</v>
      </c>
      <c r="O541" s="73"/>
      <c r="P541" s="266">
        <v>1</v>
      </c>
      <c r="Q541" s="267">
        <v>200</v>
      </c>
      <c r="S541" s="108"/>
      <c r="T541" s="47"/>
      <c r="V541" s="79"/>
      <c r="W541" s="79"/>
      <c r="X541" s="79"/>
      <c r="Y541" s="79"/>
      <c r="Z541" s="79"/>
      <c r="AA541" s="62"/>
      <c r="AB541" s="5"/>
      <c r="AC541" s="5"/>
      <c r="AD541" s="5"/>
      <c r="AE541" s="5"/>
      <c r="AF541" s="5"/>
      <c r="AG541" s="5"/>
      <c r="AH541" s="5"/>
      <c r="AI541" s="5"/>
      <c r="AJ541" s="5"/>
      <c r="AK541" s="5"/>
      <c r="AL541" s="5"/>
      <c r="AM541" s="5"/>
    </row>
    <row r="542" spans="1:39" s="4" customFormat="1" ht="15" x14ac:dyDescent="0.25">
      <c r="A542" s="268" t="s">
        <v>525</v>
      </c>
      <c r="B542" s="268" t="s">
        <v>424</v>
      </c>
      <c r="C542" s="268"/>
      <c r="D542" s="269">
        <v>8094</v>
      </c>
      <c r="E542" s="483"/>
      <c r="F542" s="11"/>
      <c r="G542" s="8"/>
      <c r="I542" s="266"/>
      <c r="J542" s="267"/>
      <c r="K542" s="104"/>
      <c r="M542" s="266">
        <v>1</v>
      </c>
      <c r="N542" s="267">
        <v>500</v>
      </c>
      <c r="O542" s="73"/>
      <c r="P542" s="266">
        <v>3</v>
      </c>
      <c r="Q542" s="267">
        <v>600</v>
      </c>
      <c r="S542" s="108"/>
      <c r="T542" s="47"/>
      <c r="V542" s="79"/>
      <c r="W542" s="79"/>
      <c r="X542" s="79"/>
      <c r="Y542" s="79"/>
      <c r="Z542" s="79"/>
      <c r="AA542" s="62"/>
      <c r="AB542" s="5"/>
      <c r="AC542" s="5"/>
      <c r="AD542" s="5"/>
      <c r="AE542" s="5"/>
      <c r="AF542" s="5"/>
      <c r="AG542" s="5"/>
      <c r="AH542" s="5"/>
      <c r="AI542" s="5"/>
      <c r="AJ542" s="5"/>
      <c r="AK542" s="5"/>
      <c r="AL542" s="5"/>
      <c r="AM542" s="5"/>
    </row>
    <row r="543" spans="1:39" s="4" customFormat="1" ht="15" x14ac:dyDescent="0.25">
      <c r="A543" s="268" t="s">
        <v>525</v>
      </c>
      <c r="B543" s="268" t="s">
        <v>552</v>
      </c>
      <c r="C543" s="268"/>
      <c r="D543" s="269">
        <v>8097</v>
      </c>
      <c r="E543" s="483"/>
      <c r="F543" s="11"/>
      <c r="G543" s="8"/>
      <c r="I543" s="266"/>
      <c r="J543" s="267"/>
      <c r="K543" s="104"/>
      <c r="M543" s="266">
        <v>1</v>
      </c>
      <c r="N543" s="267">
        <v>399</v>
      </c>
      <c r="O543" s="73"/>
      <c r="P543" s="266">
        <v>1</v>
      </c>
      <c r="Q543" s="267">
        <v>400</v>
      </c>
      <c r="S543" s="108"/>
      <c r="T543" s="47"/>
      <c r="V543" s="79"/>
      <c r="W543" s="79"/>
      <c r="X543" s="79"/>
      <c r="Y543" s="79"/>
      <c r="Z543" s="79"/>
      <c r="AA543" s="62"/>
      <c r="AB543" s="5"/>
      <c r="AC543" s="5"/>
      <c r="AD543" s="5"/>
      <c r="AE543" s="5"/>
      <c r="AF543" s="5"/>
      <c r="AG543" s="5"/>
      <c r="AH543" s="5"/>
      <c r="AI543" s="5"/>
      <c r="AJ543" s="5"/>
      <c r="AK543" s="5"/>
      <c r="AL543" s="5"/>
      <c r="AM543" s="5"/>
    </row>
    <row r="544" spans="1:39" s="4" customFormat="1" ht="15" x14ac:dyDescent="0.25">
      <c r="A544" s="268" t="s">
        <v>525</v>
      </c>
      <c r="B544" s="268" t="s">
        <v>429</v>
      </c>
      <c r="C544" s="268"/>
      <c r="D544" s="269">
        <v>8096</v>
      </c>
      <c r="E544" s="483"/>
      <c r="F544" s="11"/>
      <c r="G544" s="8"/>
      <c r="I544" s="266"/>
      <c r="J544" s="267"/>
      <c r="K544" s="104"/>
      <c r="M544" s="266"/>
      <c r="N544" s="267"/>
      <c r="O544" s="73"/>
      <c r="P544" s="266">
        <v>1</v>
      </c>
      <c r="Q544" s="267">
        <v>400</v>
      </c>
      <c r="S544" s="108"/>
      <c r="T544" s="47"/>
      <c r="V544" s="79"/>
      <c r="W544" s="79"/>
      <c r="X544" s="79"/>
      <c r="Y544" s="79"/>
      <c r="Z544" s="79"/>
      <c r="AA544" s="62"/>
      <c r="AB544" s="5"/>
      <c r="AC544" s="5"/>
      <c r="AD544" s="5"/>
      <c r="AE544" s="5"/>
      <c r="AF544" s="5"/>
      <c r="AG544" s="5"/>
      <c r="AH544" s="5"/>
      <c r="AI544" s="5"/>
      <c r="AJ544" s="5"/>
      <c r="AK544" s="5"/>
      <c r="AL544" s="5"/>
      <c r="AM544" s="5"/>
    </row>
    <row r="545" spans="1:39" s="4" customFormat="1" ht="15.75" thickBot="1" x14ac:dyDescent="0.3">
      <c r="A545" s="268" t="s">
        <v>525</v>
      </c>
      <c r="B545" s="268" t="s">
        <v>430</v>
      </c>
      <c r="C545" s="268"/>
      <c r="D545" s="269">
        <v>8098</v>
      </c>
      <c r="E545" s="484"/>
      <c r="F545" s="11"/>
      <c r="G545" s="8"/>
      <c r="I545" s="266"/>
      <c r="J545" s="267"/>
      <c r="K545" s="104"/>
      <c r="M545" s="266"/>
      <c r="N545" s="373"/>
      <c r="O545" s="73"/>
      <c r="P545" s="266">
        <v>1</v>
      </c>
      <c r="Q545" s="267">
        <v>200</v>
      </c>
      <c r="S545" s="108"/>
      <c r="T545" s="47"/>
      <c r="V545" s="79"/>
      <c r="W545" s="79"/>
      <c r="X545" s="79"/>
      <c r="Y545" s="79"/>
      <c r="Z545" s="79"/>
      <c r="AA545" s="62"/>
      <c r="AB545" s="5"/>
      <c r="AC545" s="5"/>
      <c r="AD545" s="5"/>
      <c r="AE545" s="5"/>
      <c r="AF545" s="5"/>
      <c r="AG545" s="5"/>
      <c r="AH545" s="5"/>
      <c r="AI545" s="5"/>
      <c r="AJ545" s="5"/>
      <c r="AK545" s="5"/>
      <c r="AL545" s="5"/>
      <c r="AM545" s="5"/>
    </row>
    <row r="546" spans="1:39" s="4" customFormat="1" ht="15.75" thickBot="1" x14ac:dyDescent="0.3">
      <c r="A546" s="154"/>
      <c r="B546" s="155"/>
      <c r="C546" s="103"/>
      <c r="D546" s="236"/>
      <c r="E546" s="128"/>
      <c r="F546" s="127"/>
      <c r="G546" s="126"/>
      <c r="I546" s="270"/>
      <c r="J546" s="287"/>
      <c r="K546" s="109"/>
      <c r="M546" s="366">
        <f>SUM(M12:M545)</f>
        <v>25424</v>
      </c>
      <c r="N546" s="191">
        <f>SUM(N12:N545)</f>
        <v>971033.19000000076</v>
      </c>
      <c r="P546" s="270">
        <f>SUM(P12:P545)</f>
        <v>22245</v>
      </c>
      <c r="Q546" s="191">
        <f>SUM(Q12:Q545)</f>
        <v>837830.2699999999</v>
      </c>
      <c r="S546" s="270">
        <v>11076</v>
      </c>
      <c r="T546" s="271">
        <v>457623.03000000078</v>
      </c>
      <c r="V546" s="153"/>
      <c r="W546" s="125"/>
      <c r="X546" s="125"/>
      <c r="Y546" s="125"/>
      <c r="Z546" s="124"/>
      <c r="AA546" s="62"/>
      <c r="AB546" s="5"/>
      <c r="AC546" s="5"/>
      <c r="AD546" s="5"/>
      <c r="AE546" s="5"/>
      <c r="AF546" s="5"/>
      <c r="AG546" s="5"/>
      <c r="AH546" s="5"/>
      <c r="AI546" s="5"/>
      <c r="AJ546" s="5"/>
      <c r="AK546" s="5"/>
      <c r="AL546" s="5"/>
      <c r="AM546" s="5"/>
    </row>
    <row r="547" spans="1:39" s="4" customFormat="1" ht="12.75" hidden="1" x14ac:dyDescent="0.2">
      <c r="A547" s="74"/>
      <c r="B547" s="74"/>
      <c r="C547" s="74"/>
      <c r="D547" s="234"/>
      <c r="N547" s="237"/>
      <c r="Q547" s="237"/>
      <c r="V547" s="62"/>
      <c r="W547" s="62"/>
      <c r="X547" s="62"/>
      <c r="Y547" s="62"/>
      <c r="Z547" s="62"/>
      <c r="AA547" s="62"/>
      <c r="AB547" s="5"/>
      <c r="AC547" s="5"/>
      <c r="AD547" s="5"/>
      <c r="AE547" s="5"/>
      <c r="AF547" s="5"/>
      <c r="AG547" s="5"/>
      <c r="AH547" s="5"/>
      <c r="AI547" s="5"/>
      <c r="AJ547" s="5"/>
      <c r="AK547" s="5"/>
      <c r="AL547" s="5"/>
      <c r="AM547" s="5"/>
    </row>
    <row r="548" spans="1:39" s="4" customFormat="1" ht="12.75" x14ac:dyDescent="0.2">
      <c r="A548" s="74"/>
      <c r="B548" s="74"/>
      <c r="C548" s="74"/>
      <c r="D548" s="234"/>
      <c r="N548" s="237"/>
      <c r="Q548" s="237"/>
      <c r="V548" s="62"/>
      <c r="W548" s="62"/>
      <c r="X548" s="62"/>
      <c r="Y548" s="62"/>
      <c r="Z548" s="62"/>
      <c r="AA548" s="62"/>
      <c r="AB548" s="5"/>
      <c r="AC548" s="5"/>
      <c r="AD548" s="5"/>
      <c r="AE548" s="5"/>
      <c r="AF548" s="5"/>
      <c r="AG548" s="5"/>
      <c r="AH548" s="5"/>
      <c r="AI548" s="5"/>
      <c r="AJ548" s="5"/>
      <c r="AK548" s="5"/>
      <c r="AL548" s="5"/>
      <c r="AM548" s="5"/>
    </row>
    <row r="549" spans="1:39" s="4" customFormat="1" ht="12.75" x14ac:dyDescent="0.2">
      <c r="D549" s="234"/>
      <c r="N549" s="237"/>
      <c r="Q549" s="237"/>
      <c r="V549" s="62"/>
      <c r="W549" s="62"/>
      <c r="X549" s="62"/>
      <c r="Y549" s="62"/>
      <c r="Z549" s="62"/>
      <c r="AA549" s="62"/>
      <c r="AB549" s="5"/>
      <c r="AC549" s="5"/>
      <c r="AD549" s="5"/>
      <c r="AE549" s="5"/>
      <c r="AF549" s="5"/>
      <c r="AG549" s="5"/>
      <c r="AH549" s="5"/>
      <c r="AI549" s="5"/>
      <c r="AJ549" s="5"/>
      <c r="AK549" s="5"/>
      <c r="AL549" s="5"/>
      <c r="AM549" s="5"/>
    </row>
  </sheetData>
  <sortState xmlns:xlrd2="http://schemas.microsoft.com/office/spreadsheetml/2017/richdata2" ref="A12:Z545">
    <sortCondition ref="A12:A545"/>
  </sortState>
  <mergeCells count="17">
    <mergeCell ref="Z45:Z50"/>
    <mergeCell ref="V12:Z12"/>
    <mergeCell ref="Z13:Z27"/>
    <mergeCell ref="V30:Z30"/>
    <mergeCell ref="Z31:Z43"/>
    <mergeCell ref="V44:Z44"/>
    <mergeCell ref="E12:E48"/>
    <mergeCell ref="E49:E316"/>
    <mergeCell ref="E493:E545"/>
    <mergeCell ref="E317:E492"/>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3.7109375" style="4" customWidth="1"/>
    <col min="6" max="10" width="0" style="5" hidden="1" customWidth="1"/>
    <col min="11" max="16383" width="8.85546875" style="5" hidden="1"/>
    <col min="16384" max="16384" width="65.140625" style="5" hidden="1" customWidth="1"/>
  </cols>
  <sheetData>
    <row r="1" spans="1:16384" ht="13.5" thickBot="1" x14ac:dyDescent="0.25">
      <c r="A1" s="58" t="s">
        <v>161</v>
      </c>
      <c r="B1" s="4"/>
      <c r="C1" s="4"/>
      <c r="D1" s="4"/>
    </row>
    <row r="2" spans="1:16384" ht="65.45" customHeight="1" thickBot="1" x14ac:dyDescent="0.25">
      <c r="A2" s="475" t="s">
        <v>162</v>
      </c>
      <c r="B2" s="477"/>
      <c r="C2" s="19"/>
      <c r="D2" s="19"/>
      <c r="E2" s="16"/>
      <c r="F2" s="26"/>
      <c r="G2" s="26"/>
      <c r="H2" s="26"/>
      <c r="I2" s="26"/>
      <c r="J2" s="26"/>
    </row>
    <row r="3" spans="1:16384" s="4" customFormat="1" x14ac:dyDescent="0.2">
      <c r="F3" s="4" t="s">
        <v>163</v>
      </c>
      <c r="G3" s="4" t="s">
        <v>163</v>
      </c>
      <c r="H3" s="4" t="s">
        <v>163</v>
      </c>
      <c r="I3" s="4" t="s">
        <v>163</v>
      </c>
      <c r="J3" s="4" t="s">
        <v>163</v>
      </c>
      <c r="K3" s="4" t="s">
        <v>163</v>
      </c>
      <c r="L3" s="4" t="s">
        <v>163</v>
      </c>
      <c r="M3" s="4" t="s">
        <v>163</v>
      </c>
      <c r="N3" s="4" t="s">
        <v>163</v>
      </c>
      <c r="O3" s="4" t="s">
        <v>163</v>
      </c>
      <c r="P3" s="4" t="s">
        <v>163</v>
      </c>
      <c r="Q3" s="4" t="s">
        <v>163</v>
      </c>
      <c r="R3" s="4" t="s">
        <v>163</v>
      </c>
      <c r="S3" s="4" t="s">
        <v>163</v>
      </c>
      <c r="T3" s="4" t="s">
        <v>163</v>
      </c>
      <c r="U3" s="4" t="s">
        <v>163</v>
      </c>
      <c r="V3" s="4" t="s">
        <v>163</v>
      </c>
      <c r="W3" s="4" t="s">
        <v>163</v>
      </c>
      <c r="X3" s="4" t="s">
        <v>163</v>
      </c>
      <c r="Y3" s="4" t="s">
        <v>163</v>
      </c>
      <c r="Z3" s="4" t="s">
        <v>163</v>
      </c>
      <c r="AA3" s="4" t="s">
        <v>163</v>
      </c>
      <c r="AB3" s="4" t="s">
        <v>163</v>
      </c>
      <c r="AC3" s="4" t="s">
        <v>163</v>
      </c>
      <c r="AD3" s="4" t="s">
        <v>163</v>
      </c>
      <c r="AE3" s="4" t="s">
        <v>163</v>
      </c>
      <c r="AF3" s="4" t="s">
        <v>163</v>
      </c>
      <c r="AG3" s="4" t="s">
        <v>163</v>
      </c>
      <c r="AH3" s="4" t="s">
        <v>163</v>
      </c>
      <c r="AI3" s="4" t="s">
        <v>163</v>
      </c>
      <c r="AJ3" s="4" t="s">
        <v>163</v>
      </c>
      <c r="AK3" s="4" t="s">
        <v>163</v>
      </c>
      <c r="AL3" s="4" t="s">
        <v>163</v>
      </c>
      <c r="AM3" s="4" t="s">
        <v>163</v>
      </c>
      <c r="AN3" s="4" t="s">
        <v>163</v>
      </c>
      <c r="AO3" s="4" t="s">
        <v>163</v>
      </c>
      <c r="AP3" s="4" t="s">
        <v>163</v>
      </c>
      <c r="AQ3" s="4" t="s">
        <v>163</v>
      </c>
      <c r="AR3" s="4" t="s">
        <v>163</v>
      </c>
      <c r="AS3" s="4" t="s">
        <v>163</v>
      </c>
      <c r="AT3" s="4" t="s">
        <v>163</v>
      </c>
      <c r="AU3" s="4" t="s">
        <v>163</v>
      </c>
      <c r="AV3" s="4" t="s">
        <v>163</v>
      </c>
      <c r="AW3" s="4" t="s">
        <v>163</v>
      </c>
      <c r="AX3" s="4" t="s">
        <v>163</v>
      </c>
      <c r="AY3" s="4" t="s">
        <v>163</v>
      </c>
      <c r="AZ3" s="4" t="s">
        <v>163</v>
      </c>
      <c r="BA3" s="4" t="s">
        <v>163</v>
      </c>
      <c r="BB3" s="4" t="s">
        <v>163</v>
      </c>
      <c r="BC3" s="4" t="s">
        <v>163</v>
      </c>
      <c r="BD3" s="4" t="s">
        <v>163</v>
      </c>
      <c r="BE3" s="4" t="s">
        <v>163</v>
      </c>
      <c r="BF3" s="4" t="s">
        <v>163</v>
      </c>
      <c r="BG3" s="4" t="s">
        <v>163</v>
      </c>
      <c r="BH3" s="4" t="s">
        <v>163</v>
      </c>
      <c r="BI3" s="4" t="s">
        <v>163</v>
      </c>
      <c r="BJ3" s="4" t="s">
        <v>163</v>
      </c>
      <c r="BK3" s="4" t="s">
        <v>163</v>
      </c>
      <c r="BL3" s="4" t="s">
        <v>163</v>
      </c>
      <c r="BM3" s="4" t="s">
        <v>163</v>
      </c>
      <c r="BN3" s="4" t="s">
        <v>163</v>
      </c>
      <c r="BO3" s="4" t="s">
        <v>163</v>
      </c>
      <c r="BP3" s="4" t="s">
        <v>163</v>
      </c>
      <c r="BQ3" s="4" t="s">
        <v>163</v>
      </c>
      <c r="BR3" s="4" t="s">
        <v>163</v>
      </c>
      <c r="BS3" s="4" t="s">
        <v>163</v>
      </c>
      <c r="BT3" s="4" t="s">
        <v>163</v>
      </c>
      <c r="BU3" s="4" t="s">
        <v>163</v>
      </c>
      <c r="BV3" s="4" t="s">
        <v>163</v>
      </c>
      <c r="BW3" s="4" t="s">
        <v>163</v>
      </c>
      <c r="BX3" s="4" t="s">
        <v>163</v>
      </c>
      <c r="BY3" s="4" t="s">
        <v>163</v>
      </c>
      <c r="BZ3" s="4" t="s">
        <v>163</v>
      </c>
      <c r="CA3" s="4" t="s">
        <v>163</v>
      </c>
      <c r="CB3" s="4" t="s">
        <v>163</v>
      </c>
      <c r="CC3" s="4" t="s">
        <v>163</v>
      </c>
      <c r="CD3" s="4" t="s">
        <v>163</v>
      </c>
      <c r="CE3" s="4" t="s">
        <v>163</v>
      </c>
      <c r="CF3" s="4" t="s">
        <v>163</v>
      </c>
      <c r="CG3" s="4" t="s">
        <v>163</v>
      </c>
      <c r="CH3" s="4" t="s">
        <v>163</v>
      </c>
      <c r="CI3" s="4" t="s">
        <v>163</v>
      </c>
      <c r="CJ3" s="4" t="s">
        <v>163</v>
      </c>
      <c r="CK3" s="4" t="s">
        <v>163</v>
      </c>
      <c r="CL3" s="4" t="s">
        <v>163</v>
      </c>
      <c r="CM3" s="4" t="s">
        <v>163</v>
      </c>
      <c r="CN3" s="4" t="s">
        <v>163</v>
      </c>
      <c r="CO3" s="4" t="s">
        <v>163</v>
      </c>
      <c r="CP3" s="4" t="s">
        <v>163</v>
      </c>
      <c r="CQ3" s="4" t="s">
        <v>163</v>
      </c>
      <c r="CR3" s="4" t="s">
        <v>163</v>
      </c>
      <c r="CS3" s="4" t="s">
        <v>163</v>
      </c>
      <c r="CT3" s="4" t="s">
        <v>163</v>
      </c>
      <c r="CU3" s="4" t="s">
        <v>163</v>
      </c>
      <c r="CV3" s="4" t="s">
        <v>163</v>
      </c>
      <c r="CW3" s="4" t="s">
        <v>163</v>
      </c>
      <c r="CX3" s="4" t="s">
        <v>163</v>
      </c>
      <c r="CY3" s="4" t="s">
        <v>163</v>
      </c>
      <c r="CZ3" s="4" t="s">
        <v>163</v>
      </c>
      <c r="DA3" s="4" t="s">
        <v>163</v>
      </c>
      <c r="DB3" s="4" t="s">
        <v>163</v>
      </c>
      <c r="DC3" s="4" t="s">
        <v>163</v>
      </c>
      <c r="DD3" s="4" t="s">
        <v>163</v>
      </c>
      <c r="DE3" s="4" t="s">
        <v>163</v>
      </c>
      <c r="DF3" s="4" t="s">
        <v>163</v>
      </c>
      <c r="DG3" s="4" t="s">
        <v>163</v>
      </c>
      <c r="DH3" s="4" t="s">
        <v>163</v>
      </c>
      <c r="DI3" s="4" t="s">
        <v>163</v>
      </c>
      <c r="DJ3" s="4" t="s">
        <v>163</v>
      </c>
      <c r="DK3" s="4" t="s">
        <v>163</v>
      </c>
      <c r="DL3" s="4" t="s">
        <v>163</v>
      </c>
      <c r="DM3" s="4" t="s">
        <v>163</v>
      </c>
      <c r="DN3" s="4" t="s">
        <v>163</v>
      </c>
      <c r="DO3" s="4" t="s">
        <v>163</v>
      </c>
      <c r="DP3" s="4" t="s">
        <v>163</v>
      </c>
      <c r="DQ3" s="4" t="s">
        <v>163</v>
      </c>
      <c r="DR3" s="4" t="s">
        <v>163</v>
      </c>
      <c r="DS3" s="4" t="s">
        <v>163</v>
      </c>
      <c r="DT3" s="4" t="s">
        <v>163</v>
      </c>
      <c r="DU3" s="4" t="s">
        <v>163</v>
      </c>
      <c r="DV3" s="4" t="s">
        <v>163</v>
      </c>
      <c r="DW3" s="4" t="s">
        <v>163</v>
      </c>
      <c r="DX3" s="4" t="s">
        <v>163</v>
      </c>
      <c r="DY3" s="4" t="s">
        <v>163</v>
      </c>
      <c r="DZ3" s="4" t="s">
        <v>163</v>
      </c>
      <c r="EA3" s="4" t="s">
        <v>163</v>
      </c>
      <c r="EB3" s="4" t="s">
        <v>163</v>
      </c>
      <c r="EC3" s="4" t="s">
        <v>163</v>
      </c>
      <c r="ED3" s="4" t="s">
        <v>163</v>
      </c>
      <c r="EE3" s="4" t="s">
        <v>163</v>
      </c>
      <c r="EF3" s="4" t="s">
        <v>163</v>
      </c>
      <c r="EG3" s="4" t="s">
        <v>163</v>
      </c>
      <c r="EH3" s="4" t="s">
        <v>163</v>
      </c>
      <c r="EI3" s="4" t="s">
        <v>163</v>
      </c>
      <c r="EJ3" s="4" t="s">
        <v>163</v>
      </c>
      <c r="EK3" s="4" t="s">
        <v>163</v>
      </c>
      <c r="EL3" s="4" t="s">
        <v>163</v>
      </c>
      <c r="EM3" s="4" t="s">
        <v>163</v>
      </c>
      <c r="EN3" s="4" t="s">
        <v>163</v>
      </c>
      <c r="EO3" s="4" t="s">
        <v>163</v>
      </c>
      <c r="EP3" s="4" t="s">
        <v>163</v>
      </c>
      <c r="EQ3" s="4" t="s">
        <v>163</v>
      </c>
      <c r="ER3" s="4" t="s">
        <v>163</v>
      </c>
      <c r="ES3" s="4" t="s">
        <v>163</v>
      </c>
      <c r="ET3" s="4" t="s">
        <v>163</v>
      </c>
      <c r="EU3" s="4" t="s">
        <v>163</v>
      </c>
      <c r="EV3" s="4" t="s">
        <v>163</v>
      </c>
      <c r="EW3" s="4" t="s">
        <v>163</v>
      </c>
      <c r="EX3" s="4" t="s">
        <v>163</v>
      </c>
      <c r="EY3" s="4" t="s">
        <v>163</v>
      </c>
      <c r="EZ3" s="4" t="s">
        <v>163</v>
      </c>
      <c r="FA3" s="4" t="s">
        <v>163</v>
      </c>
      <c r="FB3" s="4" t="s">
        <v>163</v>
      </c>
      <c r="FC3" s="4" t="s">
        <v>163</v>
      </c>
      <c r="FD3" s="4" t="s">
        <v>163</v>
      </c>
      <c r="FE3" s="4" t="s">
        <v>163</v>
      </c>
      <c r="FF3" s="4" t="s">
        <v>163</v>
      </c>
      <c r="FG3" s="4" t="s">
        <v>163</v>
      </c>
      <c r="FH3" s="4" t="s">
        <v>163</v>
      </c>
      <c r="FI3" s="4" t="s">
        <v>163</v>
      </c>
      <c r="FJ3" s="4" t="s">
        <v>163</v>
      </c>
      <c r="FK3" s="4" t="s">
        <v>163</v>
      </c>
      <c r="FL3" s="4" t="s">
        <v>163</v>
      </c>
      <c r="FM3" s="4" t="s">
        <v>163</v>
      </c>
      <c r="FN3" s="4" t="s">
        <v>163</v>
      </c>
      <c r="FO3" s="4" t="s">
        <v>163</v>
      </c>
      <c r="FP3" s="4" t="s">
        <v>163</v>
      </c>
      <c r="FQ3" s="4" t="s">
        <v>163</v>
      </c>
      <c r="FR3" s="4" t="s">
        <v>163</v>
      </c>
      <c r="FS3" s="4" t="s">
        <v>163</v>
      </c>
      <c r="FT3" s="4" t="s">
        <v>163</v>
      </c>
      <c r="FU3" s="4" t="s">
        <v>163</v>
      </c>
      <c r="FV3" s="4" t="s">
        <v>163</v>
      </c>
      <c r="FW3" s="4" t="s">
        <v>163</v>
      </c>
      <c r="FX3" s="4" t="s">
        <v>163</v>
      </c>
      <c r="FY3" s="4" t="s">
        <v>163</v>
      </c>
      <c r="FZ3" s="4" t="s">
        <v>163</v>
      </c>
      <c r="GA3" s="4" t="s">
        <v>163</v>
      </c>
      <c r="GB3" s="4" t="s">
        <v>163</v>
      </c>
      <c r="GC3" s="4" t="s">
        <v>163</v>
      </c>
      <c r="GD3" s="4" t="s">
        <v>163</v>
      </c>
      <c r="GE3" s="4" t="s">
        <v>163</v>
      </c>
      <c r="GF3" s="4" t="s">
        <v>163</v>
      </c>
      <c r="GG3" s="4" t="s">
        <v>163</v>
      </c>
      <c r="GH3" s="4" t="s">
        <v>163</v>
      </c>
      <c r="GI3" s="4" t="s">
        <v>163</v>
      </c>
      <c r="GJ3" s="4" t="s">
        <v>163</v>
      </c>
      <c r="GK3" s="4" t="s">
        <v>163</v>
      </c>
      <c r="GL3" s="4" t="s">
        <v>163</v>
      </c>
      <c r="GM3" s="4" t="s">
        <v>163</v>
      </c>
      <c r="GN3" s="4" t="s">
        <v>163</v>
      </c>
      <c r="GO3" s="4" t="s">
        <v>163</v>
      </c>
      <c r="GP3" s="4" t="s">
        <v>163</v>
      </c>
      <c r="GQ3" s="4" t="s">
        <v>163</v>
      </c>
      <c r="GR3" s="4" t="s">
        <v>163</v>
      </c>
      <c r="GS3" s="4" t="s">
        <v>163</v>
      </c>
      <c r="GT3" s="4" t="s">
        <v>163</v>
      </c>
      <c r="GU3" s="4" t="s">
        <v>163</v>
      </c>
      <c r="GV3" s="4" t="s">
        <v>163</v>
      </c>
      <c r="GW3" s="4" t="s">
        <v>163</v>
      </c>
      <c r="GX3" s="4" t="s">
        <v>163</v>
      </c>
      <c r="GY3" s="4" t="s">
        <v>163</v>
      </c>
      <c r="GZ3" s="4" t="s">
        <v>163</v>
      </c>
      <c r="HA3" s="4" t="s">
        <v>163</v>
      </c>
      <c r="HB3" s="4" t="s">
        <v>163</v>
      </c>
      <c r="HC3" s="4" t="s">
        <v>163</v>
      </c>
      <c r="HD3" s="4" t="s">
        <v>163</v>
      </c>
      <c r="HE3" s="4" t="s">
        <v>163</v>
      </c>
      <c r="HF3" s="4" t="s">
        <v>163</v>
      </c>
      <c r="HG3" s="4" t="s">
        <v>163</v>
      </c>
      <c r="HH3" s="4" t="s">
        <v>163</v>
      </c>
      <c r="HI3" s="4" t="s">
        <v>163</v>
      </c>
      <c r="HJ3" s="4" t="s">
        <v>163</v>
      </c>
      <c r="HK3" s="4" t="s">
        <v>163</v>
      </c>
      <c r="HL3" s="4" t="s">
        <v>163</v>
      </c>
      <c r="HM3" s="4" t="s">
        <v>163</v>
      </c>
      <c r="HN3" s="4" t="s">
        <v>163</v>
      </c>
      <c r="HO3" s="4" t="s">
        <v>163</v>
      </c>
      <c r="HP3" s="4" t="s">
        <v>163</v>
      </c>
      <c r="HQ3" s="4" t="s">
        <v>163</v>
      </c>
      <c r="HR3" s="4" t="s">
        <v>163</v>
      </c>
      <c r="HS3" s="4" t="s">
        <v>163</v>
      </c>
      <c r="HT3" s="4" t="s">
        <v>163</v>
      </c>
      <c r="HU3" s="4" t="s">
        <v>163</v>
      </c>
      <c r="HV3" s="4" t="s">
        <v>163</v>
      </c>
      <c r="HW3" s="4" t="s">
        <v>163</v>
      </c>
      <c r="HX3" s="4" t="s">
        <v>163</v>
      </c>
      <c r="HY3" s="4" t="s">
        <v>163</v>
      </c>
      <c r="HZ3" s="4" t="s">
        <v>163</v>
      </c>
      <c r="IA3" s="4" t="s">
        <v>163</v>
      </c>
      <c r="IB3" s="4" t="s">
        <v>163</v>
      </c>
      <c r="IC3" s="4" t="s">
        <v>163</v>
      </c>
      <c r="ID3" s="4" t="s">
        <v>163</v>
      </c>
      <c r="IE3" s="4" t="s">
        <v>163</v>
      </c>
      <c r="IF3" s="4" t="s">
        <v>163</v>
      </c>
      <c r="IG3" s="4" t="s">
        <v>163</v>
      </c>
      <c r="IH3" s="4" t="s">
        <v>163</v>
      </c>
      <c r="II3" s="4" t="s">
        <v>163</v>
      </c>
      <c r="IJ3" s="4" t="s">
        <v>163</v>
      </c>
      <c r="IK3" s="4" t="s">
        <v>163</v>
      </c>
      <c r="IL3" s="4" t="s">
        <v>163</v>
      </c>
      <c r="IM3" s="4" t="s">
        <v>163</v>
      </c>
      <c r="IN3" s="4" t="s">
        <v>163</v>
      </c>
      <c r="IO3" s="4" t="s">
        <v>163</v>
      </c>
      <c r="IP3" s="4" t="s">
        <v>163</v>
      </c>
      <c r="IQ3" s="4" t="s">
        <v>163</v>
      </c>
      <c r="IR3" s="4" t="s">
        <v>163</v>
      </c>
      <c r="IS3" s="4" t="s">
        <v>163</v>
      </c>
      <c r="IT3" s="4" t="s">
        <v>163</v>
      </c>
      <c r="IU3" s="4" t="s">
        <v>163</v>
      </c>
      <c r="IV3" s="4" t="s">
        <v>163</v>
      </c>
      <c r="IW3" s="4" t="s">
        <v>163</v>
      </c>
      <c r="IX3" s="4" t="s">
        <v>163</v>
      </c>
      <c r="IY3" s="4" t="s">
        <v>163</v>
      </c>
      <c r="IZ3" s="4" t="s">
        <v>163</v>
      </c>
      <c r="JA3" s="4" t="s">
        <v>163</v>
      </c>
      <c r="JB3" s="4" t="s">
        <v>163</v>
      </c>
      <c r="JC3" s="4" t="s">
        <v>163</v>
      </c>
      <c r="JD3" s="4" t="s">
        <v>163</v>
      </c>
      <c r="JE3" s="4" t="s">
        <v>163</v>
      </c>
      <c r="JF3" s="4" t="s">
        <v>163</v>
      </c>
      <c r="JG3" s="4" t="s">
        <v>163</v>
      </c>
      <c r="JH3" s="4" t="s">
        <v>163</v>
      </c>
      <c r="JI3" s="4" t="s">
        <v>163</v>
      </c>
      <c r="JJ3" s="4" t="s">
        <v>163</v>
      </c>
      <c r="JK3" s="4" t="s">
        <v>163</v>
      </c>
      <c r="JL3" s="4" t="s">
        <v>163</v>
      </c>
      <c r="JM3" s="4" t="s">
        <v>163</v>
      </c>
      <c r="JN3" s="4" t="s">
        <v>163</v>
      </c>
      <c r="JO3" s="4" t="s">
        <v>163</v>
      </c>
      <c r="JP3" s="4" t="s">
        <v>163</v>
      </c>
      <c r="JQ3" s="4" t="s">
        <v>163</v>
      </c>
      <c r="JR3" s="4" t="s">
        <v>163</v>
      </c>
      <c r="JS3" s="4" t="s">
        <v>163</v>
      </c>
      <c r="JT3" s="4" t="s">
        <v>163</v>
      </c>
      <c r="JU3" s="4" t="s">
        <v>163</v>
      </c>
      <c r="JV3" s="4" t="s">
        <v>163</v>
      </c>
      <c r="JW3" s="4" t="s">
        <v>163</v>
      </c>
      <c r="JX3" s="4" t="s">
        <v>163</v>
      </c>
      <c r="JY3" s="4" t="s">
        <v>163</v>
      </c>
      <c r="JZ3" s="4" t="s">
        <v>163</v>
      </c>
      <c r="KA3" s="4" t="s">
        <v>163</v>
      </c>
      <c r="KB3" s="4" t="s">
        <v>163</v>
      </c>
      <c r="KC3" s="4" t="s">
        <v>163</v>
      </c>
      <c r="KD3" s="4" t="s">
        <v>163</v>
      </c>
      <c r="KE3" s="4" t="s">
        <v>163</v>
      </c>
      <c r="KF3" s="4" t="s">
        <v>163</v>
      </c>
      <c r="KG3" s="4" t="s">
        <v>163</v>
      </c>
      <c r="KH3" s="4" t="s">
        <v>163</v>
      </c>
      <c r="KI3" s="4" t="s">
        <v>163</v>
      </c>
      <c r="KJ3" s="4" t="s">
        <v>163</v>
      </c>
      <c r="KK3" s="4" t="s">
        <v>163</v>
      </c>
      <c r="KL3" s="4" t="s">
        <v>163</v>
      </c>
      <c r="KM3" s="4" t="s">
        <v>163</v>
      </c>
      <c r="KN3" s="4" t="s">
        <v>163</v>
      </c>
      <c r="KO3" s="4" t="s">
        <v>163</v>
      </c>
      <c r="KP3" s="4" t="s">
        <v>163</v>
      </c>
      <c r="KQ3" s="4" t="s">
        <v>163</v>
      </c>
      <c r="KR3" s="4" t="s">
        <v>163</v>
      </c>
      <c r="KS3" s="4" t="s">
        <v>163</v>
      </c>
      <c r="KT3" s="4" t="s">
        <v>163</v>
      </c>
      <c r="KU3" s="4" t="s">
        <v>163</v>
      </c>
      <c r="KV3" s="4" t="s">
        <v>163</v>
      </c>
      <c r="KW3" s="4" t="s">
        <v>163</v>
      </c>
      <c r="KX3" s="4" t="s">
        <v>163</v>
      </c>
      <c r="KY3" s="4" t="s">
        <v>163</v>
      </c>
      <c r="KZ3" s="4" t="s">
        <v>163</v>
      </c>
      <c r="LA3" s="4" t="s">
        <v>163</v>
      </c>
      <c r="LB3" s="4" t="s">
        <v>163</v>
      </c>
      <c r="LC3" s="4" t="s">
        <v>163</v>
      </c>
      <c r="LD3" s="4" t="s">
        <v>163</v>
      </c>
      <c r="LE3" s="4" t="s">
        <v>163</v>
      </c>
      <c r="LF3" s="4" t="s">
        <v>163</v>
      </c>
      <c r="LG3" s="4" t="s">
        <v>163</v>
      </c>
      <c r="LH3" s="4" t="s">
        <v>163</v>
      </c>
      <c r="LI3" s="4" t="s">
        <v>163</v>
      </c>
      <c r="LJ3" s="4" t="s">
        <v>163</v>
      </c>
      <c r="LK3" s="4" t="s">
        <v>163</v>
      </c>
      <c r="LL3" s="4" t="s">
        <v>163</v>
      </c>
      <c r="LM3" s="4" t="s">
        <v>163</v>
      </c>
      <c r="LN3" s="4" t="s">
        <v>163</v>
      </c>
      <c r="LO3" s="4" t="s">
        <v>163</v>
      </c>
      <c r="LP3" s="4" t="s">
        <v>163</v>
      </c>
      <c r="LQ3" s="4" t="s">
        <v>163</v>
      </c>
      <c r="LR3" s="4" t="s">
        <v>163</v>
      </c>
      <c r="LS3" s="4" t="s">
        <v>163</v>
      </c>
      <c r="LT3" s="4" t="s">
        <v>163</v>
      </c>
      <c r="LU3" s="4" t="s">
        <v>163</v>
      </c>
      <c r="LV3" s="4" t="s">
        <v>163</v>
      </c>
      <c r="LW3" s="4" t="s">
        <v>163</v>
      </c>
      <c r="LX3" s="4" t="s">
        <v>163</v>
      </c>
      <c r="LY3" s="4" t="s">
        <v>163</v>
      </c>
      <c r="LZ3" s="4" t="s">
        <v>163</v>
      </c>
      <c r="MA3" s="4" t="s">
        <v>163</v>
      </c>
      <c r="MB3" s="4" t="s">
        <v>163</v>
      </c>
      <c r="MC3" s="4" t="s">
        <v>163</v>
      </c>
      <c r="MD3" s="4" t="s">
        <v>163</v>
      </c>
      <c r="ME3" s="4" t="s">
        <v>163</v>
      </c>
      <c r="MF3" s="4" t="s">
        <v>163</v>
      </c>
      <c r="MG3" s="4" t="s">
        <v>163</v>
      </c>
      <c r="MH3" s="4" t="s">
        <v>163</v>
      </c>
      <c r="MI3" s="4" t="s">
        <v>163</v>
      </c>
      <c r="MJ3" s="4" t="s">
        <v>163</v>
      </c>
      <c r="MK3" s="4" t="s">
        <v>163</v>
      </c>
      <c r="ML3" s="4" t="s">
        <v>163</v>
      </c>
      <c r="MM3" s="4" t="s">
        <v>163</v>
      </c>
      <c r="MN3" s="4" t="s">
        <v>163</v>
      </c>
      <c r="MO3" s="4" t="s">
        <v>163</v>
      </c>
      <c r="MP3" s="4" t="s">
        <v>163</v>
      </c>
      <c r="MQ3" s="4" t="s">
        <v>163</v>
      </c>
      <c r="MR3" s="4" t="s">
        <v>163</v>
      </c>
      <c r="MS3" s="4" t="s">
        <v>163</v>
      </c>
      <c r="MT3" s="4" t="s">
        <v>163</v>
      </c>
      <c r="MU3" s="4" t="s">
        <v>163</v>
      </c>
      <c r="MV3" s="4" t="s">
        <v>163</v>
      </c>
      <c r="MW3" s="4" t="s">
        <v>163</v>
      </c>
      <c r="MX3" s="4" t="s">
        <v>163</v>
      </c>
      <c r="MY3" s="4" t="s">
        <v>163</v>
      </c>
      <c r="MZ3" s="4" t="s">
        <v>163</v>
      </c>
      <c r="NA3" s="4" t="s">
        <v>163</v>
      </c>
      <c r="NB3" s="4" t="s">
        <v>163</v>
      </c>
      <c r="NC3" s="4" t="s">
        <v>163</v>
      </c>
      <c r="ND3" s="4" t="s">
        <v>163</v>
      </c>
      <c r="NE3" s="4" t="s">
        <v>163</v>
      </c>
      <c r="NF3" s="4" t="s">
        <v>163</v>
      </c>
      <c r="NG3" s="4" t="s">
        <v>163</v>
      </c>
      <c r="NH3" s="4" t="s">
        <v>163</v>
      </c>
      <c r="NI3" s="4" t="s">
        <v>163</v>
      </c>
      <c r="NJ3" s="4" t="s">
        <v>163</v>
      </c>
      <c r="NK3" s="4" t="s">
        <v>163</v>
      </c>
      <c r="NL3" s="4" t="s">
        <v>163</v>
      </c>
      <c r="NM3" s="4" t="s">
        <v>163</v>
      </c>
      <c r="NN3" s="4" t="s">
        <v>163</v>
      </c>
      <c r="NO3" s="4" t="s">
        <v>163</v>
      </c>
      <c r="NP3" s="4" t="s">
        <v>163</v>
      </c>
      <c r="NQ3" s="4" t="s">
        <v>163</v>
      </c>
      <c r="NR3" s="4" t="s">
        <v>163</v>
      </c>
      <c r="NS3" s="4" t="s">
        <v>163</v>
      </c>
      <c r="NT3" s="4" t="s">
        <v>163</v>
      </c>
      <c r="NU3" s="4" t="s">
        <v>163</v>
      </c>
      <c r="NV3" s="4" t="s">
        <v>163</v>
      </c>
      <c r="NW3" s="4" t="s">
        <v>163</v>
      </c>
      <c r="NX3" s="4" t="s">
        <v>163</v>
      </c>
      <c r="NY3" s="4" t="s">
        <v>163</v>
      </c>
      <c r="NZ3" s="4" t="s">
        <v>163</v>
      </c>
      <c r="OA3" s="4" t="s">
        <v>163</v>
      </c>
      <c r="OB3" s="4" t="s">
        <v>163</v>
      </c>
      <c r="OC3" s="4" t="s">
        <v>163</v>
      </c>
      <c r="OD3" s="4" t="s">
        <v>163</v>
      </c>
      <c r="OE3" s="4" t="s">
        <v>163</v>
      </c>
      <c r="OF3" s="4" t="s">
        <v>163</v>
      </c>
      <c r="OG3" s="4" t="s">
        <v>163</v>
      </c>
      <c r="OH3" s="4" t="s">
        <v>163</v>
      </c>
      <c r="OI3" s="4" t="s">
        <v>163</v>
      </c>
      <c r="OJ3" s="4" t="s">
        <v>163</v>
      </c>
      <c r="OK3" s="4" t="s">
        <v>163</v>
      </c>
      <c r="OL3" s="4" t="s">
        <v>163</v>
      </c>
      <c r="OM3" s="4" t="s">
        <v>163</v>
      </c>
      <c r="ON3" s="4" t="s">
        <v>163</v>
      </c>
      <c r="OO3" s="4" t="s">
        <v>163</v>
      </c>
      <c r="OP3" s="4" t="s">
        <v>163</v>
      </c>
      <c r="OQ3" s="4" t="s">
        <v>163</v>
      </c>
      <c r="OR3" s="4" t="s">
        <v>163</v>
      </c>
      <c r="OS3" s="4" t="s">
        <v>163</v>
      </c>
      <c r="OT3" s="4" t="s">
        <v>163</v>
      </c>
      <c r="OU3" s="4" t="s">
        <v>163</v>
      </c>
      <c r="OV3" s="4" t="s">
        <v>163</v>
      </c>
      <c r="OW3" s="4" t="s">
        <v>163</v>
      </c>
      <c r="OX3" s="4" t="s">
        <v>163</v>
      </c>
      <c r="OY3" s="4" t="s">
        <v>163</v>
      </c>
      <c r="OZ3" s="4" t="s">
        <v>163</v>
      </c>
      <c r="PA3" s="4" t="s">
        <v>163</v>
      </c>
      <c r="PB3" s="4" t="s">
        <v>163</v>
      </c>
      <c r="PC3" s="4" t="s">
        <v>163</v>
      </c>
      <c r="PD3" s="4" t="s">
        <v>163</v>
      </c>
      <c r="PE3" s="4" t="s">
        <v>163</v>
      </c>
      <c r="PF3" s="4" t="s">
        <v>163</v>
      </c>
      <c r="PG3" s="4" t="s">
        <v>163</v>
      </c>
      <c r="PH3" s="4" t="s">
        <v>163</v>
      </c>
      <c r="PI3" s="4" t="s">
        <v>163</v>
      </c>
      <c r="PJ3" s="4" t="s">
        <v>163</v>
      </c>
      <c r="PK3" s="4" t="s">
        <v>163</v>
      </c>
      <c r="PL3" s="4" t="s">
        <v>163</v>
      </c>
      <c r="PM3" s="4" t="s">
        <v>163</v>
      </c>
      <c r="PN3" s="4" t="s">
        <v>163</v>
      </c>
      <c r="PO3" s="4" t="s">
        <v>163</v>
      </c>
      <c r="PP3" s="4" t="s">
        <v>163</v>
      </c>
      <c r="PQ3" s="4" t="s">
        <v>163</v>
      </c>
      <c r="PR3" s="4" t="s">
        <v>163</v>
      </c>
      <c r="PS3" s="4" t="s">
        <v>163</v>
      </c>
      <c r="PT3" s="4" t="s">
        <v>163</v>
      </c>
      <c r="PU3" s="4" t="s">
        <v>163</v>
      </c>
      <c r="PV3" s="4" t="s">
        <v>163</v>
      </c>
      <c r="PW3" s="4" t="s">
        <v>163</v>
      </c>
      <c r="PX3" s="4" t="s">
        <v>163</v>
      </c>
      <c r="PY3" s="4" t="s">
        <v>163</v>
      </c>
      <c r="PZ3" s="4" t="s">
        <v>163</v>
      </c>
      <c r="QA3" s="4" t="s">
        <v>163</v>
      </c>
      <c r="QB3" s="4" t="s">
        <v>163</v>
      </c>
      <c r="QC3" s="4" t="s">
        <v>163</v>
      </c>
      <c r="QD3" s="4" t="s">
        <v>163</v>
      </c>
      <c r="QE3" s="4" t="s">
        <v>163</v>
      </c>
      <c r="QF3" s="4" t="s">
        <v>163</v>
      </c>
      <c r="QG3" s="4" t="s">
        <v>163</v>
      </c>
      <c r="QH3" s="4" t="s">
        <v>163</v>
      </c>
      <c r="QI3" s="4" t="s">
        <v>163</v>
      </c>
      <c r="QJ3" s="4" t="s">
        <v>163</v>
      </c>
      <c r="QK3" s="4" t="s">
        <v>163</v>
      </c>
      <c r="QL3" s="4" t="s">
        <v>163</v>
      </c>
      <c r="QM3" s="4" t="s">
        <v>163</v>
      </c>
      <c r="QN3" s="4" t="s">
        <v>163</v>
      </c>
      <c r="QO3" s="4" t="s">
        <v>163</v>
      </c>
      <c r="QP3" s="4" t="s">
        <v>163</v>
      </c>
      <c r="QQ3" s="4" t="s">
        <v>163</v>
      </c>
      <c r="QR3" s="4" t="s">
        <v>163</v>
      </c>
      <c r="QS3" s="4" t="s">
        <v>163</v>
      </c>
      <c r="QT3" s="4" t="s">
        <v>163</v>
      </c>
      <c r="QU3" s="4" t="s">
        <v>163</v>
      </c>
      <c r="QV3" s="4" t="s">
        <v>163</v>
      </c>
      <c r="QW3" s="4" t="s">
        <v>163</v>
      </c>
      <c r="QX3" s="4" t="s">
        <v>163</v>
      </c>
      <c r="QY3" s="4" t="s">
        <v>163</v>
      </c>
      <c r="QZ3" s="4" t="s">
        <v>163</v>
      </c>
      <c r="RA3" s="4" t="s">
        <v>163</v>
      </c>
      <c r="RB3" s="4" t="s">
        <v>163</v>
      </c>
      <c r="RC3" s="4" t="s">
        <v>163</v>
      </c>
      <c r="RD3" s="4" t="s">
        <v>163</v>
      </c>
      <c r="RE3" s="4" t="s">
        <v>163</v>
      </c>
      <c r="RF3" s="4" t="s">
        <v>163</v>
      </c>
      <c r="RG3" s="4" t="s">
        <v>163</v>
      </c>
      <c r="RH3" s="4" t="s">
        <v>163</v>
      </c>
      <c r="RI3" s="4" t="s">
        <v>163</v>
      </c>
      <c r="RJ3" s="4" t="s">
        <v>163</v>
      </c>
      <c r="RK3" s="4" t="s">
        <v>163</v>
      </c>
      <c r="RL3" s="4" t="s">
        <v>163</v>
      </c>
      <c r="RM3" s="4" t="s">
        <v>163</v>
      </c>
      <c r="RN3" s="4" t="s">
        <v>163</v>
      </c>
      <c r="RO3" s="4" t="s">
        <v>163</v>
      </c>
      <c r="RP3" s="4" t="s">
        <v>163</v>
      </c>
      <c r="RQ3" s="4" t="s">
        <v>163</v>
      </c>
      <c r="RR3" s="4" t="s">
        <v>163</v>
      </c>
      <c r="RS3" s="4" t="s">
        <v>163</v>
      </c>
      <c r="RT3" s="4" t="s">
        <v>163</v>
      </c>
      <c r="RU3" s="4" t="s">
        <v>163</v>
      </c>
      <c r="RV3" s="4" t="s">
        <v>163</v>
      </c>
      <c r="RW3" s="4" t="s">
        <v>163</v>
      </c>
      <c r="RX3" s="4" t="s">
        <v>163</v>
      </c>
      <c r="RY3" s="4" t="s">
        <v>163</v>
      </c>
      <c r="RZ3" s="4" t="s">
        <v>163</v>
      </c>
      <c r="SA3" s="4" t="s">
        <v>163</v>
      </c>
      <c r="SB3" s="4" t="s">
        <v>163</v>
      </c>
      <c r="SC3" s="4" t="s">
        <v>163</v>
      </c>
      <c r="SD3" s="4" t="s">
        <v>163</v>
      </c>
      <c r="SE3" s="4" t="s">
        <v>163</v>
      </c>
      <c r="SF3" s="4" t="s">
        <v>163</v>
      </c>
      <c r="SG3" s="4" t="s">
        <v>163</v>
      </c>
      <c r="SH3" s="4" t="s">
        <v>163</v>
      </c>
      <c r="SI3" s="4" t="s">
        <v>163</v>
      </c>
      <c r="SJ3" s="4" t="s">
        <v>163</v>
      </c>
      <c r="SK3" s="4" t="s">
        <v>163</v>
      </c>
      <c r="SL3" s="4" t="s">
        <v>163</v>
      </c>
      <c r="SM3" s="4" t="s">
        <v>163</v>
      </c>
      <c r="SN3" s="4" t="s">
        <v>163</v>
      </c>
      <c r="SO3" s="4" t="s">
        <v>163</v>
      </c>
      <c r="SP3" s="4" t="s">
        <v>163</v>
      </c>
      <c r="SQ3" s="4" t="s">
        <v>163</v>
      </c>
      <c r="SR3" s="4" t="s">
        <v>163</v>
      </c>
      <c r="SS3" s="4" t="s">
        <v>163</v>
      </c>
      <c r="ST3" s="4" t="s">
        <v>163</v>
      </c>
      <c r="SU3" s="4" t="s">
        <v>163</v>
      </c>
      <c r="SV3" s="4" t="s">
        <v>163</v>
      </c>
      <c r="SW3" s="4" t="s">
        <v>163</v>
      </c>
      <c r="SX3" s="4" t="s">
        <v>163</v>
      </c>
      <c r="SY3" s="4" t="s">
        <v>163</v>
      </c>
      <c r="SZ3" s="4" t="s">
        <v>163</v>
      </c>
      <c r="TA3" s="4" t="s">
        <v>163</v>
      </c>
      <c r="TB3" s="4" t="s">
        <v>163</v>
      </c>
      <c r="TC3" s="4" t="s">
        <v>163</v>
      </c>
      <c r="TD3" s="4" t="s">
        <v>163</v>
      </c>
      <c r="TE3" s="4" t="s">
        <v>163</v>
      </c>
      <c r="TF3" s="4" t="s">
        <v>163</v>
      </c>
      <c r="TG3" s="4" t="s">
        <v>163</v>
      </c>
      <c r="TH3" s="4" t="s">
        <v>163</v>
      </c>
      <c r="TI3" s="4" t="s">
        <v>163</v>
      </c>
      <c r="TJ3" s="4" t="s">
        <v>163</v>
      </c>
      <c r="TK3" s="4" t="s">
        <v>163</v>
      </c>
      <c r="TL3" s="4" t="s">
        <v>163</v>
      </c>
      <c r="TM3" s="4" t="s">
        <v>163</v>
      </c>
      <c r="TN3" s="4" t="s">
        <v>163</v>
      </c>
      <c r="TO3" s="4" t="s">
        <v>163</v>
      </c>
      <c r="TP3" s="4" t="s">
        <v>163</v>
      </c>
      <c r="TQ3" s="4" t="s">
        <v>163</v>
      </c>
      <c r="TR3" s="4" t="s">
        <v>163</v>
      </c>
      <c r="TS3" s="4" t="s">
        <v>163</v>
      </c>
      <c r="TT3" s="4" t="s">
        <v>163</v>
      </c>
      <c r="TU3" s="4" t="s">
        <v>163</v>
      </c>
      <c r="TV3" s="4" t="s">
        <v>163</v>
      </c>
      <c r="TW3" s="4" t="s">
        <v>163</v>
      </c>
      <c r="TX3" s="4" t="s">
        <v>163</v>
      </c>
      <c r="TY3" s="4" t="s">
        <v>163</v>
      </c>
      <c r="TZ3" s="4" t="s">
        <v>163</v>
      </c>
      <c r="UA3" s="4" t="s">
        <v>163</v>
      </c>
      <c r="UB3" s="4" t="s">
        <v>163</v>
      </c>
      <c r="UC3" s="4" t="s">
        <v>163</v>
      </c>
      <c r="UD3" s="4" t="s">
        <v>163</v>
      </c>
      <c r="UE3" s="4" t="s">
        <v>163</v>
      </c>
      <c r="UF3" s="4" t="s">
        <v>163</v>
      </c>
      <c r="UG3" s="4" t="s">
        <v>163</v>
      </c>
      <c r="UH3" s="4" t="s">
        <v>163</v>
      </c>
      <c r="UI3" s="4" t="s">
        <v>163</v>
      </c>
      <c r="UJ3" s="4" t="s">
        <v>163</v>
      </c>
      <c r="UK3" s="4" t="s">
        <v>163</v>
      </c>
      <c r="UL3" s="4" t="s">
        <v>163</v>
      </c>
      <c r="UM3" s="4" t="s">
        <v>163</v>
      </c>
      <c r="UN3" s="4" t="s">
        <v>163</v>
      </c>
      <c r="UO3" s="4" t="s">
        <v>163</v>
      </c>
      <c r="UP3" s="4" t="s">
        <v>163</v>
      </c>
      <c r="UQ3" s="4" t="s">
        <v>163</v>
      </c>
      <c r="UR3" s="4" t="s">
        <v>163</v>
      </c>
      <c r="US3" s="4" t="s">
        <v>163</v>
      </c>
      <c r="UT3" s="4" t="s">
        <v>163</v>
      </c>
      <c r="UU3" s="4" t="s">
        <v>163</v>
      </c>
      <c r="UV3" s="4" t="s">
        <v>163</v>
      </c>
      <c r="UW3" s="4" t="s">
        <v>163</v>
      </c>
      <c r="UX3" s="4" t="s">
        <v>163</v>
      </c>
      <c r="UY3" s="4" t="s">
        <v>163</v>
      </c>
      <c r="UZ3" s="4" t="s">
        <v>163</v>
      </c>
      <c r="VA3" s="4" t="s">
        <v>163</v>
      </c>
      <c r="VB3" s="4" t="s">
        <v>163</v>
      </c>
      <c r="VC3" s="4" t="s">
        <v>163</v>
      </c>
      <c r="VD3" s="4" t="s">
        <v>163</v>
      </c>
      <c r="VE3" s="4" t="s">
        <v>163</v>
      </c>
      <c r="VF3" s="4" t="s">
        <v>163</v>
      </c>
      <c r="VG3" s="4" t="s">
        <v>163</v>
      </c>
      <c r="VH3" s="4" t="s">
        <v>163</v>
      </c>
      <c r="VI3" s="4" t="s">
        <v>163</v>
      </c>
      <c r="VJ3" s="4" t="s">
        <v>163</v>
      </c>
      <c r="VK3" s="4" t="s">
        <v>163</v>
      </c>
      <c r="VL3" s="4" t="s">
        <v>163</v>
      </c>
      <c r="VM3" s="4" t="s">
        <v>163</v>
      </c>
      <c r="VN3" s="4" t="s">
        <v>163</v>
      </c>
      <c r="VO3" s="4" t="s">
        <v>163</v>
      </c>
      <c r="VP3" s="4" t="s">
        <v>163</v>
      </c>
      <c r="VQ3" s="4" t="s">
        <v>163</v>
      </c>
      <c r="VR3" s="4" t="s">
        <v>163</v>
      </c>
      <c r="VS3" s="4" t="s">
        <v>163</v>
      </c>
      <c r="VT3" s="4" t="s">
        <v>163</v>
      </c>
      <c r="VU3" s="4" t="s">
        <v>163</v>
      </c>
      <c r="VV3" s="4" t="s">
        <v>163</v>
      </c>
      <c r="VW3" s="4" t="s">
        <v>163</v>
      </c>
      <c r="VX3" s="4" t="s">
        <v>163</v>
      </c>
      <c r="VY3" s="4" t="s">
        <v>163</v>
      </c>
      <c r="VZ3" s="4" t="s">
        <v>163</v>
      </c>
      <c r="WA3" s="4" t="s">
        <v>163</v>
      </c>
      <c r="WB3" s="4" t="s">
        <v>163</v>
      </c>
      <c r="WC3" s="4" t="s">
        <v>163</v>
      </c>
      <c r="WD3" s="4" t="s">
        <v>163</v>
      </c>
      <c r="WE3" s="4" t="s">
        <v>163</v>
      </c>
      <c r="WF3" s="4" t="s">
        <v>163</v>
      </c>
      <c r="WG3" s="4" t="s">
        <v>163</v>
      </c>
      <c r="WH3" s="4" t="s">
        <v>163</v>
      </c>
      <c r="WI3" s="4" t="s">
        <v>163</v>
      </c>
      <c r="WJ3" s="4" t="s">
        <v>163</v>
      </c>
      <c r="WK3" s="4" t="s">
        <v>163</v>
      </c>
      <c r="WL3" s="4" t="s">
        <v>163</v>
      </c>
      <c r="WM3" s="4" t="s">
        <v>163</v>
      </c>
      <c r="WN3" s="4" t="s">
        <v>163</v>
      </c>
      <c r="WO3" s="4" t="s">
        <v>163</v>
      </c>
      <c r="WP3" s="4" t="s">
        <v>163</v>
      </c>
      <c r="WQ3" s="4" t="s">
        <v>163</v>
      </c>
      <c r="WR3" s="4" t="s">
        <v>163</v>
      </c>
      <c r="WS3" s="4" t="s">
        <v>163</v>
      </c>
      <c r="WT3" s="4" t="s">
        <v>163</v>
      </c>
      <c r="WU3" s="4" t="s">
        <v>163</v>
      </c>
      <c r="WV3" s="4" t="s">
        <v>163</v>
      </c>
      <c r="WW3" s="4" t="s">
        <v>163</v>
      </c>
      <c r="WX3" s="4" t="s">
        <v>163</v>
      </c>
      <c r="WY3" s="4" t="s">
        <v>163</v>
      </c>
      <c r="WZ3" s="4" t="s">
        <v>163</v>
      </c>
      <c r="XA3" s="4" t="s">
        <v>163</v>
      </c>
      <c r="XB3" s="4" t="s">
        <v>163</v>
      </c>
      <c r="XC3" s="4" t="s">
        <v>163</v>
      </c>
      <c r="XD3" s="4" t="s">
        <v>163</v>
      </c>
      <c r="XE3" s="4" t="s">
        <v>163</v>
      </c>
      <c r="XF3" s="4" t="s">
        <v>163</v>
      </c>
      <c r="XG3" s="4" t="s">
        <v>163</v>
      </c>
      <c r="XH3" s="4" t="s">
        <v>163</v>
      </c>
      <c r="XI3" s="4" t="s">
        <v>163</v>
      </c>
      <c r="XJ3" s="4" t="s">
        <v>163</v>
      </c>
      <c r="XK3" s="4" t="s">
        <v>163</v>
      </c>
      <c r="XL3" s="4" t="s">
        <v>163</v>
      </c>
      <c r="XM3" s="4" t="s">
        <v>163</v>
      </c>
      <c r="XN3" s="4" t="s">
        <v>163</v>
      </c>
      <c r="XO3" s="4" t="s">
        <v>163</v>
      </c>
      <c r="XP3" s="4" t="s">
        <v>163</v>
      </c>
      <c r="XQ3" s="4" t="s">
        <v>163</v>
      </c>
      <c r="XR3" s="4" t="s">
        <v>163</v>
      </c>
      <c r="XS3" s="4" t="s">
        <v>163</v>
      </c>
      <c r="XT3" s="4" t="s">
        <v>163</v>
      </c>
      <c r="XU3" s="4" t="s">
        <v>163</v>
      </c>
      <c r="XV3" s="4" t="s">
        <v>163</v>
      </c>
      <c r="XW3" s="4" t="s">
        <v>163</v>
      </c>
      <c r="XX3" s="4" t="s">
        <v>163</v>
      </c>
      <c r="XY3" s="4" t="s">
        <v>163</v>
      </c>
      <c r="XZ3" s="4" t="s">
        <v>163</v>
      </c>
      <c r="YA3" s="4" t="s">
        <v>163</v>
      </c>
      <c r="YB3" s="4" t="s">
        <v>163</v>
      </c>
      <c r="YC3" s="4" t="s">
        <v>163</v>
      </c>
      <c r="YD3" s="4" t="s">
        <v>163</v>
      </c>
      <c r="YE3" s="4" t="s">
        <v>163</v>
      </c>
      <c r="YF3" s="4" t="s">
        <v>163</v>
      </c>
      <c r="YG3" s="4" t="s">
        <v>163</v>
      </c>
      <c r="YH3" s="4" t="s">
        <v>163</v>
      </c>
      <c r="YI3" s="4" t="s">
        <v>163</v>
      </c>
      <c r="YJ3" s="4" t="s">
        <v>163</v>
      </c>
      <c r="YK3" s="4" t="s">
        <v>163</v>
      </c>
      <c r="YL3" s="4" t="s">
        <v>163</v>
      </c>
      <c r="YM3" s="4" t="s">
        <v>163</v>
      </c>
      <c r="YN3" s="4" t="s">
        <v>163</v>
      </c>
      <c r="YO3" s="4" t="s">
        <v>163</v>
      </c>
      <c r="YP3" s="4" t="s">
        <v>163</v>
      </c>
      <c r="YQ3" s="4" t="s">
        <v>163</v>
      </c>
      <c r="YR3" s="4" t="s">
        <v>163</v>
      </c>
      <c r="YS3" s="4" t="s">
        <v>163</v>
      </c>
      <c r="YT3" s="4" t="s">
        <v>163</v>
      </c>
      <c r="YU3" s="4" t="s">
        <v>163</v>
      </c>
      <c r="YV3" s="4" t="s">
        <v>163</v>
      </c>
      <c r="YW3" s="4" t="s">
        <v>163</v>
      </c>
      <c r="YX3" s="4" t="s">
        <v>163</v>
      </c>
      <c r="YY3" s="4" t="s">
        <v>163</v>
      </c>
      <c r="YZ3" s="4" t="s">
        <v>163</v>
      </c>
      <c r="ZA3" s="4" t="s">
        <v>163</v>
      </c>
      <c r="ZB3" s="4" t="s">
        <v>163</v>
      </c>
      <c r="ZC3" s="4" t="s">
        <v>163</v>
      </c>
      <c r="ZD3" s="4" t="s">
        <v>163</v>
      </c>
      <c r="ZE3" s="4" t="s">
        <v>163</v>
      </c>
      <c r="ZF3" s="4" t="s">
        <v>163</v>
      </c>
      <c r="ZG3" s="4" t="s">
        <v>163</v>
      </c>
      <c r="ZH3" s="4" t="s">
        <v>163</v>
      </c>
      <c r="ZI3" s="4" t="s">
        <v>163</v>
      </c>
      <c r="ZJ3" s="4" t="s">
        <v>163</v>
      </c>
      <c r="ZK3" s="4" t="s">
        <v>163</v>
      </c>
      <c r="ZL3" s="4" t="s">
        <v>163</v>
      </c>
      <c r="ZM3" s="4" t="s">
        <v>163</v>
      </c>
      <c r="ZN3" s="4" t="s">
        <v>163</v>
      </c>
      <c r="ZO3" s="4" t="s">
        <v>163</v>
      </c>
      <c r="ZP3" s="4" t="s">
        <v>163</v>
      </c>
      <c r="ZQ3" s="4" t="s">
        <v>163</v>
      </c>
      <c r="ZR3" s="4" t="s">
        <v>163</v>
      </c>
      <c r="ZS3" s="4" t="s">
        <v>163</v>
      </c>
      <c r="ZT3" s="4" t="s">
        <v>163</v>
      </c>
      <c r="ZU3" s="4" t="s">
        <v>163</v>
      </c>
      <c r="ZV3" s="4" t="s">
        <v>163</v>
      </c>
      <c r="ZW3" s="4" t="s">
        <v>163</v>
      </c>
      <c r="ZX3" s="4" t="s">
        <v>163</v>
      </c>
      <c r="ZY3" s="4" t="s">
        <v>163</v>
      </c>
      <c r="ZZ3" s="4" t="s">
        <v>163</v>
      </c>
      <c r="AAA3" s="4" t="s">
        <v>163</v>
      </c>
      <c r="AAB3" s="4" t="s">
        <v>163</v>
      </c>
      <c r="AAC3" s="4" t="s">
        <v>163</v>
      </c>
      <c r="AAD3" s="4" t="s">
        <v>163</v>
      </c>
      <c r="AAE3" s="4" t="s">
        <v>163</v>
      </c>
      <c r="AAF3" s="4" t="s">
        <v>163</v>
      </c>
      <c r="AAG3" s="4" t="s">
        <v>163</v>
      </c>
      <c r="AAH3" s="4" t="s">
        <v>163</v>
      </c>
      <c r="AAI3" s="4" t="s">
        <v>163</v>
      </c>
      <c r="AAJ3" s="4" t="s">
        <v>163</v>
      </c>
      <c r="AAK3" s="4" t="s">
        <v>163</v>
      </c>
      <c r="AAL3" s="4" t="s">
        <v>163</v>
      </c>
      <c r="AAM3" s="4" t="s">
        <v>163</v>
      </c>
      <c r="AAN3" s="4" t="s">
        <v>163</v>
      </c>
      <c r="AAO3" s="4" t="s">
        <v>163</v>
      </c>
      <c r="AAP3" s="4" t="s">
        <v>163</v>
      </c>
      <c r="AAQ3" s="4" t="s">
        <v>163</v>
      </c>
      <c r="AAR3" s="4" t="s">
        <v>163</v>
      </c>
      <c r="AAS3" s="4" t="s">
        <v>163</v>
      </c>
      <c r="AAT3" s="4" t="s">
        <v>163</v>
      </c>
      <c r="AAU3" s="4" t="s">
        <v>163</v>
      </c>
      <c r="AAV3" s="4" t="s">
        <v>163</v>
      </c>
      <c r="AAW3" s="4" t="s">
        <v>163</v>
      </c>
      <c r="AAX3" s="4" t="s">
        <v>163</v>
      </c>
      <c r="AAY3" s="4" t="s">
        <v>163</v>
      </c>
      <c r="AAZ3" s="4" t="s">
        <v>163</v>
      </c>
      <c r="ABA3" s="4" t="s">
        <v>163</v>
      </c>
      <c r="ABB3" s="4" t="s">
        <v>163</v>
      </c>
      <c r="ABC3" s="4" t="s">
        <v>163</v>
      </c>
      <c r="ABD3" s="4" t="s">
        <v>163</v>
      </c>
      <c r="ABE3" s="4" t="s">
        <v>163</v>
      </c>
      <c r="ABF3" s="4" t="s">
        <v>163</v>
      </c>
      <c r="ABG3" s="4" t="s">
        <v>163</v>
      </c>
      <c r="ABH3" s="4" t="s">
        <v>163</v>
      </c>
      <c r="ABI3" s="4" t="s">
        <v>163</v>
      </c>
      <c r="ABJ3" s="4" t="s">
        <v>163</v>
      </c>
      <c r="ABK3" s="4" t="s">
        <v>163</v>
      </c>
      <c r="ABL3" s="4" t="s">
        <v>163</v>
      </c>
      <c r="ABM3" s="4" t="s">
        <v>163</v>
      </c>
      <c r="ABN3" s="4" t="s">
        <v>163</v>
      </c>
      <c r="ABO3" s="4" t="s">
        <v>163</v>
      </c>
      <c r="ABP3" s="4" t="s">
        <v>163</v>
      </c>
      <c r="ABQ3" s="4" t="s">
        <v>163</v>
      </c>
      <c r="ABR3" s="4" t="s">
        <v>163</v>
      </c>
      <c r="ABS3" s="4" t="s">
        <v>163</v>
      </c>
      <c r="ABT3" s="4" t="s">
        <v>163</v>
      </c>
      <c r="ABU3" s="4" t="s">
        <v>163</v>
      </c>
      <c r="ABV3" s="4" t="s">
        <v>163</v>
      </c>
      <c r="ABW3" s="4" t="s">
        <v>163</v>
      </c>
      <c r="ABX3" s="4" t="s">
        <v>163</v>
      </c>
      <c r="ABY3" s="4" t="s">
        <v>163</v>
      </c>
      <c r="ABZ3" s="4" t="s">
        <v>163</v>
      </c>
      <c r="ACA3" s="4" t="s">
        <v>163</v>
      </c>
      <c r="ACB3" s="4" t="s">
        <v>163</v>
      </c>
      <c r="ACC3" s="4" t="s">
        <v>163</v>
      </c>
      <c r="ACD3" s="4" t="s">
        <v>163</v>
      </c>
      <c r="ACE3" s="4" t="s">
        <v>163</v>
      </c>
      <c r="ACF3" s="4" t="s">
        <v>163</v>
      </c>
      <c r="ACG3" s="4" t="s">
        <v>163</v>
      </c>
      <c r="ACH3" s="4" t="s">
        <v>163</v>
      </c>
      <c r="ACI3" s="4" t="s">
        <v>163</v>
      </c>
      <c r="ACJ3" s="4" t="s">
        <v>163</v>
      </c>
      <c r="ACK3" s="4" t="s">
        <v>163</v>
      </c>
      <c r="ACL3" s="4" t="s">
        <v>163</v>
      </c>
      <c r="ACM3" s="4" t="s">
        <v>163</v>
      </c>
      <c r="ACN3" s="4" t="s">
        <v>163</v>
      </c>
      <c r="ACO3" s="4" t="s">
        <v>163</v>
      </c>
      <c r="ACP3" s="4" t="s">
        <v>163</v>
      </c>
      <c r="ACQ3" s="4" t="s">
        <v>163</v>
      </c>
      <c r="ACR3" s="4" t="s">
        <v>163</v>
      </c>
      <c r="ACS3" s="4" t="s">
        <v>163</v>
      </c>
      <c r="ACT3" s="4" t="s">
        <v>163</v>
      </c>
      <c r="ACU3" s="4" t="s">
        <v>163</v>
      </c>
      <c r="ACV3" s="4" t="s">
        <v>163</v>
      </c>
      <c r="ACW3" s="4" t="s">
        <v>163</v>
      </c>
      <c r="ACX3" s="4" t="s">
        <v>163</v>
      </c>
      <c r="ACY3" s="4" t="s">
        <v>163</v>
      </c>
      <c r="ACZ3" s="4" t="s">
        <v>163</v>
      </c>
      <c r="ADA3" s="4" t="s">
        <v>163</v>
      </c>
      <c r="ADB3" s="4" t="s">
        <v>163</v>
      </c>
      <c r="ADC3" s="4" t="s">
        <v>163</v>
      </c>
      <c r="ADD3" s="4" t="s">
        <v>163</v>
      </c>
      <c r="ADE3" s="4" t="s">
        <v>163</v>
      </c>
      <c r="ADF3" s="4" t="s">
        <v>163</v>
      </c>
      <c r="ADG3" s="4" t="s">
        <v>163</v>
      </c>
      <c r="ADH3" s="4" t="s">
        <v>163</v>
      </c>
      <c r="ADI3" s="4" t="s">
        <v>163</v>
      </c>
      <c r="ADJ3" s="4" t="s">
        <v>163</v>
      </c>
      <c r="ADK3" s="4" t="s">
        <v>163</v>
      </c>
      <c r="ADL3" s="4" t="s">
        <v>163</v>
      </c>
      <c r="ADM3" s="4" t="s">
        <v>163</v>
      </c>
      <c r="ADN3" s="4" t="s">
        <v>163</v>
      </c>
      <c r="ADO3" s="4" t="s">
        <v>163</v>
      </c>
      <c r="ADP3" s="4" t="s">
        <v>163</v>
      </c>
      <c r="ADQ3" s="4" t="s">
        <v>163</v>
      </c>
      <c r="ADR3" s="4" t="s">
        <v>163</v>
      </c>
      <c r="ADS3" s="4" t="s">
        <v>163</v>
      </c>
      <c r="ADT3" s="4" t="s">
        <v>163</v>
      </c>
      <c r="ADU3" s="4" t="s">
        <v>163</v>
      </c>
      <c r="ADV3" s="4" t="s">
        <v>163</v>
      </c>
      <c r="ADW3" s="4" t="s">
        <v>163</v>
      </c>
      <c r="ADX3" s="4" t="s">
        <v>163</v>
      </c>
      <c r="ADY3" s="4" t="s">
        <v>163</v>
      </c>
      <c r="ADZ3" s="4" t="s">
        <v>163</v>
      </c>
      <c r="AEA3" s="4" t="s">
        <v>163</v>
      </c>
      <c r="AEB3" s="4" t="s">
        <v>163</v>
      </c>
      <c r="AEC3" s="4" t="s">
        <v>163</v>
      </c>
      <c r="AED3" s="4" t="s">
        <v>163</v>
      </c>
      <c r="AEE3" s="4" t="s">
        <v>163</v>
      </c>
      <c r="AEF3" s="4" t="s">
        <v>163</v>
      </c>
      <c r="AEG3" s="4" t="s">
        <v>163</v>
      </c>
      <c r="AEH3" s="4" t="s">
        <v>163</v>
      </c>
      <c r="AEI3" s="4" t="s">
        <v>163</v>
      </c>
      <c r="AEJ3" s="4" t="s">
        <v>163</v>
      </c>
      <c r="AEK3" s="4" t="s">
        <v>163</v>
      </c>
      <c r="AEL3" s="4" t="s">
        <v>163</v>
      </c>
      <c r="AEM3" s="4" t="s">
        <v>163</v>
      </c>
      <c r="AEN3" s="4" t="s">
        <v>163</v>
      </c>
      <c r="AEO3" s="4" t="s">
        <v>163</v>
      </c>
      <c r="AEP3" s="4" t="s">
        <v>163</v>
      </c>
      <c r="AEQ3" s="4" t="s">
        <v>163</v>
      </c>
      <c r="AER3" s="4" t="s">
        <v>163</v>
      </c>
      <c r="AES3" s="4" t="s">
        <v>163</v>
      </c>
      <c r="AET3" s="4" t="s">
        <v>163</v>
      </c>
      <c r="AEU3" s="4" t="s">
        <v>163</v>
      </c>
      <c r="AEV3" s="4" t="s">
        <v>163</v>
      </c>
      <c r="AEW3" s="4" t="s">
        <v>163</v>
      </c>
      <c r="AEX3" s="4" t="s">
        <v>163</v>
      </c>
      <c r="AEY3" s="4" t="s">
        <v>163</v>
      </c>
      <c r="AEZ3" s="4" t="s">
        <v>163</v>
      </c>
      <c r="AFA3" s="4" t="s">
        <v>163</v>
      </c>
      <c r="AFB3" s="4" t="s">
        <v>163</v>
      </c>
      <c r="AFC3" s="4" t="s">
        <v>163</v>
      </c>
      <c r="AFD3" s="4" t="s">
        <v>163</v>
      </c>
      <c r="AFE3" s="4" t="s">
        <v>163</v>
      </c>
      <c r="AFF3" s="4" t="s">
        <v>163</v>
      </c>
      <c r="AFG3" s="4" t="s">
        <v>163</v>
      </c>
      <c r="AFH3" s="4" t="s">
        <v>163</v>
      </c>
      <c r="AFI3" s="4" t="s">
        <v>163</v>
      </c>
      <c r="AFJ3" s="4" t="s">
        <v>163</v>
      </c>
      <c r="AFK3" s="4" t="s">
        <v>163</v>
      </c>
      <c r="AFL3" s="4" t="s">
        <v>163</v>
      </c>
      <c r="AFM3" s="4" t="s">
        <v>163</v>
      </c>
      <c r="AFN3" s="4" t="s">
        <v>163</v>
      </c>
      <c r="AFO3" s="4" t="s">
        <v>163</v>
      </c>
      <c r="AFP3" s="4" t="s">
        <v>163</v>
      </c>
      <c r="AFQ3" s="4" t="s">
        <v>163</v>
      </c>
      <c r="AFR3" s="4" t="s">
        <v>163</v>
      </c>
      <c r="AFS3" s="4" t="s">
        <v>163</v>
      </c>
      <c r="AFT3" s="4" t="s">
        <v>163</v>
      </c>
      <c r="AFU3" s="4" t="s">
        <v>163</v>
      </c>
      <c r="AFV3" s="4" t="s">
        <v>163</v>
      </c>
      <c r="AFW3" s="4" t="s">
        <v>163</v>
      </c>
      <c r="AFX3" s="4" t="s">
        <v>163</v>
      </c>
      <c r="AFY3" s="4" t="s">
        <v>163</v>
      </c>
      <c r="AFZ3" s="4" t="s">
        <v>163</v>
      </c>
      <c r="AGA3" s="4" t="s">
        <v>163</v>
      </c>
      <c r="AGB3" s="4" t="s">
        <v>163</v>
      </c>
      <c r="AGC3" s="4" t="s">
        <v>163</v>
      </c>
      <c r="AGD3" s="4" t="s">
        <v>163</v>
      </c>
      <c r="AGE3" s="4" t="s">
        <v>163</v>
      </c>
      <c r="AGF3" s="4" t="s">
        <v>163</v>
      </c>
      <c r="AGG3" s="4" t="s">
        <v>163</v>
      </c>
      <c r="AGH3" s="4" t="s">
        <v>163</v>
      </c>
      <c r="AGI3" s="4" t="s">
        <v>163</v>
      </c>
      <c r="AGJ3" s="4" t="s">
        <v>163</v>
      </c>
      <c r="AGK3" s="4" t="s">
        <v>163</v>
      </c>
      <c r="AGL3" s="4" t="s">
        <v>163</v>
      </c>
      <c r="AGM3" s="4" t="s">
        <v>163</v>
      </c>
      <c r="AGN3" s="4" t="s">
        <v>163</v>
      </c>
      <c r="AGO3" s="4" t="s">
        <v>163</v>
      </c>
      <c r="AGP3" s="4" t="s">
        <v>163</v>
      </c>
      <c r="AGQ3" s="4" t="s">
        <v>163</v>
      </c>
      <c r="AGR3" s="4" t="s">
        <v>163</v>
      </c>
      <c r="AGS3" s="4" t="s">
        <v>163</v>
      </c>
      <c r="AGT3" s="4" t="s">
        <v>163</v>
      </c>
      <c r="AGU3" s="4" t="s">
        <v>163</v>
      </c>
      <c r="AGV3" s="4" t="s">
        <v>163</v>
      </c>
      <c r="AGW3" s="4" t="s">
        <v>163</v>
      </c>
      <c r="AGX3" s="4" t="s">
        <v>163</v>
      </c>
      <c r="AGY3" s="4" t="s">
        <v>163</v>
      </c>
      <c r="AGZ3" s="4" t="s">
        <v>163</v>
      </c>
      <c r="AHA3" s="4" t="s">
        <v>163</v>
      </c>
      <c r="AHB3" s="4" t="s">
        <v>163</v>
      </c>
      <c r="AHC3" s="4" t="s">
        <v>163</v>
      </c>
      <c r="AHD3" s="4" t="s">
        <v>163</v>
      </c>
      <c r="AHE3" s="4" t="s">
        <v>163</v>
      </c>
      <c r="AHF3" s="4" t="s">
        <v>163</v>
      </c>
      <c r="AHG3" s="4" t="s">
        <v>163</v>
      </c>
      <c r="AHH3" s="4" t="s">
        <v>163</v>
      </c>
      <c r="AHI3" s="4" t="s">
        <v>163</v>
      </c>
      <c r="AHJ3" s="4" t="s">
        <v>163</v>
      </c>
      <c r="AHK3" s="4" t="s">
        <v>163</v>
      </c>
      <c r="AHL3" s="4" t="s">
        <v>163</v>
      </c>
      <c r="AHM3" s="4" t="s">
        <v>163</v>
      </c>
      <c r="AHN3" s="4" t="s">
        <v>163</v>
      </c>
      <c r="AHO3" s="4" t="s">
        <v>163</v>
      </c>
      <c r="AHP3" s="4" t="s">
        <v>163</v>
      </c>
      <c r="AHQ3" s="4" t="s">
        <v>163</v>
      </c>
      <c r="AHR3" s="4" t="s">
        <v>163</v>
      </c>
      <c r="AHS3" s="4" t="s">
        <v>163</v>
      </c>
      <c r="AHT3" s="4" t="s">
        <v>163</v>
      </c>
      <c r="AHU3" s="4" t="s">
        <v>163</v>
      </c>
      <c r="AHV3" s="4" t="s">
        <v>163</v>
      </c>
      <c r="AHW3" s="4" t="s">
        <v>163</v>
      </c>
      <c r="AHX3" s="4" t="s">
        <v>163</v>
      </c>
      <c r="AHY3" s="4" t="s">
        <v>163</v>
      </c>
      <c r="AHZ3" s="4" t="s">
        <v>163</v>
      </c>
      <c r="AIA3" s="4" t="s">
        <v>163</v>
      </c>
      <c r="AIB3" s="4" t="s">
        <v>163</v>
      </c>
      <c r="AIC3" s="4" t="s">
        <v>163</v>
      </c>
      <c r="AID3" s="4" t="s">
        <v>163</v>
      </c>
      <c r="AIE3" s="4" t="s">
        <v>163</v>
      </c>
      <c r="AIF3" s="4" t="s">
        <v>163</v>
      </c>
      <c r="AIG3" s="4" t="s">
        <v>163</v>
      </c>
      <c r="AIH3" s="4" t="s">
        <v>163</v>
      </c>
      <c r="AII3" s="4" t="s">
        <v>163</v>
      </c>
      <c r="AIJ3" s="4" t="s">
        <v>163</v>
      </c>
      <c r="AIK3" s="4" t="s">
        <v>163</v>
      </c>
      <c r="AIL3" s="4" t="s">
        <v>163</v>
      </c>
      <c r="AIM3" s="4" t="s">
        <v>163</v>
      </c>
      <c r="AIN3" s="4" t="s">
        <v>163</v>
      </c>
      <c r="AIO3" s="4" t="s">
        <v>163</v>
      </c>
      <c r="AIP3" s="4" t="s">
        <v>163</v>
      </c>
      <c r="AIQ3" s="4" t="s">
        <v>163</v>
      </c>
      <c r="AIR3" s="4" t="s">
        <v>163</v>
      </c>
      <c r="AIS3" s="4" t="s">
        <v>163</v>
      </c>
      <c r="AIT3" s="4" t="s">
        <v>163</v>
      </c>
      <c r="AIU3" s="4" t="s">
        <v>163</v>
      </c>
      <c r="AIV3" s="4" t="s">
        <v>163</v>
      </c>
      <c r="AIW3" s="4" t="s">
        <v>163</v>
      </c>
      <c r="AIX3" s="4" t="s">
        <v>163</v>
      </c>
      <c r="AIY3" s="4" t="s">
        <v>163</v>
      </c>
      <c r="AIZ3" s="4" t="s">
        <v>163</v>
      </c>
      <c r="AJA3" s="4" t="s">
        <v>163</v>
      </c>
      <c r="AJB3" s="4" t="s">
        <v>163</v>
      </c>
      <c r="AJC3" s="4" t="s">
        <v>163</v>
      </c>
      <c r="AJD3" s="4" t="s">
        <v>163</v>
      </c>
      <c r="AJE3" s="4" t="s">
        <v>163</v>
      </c>
      <c r="AJF3" s="4" t="s">
        <v>163</v>
      </c>
      <c r="AJG3" s="4" t="s">
        <v>163</v>
      </c>
      <c r="AJH3" s="4" t="s">
        <v>163</v>
      </c>
      <c r="AJI3" s="4" t="s">
        <v>163</v>
      </c>
      <c r="AJJ3" s="4" t="s">
        <v>163</v>
      </c>
      <c r="AJK3" s="4" t="s">
        <v>163</v>
      </c>
      <c r="AJL3" s="4" t="s">
        <v>163</v>
      </c>
      <c r="AJM3" s="4" t="s">
        <v>163</v>
      </c>
      <c r="AJN3" s="4" t="s">
        <v>163</v>
      </c>
      <c r="AJO3" s="4" t="s">
        <v>163</v>
      </c>
      <c r="AJP3" s="4" t="s">
        <v>163</v>
      </c>
      <c r="AJQ3" s="4" t="s">
        <v>163</v>
      </c>
      <c r="AJR3" s="4" t="s">
        <v>163</v>
      </c>
      <c r="AJS3" s="4" t="s">
        <v>163</v>
      </c>
      <c r="AJT3" s="4" t="s">
        <v>163</v>
      </c>
      <c r="AJU3" s="4" t="s">
        <v>163</v>
      </c>
      <c r="AJV3" s="4" t="s">
        <v>163</v>
      </c>
      <c r="AJW3" s="4" t="s">
        <v>163</v>
      </c>
      <c r="AJX3" s="4" t="s">
        <v>163</v>
      </c>
      <c r="AJY3" s="4" t="s">
        <v>163</v>
      </c>
      <c r="AJZ3" s="4" t="s">
        <v>163</v>
      </c>
      <c r="AKA3" s="4" t="s">
        <v>163</v>
      </c>
      <c r="AKB3" s="4" t="s">
        <v>163</v>
      </c>
      <c r="AKC3" s="4" t="s">
        <v>163</v>
      </c>
      <c r="AKD3" s="4" t="s">
        <v>163</v>
      </c>
      <c r="AKE3" s="4" t="s">
        <v>163</v>
      </c>
      <c r="AKF3" s="4" t="s">
        <v>163</v>
      </c>
      <c r="AKG3" s="4" t="s">
        <v>163</v>
      </c>
      <c r="AKH3" s="4" t="s">
        <v>163</v>
      </c>
      <c r="AKI3" s="4" t="s">
        <v>163</v>
      </c>
      <c r="AKJ3" s="4" t="s">
        <v>163</v>
      </c>
      <c r="AKK3" s="4" t="s">
        <v>163</v>
      </c>
      <c r="AKL3" s="4" t="s">
        <v>163</v>
      </c>
      <c r="AKM3" s="4" t="s">
        <v>163</v>
      </c>
      <c r="AKN3" s="4" t="s">
        <v>163</v>
      </c>
      <c r="AKO3" s="4" t="s">
        <v>163</v>
      </c>
      <c r="AKP3" s="4" t="s">
        <v>163</v>
      </c>
      <c r="AKQ3" s="4" t="s">
        <v>163</v>
      </c>
      <c r="AKR3" s="4" t="s">
        <v>163</v>
      </c>
      <c r="AKS3" s="4" t="s">
        <v>163</v>
      </c>
      <c r="AKT3" s="4" t="s">
        <v>163</v>
      </c>
      <c r="AKU3" s="4" t="s">
        <v>163</v>
      </c>
      <c r="AKV3" s="4" t="s">
        <v>163</v>
      </c>
      <c r="AKW3" s="4" t="s">
        <v>163</v>
      </c>
      <c r="AKX3" s="4" t="s">
        <v>163</v>
      </c>
      <c r="AKY3" s="4" t="s">
        <v>163</v>
      </c>
      <c r="AKZ3" s="4" t="s">
        <v>163</v>
      </c>
      <c r="ALA3" s="4" t="s">
        <v>163</v>
      </c>
      <c r="ALB3" s="4" t="s">
        <v>163</v>
      </c>
      <c r="ALC3" s="4" t="s">
        <v>163</v>
      </c>
      <c r="ALD3" s="4" t="s">
        <v>163</v>
      </c>
      <c r="ALE3" s="4" t="s">
        <v>163</v>
      </c>
      <c r="ALF3" s="4" t="s">
        <v>163</v>
      </c>
      <c r="ALG3" s="4" t="s">
        <v>163</v>
      </c>
      <c r="ALH3" s="4" t="s">
        <v>163</v>
      </c>
      <c r="ALI3" s="4" t="s">
        <v>163</v>
      </c>
      <c r="ALJ3" s="4" t="s">
        <v>163</v>
      </c>
      <c r="ALK3" s="4" t="s">
        <v>163</v>
      </c>
      <c r="ALL3" s="4" t="s">
        <v>163</v>
      </c>
      <c r="ALM3" s="4" t="s">
        <v>163</v>
      </c>
      <c r="ALN3" s="4" t="s">
        <v>163</v>
      </c>
      <c r="ALO3" s="4" t="s">
        <v>163</v>
      </c>
      <c r="ALP3" s="4" t="s">
        <v>163</v>
      </c>
      <c r="ALQ3" s="4" t="s">
        <v>163</v>
      </c>
      <c r="ALR3" s="4" t="s">
        <v>163</v>
      </c>
      <c r="ALS3" s="4" t="s">
        <v>163</v>
      </c>
      <c r="ALT3" s="4" t="s">
        <v>163</v>
      </c>
      <c r="ALU3" s="4" t="s">
        <v>163</v>
      </c>
      <c r="ALV3" s="4" t="s">
        <v>163</v>
      </c>
      <c r="ALW3" s="4" t="s">
        <v>163</v>
      </c>
      <c r="ALX3" s="4" t="s">
        <v>163</v>
      </c>
      <c r="ALY3" s="4" t="s">
        <v>163</v>
      </c>
      <c r="ALZ3" s="4" t="s">
        <v>163</v>
      </c>
      <c r="AMA3" s="4" t="s">
        <v>163</v>
      </c>
      <c r="AMB3" s="4" t="s">
        <v>163</v>
      </c>
      <c r="AMC3" s="4" t="s">
        <v>163</v>
      </c>
      <c r="AMD3" s="4" t="s">
        <v>163</v>
      </c>
      <c r="AME3" s="4" t="s">
        <v>163</v>
      </c>
      <c r="AMF3" s="4" t="s">
        <v>163</v>
      </c>
      <c r="AMG3" s="4" t="s">
        <v>163</v>
      </c>
      <c r="AMH3" s="4" t="s">
        <v>163</v>
      </c>
      <c r="AMI3" s="4" t="s">
        <v>163</v>
      </c>
      <c r="AMJ3" s="4" t="s">
        <v>163</v>
      </c>
      <c r="AMK3" s="4" t="s">
        <v>163</v>
      </c>
      <c r="AML3" s="4" t="s">
        <v>163</v>
      </c>
      <c r="AMM3" s="4" t="s">
        <v>163</v>
      </c>
      <c r="AMN3" s="4" t="s">
        <v>163</v>
      </c>
      <c r="AMO3" s="4" t="s">
        <v>163</v>
      </c>
      <c r="AMP3" s="4" t="s">
        <v>163</v>
      </c>
      <c r="AMQ3" s="4" t="s">
        <v>163</v>
      </c>
      <c r="AMR3" s="4" t="s">
        <v>163</v>
      </c>
      <c r="AMS3" s="4" t="s">
        <v>163</v>
      </c>
      <c r="AMT3" s="4" t="s">
        <v>163</v>
      </c>
      <c r="AMU3" s="4" t="s">
        <v>163</v>
      </c>
      <c r="AMV3" s="4" t="s">
        <v>163</v>
      </c>
      <c r="AMW3" s="4" t="s">
        <v>163</v>
      </c>
      <c r="AMX3" s="4" t="s">
        <v>163</v>
      </c>
      <c r="AMY3" s="4" t="s">
        <v>163</v>
      </c>
      <c r="AMZ3" s="4" t="s">
        <v>163</v>
      </c>
      <c r="ANA3" s="4" t="s">
        <v>163</v>
      </c>
      <c r="ANB3" s="4" t="s">
        <v>163</v>
      </c>
      <c r="ANC3" s="4" t="s">
        <v>163</v>
      </c>
      <c r="AND3" s="4" t="s">
        <v>163</v>
      </c>
      <c r="ANE3" s="4" t="s">
        <v>163</v>
      </c>
      <c r="ANF3" s="4" t="s">
        <v>163</v>
      </c>
      <c r="ANG3" s="4" t="s">
        <v>163</v>
      </c>
      <c r="ANH3" s="4" t="s">
        <v>163</v>
      </c>
      <c r="ANI3" s="4" t="s">
        <v>163</v>
      </c>
      <c r="ANJ3" s="4" t="s">
        <v>163</v>
      </c>
      <c r="ANK3" s="4" t="s">
        <v>163</v>
      </c>
      <c r="ANL3" s="4" t="s">
        <v>163</v>
      </c>
      <c r="ANM3" s="4" t="s">
        <v>163</v>
      </c>
      <c r="ANN3" s="4" t="s">
        <v>163</v>
      </c>
      <c r="ANO3" s="4" t="s">
        <v>163</v>
      </c>
      <c r="ANP3" s="4" t="s">
        <v>163</v>
      </c>
      <c r="ANQ3" s="4" t="s">
        <v>163</v>
      </c>
      <c r="ANR3" s="4" t="s">
        <v>163</v>
      </c>
      <c r="ANS3" s="4" t="s">
        <v>163</v>
      </c>
      <c r="ANT3" s="4" t="s">
        <v>163</v>
      </c>
      <c r="ANU3" s="4" t="s">
        <v>163</v>
      </c>
      <c r="ANV3" s="4" t="s">
        <v>163</v>
      </c>
      <c r="ANW3" s="4" t="s">
        <v>163</v>
      </c>
      <c r="ANX3" s="4" t="s">
        <v>163</v>
      </c>
      <c r="ANY3" s="4" t="s">
        <v>163</v>
      </c>
      <c r="ANZ3" s="4" t="s">
        <v>163</v>
      </c>
      <c r="AOA3" s="4" t="s">
        <v>163</v>
      </c>
      <c r="AOB3" s="4" t="s">
        <v>163</v>
      </c>
      <c r="AOC3" s="4" t="s">
        <v>163</v>
      </c>
      <c r="AOD3" s="4" t="s">
        <v>163</v>
      </c>
      <c r="AOE3" s="4" t="s">
        <v>163</v>
      </c>
      <c r="AOF3" s="4" t="s">
        <v>163</v>
      </c>
      <c r="AOG3" s="4" t="s">
        <v>163</v>
      </c>
      <c r="AOH3" s="4" t="s">
        <v>163</v>
      </c>
      <c r="AOI3" s="4" t="s">
        <v>163</v>
      </c>
      <c r="AOJ3" s="4" t="s">
        <v>163</v>
      </c>
      <c r="AOK3" s="4" t="s">
        <v>163</v>
      </c>
      <c r="AOL3" s="4" t="s">
        <v>163</v>
      </c>
      <c r="AOM3" s="4" t="s">
        <v>163</v>
      </c>
      <c r="AON3" s="4" t="s">
        <v>163</v>
      </c>
      <c r="AOO3" s="4" t="s">
        <v>163</v>
      </c>
      <c r="AOP3" s="4" t="s">
        <v>163</v>
      </c>
      <c r="AOQ3" s="4" t="s">
        <v>163</v>
      </c>
      <c r="AOR3" s="4" t="s">
        <v>163</v>
      </c>
      <c r="AOS3" s="4" t="s">
        <v>163</v>
      </c>
      <c r="AOT3" s="4" t="s">
        <v>163</v>
      </c>
      <c r="AOU3" s="4" t="s">
        <v>163</v>
      </c>
      <c r="AOV3" s="4" t="s">
        <v>163</v>
      </c>
      <c r="AOW3" s="4" t="s">
        <v>163</v>
      </c>
      <c r="AOX3" s="4" t="s">
        <v>163</v>
      </c>
      <c r="AOY3" s="4" t="s">
        <v>163</v>
      </c>
      <c r="AOZ3" s="4" t="s">
        <v>163</v>
      </c>
      <c r="APA3" s="4" t="s">
        <v>163</v>
      </c>
      <c r="APB3" s="4" t="s">
        <v>163</v>
      </c>
      <c r="APC3" s="4" t="s">
        <v>163</v>
      </c>
      <c r="APD3" s="4" t="s">
        <v>163</v>
      </c>
      <c r="APE3" s="4" t="s">
        <v>163</v>
      </c>
      <c r="APF3" s="4" t="s">
        <v>163</v>
      </c>
      <c r="APG3" s="4" t="s">
        <v>163</v>
      </c>
      <c r="APH3" s="4" t="s">
        <v>163</v>
      </c>
      <c r="API3" s="4" t="s">
        <v>163</v>
      </c>
      <c r="APJ3" s="4" t="s">
        <v>163</v>
      </c>
      <c r="APK3" s="4" t="s">
        <v>163</v>
      </c>
      <c r="APL3" s="4" t="s">
        <v>163</v>
      </c>
      <c r="APM3" s="4" t="s">
        <v>163</v>
      </c>
      <c r="APN3" s="4" t="s">
        <v>163</v>
      </c>
      <c r="APO3" s="4" t="s">
        <v>163</v>
      </c>
      <c r="APP3" s="4" t="s">
        <v>163</v>
      </c>
      <c r="APQ3" s="4" t="s">
        <v>163</v>
      </c>
      <c r="APR3" s="4" t="s">
        <v>163</v>
      </c>
      <c r="APS3" s="4" t="s">
        <v>163</v>
      </c>
      <c r="APT3" s="4" t="s">
        <v>163</v>
      </c>
      <c r="APU3" s="4" t="s">
        <v>163</v>
      </c>
      <c r="APV3" s="4" t="s">
        <v>163</v>
      </c>
      <c r="APW3" s="4" t="s">
        <v>163</v>
      </c>
      <c r="APX3" s="4" t="s">
        <v>163</v>
      </c>
      <c r="APY3" s="4" t="s">
        <v>163</v>
      </c>
      <c r="APZ3" s="4" t="s">
        <v>163</v>
      </c>
      <c r="AQA3" s="4" t="s">
        <v>163</v>
      </c>
      <c r="AQB3" s="4" t="s">
        <v>163</v>
      </c>
      <c r="AQC3" s="4" t="s">
        <v>163</v>
      </c>
      <c r="AQD3" s="4" t="s">
        <v>163</v>
      </c>
      <c r="AQE3" s="4" t="s">
        <v>163</v>
      </c>
      <c r="AQF3" s="4" t="s">
        <v>163</v>
      </c>
      <c r="AQG3" s="4" t="s">
        <v>163</v>
      </c>
      <c r="AQH3" s="4" t="s">
        <v>163</v>
      </c>
      <c r="AQI3" s="4" t="s">
        <v>163</v>
      </c>
      <c r="AQJ3" s="4" t="s">
        <v>163</v>
      </c>
      <c r="AQK3" s="4" t="s">
        <v>163</v>
      </c>
      <c r="AQL3" s="4" t="s">
        <v>163</v>
      </c>
      <c r="AQM3" s="4" t="s">
        <v>163</v>
      </c>
      <c r="AQN3" s="4" t="s">
        <v>163</v>
      </c>
      <c r="AQO3" s="4" t="s">
        <v>163</v>
      </c>
      <c r="AQP3" s="4" t="s">
        <v>163</v>
      </c>
      <c r="AQQ3" s="4" t="s">
        <v>163</v>
      </c>
      <c r="AQR3" s="4" t="s">
        <v>163</v>
      </c>
      <c r="AQS3" s="4" t="s">
        <v>163</v>
      </c>
      <c r="AQT3" s="4" t="s">
        <v>163</v>
      </c>
      <c r="AQU3" s="4" t="s">
        <v>163</v>
      </c>
      <c r="AQV3" s="4" t="s">
        <v>163</v>
      </c>
      <c r="AQW3" s="4" t="s">
        <v>163</v>
      </c>
      <c r="AQX3" s="4" t="s">
        <v>163</v>
      </c>
      <c r="AQY3" s="4" t="s">
        <v>163</v>
      </c>
      <c r="AQZ3" s="4" t="s">
        <v>163</v>
      </c>
      <c r="ARA3" s="4" t="s">
        <v>163</v>
      </c>
      <c r="ARB3" s="4" t="s">
        <v>163</v>
      </c>
      <c r="ARC3" s="4" t="s">
        <v>163</v>
      </c>
      <c r="ARD3" s="4" t="s">
        <v>163</v>
      </c>
      <c r="ARE3" s="4" t="s">
        <v>163</v>
      </c>
      <c r="ARF3" s="4" t="s">
        <v>163</v>
      </c>
      <c r="ARG3" s="4" t="s">
        <v>163</v>
      </c>
      <c r="ARH3" s="4" t="s">
        <v>163</v>
      </c>
      <c r="ARI3" s="4" t="s">
        <v>163</v>
      </c>
      <c r="ARJ3" s="4" t="s">
        <v>163</v>
      </c>
      <c r="ARK3" s="4" t="s">
        <v>163</v>
      </c>
      <c r="ARL3" s="4" t="s">
        <v>163</v>
      </c>
      <c r="ARM3" s="4" t="s">
        <v>163</v>
      </c>
      <c r="ARN3" s="4" t="s">
        <v>163</v>
      </c>
      <c r="ARO3" s="4" t="s">
        <v>163</v>
      </c>
      <c r="ARP3" s="4" t="s">
        <v>163</v>
      </c>
      <c r="ARQ3" s="4" t="s">
        <v>163</v>
      </c>
      <c r="ARR3" s="4" t="s">
        <v>163</v>
      </c>
      <c r="ARS3" s="4" t="s">
        <v>163</v>
      </c>
      <c r="ART3" s="4" t="s">
        <v>163</v>
      </c>
      <c r="ARU3" s="4" t="s">
        <v>163</v>
      </c>
      <c r="ARV3" s="4" t="s">
        <v>163</v>
      </c>
      <c r="ARW3" s="4" t="s">
        <v>163</v>
      </c>
      <c r="ARX3" s="4" t="s">
        <v>163</v>
      </c>
      <c r="ARY3" s="4" t="s">
        <v>163</v>
      </c>
      <c r="ARZ3" s="4" t="s">
        <v>163</v>
      </c>
      <c r="ASA3" s="4" t="s">
        <v>163</v>
      </c>
      <c r="ASB3" s="4" t="s">
        <v>163</v>
      </c>
      <c r="ASC3" s="4" t="s">
        <v>163</v>
      </c>
      <c r="ASD3" s="4" t="s">
        <v>163</v>
      </c>
      <c r="ASE3" s="4" t="s">
        <v>163</v>
      </c>
      <c r="ASF3" s="4" t="s">
        <v>163</v>
      </c>
      <c r="ASG3" s="4" t="s">
        <v>163</v>
      </c>
      <c r="ASH3" s="4" t="s">
        <v>163</v>
      </c>
      <c r="ASI3" s="4" t="s">
        <v>163</v>
      </c>
      <c r="ASJ3" s="4" t="s">
        <v>163</v>
      </c>
      <c r="ASK3" s="4" t="s">
        <v>163</v>
      </c>
      <c r="ASL3" s="4" t="s">
        <v>163</v>
      </c>
      <c r="ASM3" s="4" t="s">
        <v>163</v>
      </c>
      <c r="ASN3" s="4" t="s">
        <v>163</v>
      </c>
      <c r="ASO3" s="4" t="s">
        <v>163</v>
      </c>
      <c r="ASP3" s="4" t="s">
        <v>163</v>
      </c>
      <c r="ASQ3" s="4" t="s">
        <v>163</v>
      </c>
      <c r="ASR3" s="4" t="s">
        <v>163</v>
      </c>
      <c r="ASS3" s="4" t="s">
        <v>163</v>
      </c>
      <c r="AST3" s="4" t="s">
        <v>163</v>
      </c>
      <c r="ASU3" s="4" t="s">
        <v>163</v>
      </c>
      <c r="ASV3" s="4" t="s">
        <v>163</v>
      </c>
      <c r="ASW3" s="4" t="s">
        <v>163</v>
      </c>
      <c r="ASX3" s="4" t="s">
        <v>163</v>
      </c>
      <c r="ASY3" s="4" t="s">
        <v>163</v>
      </c>
      <c r="ASZ3" s="4" t="s">
        <v>163</v>
      </c>
      <c r="ATA3" s="4" t="s">
        <v>163</v>
      </c>
      <c r="ATB3" s="4" t="s">
        <v>163</v>
      </c>
      <c r="ATC3" s="4" t="s">
        <v>163</v>
      </c>
      <c r="ATD3" s="4" t="s">
        <v>163</v>
      </c>
      <c r="ATE3" s="4" t="s">
        <v>163</v>
      </c>
      <c r="ATF3" s="4" t="s">
        <v>163</v>
      </c>
      <c r="ATG3" s="4" t="s">
        <v>163</v>
      </c>
      <c r="ATH3" s="4" t="s">
        <v>163</v>
      </c>
      <c r="ATI3" s="4" t="s">
        <v>163</v>
      </c>
      <c r="ATJ3" s="4" t="s">
        <v>163</v>
      </c>
      <c r="ATK3" s="4" t="s">
        <v>163</v>
      </c>
      <c r="ATL3" s="4" t="s">
        <v>163</v>
      </c>
      <c r="ATM3" s="4" t="s">
        <v>163</v>
      </c>
      <c r="ATN3" s="4" t="s">
        <v>163</v>
      </c>
      <c r="ATO3" s="4" t="s">
        <v>163</v>
      </c>
      <c r="ATP3" s="4" t="s">
        <v>163</v>
      </c>
      <c r="ATQ3" s="4" t="s">
        <v>163</v>
      </c>
      <c r="ATR3" s="4" t="s">
        <v>163</v>
      </c>
      <c r="ATS3" s="4" t="s">
        <v>163</v>
      </c>
      <c r="ATT3" s="4" t="s">
        <v>163</v>
      </c>
      <c r="ATU3" s="4" t="s">
        <v>163</v>
      </c>
      <c r="ATV3" s="4" t="s">
        <v>163</v>
      </c>
      <c r="ATW3" s="4" t="s">
        <v>163</v>
      </c>
      <c r="ATX3" s="4" t="s">
        <v>163</v>
      </c>
      <c r="ATY3" s="4" t="s">
        <v>163</v>
      </c>
      <c r="ATZ3" s="4" t="s">
        <v>163</v>
      </c>
      <c r="AUA3" s="4" t="s">
        <v>163</v>
      </c>
      <c r="AUB3" s="4" t="s">
        <v>163</v>
      </c>
      <c r="AUC3" s="4" t="s">
        <v>163</v>
      </c>
      <c r="AUD3" s="4" t="s">
        <v>163</v>
      </c>
      <c r="AUE3" s="4" t="s">
        <v>163</v>
      </c>
      <c r="AUF3" s="4" t="s">
        <v>163</v>
      </c>
      <c r="AUG3" s="4" t="s">
        <v>163</v>
      </c>
      <c r="AUH3" s="4" t="s">
        <v>163</v>
      </c>
      <c r="AUI3" s="4" t="s">
        <v>163</v>
      </c>
      <c r="AUJ3" s="4" t="s">
        <v>163</v>
      </c>
      <c r="AUK3" s="4" t="s">
        <v>163</v>
      </c>
      <c r="AUL3" s="4" t="s">
        <v>163</v>
      </c>
      <c r="AUM3" s="4" t="s">
        <v>163</v>
      </c>
      <c r="AUN3" s="4" t="s">
        <v>163</v>
      </c>
      <c r="AUO3" s="4" t="s">
        <v>163</v>
      </c>
      <c r="AUP3" s="4" t="s">
        <v>163</v>
      </c>
      <c r="AUQ3" s="4" t="s">
        <v>163</v>
      </c>
      <c r="AUR3" s="4" t="s">
        <v>163</v>
      </c>
      <c r="AUS3" s="4" t="s">
        <v>163</v>
      </c>
      <c r="AUT3" s="4" t="s">
        <v>163</v>
      </c>
      <c r="AUU3" s="4" t="s">
        <v>163</v>
      </c>
      <c r="AUV3" s="4" t="s">
        <v>163</v>
      </c>
      <c r="AUW3" s="4" t="s">
        <v>163</v>
      </c>
      <c r="AUX3" s="4" t="s">
        <v>163</v>
      </c>
      <c r="AUY3" s="4" t="s">
        <v>163</v>
      </c>
      <c r="AUZ3" s="4" t="s">
        <v>163</v>
      </c>
      <c r="AVA3" s="4" t="s">
        <v>163</v>
      </c>
      <c r="AVB3" s="4" t="s">
        <v>163</v>
      </c>
      <c r="AVC3" s="4" t="s">
        <v>163</v>
      </c>
      <c r="AVD3" s="4" t="s">
        <v>163</v>
      </c>
      <c r="AVE3" s="4" t="s">
        <v>163</v>
      </c>
      <c r="AVF3" s="4" t="s">
        <v>163</v>
      </c>
      <c r="AVG3" s="4" t="s">
        <v>163</v>
      </c>
      <c r="AVH3" s="4" t="s">
        <v>163</v>
      </c>
      <c r="AVI3" s="4" t="s">
        <v>163</v>
      </c>
      <c r="AVJ3" s="4" t="s">
        <v>163</v>
      </c>
      <c r="AVK3" s="4" t="s">
        <v>163</v>
      </c>
      <c r="AVL3" s="4" t="s">
        <v>163</v>
      </c>
      <c r="AVM3" s="4" t="s">
        <v>163</v>
      </c>
      <c r="AVN3" s="4" t="s">
        <v>163</v>
      </c>
      <c r="AVO3" s="4" t="s">
        <v>163</v>
      </c>
      <c r="AVP3" s="4" t="s">
        <v>163</v>
      </c>
      <c r="AVQ3" s="4" t="s">
        <v>163</v>
      </c>
      <c r="AVR3" s="4" t="s">
        <v>163</v>
      </c>
      <c r="AVS3" s="4" t="s">
        <v>163</v>
      </c>
      <c r="AVT3" s="4" t="s">
        <v>163</v>
      </c>
      <c r="AVU3" s="4" t="s">
        <v>163</v>
      </c>
      <c r="AVV3" s="4" t="s">
        <v>163</v>
      </c>
      <c r="AVW3" s="4" t="s">
        <v>163</v>
      </c>
      <c r="AVX3" s="4" t="s">
        <v>163</v>
      </c>
      <c r="AVY3" s="4" t="s">
        <v>163</v>
      </c>
      <c r="AVZ3" s="4" t="s">
        <v>163</v>
      </c>
      <c r="AWA3" s="4" t="s">
        <v>163</v>
      </c>
      <c r="AWB3" s="4" t="s">
        <v>163</v>
      </c>
      <c r="AWC3" s="4" t="s">
        <v>163</v>
      </c>
      <c r="AWD3" s="4" t="s">
        <v>163</v>
      </c>
      <c r="AWE3" s="4" t="s">
        <v>163</v>
      </c>
      <c r="AWF3" s="4" t="s">
        <v>163</v>
      </c>
      <c r="AWG3" s="4" t="s">
        <v>163</v>
      </c>
      <c r="AWH3" s="4" t="s">
        <v>163</v>
      </c>
      <c r="AWI3" s="4" t="s">
        <v>163</v>
      </c>
      <c r="AWJ3" s="4" t="s">
        <v>163</v>
      </c>
      <c r="AWK3" s="4" t="s">
        <v>163</v>
      </c>
      <c r="AWL3" s="4" t="s">
        <v>163</v>
      </c>
      <c r="AWM3" s="4" t="s">
        <v>163</v>
      </c>
      <c r="AWN3" s="4" t="s">
        <v>163</v>
      </c>
      <c r="AWO3" s="4" t="s">
        <v>163</v>
      </c>
      <c r="AWP3" s="4" t="s">
        <v>163</v>
      </c>
      <c r="AWQ3" s="4" t="s">
        <v>163</v>
      </c>
      <c r="AWR3" s="4" t="s">
        <v>163</v>
      </c>
      <c r="AWS3" s="4" t="s">
        <v>163</v>
      </c>
      <c r="AWT3" s="4" t="s">
        <v>163</v>
      </c>
      <c r="AWU3" s="4" t="s">
        <v>163</v>
      </c>
      <c r="AWV3" s="4" t="s">
        <v>163</v>
      </c>
      <c r="AWW3" s="4" t="s">
        <v>163</v>
      </c>
      <c r="AWX3" s="4" t="s">
        <v>163</v>
      </c>
      <c r="AWY3" s="4" t="s">
        <v>163</v>
      </c>
      <c r="AWZ3" s="4" t="s">
        <v>163</v>
      </c>
      <c r="AXA3" s="4" t="s">
        <v>163</v>
      </c>
      <c r="AXB3" s="4" t="s">
        <v>163</v>
      </c>
      <c r="AXC3" s="4" t="s">
        <v>163</v>
      </c>
      <c r="AXD3" s="4" t="s">
        <v>163</v>
      </c>
      <c r="AXE3" s="4" t="s">
        <v>163</v>
      </c>
      <c r="AXF3" s="4" t="s">
        <v>163</v>
      </c>
      <c r="AXG3" s="4" t="s">
        <v>163</v>
      </c>
      <c r="AXH3" s="4" t="s">
        <v>163</v>
      </c>
      <c r="AXI3" s="4" t="s">
        <v>163</v>
      </c>
      <c r="AXJ3" s="4" t="s">
        <v>163</v>
      </c>
      <c r="AXK3" s="4" t="s">
        <v>163</v>
      </c>
      <c r="AXL3" s="4" t="s">
        <v>163</v>
      </c>
      <c r="AXM3" s="4" t="s">
        <v>163</v>
      </c>
      <c r="AXN3" s="4" t="s">
        <v>163</v>
      </c>
      <c r="AXO3" s="4" t="s">
        <v>163</v>
      </c>
      <c r="AXP3" s="4" t="s">
        <v>163</v>
      </c>
      <c r="AXQ3" s="4" t="s">
        <v>163</v>
      </c>
      <c r="AXR3" s="4" t="s">
        <v>163</v>
      </c>
      <c r="AXS3" s="4" t="s">
        <v>163</v>
      </c>
      <c r="AXT3" s="4" t="s">
        <v>163</v>
      </c>
      <c r="AXU3" s="4" t="s">
        <v>163</v>
      </c>
      <c r="AXV3" s="4" t="s">
        <v>163</v>
      </c>
      <c r="AXW3" s="4" t="s">
        <v>163</v>
      </c>
      <c r="AXX3" s="4" t="s">
        <v>163</v>
      </c>
      <c r="AXY3" s="4" t="s">
        <v>163</v>
      </c>
      <c r="AXZ3" s="4" t="s">
        <v>163</v>
      </c>
      <c r="AYA3" s="4" t="s">
        <v>163</v>
      </c>
      <c r="AYB3" s="4" t="s">
        <v>163</v>
      </c>
      <c r="AYC3" s="4" t="s">
        <v>163</v>
      </c>
      <c r="AYD3" s="4" t="s">
        <v>163</v>
      </c>
      <c r="AYE3" s="4" t="s">
        <v>163</v>
      </c>
      <c r="AYF3" s="4" t="s">
        <v>163</v>
      </c>
      <c r="AYG3" s="4" t="s">
        <v>163</v>
      </c>
      <c r="AYH3" s="4" t="s">
        <v>163</v>
      </c>
      <c r="AYI3" s="4" t="s">
        <v>163</v>
      </c>
      <c r="AYJ3" s="4" t="s">
        <v>163</v>
      </c>
      <c r="AYK3" s="4" t="s">
        <v>163</v>
      </c>
      <c r="AYL3" s="4" t="s">
        <v>163</v>
      </c>
      <c r="AYM3" s="4" t="s">
        <v>163</v>
      </c>
      <c r="AYN3" s="4" t="s">
        <v>163</v>
      </c>
      <c r="AYO3" s="4" t="s">
        <v>163</v>
      </c>
      <c r="AYP3" s="4" t="s">
        <v>163</v>
      </c>
      <c r="AYQ3" s="4" t="s">
        <v>163</v>
      </c>
      <c r="AYR3" s="4" t="s">
        <v>163</v>
      </c>
      <c r="AYS3" s="4" t="s">
        <v>163</v>
      </c>
      <c r="AYT3" s="4" t="s">
        <v>163</v>
      </c>
      <c r="AYU3" s="4" t="s">
        <v>163</v>
      </c>
      <c r="AYV3" s="4" t="s">
        <v>163</v>
      </c>
      <c r="AYW3" s="4" t="s">
        <v>163</v>
      </c>
      <c r="AYX3" s="4" t="s">
        <v>163</v>
      </c>
      <c r="AYY3" s="4" t="s">
        <v>163</v>
      </c>
      <c r="AYZ3" s="4" t="s">
        <v>163</v>
      </c>
      <c r="AZA3" s="4" t="s">
        <v>163</v>
      </c>
      <c r="AZB3" s="4" t="s">
        <v>163</v>
      </c>
      <c r="AZC3" s="4" t="s">
        <v>163</v>
      </c>
      <c r="AZD3" s="4" t="s">
        <v>163</v>
      </c>
      <c r="AZE3" s="4" t="s">
        <v>163</v>
      </c>
      <c r="AZF3" s="4" t="s">
        <v>163</v>
      </c>
      <c r="AZG3" s="4" t="s">
        <v>163</v>
      </c>
      <c r="AZH3" s="4" t="s">
        <v>163</v>
      </c>
      <c r="AZI3" s="4" t="s">
        <v>163</v>
      </c>
      <c r="AZJ3" s="4" t="s">
        <v>163</v>
      </c>
      <c r="AZK3" s="4" t="s">
        <v>163</v>
      </c>
      <c r="AZL3" s="4" t="s">
        <v>163</v>
      </c>
      <c r="AZM3" s="4" t="s">
        <v>163</v>
      </c>
      <c r="AZN3" s="4" t="s">
        <v>163</v>
      </c>
      <c r="AZO3" s="4" t="s">
        <v>163</v>
      </c>
      <c r="AZP3" s="4" t="s">
        <v>163</v>
      </c>
      <c r="AZQ3" s="4" t="s">
        <v>163</v>
      </c>
      <c r="AZR3" s="4" t="s">
        <v>163</v>
      </c>
      <c r="AZS3" s="4" t="s">
        <v>163</v>
      </c>
      <c r="AZT3" s="4" t="s">
        <v>163</v>
      </c>
      <c r="AZU3" s="4" t="s">
        <v>163</v>
      </c>
      <c r="AZV3" s="4" t="s">
        <v>163</v>
      </c>
      <c r="AZW3" s="4" t="s">
        <v>163</v>
      </c>
      <c r="AZX3" s="4" t="s">
        <v>163</v>
      </c>
      <c r="AZY3" s="4" t="s">
        <v>163</v>
      </c>
      <c r="AZZ3" s="4" t="s">
        <v>163</v>
      </c>
      <c r="BAA3" s="4" t="s">
        <v>163</v>
      </c>
      <c r="BAB3" s="4" t="s">
        <v>163</v>
      </c>
      <c r="BAC3" s="4" t="s">
        <v>163</v>
      </c>
      <c r="BAD3" s="4" t="s">
        <v>163</v>
      </c>
      <c r="BAE3" s="4" t="s">
        <v>163</v>
      </c>
      <c r="BAF3" s="4" t="s">
        <v>163</v>
      </c>
      <c r="BAG3" s="4" t="s">
        <v>163</v>
      </c>
      <c r="BAH3" s="4" t="s">
        <v>163</v>
      </c>
      <c r="BAI3" s="4" t="s">
        <v>163</v>
      </c>
      <c r="BAJ3" s="4" t="s">
        <v>163</v>
      </c>
      <c r="BAK3" s="4" t="s">
        <v>163</v>
      </c>
      <c r="BAL3" s="4" t="s">
        <v>163</v>
      </c>
      <c r="BAM3" s="4" t="s">
        <v>163</v>
      </c>
      <c r="BAN3" s="4" t="s">
        <v>163</v>
      </c>
      <c r="BAO3" s="4" t="s">
        <v>163</v>
      </c>
      <c r="BAP3" s="4" t="s">
        <v>163</v>
      </c>
      <c r="BAQ3" s="4" t="s">
        <v>163</v>
      </c>
      <c r="BAR3" s="4" t="s">
        <v>163</v>
      </c>
      <c r="BAS3" s="4" t="s">
        <v>163</v>
      </c>
      <c r="BAT3" s="4" t="s">
        <v>163</v>
      </c>
      <c r="BAU3" s="4" t="s">
        <v>163</v>
      </c>
      <c r="BAV3" s="4" t="s">
        <v>163</v>
      </c>
      <c r="BAW3" s="4" t="s">
        <v>163</v>
      </c>
      <c r="BAX3" s="4" t="s">
        <v>163</v>
      </c>
      <c r="BAY3" s="4" t="s">
        <v>163</v>
      </c>
      <c r="BAZ3" s="4" t="s">
        <v>163</v>
      </c>
      <c r="BBA3" s="4" t="s">
        <v>163</v>
      </c>
      <c r="BBB3" s="4" t="s">
        <v>163</v>
      </c>
      <c r="BBC3" s="4" t="s">
        <v>163</v>
      </c>
      <c r="BBD3" s="4" t="s">
        <v>163</v>
      </c>
      <c r="BBE3" s="4" t="s">
        <v>163</v>
      </c>
      <c r="BBF3" s="4" t="s">
        <v>163</v>
      </c>
      <c r="BBG3" s="4" t="s">
        <v>163</v>
      </c>
      <c r="BBH3" s="4" t="s">
        <v>163</v>
      </c>
      <c r="BBI3" s="4" t="s">
        <v>163</v>
      </c>
      <c r="BBJ3" s="4" t="s">
        <v>163</v>
      </c>
      <c r="BBK3" s="4" t="s">
        <v>163</v>
      </c>
      <c r="BBL3" s="4" t="s">
        <v>163</v>
      </c>
      <c r="BBM3" s="4" t="s">
        <v>163</v>
      </c>
      <c r="BBN3" s="4" t="s">
        <v>163</v>
      </c>
      <c r="BBO3" s="4" t="s">
        <v>163</v>
      </c>
      <c r="BBP3" s="4" t="s">
        <v>163</v>
      </c>
      <c r="BBQ3" s="4" t="s">
        <v>163</v>
      </c>
      <c r="BBR3" s="4" t="s">
        <v>163</v>
      </c>
      <c r="BBS3" s="4" t="s">
        <v>163</v>
      </c>
      <c r="BBT3" s="4" t="s">
        <v>163</v>
      </c>
      <c r="BBU3" s="4" t="s">
        <v>163</v>
      </c>
      <c r="BBV3" s="4" t="s">
        <v>163</v>
      </c>
      <c r="BBW3" s="4" t="s">
        <v>163</v>
      </c>
      <c r="BBX3" s="4" t="s">
        <v>163</v>
      </c>
      <c r="BBY3" s="4" t="s">
        <v>163</v>
      </c>
      <c r="BBZ3" s="4" t="s">
        <v>163</v>
      </c>
      <c r="BCA3" s="4" t="s">
        <v>163</v>
      </c>
      <c r="BCB3" s="4" t="s">
        <v>163</v>
      </c>
      <c r="BCC3" s="4" t="s">
        <v>163</v>
      </c>
      <c r="BCD3" s="4" t="s">
        <v>163</v>
      </c>
      <c r="BCE3" s="4" t="s">
        <v>163</v>
      </c>
      <c r="BCF3" s="4" t="s">
        <v>163</v>
      </c>
      <c r="BCG3" s="4" t="s">
        <v>163</v>
      </c>
      <c r="BCH3" s="4" t="s">
        <v>163</v>
      </c>
      <c r="BCI3" s="4" t="s">
        <v>163</v>
      </c>
      <c r="BCJ3" s="4" t="s">
        <v>163</v>
      </c>
      <c r="BCK3" s="4" t="s">
        <v>163</v>
      </c>
      <c r="BCL3" s="4" t="s">
        <v>163</v>
      </c>
      <c r="BCM3" s="4" t="s">
        <v>163</v>
      </c>
      <c r="BCN3" s="4" t="s">
        <v>163</v>
      </c>
      <c r="BCO3" s="4" t="s">
        <v>163</v>
      </c>
      <c r="BCP3" s="4" t="s">
        <v>163</v>
      </c>
      <c r="BCQ3" s="4" t="s">
        <v>163</v>
      </c>
      <c r="BCR3" s="4" t="s">
        <v>163</v>
      </c>
      <c r="BCS3" s="4" t="s">
        <v>163</v>
      </c>
      <c r="BCT3" s="4" t="s">
        <v>163</v>
      </c>
      <c r="BCU3" s="4" t="s">
        <v>163</v>
      </c>
      <c r="BCV3" s="4" t="s">
        <v>163</v>
      </c>
      <c r="BCW3" s="4" t="s">
        <v>163</v>
      </c>
      <c r="BCX3" s="4" t="s">
        <v>163</v>
      </c>
      <c r="BCY3" s="4" t="s">
        <v>163</v>
      </c>
      <c r="BCZ3" s="4" t="s">
        <v>163</v>
      </c>
      <c r="BDA3" s="4" t="s">
        <v>163</v>
      </c>
      <c r="BDB3" s="4" t="s">
        <v>163</v>
      </c>
      <c r="BDC3" s="4" t="s">
        <v>163</v>
      </c>
      <c r="BDD3" s="4" t="s">
        <v>163</v>
      </c>
      <c r="BDE3" s="4" t="s">
        <v>163</v>
      </c>
      <c r="BDF3" s="4" t="s">
        <v>163</v>
      </c>
      <c r="BDG3" s="4" t="s">
        <v>163</v>
      </c>
      <c r="BDH3" s="4" t="s">
        <v>163</v>
      </c>
      <c r="BDI3" s="4" t="s">
        <v>163</v>
      </c>
      <c r="BDJ3" s="4" t="s">
        <v>163</v>
      </c>
      <c r="BDK3" s="4" t="s">
        <v>163</v>
      </c>
      <c r="BDL3" s="4" t="s">
        <v>163</v>
      </c>
      <c r="BDM3" s="4" t="s">
        <v>163</v>
      </c>
      <c r="BDN3" s="4" t="s">
        <v>163</v>
      </c>
      <c r="BDO3" s="4" t="s">
        <v>163</v>
      </c>
      <c r="BDP3" s="4" t="s">
        <v>163</v>
      </c>
      <c r="BDQ3" s="4" t="s">
        <v>163</v>
      </c>
      <c r="BDR3" s="4" t="s">
        <v>163</v>
      </c>
      <c r="BDS3" s="4" t="s">
        <v>163</v>
      </c>
      <c r="BDT3" s="4" t="s">
        <v>163</v>
      </c>
      <c r="BDU3" s="4" t="s">
        <v>163</v>
      </c>
      <c r="BDV3" s="4" t="s">
        <v>163</v>
      </c>
      <c r="BDW3" s="4" t="s">
        <v>163</v>
      </c>
      <c r="BDX3" s="4" t="s">
        <v>163</v>
      </c>
      <c r="BDY3" s="4" t="s">
        <v>163</v>
      </c>
      <c r="BDZ3" s="4" t="s">
        <v>163</v>
      </c>
      <c r="BEA3" s="4" t="s">
        <v>163</v>
      </c>
      <c r="BEB3" s="4" t="s">
        <v>163</v>
      </c>
      <c r="BEC3" s="4" t="s">
        <v>163</v>
      </c>
      <c r="BED3" s="4" t="s">
        <v>163</v>
      </c>
      <c r="BEE3" s="4" t="s">
        <v>163</v>
      </c>
      <c r="BEF3" s="4" t="s">
        <v>163</v>
      </c>
      <c r="BEG3" s="4" t="s">
        <v>163</v>
      </c>
      <c r="BEH3" s="4" t="s">
        <v>163</v>
      </c>
      <c r="BEI3" s="4" t="s">
        <v>163</v>
      </c>
      <c r="BEJ3" s="4" t="s">
        <v>163</v>
      </c>
      <c r="BEK3" s="4" t="s">
        <v>163</v>
      </c>
      <c r="BEL3" s="4" t="s">
        <v>163</v>
      </c>
      <c r="BEM3" s="4" t="s">
        <v>163</v>
      </c>
      <c r="BEN3" s="4" t="s">
        <v>163</v>
      </c>
      <c r="BEO3" s="4" t="s">
        <v>163</v>
      </c>
      <c r="BEP3" s="4" t="s">
        <v>163</v>
      </c>
      <c r="BEQ3" s="4" t="s">
        <v>163</v>
      </c>
      <c r="BER3" s="4" t="s">
        <v>163</v>
      </c>
      <c r="BES3" s="4" t="s">
        <v>163</v>
      </c>
      <c r="BET3" s="4" t="s">
        <v>163</v>
      </c>
      <c r="BEU3" s="4" t="s">
        <v>163</v>
      </c>
      <c r="BEV3" s="4" t="s">
        <v>163</v>
      </c>
      <c r="BEW3" s="4" t="s">
        <v>163</v>
      </c>
      <c r="BEX3" s="4" t="s">
        <v>163</v>
      </c>
      <c r="BEY3" s="4" t="s">
        <v>163</v>
      </c>
      <c r="BEZ3" s="4" t="s">
        <v>163</v>
      </c>
      <c r="BFA3" s="4" t="s">
        <v>163</v>
      </c>
      <c r="BFB3" s="4" t="s">
        <v>163</v>
      </c>
      <c r="BFC3" s="4" t="s">
        <v>163</v>
      </c>
      <c r="BFD3" s="4" t="s">
        <v>163</v>
      </c>
      <c r="BFE3" s="4" t="s">
        <v>163</v>
      </c>
      <c r="BFF3" s="4" t="s">
        <v>163</v>
      </c>
      <c r="BFG3" s="4" t="s">
        <v>163</v>
      </c>
      <c r="BFH3" s="4" t="s">
        <v>163</v>
      </c>
      <c r="BFI3" s="4" t="s">
        <v>163</v>
      </c>
      <c r="BFJ3" s="4" t="s">
        <v>163</v>
      </c>
      <c r="BFK3" s="4" t="s">
        <v>163</v>
      </c>
      <c r="BFL3" s="4" t="s">
        <v>163</v>
      </c>
      <c r="BFM3" s="4" t="s">
        <v>163</v>
      </c>
      <c r="BFN3" s="4" t="s">
        <v>163</v>
      </c>
      <c r="BFO3" s="4" t="s">
        <v>163</v>
      </c>
      <c r="BFP3" s="4" t="s">
        <v>163</v>
      </c>
      <c r="BFQ3" s="4" t="s">
        <v>163</v>
      </c>
      <c r="BFR3" s="4" t="s">
        <v>163</v>
      </c>
      <c r="BFS3" s="4" t="s">
        <v>163</v>
      </c>
      <c r="BFT3" s="4" t="s">
        <v>163</v>
      </c>
      <c r="BFU3" s="4" t="s">
        <v>163</v>
      </c>
      <c r="BFV3" s="4" t="s">
        <v>163</v>
      </c>
      <c r="BFW3" s="4" t="s">
        <v>163</v>
      </c>
      <c r="BFX3" s="4" t="s">
        <v>163</v>
      </c>
      <c r="BFY3" s="4" t="s">
        <v>163</v>
      </c>
      <c r="BFZ3" s="4" t="s">
        <v>163</v>
      </c>
      <c r="BGA3" s="4" t="s">
        <v>163</v>
      </c>
      <c r="BGB3" s="4" t="s">
        <v>163</v>
      </c>
      <c r="BGC3" s="4" t="s">
        <v>163</v>
      </c>
      <c r="BGD3" s="4" t="s">
        <v>163</v>
      </c>
      <c r="BGE3" s="4" t="s">
        <v>163</v>
      </c>
      <c r="BGF3" s="4" t="s">
        <v>163</v>
      </c>
      <c r="BGG3" s="4" t="s">
        <v>163</v>
      </c>
      <c r="BGH3" s="4" t="s">
        <v>163</v>
      </c>
      <c r="BGI3" s="4" t="s">
        <v>163</v>
      </c>
      <c r="BGJ3" s="4" t="s">
        <v>163</v>
      </c>
      <c r="BGK3" s="4" t="s">
        <v>163</v>
      </c>
      <c r="BGL3" s="4" t="s">
        <v>163</v>
      </c>
      <c r="BGM3" s="4" t="s">
        <v>163</v>
      </c>
      <c r="BGN3" s="4" t="s">
        <v>163</v>
      </c>
      <c r="BGO3" s="4" t="s">
        <v>163</v>
      </c>
      <c r="BGP3" s="4" t="s">
        <v>163</v>
      </c>
      <c r="BGQ3" s="4" t="s">
        <v>163</v>
      </c>
      <c r="BGR3" s="4" t="s">
        <v>163</v>
      </c>
      <c r="BGS3" s="4" t="s">
        <v>163</v>
      </c>
      <c r="BGT3" s="4" t="s">
        <v>163</v>
      </c>
      <c r="BGU3" s="4" t="s">
        <v>163</v>
      </c>
      <c r="BGV3" s="4" t="s">
        <v>163</v>
      </c>
      <c r="BGW3" s="4" t="s">
        <v>163</v>
      </c>
      <c r="BGX3" s="4" t="s">
        <v>163</v>
      </c>
      <c r="BGY3" s="4" t="s">
        <v>163</v>
      </c>
      <c r="BGZ3" s="4" t="s">
        <v>163</v>
      </c>
      <c r="BHA3" s="4" t="s">
        <v>163</v>
      </c>
      <c r="BHB3" s="4" t="s">
        <v>163</v>
      </c>
      <c r="BHC3" s="4" t="s">
        <v>163</v>
      </c>
      <c r="BHD3" s="4" t="s">
        <v>163</v>
      </c>
      <c r="BHE3" s="4" t="s">
        <v>163</v>
      </c>
      <c r="BHF3" s="4" t="s">
        <v>163</v>
      </c>
      <c r="BHG3" s="4" t="s">
        <v>163</v>
      </c>
      <c r="BHH3" s="4" t="s">
        <v>163</v>
      </c>
      <c r="BHI3" s="4" t="s">
        <v>163</v>
      </c>
      <c r="BHJ3" s="4" t="s">
        <v>163</v>
      </c>
      <c r="BHK3" s="4" t="s">
        <v>163</v>
      </c>
      <c r="BHL3" s="4" t="s">
        <v>163</v>
      </c>
      <c r="BHM3" s="4" t="s">
        <v>163</v>
      </c>
      <c r="BHN3" s="4" t="s">
        <v>163</v>
      </c>
      <c r="BHO3" s="4" t="s">
        <v>163</v>
      </c>
      <c r="BHP3" s="4" t="s">
        <v>163</v>
      </c>
      <c r="BHQ3" s="4" t="s">
        <v>163</v>
      </c>
      <c r="BHR3" s="4" t="s">
        <v>163</v>
      </c>
      <c r="BHS3" s="4" t="s">
        <v>163</v>
      </c>
      <c r="BHT3" s="4" t="s">
        <v>163</v>
      </c>
      <c r="BHU3" s="4" t="s">
        <v>163</v>
      </c>
      <c r="BHV3" s="4" t="s">
        <v>163</v>
      </c>
      <c r="BHW3" s="4" t="s">
        <v>163</v>
      </c>
      <c r="BHX3" s="4" t="s">
        <v>163</v>
      </c>
      <c r="BHY3" s="4" t="s">
        <v>163</v>
      </c>
      <c r="BHZ3" s="4" t="s">
        <v>163</v>
      </c>
      <c r="BIA3" s="4" t="s">
        <v>163</v>
      </c>
      <c r="BIB3" s="4" t="s">
        <v>163</v>
      </c>
      <c r="BIC3" s="4" t="s">
        <v>163</v>
      </c>
      <c r="BID3" s="4" t="s">
        <v>163</v>
      </c>
      <c r="BIE3" s="4" t="s">
        <v>163</v>
      </c>
      <c r="BIF3" s="4" t="s">
        <v>163</v>
      </c>
      <c r="BIG3" s="4" t="s">
        <v>163</v>
      </c>
      <c r="BIH3" s="4" t="s">
        <v>163</v>
      </c>
      <c r="BII3" s="4" t="s">
        <v>163</v>
      </c>
      <c r="BIJ3" s="4" t="s">
        <v>163</v>
      </c>
      <c r="BIK3" s="4" t="s">
        <v>163</v>
      </c>
      <c r="BIL3" s="4" t="s">
        <v>163</v>
      </c>
      <c r="BIM3" s="4" t="s">
        <v>163</v>
      </c>
      <c r="BIN3" s="4" t="s">
        <v>163</v>
      </c>
      <c r="BIO3" s="4" t="s">
        <v>163</v>
      </c>
      <c r="BIP3" s="4" t="s">
        <v>163</v>
      </c>
      <c r="BIQ3" s="4" t="s">
        <v>163</v>
      </c>
      <c r="BIR3" s="4" t="s">
        <v>163</v>
      </c>
      <c r="BIS3" s="4" t="s">
        <v>163</v>
      </c>
      <c r="BIT3" s="4" t="s">
        <v>163</v>
      </c>
      <c r="BIU3" s="4" t="s">
        <v>163</v>
      </c>
      <c r="BIV3" s="4" t="s">
        <v>163</v>
      </c>
      <c r="BIW3" s="4" t="s">
        <v>163</v>
      </c>
      <c r="BIX3" s="4" t="s">
        <v>163</v>
      </c>
      <c r="BIY3" s="4" t="s">
        <v>163</v>
      </c>
      <c r="BIZ3" s="4" t="s">
        <v>163</v>
      </c>
      <c r="BJA3" s="4" t="s">
        <v>163</v>
      </c>
      <c r="BJB3" s="4" t="s">
        <v>163</v>
      </c>
      <c r="BJC3" s="4" t="s">
        <v>163</v>
      </c>
      <c r="BJD3" s="4" t="s">
        <v>163</v>
      </c>
      <c r="BJE3" s="4" t="s">
        <v>163</v>
      </c>
      <c r="BJF3" s="4" t="s">
        <v>163</v>
      </c>
      <c r="BJG3" s="4" t="s">
        <v>163</v>
      </c>
      <c r="BJH3" s="4" t="s">
        <v>163</v>
      </c>
      <c r="BJI3" s="4" t="s">
        <v>163</v>
      </c>
      <c r="BJJ3" s="4" t="s">
        <v>163</v>
      </c>
      <c r="BJK3" s="4" t="s">
        <v>163</v>
      </c>
      <c r="BJL3" s="4" t="s">
        <v>163</v>
      </c>
      <c r="BJM3" s="4" t="s">
        <v>163</v>
      </c>
      <c r="BJN3" s="4" t="s">
        <v>163</v>
      </c>
      <c r="BJO3" s="4" t="s">
        <v>163</v>
      </c>
      <c r="BJP3" s="4" t="s">
        <v>163</v>
      </c>
      <c r="BJQ3" s="4" t="s">
        <v>163</v>
      </c>
      <c r="BJR3" s="4" t="s">
        <v>163</v>
      </c>
      <c r="BJS3" s="4" t="s">
        <v>163</v>
      </c>
      <c r="BJT3" s="4" t="s">
        <v>163</v>
      </c>
      <c r="BJU3" s="4" t="s">
        <v>163</v>
      </c>
      <c r="BJV3" s="4" t="s">
        <v>163</v>
      </c>
      <c r="BJW3" s="4" t="s">
        <v>163</v>
      </c>
      <c r="BJX3" s="4" t="s">
        <v>163</v>
      </c>
      <c r="BJY3" s="4" t="s">
        <v>163</v>
      </c>
      <c r="BJZ3" s="4" t="s">
        <v>163</v>
      </c>
      <c r="BKA3" s="4" t="s">
        <v>163</v>
      </c>
      <c r="BKB3" s="4" t="s">
        <v>163</v>
      </c>
      <c r="BKC3" s="4" t="s">
        <v>163</v>
      </c>
      <c r="BKD3" s="4" t="s">
        <v>163</v>
      </c>
      <c r="BKE3" s="4" t="s">
        <v>163</v>
      </c>
      <c r="BKF3" s="4" t="s">
        <v>163</v>
      </c>
      <c r="BKG3" s="4" t="s">
        <v>163</v>
      </c>
      <c r="BKH3" s="4" t="s">
        <v>163</v>
      </c>
      <c r="BKI3" s="4" t="s">
        <v>163</v>
      </c>
      <c r="BKJ3" s="4" t="s">
        <v>163</v>
      </c>
      <c r="BKK3" s="4" t="s">
        <v>163</v>
      </c>
      <c r="BKL3" s="4" t="s">
        <v>163</v>
      </c>
      <c r="BKM3" s="4" t="s">
        <v>163</v>
      </c>
      <c r="BKN3" s="4" t="s">
        <v>163</v>
      </c>
      <c r="BKO3" s="4" t="s">
        <v>163</v>
      </c>
      <c r="BKP3" s="4" t="s">
        <v>163</v>
      </c>
      <c r="BKQ3" s="4" t="s">
        <v>163</v>
      </c>
      <c r="BKR3" s="4" t="s">
        <v>163</v>
      </c>
      <c r="BKS3" s="4" t="s">
        <v>163</v>
      </c>
      <c r="BKT3" s="4" t="s">
        <v>163</v>
      </c>
      <c r="BKU3" s="4" t="s">
        <v>163</v>
      </c>
      <c r="BKV3" s="4" t="s">
        <v>163</v>
      </c>
      <c r="BKW3" s="4" t="s">
        <v>163</v>
      </c>
      <c r="BKX3" s="4" t="s">
        <v>163</v>
      </c>
      <c r="BKY3" s="4" t="s">
        <v>163</v>
      </c>
      <c r="BKZ3" s="4" t="s">
        <v>163</v>
      </c>
      <c r="BLA3" s="4" t="s">
        <v>163</v>
      </c>
      <c r="BLB3" s="4" t="s">
        <v>163</v>
      </c>
      <c r="BLC3" s="4" t="s">
        <v>163</v>
      </c>
      <c r="BLD3" s="4" t="s">
        <v>163</v>
      </c>
      <c r="BLE3" s="4" t="s">
        <v>163</v>
      </c>
      <c r="BLF3" s="4" t="s">
        <v>163</v>
      </c>
      <c r="BLG3" s="4" t="s">
        <v>163</v>
      </c>
      <c r="BLH3" s="4" t="s">
        <v>163</v>
      </c>
      <c r="BLI3" s="4" t="s">
        <v>163</v>
      </c>
      <c r="BLJ3" s="4" t="s">
        <v>163</v>
      </c>
      <c r="BLK3" s="4" t="s">
        <v>163</v>
      </c>
      <c r="BLL3" s="4" t="s">
        <v>163</v>
      </c>
      <c r="BLM3" s="4" t="s">
        <v>163</v>
      </c>
      <c r="BLN3" s="4" t="s">
        <v>163</v>
      </c>
      <c r="BLO3" s="4" t="s">
        <v>163</v>
      </c>
      <c r="BLP3" s="4" t="s">
        <v>163</v>
      </c>
      <c r="BLQ3" s="4" t="s">
        <v>163</v>
      </c>
      <c r="BLR3" s="4" t="s">
        <v>163</v>
      </c>
      <c r="BLS3" s="4" t="s">
        <v>163</v>
      </c>
      <c r="BLT3" s="4" t="s">
        <v>163</v>
      </c>
      <c r="BLU3" s="4" t="s">
        <v>163</v>
      </c>
      <c r="BLV3" s="4" t="s">
        <v>163</v>
      </c>
      <c r="BLW3" s="4" t="s">
        <v>163</v>
      </c>
      <c r="BLX3" s="4" t="s">
        <v>163</v>
      </c>
      <c r="BLY3" s="4" t="s">
        <v>163</v>
      </c>
      <c r="BLZ3" s="4" t="s">
        <v>163</v>
      </c>
      <c r="BMA3" s="4" t="s">
        <v>163</v>
      </c>
      <c r="BMB3" s="4" t="s">
        <v>163</v>
      </c>
      <c r="BMC3" s="4" t="s">
        <v>163</v>
      </c>
      <c r="BMD3" s="4" t="s">
        <v>163</v>
      </c>
      <c r="BME3" s="4" t="s">
        <v>163</v>
      </c>
      <c r="BMF3" s="4" t="s">
        <v>163</v>
      </c>
      <c r="BMG3" s="4" t="s">
        <v>163</v>
      </c>
      <c r="BMH3" s="4" t="s">
        <v>163</v>
      </c>
      <c r="BMI3" s="4" t="s">
        <v>163</v>
      </c>
      <c r="BMJ3" s="4" t="s">
        <v>163</v>
      </c>
      <c r="BMK3" s="4" t="s">
        <v>163</v>
      </c>
      <c r="BML3" s="4" t="s">
        <v>163</v>
      </c>
      <c r="BMM3" s="4" t="s">
        <v>163</v>
      </c>
      <c r="BMN3" s="4" t="s">
        <v>163</v>
      </c>
      <c r="BMO3" s="4" t="s">
        <v>163</v>
      </c>
      <c r="BMP3" s="4" t="s">
        <v>163</v>
      </c>
      <c r="BMQ3" s="4" t="s">
        <v>163</v>
      </c>
      <c r="BMR3" s="4" t="s">
        <v>163</v>
      </c>
      <c r="BMS3" s="4" t="s">
        <v>163</v>
      </c>
      <c r="BMT3" s="4" t="s">
        <v>163</v>
      </c>
      <c r="BMU3" s="4" t="s">
        <v>163</v>
      </c>
      <c r="BMV3" s="4" t="s">
        <v>163</v>
      </c>
      <c r="BMW3" s="4" t="s">
        <v>163</v>
      </c>
      <c r="BMX3" s="4" t="s">
        <v>163</v>
      </c>
      <c r="BMY3" s="4" t="s">
        <v>163</v>
      </c>
      <c r="BMZ3" s="4" t="s">
        <v>163</v>
      </c>
      <c r="BNA3" s="4" t="s">
        <v>163</v>
      </c>
      <c r="BNB3" s="4" t="s">
        <v>163</v>
      </c>
      <c r="BNC3" s="4" t="s">
        <v>163</v>
      </c>
      <c r="BND3" s="4" t="s">
        <v>163</v>
      </c>
      <c r="BNE3" s="4" t="s">
        <v>163</v>
      </c>
      <c r="BNF3" s="4" t="s">
        <v>163</v>
      </c>
      <c r="BNG3" s="4" t="s">
        <v>163</v>
      </c>
      <c r="BNH3" s="4" t="s">
        <v>163</v>
      </c>
      <c r="BNI3" s="4" t="s">
        <v>163</v>
      </c>
      <c r="BNJ3" s="4" t="s">
        <v>163</v>
      </c>
      <c r="BNK3" s="4" t="s">
        <v>163</v>
      </c>
      <c r="BNL3" s="4" t="s">
        <v>163</v>
      </c>
      <c r="BNM3" s="4" t="s">
        <v>163</v>
      </c>
      <c r="BNN3" s="4" t="s">
        <v>163</v>
      </c>
      <c r="BNO3" s="4" t="s">
        <v>163</v>
      </c>
      <c r="BNP3" s="4" t="s">
        <v>163</v>
      </c>
      <c r="BNQ3" s="4" t="s">
        <v>163</v>
      </c>
      <c r="BNR3" s="4" t="s">
        <v>163</v>
      </c>
      <c r="BNS3" s="4" t="s">
        <v>163</v>
      </c>
      <c r="BNT3" s="4" t="s">
        <v>163</v>
      </c>
      <c r="BNU3" s="4" t="s">
        <v>163</v>
      </c>
      <c r="BNV3" s="4" t="s">
        <v>163</v>
      </c>
      <c r="BNW3" s="4" t="s">
        <v>163</v>
      </c>
      <c r="BNX3" s="4" t="s">
        <v>163</v>
      </c>
      <c r="BNY3" s="4" t="s">
        <v>163</v>
      </c>
      <c r="BNZ3" s="4" t="s">
        <v>163</v>
      </c>
      <c r="BOA3" s="4" t="s">
        <v>163</v>
      </c>
      <c r="BOB3" s="4" t="s">
        <v>163</v>
      </c>
      <c r="BOC3" s="4" t="s">
        <v>163</v>
      </c>
      <c r="BOD3" s="4" t="s">
        <v>163</v>
      </c>
      <c r="BOE3" s="4" t="s">
        <v>163</v>
      </c>
      <c r="BOF3" s="4" t="s">
        <v>163</v>
      </c>
      <c r="BOG3" s="4" t="s">
        <v>163</v>
      </c>
      <c r="BOH3" s="4" t="s">
        <v>163</v>
      </c>
      <c r="BOI3" s="4" t="s">
        <v>163</v>
      </c>
      <c r="BOJ3" s="4" t="s">
        <v>163</v>
      </c>
      <c r="BOK3" s="4" t="s">
        <v>163</v>
      </c>
      <c r="BOL3" s="4" t="s">
        <v>163</v>
      </c>
      <c r="BOM3" s="4" t="s">
        <v>163</v>
      </c>
      <c r="BON3" s="4" t="s">
        <v>163</v>
      </c>
      <c r="BOO3" s="4" t="s">
        <v>163</v>
      </c>
      <c r="BOP3" s="4" t="s">
        <v>163</v>
      </c>
      <c r="BOQ3" s="4" t="s">
        <v>163</v>
      </c>
      <c r="BOR3" s="4" t="s">
        <v>163</v>
      </c>
      <c r="BOS3" s="4" t="s">
        <v>163</v>
      </c>
      <c r="BOT3" s="4" t="s">
        <v>163</v>
      </c>
      <c r="BOU3" s="4" t="s">
        <v>163</v>
      </c>
      <c r="BOV3" s="4" t="s">
        <v>163</v>
      </c>
      <c r="BOW3" s="4" t="s">
        <v>163</v>
      </c>
      <c r="BOX3" s="4" t="s">
        <v>163</v>
      </c>
      <c r="BOY3" s="4" t="s">
        <v>163</v>
      </c>
      <c r="BOZ3" s="4" t="s">
        <v>163</v>
      </c>
      <c r="BPA3" s="4" t="s">
        <v>163</v>
      </c>
      <c r="BPB3" s="4" t="s">
        <v>163</v>
      </c>
      <c r="BPC3" s="4" t="s">
        <v>163</v>
      </c>
      <c r="BPD3" s="4" t="s">
        <v>163</v>
      </c>
      <c r="BPE3" s="4" t="s">
        <v>163</v>
      </c>
      <c r="BPF3" s="4" t="s">
        <v>163</v>
      </c>
      <c r="BPG3" s="4" t="s">
        <v>163</v>
      </c>
      <c r="BPH3" s="4" t="s">
        <v>163</v>
      </c>
      <c r="BPI3" s="4" t="s">
        <v>163</v>
      </c>
      <c r="BPJ3" s="4" t="s">
        <v>163</v>
      </c>
      <c r="BPK3" s="4" t="s">
        <v>163</v>
      </c>
      <c r="BPL3" s="4" t="s">
        <v>163</v>
      </c>
      <c r="BPM3" s="4" t="s">
        <v>163</v>
      </c>
      <c r="BPN3" s="4" t="s">
        <v>163</v>
      </c>
      <c r="BPO3" s="4" t="s">
        <v>163</v>
      </c>
      <c r="BPP3" s="4" t="s">
        <v>163</v>
      </c>
      <c r="BPQ3" s="4" t="s">
        <v>163</v>
      </c>
      <c r="BPR3" s="4" t="s">
        <v>163</v>
      </c>
      <c r="BPS3" s="4" t="s">
        <v>163</v>
      </c>
      <c r="BPT3" s="4" t="s">
        <v>163</v>
      </c>
      <c r="BPU3" s="4" t="s">
        <v>163</v>
      </c>
      <c r="BPV3" s="4" t="s">
        <v>163</v>
      </c>
      <c r="BPW3" s="4" t="s">
        <v>163</v>
      </c>
      <c r="BPX3" s="4" t="s">
        <v>163</v>
      </c>
      <c r="BPY3" s="4" t="s">
        <v>163</v>
      </c>
      <c r="BPZ3" s="4" t="s">
        <v>163</v>
      </c>
      <c r="BQA3" s="4" t="s">
        <v>163</v>
      </c>
      <c r="BQB3" s="4" t="s">
        <v>163</v>
      </c>
      <c r="BQC3" s="4" t="s">
        <v>163</v>
      </c>
      <c r="BQD3" s="4" t="s">
        <v>163</v>
      </c>
      <c r="BQE3" s="4" t="s">
        <v>163</v>
      </c>
      <c r="BQF3" s="4" t="s">
        <v>163</v>
      </c>
      <c r="BQG3" s="4" t="s">
        <v>163</v>
      </c>
      <c r="BQH3" s="4" t="s">
        <v>163</v>
      </c>
      <c r="BQI3" s="4" t="s">
        <v>163</v>
      </c>
      <c r="BQJ3" s="4" t="s">
        <v>163</v>
      </c>
      <c r="BQK3" s="4" t="s">
        <v>163</v>
      </c>
      <c r="BQL3" s="4" t="s">
        <v>163</v>
      </c>
      <c r="BQM3" s="4" t="s">
        <v>163</v>
      </c>
      <c r="BQN3" s="4" t="s">
        <v>163</v>
      </c>
      <c r="BQO3" s="4" t="s">
        <v>163</v>
      </c>
      <c r="BQP3" s="4" t="s">
        <v>163</v>
      </c>
      <c r="BQQ3" s="4" t="s">
        <v>163</v>
      </c>
      <c r="BQR3" s="4" t="s">
        <v>163</v>
      </c>
      <c r="BQS3" s="4" t="s">
        <v>163</v>
      </c>
      <c r="BQT3" s="4" t="s">
        <v>163</v>
      </c>
      <c r="BQU3" s="4" t="s">
        <v>163</v>
      </c>
      <c r="BQV3" s="4" t="s">
        <v>163</v>
      </c>
      <c r="BQW3" s="4" t="s">
        <v>163</v>
      </c>
      <c r="BQX3" s="4" t="s">
        <v>163</v>
      </c>
      <c r="BQY3" s="4" t="s">
        <v>163</v>
      </c>
      <c r="BQZ3" s="4" t="s">
        <v>163</v>
      </c>
      <c r="BRA3" s="4" t="s">
        <v>163</v>
      </c>
      <c r="BRB3" s="4" t="s">
        <v>163</v>
      </c>
      <c r="BRC3" s="4" t="s">
        <v>163</v>
      </c>
      <c r="BRD3" s="4" t="s">
        <v>163</v>
      </c>
      <c r="BRE3" s="4" t="s">
        <v>163</v>
      </c>
      <c r="BRF3" s="4" t="s">
        <v>163</v>
      </c>
      <c r="BRG3" s="4" t="s">
        <v>163</v>
      </c>
      <c r="BRH3" s="4" t="s">
        <v>163</v>
      </c>
      <c r="BRI3" s="4" t="s">
        <v>163</v>
      </c>
      <c r="BRJ3" s="4" t="s">
        <v>163</v>
      </c>
      <c r="BRK3" s="4" t="s">
        <v>163</v>
      </c>
      <c r="BRL3" s="4" t="s">
        <v>163</v>
      </c>
      <c r="BRM3" s="4" t="s">
        <v>163</v>
      </c>
      <c r="BRN3" s="4" t="s">
        <v>163</v>
      </c>
      <c r="BRO3" s="4" t="s">
        <v>163</v>
      </c>
      <c r="BRP3" s="4" t="s">
        <v>163</v>
      </c>
      <c r="BRQ3" s="4" t="s">
        <v>163</v>
      </c>
      <c r="BRR3" s="4" t="s">
        <v>163</v>
      </c>
      <c r="BRS3" s="4" t="s">
        <v>163</v>
      </c>
      <c r="BRT3" s="4" t="s">
        <v>163</v>
      </c>
      <c r="BRU3" s="4" t="s">
        <v>163</v>
      </c>
      <c r="BRV3" s="4" t="s">
        <v>163</v>
      </c>
      <c r="BRW3" s="4" t="s">
        <v>163</v>
      </c>
      <c r="BRX3" s="4" t="s">
        <v>163</v>
      </c>
      <c r="BRY3" s="4" t="s">
        <v>163</v>
      </c>
      <c r="BRZ3" s="4" t="s">
        <v>163</v>
      </c>
      <c r="BSA3" s="4" t="s">
        <v>163</v>
      </c>
      <c r="BSB3" s="4" t="s">
        <v>163</v>
      </c>
      <c r="BSC3" s="4" t="s">
        <v>163</v>
      </c>
      <c r="BSD3" s="4" t="s">
        <v>163</v>
      </c>
      <c r="BSE3" s="4" t="s">
        <v>163</v>
      </c>
      <c r="BSF3" s="4" t="s">
        <v>163</v>
      </c>
      <c r="BSG3" s="4" t="s">
        <v>163</v>
      </c>
      <c r="BSH3" s="4" t="s">
        <v>163</v>
      </c>
      <c r="BSI3" s="4" t="s">
        <v>163</v>
      </c>
      <c r="BSJ3" s="4" t="s">
        <v>163</v>
      </c>
      <c r="BSK3" s="4" t="s">
        <v>163</v>
      </c>
      <c r="BSL3" s="4" t="s">
        <v>163</v>
      </c>
      <c r="BSM3" s="4" t="s">
        <v>163</v>
      </c>
      <c r="BSN3" s="4" t="s">
        <v>163</v>
      </c>
      <c r="BSO3" s="4" t="s">
        <v>163</v>
      </c>
      <c r="BSP3" s="4" t="s">
        <v>163</v>
      </c>
      <c r="BSQ3" s="4" t="s">
        <v>163</v>
      </c>
      <c r="BSR3" s="4" t="s">
        <v>163</v>
      </c>
      <c r="BSS3" s="4" t="s">
        <v>163</v>
      </c>
      <c r="BST3" s="4" t="s">
        <v>163</v>
      </c>
      <c r="BSU3" s="4" t="s">
        <v>163</v>
      </c>
      <c r="BSV3" s="4" t="s">
        <v>163</v>
      </c>
      <c r="BSW3" s="4" t="s">
        <v>163</v>
      </c>
      <c r="BSX3" s="4" t="s">
        <v>163</v>
      </c>
      <c r="BSY3" s="4" t="s">
        <v>163</v>
      </c>
      <c r="BSZ3" s="4" t="s">
        <v>163</v>
      </c>
      <c r="BTA3" s="4" t="s">
        <v>163</v>
      </c>
      <c r="BTB3" s="4" t="s">
        <v>163</v>
      </c>
      <c r="BTC3" s="4" t="s">
        <v>163</v>
      </c>
      <c r="BTD3" s="4" t="s">
        <v>163</v>
      </c>
      <c r="BTE3" s="4" t="s">
        <v>163</v>
      </c>
      <c r="BTF3" s="4" t="s">
        <v>163</v>
      </c>
      <c r="BTG3" s="4" t="s">
        <v>163</v>
      </c>
      <c r="BTH3" s="4" t="s">
        <v>163</v>
      </c>
      <c r="BTI3" s="4" t="s">
        <v>163</v>
      </c>
      <c r="BTJ3" s="4" t="s">
        <v>163</v>
      </c>
      <c r="BTK3" s="4" t="s">
        <v>163</v>
      </c>
      <c r="BTL3" s="4" t="s">
        <v>163</v>
      </c>
      <c r="BTM3" s="4" t="s">
        <v>163</v>
      </c>
      <c r="BTN3" s="4" t="s">
        <v>163</v>
      </c>
      <c r="BTO3" s="4" t="s">
        <v>163</v>
      </c>
      <c r="BTP3" s="4" t="s">
        <v>163</v>
      </c>
      <c r="BTQ3" s="4" t="s">
        <v>163</v>
      </c>
      <c r="BTR3" s="4" t="s">
        <v>163</v>
      </c>
      <c r="BTS3" s="4" t="s">
        <v>163</v>
      </c>
      <c r="BTT3" s="4" t="s">
        <v>163</v>
      </c>
      <c r="BTU3" s="4" t="s">
        <v>163</v>
      </c>
      <c r="BTV3" s="4" t="s">
        <v>163</v>
      </c>
      <c r="BTW3" s="4" t="s">
        <v>163</v>
      </c>
      <c r="BTX3" s="4" t="s">
        <v>163</v>
      </c>
      <c r="BTY3" s="4" t="s">
        <v>163</v>
      </c>
      <c r="BTZ3" s="4" t="s">
        <v>163</v>
      </c>
      <c r="BUA3" s="4" t="s">
        <v>163</v>
      </c>
      <c r="BUB3" s="4" t="s">
        <v>163</v>
      </c>
      <c r="BUC3" s="4" t="s">
        <v>163</v>
      </c>
      <c r="BUD3" s="4" t="s">
        <v>163</v>
      </c>
      <c r="BUE3" s="4" t="s">
        <v>163</v>
      </c>
      <c r="BUF3" s="4" t="s">
        <v>163</v>
      </c>
      <c r="BUG3" s="4" t="s">
        <v>163</v>
      </c>
      <c r="BUH3" s="4" t="s">
        <v>163</v>
      </c>
      <c r="BUI3" s="4" t="s">
        <v>163</v>
      </c>
      <c r="BUJ3" s="4" t="s">
        <v>163</v>
      </c>
      <c r="BUK3" s="4" t="s">
        <v>163</v>
      </c>
      <c r="BUL3" s="4" t="s">
        <v>163</v>
      </c>
      <c r="BUM3" s="4" t="s">
        <v>163</v>
      </c>
      <c r="BUN3" s="4" t="s">
        <v>163</v>
      </c>
      <c r="BUO3" s="4" t="s">
        <v>163</v>
      </c>
      <c r="BUP3" s="4" t="s">
        <v>163</v>
      </c>
      <c r="BUQ3" s="4" t="s">
        <v>163</v>
      </c>
      <c r="BUR3" s="4" t="s">
        <v>163</v>
      </c>
      <c r="BUS3" s="4" t="s">
        <v>163</v>
      </c>
      <c r="BUT3" s="4" t="s">
        <v>163</v>
      </c>
      <c r="BUU3" s="4" t="s">
        <v>163</v>
      </c>
      <c r="BUV3" s="4" t="s">
        <v>163</v>
      </c>
      <c r="BUW3" s="4" t="s">
        <v>163</v>
      </c>
      <c r="BUX3" s="4" t="s">
        <v>163</v>
      </c>
      <c r="BUY3" s="4" t="s">
        <v>163</v>
      </c>
      <c r="BUZ3" s="4" t="s">
        <v>163</v>
      </c>
      <c r="BVA3" s="4" t="s">
        <v>163</v>
      </c>
      <c r="BVB3" s="4" t="s">
        <v>163</v>
      </c>
      <c r="BVC3" s="4" t="s">
        <v>163</v>
      </c>
      <c r="BVD3" s="4" t="s">
        <v>163</v>
      </c>
      <c r="BVE3" s="4" t="s">
        <v>163</v>
      </c>
      <c r="BVF3" s="4" t="s">
        <v>163</v>
      </c>
      <c r="BVG3" s="4" t="s">
        <v>163</v>
      </c>
      <c r="BVH3" s="4" t="s">
        <v>163</v>
      </c>
      <c r="BVI3" s="4" t="s">
        <v>163</v>
      </c>
      <c r="BVJ3" s="4" t="s">
        <v>163</v>
      </c>
      <c r="BVK3" s="4" t="s">
        <v>163</v>
      </c>
      <c r="BVL3" s="4" t="s">
        <v>163</v>
      </c>
      <c r="BVM3" s="4" t="s">
        <v>163</v>
      </c>
      <c r="BVN3" s="4" t="s">
        <v>163</v>
      </c>
      <c r="BVO3" s="4" t="s">
        <v>163</v>
      </c>
      <c r="BVP3" s="4" t="s">
        <v>163</v>
      </c>
      <c r="BVQ3" s="4" t="s">
        <v>163</v>
      </c>
      <c r="BVR3" s="4" t="s">
        <v>163</v>
      </c>
      <c r="BVS3" s="4" t="s">
        <v>163</v>
      </c>
      <c r="BVT3" s="4" t="s">
        <v>163</v>
      </c>
      <c r="BVU3" s="4" t="s">
        <v>163</v>
      </c>
      <c r="BVV3" s="4" t="s">
        <v>163</v>
      </c>
      <c r="BVW3" s="4" t="s">
        <v>163</v>
      </c>
      <c r="BVX3" s="4" t="s">
        <v>163</v>
      </c>
      <c r="BVY3" s="4" t="s">
        <v>163</v>
      </c>
      <c r="BVZ3" s="4" t="s">
        <v>163</v>
      </c>
      <c r="BWA3" s="4" t="s">
        <v>163</v>
      </c>
      <c r="BWB3" s="4" t="s">
        <v>163</v>
      </c>
      <c r="BWC3" s="4" t="s">
        <v>163</v>
      </c>
      <c r="BWD3" s="4" t="s">
        <v>163</v>
      </c>
      <c r="BWE3" s="4" t="s">
        <v>163</v>
      </c>
      <c r="BWF3" s="4" t="s">
        <v>163</v>
      </c>
      <c r="BWG3" s="4" t="s">
        <v>163</v>
      </c>
      <c r="BWH3" s="4" t="s">
        <v>163</v>
      </c>
      <c r="BWI3" s="4" t="s">
        <v>163</v>
      </c>
      <c r="BWJ3" s="4" t="s">
        <v>163</v>
      </c>
      <c r="BWK3" s="4" t="s">
        <v>163</v>
      </c>
      <c r="BWL3" s="4" t="s">
        <v>163</v>
      </c>
      <c r="BWM3" s="4" t="s">
        <v>163</v>
      </c>
      <c r="BWN3" s="4" t="s">
        <v>163</v>
      </c>
      <c r="BWO3" s="4" t="s">
        <v>163</v>
      </c>
      <c r="BWP3" s="4" t="s">
        <v>163</v>
      </c>
      <c r="BWQ3" s="4" t="s">
        <v>163</v>
      </c>
      <c r="BWR3" s="4" t="s">
        <v>163</v>
      </c>
      <c r="BWS3" s="4" t="s">
        <v>163</v>
      </c>
      <c r="BWT3" s="4" t="s">
        <v>163</v>
      </c>
      <c r="BWU3" s="4" t="s">
        <v>163</v>
      </c>
      <c r="BWV3" s="4" t="s">
        <v>163</v>
      </c>
      <c r="BWW3" s="4" t="s">
        <v>163</v>
      </c>
      <c r="BWX3" s="4" t="s">
        <v>163</v>
      </c>
      <c r="BWY3" s="4" t="s">
        <v>163</v>
      </c>
      <c r="BWZ3" s="4" t="s">
        <v>163</v>
      </c>
      <c r="BXA3" s="4" t="s">
        <v>163</v>
      </c>
      <c r="BXB3" s="4" t="s">
        <v>163</v>
      </c>
      <c r="BXC3" s="4" t="s">
        <v>163</v>
      </c>
      <c r="BXD3" s="4" t="s">
        <v>163</v>
      </c>
      <c r="BXE3" s="4" t="s">
        <v>163</v>
      </c>
      <c r="BXF3" s="4" t="s">
        <v>163</v>
      </c>
      <c r="BXG3" s="4" t="s">
        <v>163</v>
      </c>
      <c r="BXH3" s="4" t="s">
        <v>163</v>
      </c>
      <c r="BXI3" s="4" t="s">
        <v>163</v>
      </c>
      <c r="BXJ3" s="4" t="s">
        <v>163</v>
      </c>
      <c r="BXK3" s="4" t="s">
        <v>163</v>
      </c>
      <c r="BXL3" s="4" t="s">
        <v>163</v>
      </c>
      <c r="BXM3" s="4" t="s">
        <v>163</v>
      </c>
      <c r="BXN3" s="4" t="s">
        <v>163</v>
      </c>
      <c r="BXO3" s="4" t="s">
        <v>163</v>
      </c>
      <c r="BXP3" s="4" t="s">
        <v>163</v>
      </c>
      <c r="BXQ3" s="4" t="s">
        <v>163</v>
      </c>
      <c r="BXR3" s="4" t="s">
        <v>163</v>
      </c>
      <c r="BXS3" s="4" t="s">
        <v>163</v>
      </c>
      <c r="BXT3" s="4" t="s">
        <v>163</v>
      </c>
      <c r="BXU3" s="4" t="s">
        <v>163</v>
      </c>
      <c r="BXV3" s="4" t="s">
        <v>163</v>
      </c>
      <c r="BXW3" s="4" t="s">
        <v>163</v>
      </c>
      <c r="BXX3" s="4" t="s">
        <v>163</v>
      </c>
      <c r="BXY3" s="4" t="s">
        <v>163</v>
      </c>
      <c r="BXZ3" s="4" t="s">
        <v>163</v>
      </c>
      <c r="BYA3" s="4" t="s">
        <v>163</v>
      </c>
      <c r="BYB3" s="4" t="s">
        <v>163</v>
      </c>
      <c r="BYC3" s="4" t="s">
        <v>163</v>
      </c>
      <c r="BYD3" s="4" t="s">
        <v>163</v>
      </c>
      <c r="BYE3" s="4" t="s">
        <v>163</v>
      </c>
      <c r="BYF3" s="4" t="s">
        <v>163</v>
      </c>
      <c r="BYG3" s="4" t="s">
        <v>163</v>
      </c>
      <c r="BYH3" s="4" t="s">
        <v>163</v>
      </c>
      <c r="BYI3" s="4" t="s">
        <v>163</v>
      </c>
      <c r="BYJ3" s="4" t="s">
        <v>163</v>
      </c>
      <c r="BYK3" s="4" t="s">
        <v>163</v>
      </c>
      <c r="BYL3" s="4" t="s">
        <v>163</v>
      </c>
      <c r="BYM3" s="4" t="s">
        <v>163</v>
      </c>
      <c r="BYN3" s="4" t="s">
        <v>163</v>
      </c>
      <c r="BYO3" s="4" t="s">
        <v>163</v>
      </c>
      <c r="BYP3" s="4" t="s">
        <v>163</v>
      </c>
      <c r="BYQ3" s="4" t="s">
        <v>163</v>
      </c>
      <c r="BYR3" s="4" t="s">
        <v>163</v>
      </c>
      <c r="BYS3" s="4" t="s">
        <v>163</v>
      </c>
      <c r="BYT3" s="4" t="s">
        <v>163</v>
      </c>
      <c r="BYU3" s="4" t="s">
        <v>163</v>
      </c>
      <c r="BYV3" s="4" t="s">
        <v>163</v>
      </c>
      <c r="BYW3" s="4" t="s">
        <v>163</v>
      </c>
      <c r="BYX3" s="4" t="s">
        <v>163</v>
      </c>
      <c r="BYY3" s="4" t="s">
        <v>163</v>
      </c>
      <c r="BYZ3" s="4" t="s">
        <v>163</v>
      </c>
      <c r="BZA3" s="4" t="s">
        <v>163</v>
      </c>
      <c r="BZB3" s="4" t="s">
        <v>163</v>
      </c>
      <c r="BZC3" s="4" t="s">
        <v>163</v>
      </c>
      <c r="BZD3" s="4" t="s">
        <v>163</v>
      </c>
      <c r="BZE3" s="4" t="s">
        <v>163</v>
      </c>
      <c r="BZF3" s="4" t="s">
        <v>163</v>
      </c>
      <c r="BZG3" s="4" t="s">
        <v>163</v>
      </c>
      <c r="BZH3" s="4" t="s">
        <v>163</v>
      </c>
      <c r="BZI3" s="4" t="s">
        <v>163</v>
      </c>
      <c r="BZJ3" s="4" t="s">
        <v>163</v>
      </c>
      <c r="BZK3" s="4" t="s">
        <v>163</v>
      </c>
      <c r="BZL3" s="4" t="s">
        <v>163</v>
      </c>
      <c r="BZM3" s="4" t="s">
        <v>163</v>
      </c>
      <c r="BZN3" s="4" t="s">
        <v>163</v>
      </c>
      <c r="BZO3" s="4" t="s">
        <v>163</v>
      </c>
      <c r="BZP3" s="4" t="s">
        <v>163</v>
      </c>
      <c r="BZQ3" s="4" t="s">
        <v>163</v>
      </c>
      <c r="BZR3" s="4" t="s">
        <v>163</v>
      </c>
      <c r="BZS3" s="4" t="s">
        <v>163</v>
      </c>
      <c r="BZT3" s="4" t="s">
        <v>163</v>
      </c>
      <c r="BZU3" s="4" t="s">
        <v>163</v>
      </c>
      <c r="BZV3" s="4" t="s">
        <v>163</v>
      </c>
      <c r="BZW3" s="4" t="s">
        <v>163</v>
      </c>
      <c r="BZX3" s="4" t="s">
        <v>163</v>
      </c>
      <c r="BZY3" s="4" t="s">
        <v>163</v>
      </c>
      <c r="BZZ3" s="4" t="s">
        <v>163</v>
      </c>
      <c r="CAA3" s="4" t="s">
        <v>163</v>
      </c>
      <c r="CAB3" s="4" t="s">
        <v>163</v>
      </c>
      <c r="CAC3" s="4" t="s">
        <v>163</v>
      </c>
      <c r="CAD3" s="4" t="s">
        <v>163</v>
      </c>
      <c r="CAE3" s="4" t="s">
        <v>163</v>
      </c>
      <c r="CAF3" s="4" t="s">
        <v>163</v>
      </c>
      <c r="CAG3" s="4" t="s">
        <v>163</v>
      </c>
      <c r="CAH3" s="4" t="s">
        <v>163</v>
      </c>
      <c r="CAI3" s="4" t="s">
        <v>163</v>
      </c>
      <c r="CAJ3" s="4" t="s">
        <v>163</v>
      </c>
      <c r="CAK3" s="4" t="s">
        <v>163</v>
      </c>
      <c r="CAL3" s="4" t="s">
        <v>163</v>
      </c>
      <c r="CAM3" s="4" t="s">
        <v>163</v>
      </c>
      <c r="CAN3" s="4" t="s">
        <v>163</v>
      </c>
      <c r="CAO3" s="4" t="s">
        <v>163</v>
      </c>
      <c r="CAP3" s="4" t="s">
        <v>163</v>
      </c>
      <c r="CAQ3" s="4" t="s">
        <v>163</v>
      </c>
      <c r="CAR3" s="4" t="s">
        <v>163</v>
      </c>
      <c r="CAS3" s="4" t="s">
        <v>163</v>
      </c>
      <c r="CAT3" s="4" t="s">
        <v>163</v>
      </c>
      <c r="CAU3" s="4" t="s">
        <v>163</v>
      </c>
      <c r="CAV3" s="4" t="s">
        <v>163</v>
      </c>
      <c r="CAW3" s="4" t="s">
        <v>163</v>
      </c>
      <c r="CAX3" s="4" t="s">
        <v>163</v>
      </c>
      <c r="CAY3" s="4" t="s">
        <v>163</v>
      </c>
      <c r="CAZ3" s="4" t="s">
        <v>163</v>
      </c>
      <c r="CBA3" s="4" t="s">
        <v>163</v>
      </c>
      <c r="CBB3" s="4" t="s">
        <v>163</v>
      </c>
      <c r="CBC3" s="4" t="s">
        <v>163</v>
      </c>
      <c r="CBD3" s="4" t="s">
        <v>163</v>
      </c>
      <c r="CBE3" s="4" t="s">
        <v>163</v>
      </c>
      <c r="CBF3" s="4" t="s">
        <v>163</v>
      </c>
      <c r="CBG3" s="4" t="s">
        <v>163</v>
      </c>
      <c r="CBH3" s="4" t="s">
        <v>163</v>
      </c>
      <c r="CBI3" s="4" t="s">
        <v>163</v>
      </c>
      <c r="CBJ3" s="4" t="s">
        <v>163</v>
      </c>
      <c r="CBK3" s="4" t="s">
        <v>163</v>
      </c>
      <c r="CBL3" s="4" t="s">
        <v>163</v>
      </c>
      <c r="CBM3" s="4" t="s">
        <v>163</v>
      </c>
      <c r="CBN3" s="4" t="s">
        <v>163</v>
      </c>
      <c r="CBO3" s="4" t="s">
        <v>163</v>
      </c>
      <c r="CBP3" s="4" t="s">
        <v>163</v>
      </c>
      <c r="CBQ3" s="4" t="s">
        <v>163</v>
      </c>
      <c r="CBR3" s="4" t="s">
        <v>163</v>
      </c>
      <c r="CBS3" s="4" t="s">
        <v>163</v>
      </c>
      <c r="CBT3" s="4" t="s">
        <v>163</v>
      </c>
      <c r="CBU3" s="4" t="s">
        <v>163</v>
      </c>
      <c r="CBV3" s="4" t="s">
        <v>163</v>
      </c>
      <c r="CBW3" s="4" t="s">
        <v>163</v>
      </c>
      <c r="CBX3" s="4" t="s">
        <v>163</v>
      </c>
      <c r="CBY3" s="4" t="s">
        <v>163</v>
      </c>
      <c r="CBZ3" s="4" t="s">
        <v>163</v>
      </c>
      <c r="CCA3" s="4" t="s">
        <v>163</v>
      </c>
      <c r="CCB3" s="4" t="s">
        <v>163</v>
      </c>
      <c r="CCC3" s="4" t="s">
        <v>163</v>
      </c>
      <c r="CCD3" s="4" t="s">
        <v>163</v>
      </c>
      <c r="CCE3" s="4" t="s">
        <v>163</v>
      </c>
      <c r="CCF3" s="4" t="s">
        <v>163</v>
      </c>
      <c r="CCG3" s="4" t="s">
        <v>163</v>
      </c>
      <c r="CCH3" s="4" t="s">
        <v>163</v>
      </c>
      <c r="CCI3" s="4" t="s">
        <v>163</v>
      </c>
      <c r="CCJ3" s="4" t="s">
        <v>163</v>
      </c>
      <c r="CCK3" s="4" t="s">
        <v>163</v>
      </c>
      <c r="CCL3" s="4" t="s">
        <v>163</v>
      </c>
      <c r="CCM3" s="4" t="s">
        <v>163</v>
      </c>
      <c r="CCN3" s="4" t="s">
        <v>163</v>
      </c>
      <c r="CCO3" s="4" t="s">
        <v>163</v>
      </c>
      <c r="CCP3" s="4" t="s">
        <v>163</v>
      </c>
      <c r="CCQ3" s="4" t="s">
        <v>163</v>
      </c>
      <c r="CCR3" s="4" t="s">
        <v>163</v>
      </c>
      <c r="CCS3" s="4" t="s">
        <v>163</v>
      </c>
      <c r="CCT3" s="4" t="s">
        <v>163</v>
      </c>
      <c r="CCU3" s="4" t="s">
        <v>163</v>
      </c>
      <c r="CCV3" s="4" t="s">
        <v>163</v>
      </c>
      <c r="CCW3" s="4" t="s">
        <v>163</v>
      </c>
      <c r="CCX3" s="4" t="s">
        <v>163</v>
      </c>
      <c r="CCY3" s="4" t="s">
        <v>163</v>
      </c>
      <c r="CCZ3" s="4" t="s">
        <v>163</v>
      </c>
      <c r="CDA3" s="4" t="s">
        <v>163</v>
      </c>
      <c r="CDB3" s="4" t="s">
        <v>163</v>
      </c>
      <c r="CDC3" s="4" t="s">
        <v>163</v>
      </c>
      <c r="CDD3" s="4" t="s">
        <v>163</v>
      </c>
      <c r="CDE3" s="4" t="s">
        <v>163</v>
      </c>
      <c r="CDF3" s="4" t="s">
        <v>163</v>
      </c>
      <c r="CDG3" s="4" t="s">
        <v>163</v>
      </c>
      <c r="CDH3" s="4" t="s">
        <v>163</v>
      </c>
      <c r="CDI3" s="4" t="s">
        <v>163</v>
      </c>
      <c r="CDJ3" s="4" t="s">
        <v>163</v>
      </c>
      <c r="CDK3" s="4" t="s">
        <v>163</v>
      </c>
      <c r="CDL3" s="4" t="s">
        <v>163</v>
      </c>
      <c r="CDM3" s="4" t="s">
        <v>163</v>
      </c>
      <c r="CDN3" s="4" t="s">
        <v>163</v>
      </c>
      <c r="CDO3" s="4" t="s">
        <v>163</v>
      </c>
      <c r="CDP3" s="4" t="s">
        <v>163</v>
      </c>
      <c r="CDQ3" s="4" t="s">
        <v>163</v>
      </c>
      <c r="CDR3" s="4" t="s">
        <v>163</v>
      </c>
      <c r="CDS3" s="4" t="s">
        <v>163</v>
      </c>
      <c r="CDT3" s="4" t="s">
        <v>163</v>
      </c>
      <c r="CDU3" s="4" t="s">
        <v>163</v>
      </c>
      <c r="CDV3" s="4" t="s">
        <v>163</v>
      </c>
      <c r="CDW3" s="4" t="s">
        <v>163</v>
      </c>
      <c r="CDX3" s="4" t="s">
        <v>163</v>
      </c>
      <c r="CDY3" s="4" t="s">
        <v>163</v>
      </c>
      <c r="CDZ3" s="4" t="s">
        <v>163</v>
      </c>
      <c r="CEA3" s="4" t="s">
        <v>163</v>
      </c>
      <c r="CEB3" s="4" t="s">
        <v>163</v>
      </c>
      <c r="CEC3" s="4" t="s">
        <v>163</v>
      </c>
      <c r="CED3" s="4" t="s">
        <v>163</v>
      </c>
      <c r="CEE3" s="4" t="s">
        <v>163</v>
      </c>
      <c r="CEF3" s="4" t="s">
        <v>163</v>
      </c>
      <c r="CEG3" s="4" t="s">
        <v>163</v>
      </c>
      <c r="CEH3" s="4" t="s">
        <v>163</v>
      </c>
      <c r="CEI3" s="4" t="s">
        <v>163</v>
      </c>
      <c r="CEJ3" s="4" t="s">
        <v>163</v>
      </c>
      <c r="CEK3" s="4" t="s">
        <v>163</v>
      </c>
      <c r="CEL3" s="4" t="s">
        <v>163</v>
      </c>
      <c r="CEM3" s="4" t="s">
        <v>163</v>
      </c>
      <c r="CEN3" s="4" t="s">
        <v>163</v>
      </c>
      <c r="CEO3" s="4" t="s">
        <v>163</v>
      </c>
      <c r="CEP3" s="4" t="s">
        <v>163</v>
      </c>
      <c r="CEQ3" s="4" t="s">
        <v>163</v>
      </c>
      <c r="CER3" s="4" t="s">
        <v>163</v>
      </c>
      <c r="CES3" s="4" t="s">
        <v>163</v>
      </c>
      <c r="CET3" s="4" t="s">
        <v>163</v>
      </c>
      <c r="CEU3" s="4" t="s">
        <v>163</v>
      </c>
      <c r="CEV3" s="4" t="s">
        <v>163</v>
      </c>
      <c r="CEW3" s="4" t="s">
        <v>163</v>
      </c>
      <c r="CEX3" s="4" t="s">
        <v>163</v>
      </c>
      <c r="CEY3" s="4" t="s">
        <v>163</v>
      </c>
      <c r="CEZ3" s="4" t="s">
        <v>163</v>
      </c>
      <c r="CFA3" s="4" t="s">
        <v>163</v>
      </c>
      <c r="CFB3" s="4" t="s">
        <v>163</v>
      </c>
      <c r="CFC3" s="4" t="s">
        <v>163</v>
      </c>
      <c r="CFD3" s="4" t="s">
        <v>163</v>
      </c>
      <c r="CFE3" s="4" t="s">
        <v>163</v>
      </c>
      <c r="CFF3" s="4" t="s">
        <v>163</v>
      </c>
      <c r="CFG3" s="4" t="s">
        <v>163</v>
      </c>
      <c r="CFH3" s="4" t="s">
        <v>163</v>
      </c>
      <c r="CFI3" s="4" t="s">
        <v>163</v>
      </c>
      <c r="CFJ3" s="4" t="s">
        <v>163</v>
      </c>
      <c r="CFK3" s="4" t="s">
        <v>163</v>
      </c>
      <c r="CFL3" s="4" t="s">
        <v>163</v>
      </c>
      <c r="CFM3" s="4" t="s">
        <v>163</v>
      </c>
      <c r="CFN3" s="4" t="s">
        <v>163</v>
      </c>
      <c r="CFO3" s="4" t="s">
        <v>163</v>
      </c>
      <c r="CFP3" s="4" t="s">
        <v>163</v>
      </c>
      <c r="CFQ3" s="4" t="s">
        <v>163</v>
      </c>
      <c r="CFR3" s="4" t="s">
        <v>163</v>
      </c>
      <c r="CFS3" s="4" t="s">
        <v>163</v>
      </c>
      <c r="CFT3" s="4" t="s">
        <v>163</v>
      </c>
      <c r="CFU3" s="4" t="s">
        <v>163</v>
      </c>
      <c r="CFV3" s="4" t="s">
        <v>163</v>
      </c>
      <c r="CFW3" s="4" t="s">
        <v>163</v>
      </c>
      <c r="CFX3" s="4" t="s">
        <v>163</v>
      </c>
      <c r="CFY3" s="4" t="s">
        <v>163</v>
      </c>
      <c r="CFZ3" s="4" t="s">
        <v>163</v>
      </c>
      <c r="CGA3" s="4" t="s">
        <v>163</v>
      </c>
      <c r="CGB3" s="4" t="s">
        <v>163</v>
      </c>
      <c r="CGC3" s="4" t="s">
        <v>163</v>
      </c>
      <c r="CGD3" s="4" t="s">
        <v>163</v>
      </c>
      <c r="CGE3" s="4" t="s">
        <v>163</v>
      </c>
      <c r="CGF3" s="4" t="s">
        <v>163</v>
      </c>
      <c r="CGG3" s="4" t="s">
        <v>163</v>
      </c>
      <c r="CGH3" s="4" t="s">
        <v>163</v>
      </c>
      <c r="CGI3" s="4" t="s">
        <v>163</v>
      </c>
      <c r="CGJ3" s="4" t="s">
        <v>163</v>
      </c>
      <c r="CGK3" s="4" t="s">
        <v>163</v>
      </c>
      <c r="CGL3" s="4" t="s">
        <v>163</v>
      </c>
      <c r="CGM3" s="4" t="s">
        <v>163</v>
      </c>
      <c r="CGN3" s="4" t="s">
        <v>163</v>
      </c>
      <c r="CGO3" s="4" t="s">
        <v>163</v>
      </c>
      <c r="CGP3" s="4" t="s">
        <v>163</v>
      </c>
      <c r="CGQ3" s="4" t="s">
        <v>163</v>
      </c>
      <c r="CGR3" s="4" t="s">
        <v>163</v>
      </c>
      <c r="CGS3" s="4" t="s">
        <v>163</v>
      </c>
      <c r="CGT3" s="4" t="s">
        <v>163</v>
      </c>
      <c r="CGU3" s="4" t="s">
        <v>163</v>
      </c>
      <c r="CGV3" s="4" t="s">
        <v>163</v>
      </c>
      <c r="CGW3" s="4" t="s">
        <v>163</v>
      </c>
      <c r="CGX3" s="4" t="s">
        <v>163</v>
      </c>
      <c r="CGY3" s="4" t="s">
        <v>163</v>
      </c>
      <c r="CGZ3" s="4" t="s">
        <v>163</v>
      </c>
      <c r="CHA3" s="4" t="s">
        <v>163</v>
      </c>
      <c r="CHB3" s="4" t="s">
        <v>163</v>
      </c>
      <c r="CHC3" s="4" t="s">
        <v>163</v>
      </c>
      <c r="CHD3" s="4" t="s">
        <v>163</v>
      </c>
      <c r="CHE3" s="4" t="s">
        <v>163</v>
      </c>
      <c r="CHF3" s="4" t="s">
        <v>163</v>
      </c>
      <c r="CHG3" s="4" t="s">
        <v>163</v>
      </c>
      <c r="CHH3" s="4" t="s">
        <v>163</v>
      </c>
      <c r="CHI3" s="4" t="s">
        <v>163</v>
      </c>
      <c r="CHJ3" s="4" t="s">
        <v>163</v>
      </c>
      <c r="CHK3" s="4" t="s">
        <v>163</v>
      </c>
      <c r="CHL3" s="4" t="s">
        <v>163</v>
      </c>
      <c r="CHM3" s="4" t="s">
        <v>163</v>
      </c>
      <c r="CHN3" s="4" t="s">
        <v>163</v>
      </c>
      <c r="CHO3" s="4" t="s">
        <v>163</v>
      </c>
      <c r="CHP3" s="4" t="s">
        <v>163</v>
      </c>
      <c r="CHQ3" s="4" t="s">
        <v>163</v>
      </c>
      <c r="CHR3" s="4" t="s">
        <v>163</v>
      </c>
      <c r="CHS3" s="4" t="s">
        <v>163</v>
      </c>
      <c r="CHT3" s="4" t="s">
        <v>163</v>
      </c>
      <c r="CHU3" s="4" t="s">
        <v>163</v>
      </c>
      <c r="CHV3" s="4" t="s">
        <v>163</v>
      </c>
      <c r="CHW3" s="4" t="s">
        <v>163</v>
      </c>
      <c r="CHX3" s="4" t="s">
        <v>163</v>
      </c>
      <c r="CHY3" s="4" t="s">
        <v>163</v>
      </c>
      <c r="CHZ3" s="4" t="s">
        <v>163</v>
      </c>
      <c r="CIA3" s="4" t="s">
        <v>163</v>
      </c>
      <c r="CIB3" s="4" t="s">
        <v>163</v>
      </c>
      <c r="CIC3" s="4" t="s">
        <v>163</v>
      </c>
      <c r="CID3" s="4" t="s">
        <v>163</v>
      </c>
      <c r="CIE3" s="4" t="s">
        <v>163</v>
      </c>
      <c r="CIF3" s="4" t="s">
        <v>163</v>
      </c>
      <c r="CIG3" s="4" t="s">
        <v>163</v>
      </c>
      <c r="CIH3" s="4" t="s">
        <v>163</v>
      </c>
      <c r="CII3" s="4" t="s">
        <v>163</v>
      </c>
      <c r="CIJ3" s="4" t="s">
        <v>163</v>
      </c>
      <c r="CIK3" s="4" t="s">
        <v>163</v>
      </c>
      <c r="CIL3" s="4" t="s">
        <v>163</v>
      </c>
      <c r="CIM3" s="4" t="s">
        <v>163</v>
      </c>
      <c r="CIN3" s="4" t="s">
        <v>163</v>
      </c>
      <c r="CIO3" s="4" t="s">
        <v>163</v>
      </c>
      <c r="CIP3" s="4" t="s">
        <v>163</v>
      </c>
      <c r="CIQ3" s="4" t="s">
        <v>163</v>
      </c>
      <c r="CIR3" s="4" t="s">
        <v>163</v>
      </c>
      <c r="CIS3" s="4" t="s">
        <v>163</v>
      </c>
      <c r="CIT3" s="4" t="s">
        <v>163</v>
      </c>
      <c r="CIU3" s="4" t="s">
        <v>163</v>
      </c>
      <c r="CIV3" s="4" t="s">
        <v>163</v>
      </c>
      <c r="CIW3" s="4" t="s">
        <v>163</v>
      </c>
      <c r="CIX3" s="4" t="s">
        <v>163</v>
      </c>
      <c r="CIY3" s="4" t="s">
        <v>163</v>
      </c>
      <c r="CIZ3" s="4" t="s">
        <v>163</v>
      </c>
      <c r="CJA3" s="4" t="s">
        <v>163</v>
      </c>
      <c r="CJB3" s="4" t="s">
        <v>163</v>
      </c>
      <c r="CJC3" s="4" t="s">
        <v>163</v>
      </c>
      <c r="CJD3" s="4" t="s">
        <v>163</v>
      </c>
      <c r="CJE3" s="4" t="s">
        <v>163</v>
      </c>
      <c r="CJF3" s="4" t="s">
        <v>163</v>
      </c>
      <c r="CJG3" s="4" t="s">
        <v>163</v>
      </c>
      <c r="CJH3" s="4" t="s">
        <v>163</v>
      </c>
      <c r="CJI3" s="4" t="s">
        <v>163</v>
      </c>
      <c r="CJJ3" s="4" t="s">
        <v>163</v>
      </c>
      <c r="CJK3" s="4" t="s">
        <v>163</v>
      </c>
      <c r="CJL3" s="4" t="s">
        <v>163</v>
      </c>
      <c r="CJM3" s="4" t="s">
        <v>163</v>
      </c>
      <c r="CJN3" s="4" t="s">
        <v>163</v>
      </c>
      <c r="CJO3" s="4" t="s">
        <v>163</v>
      </c>
      <c r="CJP3" s="4" t="s">
        <v>163</v>
      </c>
      <c r="CJQ3" s="4" t="s">
        <v>163</v>
      </c>
      <c r="CJR3" s="4" t="s">
        <v>163</v>
      </c>
      <c r="CJS3" s="4" t="s">
        <v>163</v>
      </c>
      <c r="CJT3" s="4" t="s">
        <v>163</v>
      </c>
      <c r="CJU3" s="4" t="s">
        <v>163</v>
      </c>
      <c r="CJV3" s="4" t="s">
        <v>163</v>
      </c>
      <c r="CJW3" s="4" t="s">
        <v>163</v>
      </c>
      <c r="CJX3" s="4" t="s">
        <v>163</v>
      </c>
      <c r="CJY3" s="4" t="s">
        <v>163</v>
      </c>
      <c r="CJZ3" s="4" t="s">
        <v>163</v>
      </c>
      <c r="CKA3" s="4" t="s">
        <v>163</v>
      </c>
      <c r="CKB3" s="4" t="s">
        <v>163</v>
      </c>
      <c r="CKC3" s="4" t="s">
        <v>163</v>
      </c>
      <c r="CKD3" s="4" t="s">
        <v>163</v>
      </c>
      <c r="CKE3" s="4" t="s">
        <v>163</v>
      </c>
      <c r="CKF3" s="4" t="s">
        <v>163</v>
      </c>
      <c r="CKG3" s="4" t="s">
        <v>163</v>
      </c>
      <c r="CKH3" s="4" t="s">
        <v>163</v>
      </c>
      <c r="CKI3" s="4" t="s">
        <v>163</v>
      </c>
      <c r="CKJ3" s="4" t="s">
        <v>163</v>
      </c>
      <c r="CKK3" s="4" t="s">
        <v>163</v>
      </c>
      <c r="CKL3" s="4" t="s">
        <v>163</v>
      </c>
      <c r="CKM3" s="4" t="s">
        <v>163</v>
      </c>
      <c r="CKN3" s="4" t="s">
        <v>163</v>
      </c>
      <c r="CKO3" s="4" t="s">
        <v>163</v>
      </c>
      <c r="CKP3" s="4" t="s">
        <v>163</v>
      </c>
      <c r="CKQ3" s="4" t="s">
        <v>163</v>
      </c>
      <c r="CKR3" s="4" t="s">
        <v>163</v>
      </c>
      <c r="CKS3" s="4" t="s">
        <v>163</v>
      </c>
      <c r="CKT3" s="4" t="s">
        <v>163</v>
      </c>
      <c r="CKU3" s="4" t="s">
        <v>163</v>
      </c>
      <c r="CKV3" s="4" t="s">
        <v>163</v>
      </c>
      <c r="CKW3" s="4" t="s">
        <v>163</v>
      </c>
      <c r="CKX3" s="4" t="s">
        <v>163</v>
      </c>
      <c r="CKY3" s="4" t="s">
        <v>163</v>
      </c>
      <c r="CKZ3" s="4" t="s">
        <v>163</v>
      </c>
      <c r="CLA3" s="4" t="s">
        <v>163</v>
      </c>
      <c r="CLB3" s="4" t="s">
        <v>163</v>
      </c>
      <c r="CLC3" s="4" t="s">
        <v>163</v>
      </c>
      <c r="CLD3" s="4" t="s">
        <v>163</v>
      </c>
      <c r="CLE3" s="4" t="s">
        <v>163</v>
      </c>
      <c r="CLF3" s="4" t="s">
        <v>163</v>
      </c>
      <c r="CLG3" s="4" t="s">
        <v>163</v>
      </c>
      <c r="CLH3" s="4" t="s">
        <v>163</v>
      </c>
      <c r="CLI3" s="4" t="s">
        <v>163</v>
      </c>
      <c r="CLJ3" s="4" t="s">
        <v>163</v>
      </c>
      <c r="CLK3" s="4" t="s">
        <v>163</v>
      </c>
      <c r="CLL3" s="4" t="s">
        <v>163</v>
      </c>
      <c r="CLM3" s="4" t="s">
        <v>163</v>
      </c>
      <c r="CLN3" s="4" t="s">
        <v>163</v>
      </c>
      <c r="CLO3" s="4" t="s">
        <v>163</v>
      </c>
      <c r="CLP3" s="4" t="s">
        <v>163</v>
      </c>
      <c r="CLQ3" s="4" t="s">
        <v>163</v>
      </c>
      <c r="CLR3" s="4" t="s">
        <v>163</v>
      </c>
      <c r="CLS3" s="4" t="s">
        <v>163</v>
      </c>
      <c r="CLT3" s="4" t="s">
        <v>163</v>
      </c>
      <c r="CLU3" s="4" t="s">
        <v>163</v>
      </c>
      <c r="CLV3" s="4" t="s">
        <v>163</v>
      </c>
      <c r="CLW3" s="4" t="s">
        <v>163</v>
      </c>
      <c r="CLX3" s="4" t="s">
        <v>163</v>
      </c>
      <c r="CLY3" s="4" t="s">
        <v>163</v>
      </c>
      <c r="CLZ3" s="4" t="s">
        <v>163</v>
      </c>
      <c r="CMA3" s="4" t="s">
        <v>163</v>
      </c>
      <c r="CMB3" s="4" t="s">
        <v>163</v>
      </c>
      <c r="CMC3" s="4" t="s">
        <v>163</v>
      </c>
      <c r="CMD3" s="4" t="s">
        <v>163</v>
      </c>
      <c r="CME3" s="4" t="s">
        <v>163</v>
      </c>
      <c r="CMF3" s="4" t="s">
        <v>163</v>
      </c>
      <c r="CMG3" s="4" t="s">
        <v>163</v>
      </c>
      <c r="CMH3" s="4" t="s">
        <v>163</v>
      </c>
      <c r="CMI3" s="4" t="s">
        <v>163</v>
      </c>
      <c r="CMJ3" s="4" t="s">
        <v>163</v>
      </c>
      <c r="CMK3" s="4" t="s">
        <v>163</v>
      </c>
      <c r="CML3" s="4" t="s">
        <v>163</v>
      </c>
      <c r="CMM3" s="4" t="s">
        <v>163</v>
      </c>
      <c r="CMN3" s="4" t="s">
        <v>163</v>
      </c>
      <c r="CMO3" s="4" t="s">
        <v>163</v>
      </c>
      <c r="CMP3" s="4" t="s">
        <v>163</v>
      </c>
      <c r="CMQ3" s="4" t="s">
        <v>163</v>
      </c>
      <c r="CMR3" s="4" t="s">
        <v>163</v>
      </c>
      <c r="CMS3" s="4" t="s">
        <v>163</v>
      </c>
      <c r="CMT3" s="4" t="s">
        <v>163</v>
      </c>
      <c r="CMU3" s="4" t="s">
        <v>163</v>
      </c>
      <c r="CMV3" s="4" t="s">
        <v>163</v>
      </c>
      <c r="CMW3" s="4" t="s">
        <v>163</v>
      </c>
      <c r="CMX3" s="4" t="s">
        <v>163</v>
      </c>
      <c r="CMY3" s="4" t="s">
        <v>163</v>
      </c>
      <c r="CMZ3" s="4" t="s">
        <v>163</v>
      </c>
      <c r="CNA3" s="4" t="s">
        <v>163</v>
      </c>
      <c r="CNB3" s="4" t="s">
        <v>163</v>
      </c>
      <c r="CNC3" s="4" t="s">
        <v>163</v>
      </c>
      <c r="CND3" s="4" t="s">
        <v>163</v>
      </c>
      <c r="CNE3" s="4" t="s">
        <v>163</v>
      </c>
      <c r="CNF3" s="4" t="s">
        <v>163</v>
      </c>
      <c r="CNG3" s="4" t="s">
        <v>163</v>
      </c>
      <c r="CNH3" s="4" t="s">
        <v>163</v>
      </c>
      <c r="CNI3" s="4" t="s">
        <v>163</v>
      </c>
      <c r="CNJ3" s="4" t="s">
        <v>163</v>
      </c>
      <c r="CNK3" s="4" t="s">
        <v>163</v>
      </c>
      <c r="CNL3" s="4" t="s">
        <v>163</v>
      </c>
      <c r="CNM3" s="4" t="s">
        <v>163</v>
      </c>
      <c r="CNN3" s="4" t="s">
        <v>163</v>
      </c>
      <c r="CNO3" s="4" t="s">
        <v>163</v>
      </c>
      <c r="CNP3" s="4" t="s">
        <v>163</v>
      </c>
      <c r="CNQ3" s="4" t="s">
        <v>163</v>
      </c>
      <c r="CNR3" s="4" t="s">
        <v>163</v>
      </c>
      <c r="CNS3" s="4" t="s">
        <v>163</v>
      </c>
      <c r="CNT3" s="4" t="s">
        <v>163</v>
      </c>
      <c r="CNU3" s="4" t="s">
        <v>163</v>
      </c>
      <c r="CNV3" s="4" t="s">
        <v>163</v>
      </c>
      <c r="CNW3" s="4" t="s">
        <v>163</v>
      </c>
      <c r="CNX3" s="4" t="s">
        <v>163</v>
      </c>
      <c r="CNY3" s="4" t="s">
        <v>163</v>
      </c>
      <c r="CNZ3" s="4" t="s">
        <v>163</v>
      </c>
      <c r="COA3" s="4" t="s">
        <v>163</v>
      </c>
      <c r="COB3" s="4" t="s">
        <v>163</v>
      </c>
      <c r="COC3" s="4" t="s">
        <v>163</v>
      </c>
      <c r="COD3" s="4" t="s">
        <v>163</v>
      </c>
      <c r="COE3" s="4" t="s">
        <v>163</v>
      </c>
      <c r="COF3" s="4" t="s">
        <v>163</v>
      </c>
      <c r="COG3" s="4" t="s">
        <v>163</v>
      </c>
      <c r="COH3" s="4" t="s">
        <v>163</v>
      </c>
      <c r="COI3" s="4" t="s">
        <v>163</v>
      </c>
      <c r="COJ3" s="4" t="s">
        <v>163</v>
      </c>
      <c r="COK3" s="4" t="s">
        <v>163</v>
      </c>
      <c r="COL3" s="4" t="s">
        <v>163</v>
      </c>
      <c r="COM3" s="4" t="s">
        <v>163</v>
      </c>
      <c r="CON3" s="4" t="s">
        <v>163</v>
      </c>
      <c r="COO3" s="4" t="s">
        <v>163</v>
      </c>
      <c r="COP3" s="4" t="s">
        <v>163</v>
      </c>
      <c r="COQ3" s="4" t="s">
        <v>163</v>
      </c>
      <c r="COR3" s="4" t="s">
        <v>163</v>
      </c>
      <c r="COS3" s="4" t="s">
        <v>163</v>
      </c>
      <c r="COT3" s="4" t="s">
        <v>163</v>
      </c>
      <c r="COU3" s="4" t="s">
        <v>163</v>
      </c>
      <c r="COV3" s="4" t="s">
        <v>163</v>
      </c>
      <c r="COW3" s="4" t="s">
        <v>163</v>
      </c>
      <c r="COX3" s="4" t="s">
        <v>163</v>
      </c>
      <c r="COY3" s="4" t="s">
        <v>163</v>
      </c>
      <c r="COZ3" s="4" t="s">
        <v>163</v>
      </c>
      <c r="CPA3" s="4" t="s">
        <v>163</v>
      </c>
      <c r="CPB3" s="4" t="s">
        <v>163</v>
      </c>
      <c r="CPC3" s="4" t="s">
        <v>163</v>
      </c>
      <c r="CPD3" s="4" t="s">
        <v>163</v>
      </c>
      <c r="CPE3" s="4" t="s">
        <v>163</v>
      </c>
      <c r="CPF3" s="4" t="s">
        <v>163</v>
      </c>
      <c r="CPG3" s="4" t="s">
        <v>163</v>
      </c>
      <c r="CPH3" s="4" t="s">
        <v>163</v>
      </c>
      <c r="CPI3" s="4" t="s">
        <v>163</v>
      </c>
      <c r="CPJ3" s="4" t="s">
        <v>163</v>
      </c>
      <c r="CPK3" s="4" t="s">
        <v>163</v>
      </c>
      <c r="CPL3" s="4" t="s">
        <v>163</v>
      </c>
      <c r="CPM3" s="4" t="s">
        <v>163</v>
      </c>
      <c r="CPN3" s="4" t="s">
        <v>163</v>
      </c>
      <c r="CPO3" s="4" t="s">
        <v>163</v>
      </c>
      <c r="CPP3" s="4" t="s">
        <v>163</v>
      </c>
      <c r="CPQ3" s="4" t="s">
        <v>163</v>
      </c>
      <c r="CPR3" s="4" t="s">
        <v>163</v>
      </c>
      <c r="CPS3" s="4" t="s">
        <v>163</v>
      </c>
      <c r="CPT3" s="4" t="s">
        <v>163</v>
      </c>
      <c r="CPU3" s="4" t="s">
        <v>163</v>
      </c>
      <c r="CPV3" s="4" t="s">
        <v>163</v>
      </c>
      <c r="CPW3" s="4" t="s">
        <v>163</v>
      </c>
      <c r="CPX3" s="4" t="s">
        <v>163</v>
      </c>
      <c r="CPY3" s="4" t="s">
        <v>163</v>
      </c>
      <c r="CPZ3" s="4" t="s">
        <v>163</v>
      </c>
      <c r="CQA3" s="4" t="s">
        <v>163</v>
      </c>
      <c r="CQB3" s="4" t="s">
        <v>163</v>
      </c>
      <c r="CQC3" s="4" t="s">
        <v>163</v>
      </c>
      <c r="CQD3" s="4" t="s">
        <v>163</v>
      </c>
      <c r="CQE3" s="4" t="s">
        <v>163</v>
      </c>
      <c r="CQF3" s="4" t="s">
        <v>163</v>
      </c>
      <c r="CQG3" s="4" t="s">
        <v>163</v>
      </c>
      <c r="CQH3" s="4" t="s">
        <v>163</v>
      </c>
      <c r="CQI3" s="4" t="s">
        <v>163</v>
      </c>
      <c r="CQJ3" s="4" t="s">
        <v>163</v>
      </c>
      <c r="CQK3" s="4" t="s">
        <v>163</v>
      </c>
      <c r="CQL3" s="4" t="s">
        <v>163</v>
      </c>
      <c r="CQM3" s="4" t="s">
        <v>163</v>
      </c>
      <c r="CQN3" s="4" t="s">
        <v>163</v>
      </c>
      <c r="CQO3" s="4" t="s">
        <v>163</v>
      </c>
      <c r="CQP3" s="4" t="s">
        <v>163</v>
      </c>
      <c r="CQQ3" s="4" t="s">
        <v>163</v>
      </c>
      <c r="CQR3" s="4" t="s">
        <v>163</v>
      </c>
      <c r="CQS3" s="4" t="s">
        <v>163</v>
      </c>
      <c r="CQT3" s="4" t="s">
        <v>163</v>
      </c>
      <c r="CQU3" s="4" t="s">
        <v>163</v>
      </c>
      <c r="CQV3" s="4" t="s">
        <v>163</v>
      </c>
      <c r="CQW3" s="4" t="s">
        <v>163</v>
      </c>
      <c r="CQX3" s="4" t="s">
        <v>163</v>
      </c>
      <c r="CQY3" s="4" t="s">
        <v>163</v>
      </c>
      <c r="CQZ3" s="4" t="s">
        <v>163</v>
      </c>
      <c r="CRA3" s="4" t="s">
        <v>163</v>
      </c>
      <c r="CRB3" s="4" t="s">
        <v>163</v>
      </c>
      <c r="CRC3" s="4" t="s">
        <v>163</v>
      </c>
      <c r="CRD3" s="4" t="s">
        <v>163</v>
      </c>
      <c r="CRE3" s="4" t="s">
        <v>163</v>
      </c>
      <c r="CRF3" s="4" t="s">
        <v>163</v>
      </c>
      <c r="CRG3" s="4" t="s">
        <v>163</v>
      </c>
      <c r="CRH3" s="4" t="s">
        <v>163</v>
      </c>
      <c r="CRI3" s="4" t="s">
        <v>163</v>
      </c>
      <c r="CRJ3" s="4" t="s">
        <v>163</v>
      </c>
      <c r="CRK3" s="4" t="s">
        <v>163</v>
      </c>
      <c r="CRL3" s="4" t="s">
        <v>163</v>
      </c>
      <c r="CRM3" s="4" t="s">
        <v>163</v>
      </c>
      <c r="CRN3" s="4" t="s">
        <v>163</v>
      </c>
      <c r="CRO3" s="4" t="s">
        <v>163</v>
      </c>
      <c r="CRP3" s="4" t="s">
        <v>163</v>
      </c>
      <c r="CRQ3" s="4" t="s">
        <v>163</v>
      </c>
      <c r="CRR3" s="4" t="s">
        <v>163</v>
      </c>
      <c r="CRS3" s="4" t="s">
        <v>163</v>
      </c>
      <c r="CRT3" s="4" t="s">
        <v>163</v>
      </c>
      <c r="CRU3" s="4" t="s">
        <v>163</v>
      </c>
      <c r="CRV3" s="4" t="s">
        <v>163</v>
      </c>
      <c r="CRW3" s="4" t="s">
        <v>163</v>
      </c>
      <c r="CRX3" s="4" t="s">
        <v>163</v>
      </c>
      <c r="CRY3" s="4" t="s">
        <v>163</v>
      </c>
      <c r="CRZ3" s="4" t="s">
        <v>163</v>
      </c>
      <c r="CSA3" s="4" t="s">
        <v>163</v>
      </c>
      <c r="CSB3" s="4" t="s">
        <v>163</v>
      </c>
      <c r="CSC3" s="4" t="s">
        <v>163</v>
      </c>
      <c r="CSD3" s="4" t="s">
        <v>163</v>
      </c>
      <c r="CSE3" s="4" t="s">
        <v>163</v>
      </c>
      <c r="CSF3" s="4" t="s">
        <v>163</v>
      </c>
      <c r="CSG3" s="4" t="s">
        <v>163</v>
      </c>
      <c r="CSH3" s="4" t="s">
        <v>163</v>
      </c>
      <c r="CSI3" s="4" t="s">
        <v>163</v>
      </c>
      <c r="CSJ3" s="4" t="s">
        <v>163</v>
      </c>
      <c r="CSK3" s="4" t="s">
        <v>163</v>
      </c>
      <c r="CSL3" s="4" t="s">
        <v>163</v>
      </c>
      <c r="CSM3" s="4" t="s">
        <v>163</v>
      </c>
      <c r="CSN3" s="4" t="s">
        <v>163</v>
      </c>
      <c r="CSO3" s="4" t="s">
        <v>163</v>
      </c>
      <c r="CSP3" s="4" t="s">
        <v>163</v>
      </c>
      <c r="CSQ3" s="4" t="s">
        <v>163</v>
      </c>
      <c r="CSR3" s="4" t="s">
        <v>163</v>
      </c>
      <c r="CSS3" s="4" t="s">
        <v>163</v>
      </c>
      <c r="CST3" s="4" t="s">
        <v>163</v>
      </c>
      <c r="CSU3" s="4" t="s">
        <v>163</v>
      </c>
      <c r="CSV3" s="4" t="s">
        <v>163</v>
      </c>
      <c r="CSW3" s="4" t="s">
        <v>163</v>
      </c>
      <c r="CSX3" s="4" t="s">
        <v>163</v>
      </c>
      <c r="CSY3" s="4" t="s">
        <v>163</v>
      </c>
      <c r="CSZ3" s="4" t="s">
        <v>163</v>
      </c>
      <c r="CTA3" s="4" t="s">
        <v>163</v>
      </c>
      <c r="CTB3" s="4" t="s">
        <v>163</v>
      </c>
      <c r="CTC3" s="4" t="s">
        <v>163</v>
      </c>
      <c r="CTD3" s="4" t="s">
        <v>163</v>
      </c>
      <c r="CTE3" s="4" t="s">
        <v>163</v>
      </c>
      <c r="CTF3" s="4" t="s">
        <v>163</v>
      </c>
      <c r="CTG3" s="4" t="s">
        <v>163</v>
      </c>
      <c r="CTH3" s="4" t="s">
        <v>163</v>
      </c>
      <c r="CTI3" s="4" t="s">
        <v>163</v>
      </c>
      <c r="CTJ3" s="4" t="s">
        <v>163</v>
      </c>
      <c r="CTK3" s="4" t="s">
        <v>163</v>
      </c>
      <c r="CTL3" s="4" t="s">
        <v>163</v>
      </c>
      <c r="CTM3" s="4" t="s">
        <v>163</v>
      </c>
      <c r="CTN3" s="4" t="s">
        <v>163</v>
      </c>
      <c r="CTO3" s="4" t="s">
        <v>163</v>
      </c>
      <c r="CTP3" s="4" t="s">
        <v>163</v>
      </c>
      <c r="CTQ3" s="4" t="s">
        <v>163</v>
      </c>
      <c r="CTR3" s="4" t="s">
        <v>163</v>
      </c>
      <c r="CTS3" s="4" t="s">
        <v>163</v>
      </c>
      <c r="CTT3" s="4" t="s">
        <v>163</v>
      </c>
      <c r="CTU3" s="4" t="s">
        <v>163</v>
      </c>
      <c r="CTV3" s="4" t="s">
        <v>163</v>
      </c>
      <c r="CTW3" s="4" t="s">
        <v>163</v>
      </c>
      <c r="CTX3" s="4" t="s">
        <v>163</v>
      </c>
      <c r="CTY3" s="4" t="s">
        <v>163</v>
      </c>
      <c r="CTZ3" s="4" t="s">
        <v>163</v>
      </c>
      <c r="CUA3" s="4" t="s">
        <v>163</v>
      </c>
      <c r="CUB3" s="4" t="s">
        <v>163</v>
      </c>
      <c r="CUC3" s="4" t="s">
        <v>163</v>
      </c>
      <c r="CUD3" s="4" t="s">
        <v>163</v>
      </c>
      <c r="CUE3" s="4" t="s">
        <v>163</v>
      </c>
      <c r="CUF3" s="4" t="s">
        <v>163</v>
      </c>
      <c r="CUG3" s="4" t="s">
        <v>163</v>
      </c>
      <c r="CUH3" s="4" t="s">
        <v>163</v>
      </c>
      <c r="CUI3" s="4" t="s">
        <v>163</v>
      </c>
      <c r="CUJ3" s="4" t="s">
        <v>163</v>
      </c>
      <c r="CUK3" s="4" t="s">
        <v>163</v>
      </c>
      <c r="CUL3" s="4" t="s">
        <v>163</v>
      </c>
      <c r="CUM3" s="4" t="s">
        <v>163</v>
      </c>
      <c r="CUN3" s="4" t="s">
        <v>163</v>
      </c>
      <c r="CUO3" s="4" t="s">
        <v>163</v>
      </c>
      <c r="CUP3" s="4" t="s">
        <v>163</v>
      </c>
      <c r="CUQ3" s="4" t="s">
        <v>163</v>
      </c>
      <c r="CUR3" s="4" t="s">
        <v>163</v>
      </c>
      <c r="CUS3" s="4" t="s">
        <v>163</v>
      </c>
      <c r="CUT3" s="4" t="s">
        <v>163</v>
      </c>
      <c r="CUU3" s="4" t="s">
        <v>163</v>
      </c>
      <c r="CUV3" s="4" t="s">
        <v>163</v>
      </c>
      <c r="CUW3" s="4" t="s">
        <v>163</v>
      </c>
      <c r="CUX3" s="4" t="s">
        <v>163</v>
      </c>
      <c r="CUY3" s="4" t="s">
        <v>163</v>
      </c>
      <c r="CUZ3" s="4" t="s">
        <v>163</v>
      </c>
      <c r="CVA3" s="4" t="s">
        <v>163</v>
      </c>
      <c r="CVB3" s="4" t="s">
        <v>163</v>
      </c>
      <c r="CVC3" s="4" t="s">
        <v>163</v>
      </c>
      <c r="CVD3" s="4" t="s">
        <v>163</v>
      </c>
      <c r="CVE3" s="4" t="s">
        <v>163</v>
      </c>
      <c r="CVF3" s="4" t="s">
        <v>163</v>
      </c>
      <c r="CVG3" s="4" t="s">
        <v>163</v>
      </c>
      <c r="CVH3" s="4" t="s">
        <v>163</v>
      </c>
      <c r="CVI3" s="4" t="s">
        <v>163</v>
      </c>
      <c r="CVJ3" s="4" t="s">
        <v>163</v>
      </c>
      <c r="CVK3" s="4" t="s">
        <v>163</v>
      </c>
      <c r="CVL3" s="4" t="s">
        <v>163</v>
      </c>
      <c r="CVM3" s="4" t="s">
        <v>163</v>
      </c>
      <c r="CVN3" s="4" t="s">
        <v>163</v>
      </c>
      <c r="CVO3" s="4" t="s">
        <v>163</v>
      </c>
      <c r="CVP3" s="4" t="s">
        <v>163</v>
      </c>
      <c r="CVQ3" s="4" t="s">
        <v>163</v>
      </c>
      <c r="CVR3" s="4" t="s">
        <v>163</v>
      </c>
      <c r="CVS3" s="4" t="s">
        <v>163</v>
      </c>
      <c r="CVT3" s="4" t="s">
        <v>163</v>
      </c>
      <c r="CVU3" s="4" t="s">
        <v>163</v>
      </c>
      <c r="CVV3" s="4" t="s">
        <v>163</v>
      </c>
      <c r="CVW3" s="4" t="s">
        <v>163</v>
      </c>
      <c r="CVX3" s="4" t="s">
        <v>163</v>
      </c>
      <c r="CVY3" s="4" t="s">
        <v>163</v>
      </c>
      <c r="CVZ3" s="4" t="s">
        <v>163</v>
      </c>
      <c r="CWA3" s="4" t="s">
        <v>163</v>
      </c>
      <c r="CWB3" s="4" t="s">
        <v>163</v>
      </c>
      <c r="CWC3" s="4" t="s">
        <v>163</v>
      </c>
      <c r="CWD3" s="4" t="s">
        <v>163</v>
      </c>
      <c r="CWE3" s="4" t="s">
        <v>163</v>
      </c>
      <c r="CWF3" s="4" t="s">
        <v>163</v>
      </c>
      <c r="CWG3" s="4" t="s">
        <v>163</v>
      </c>
      <c r="CWH3" s="4" t="s">
        <v>163</v>
      </c>
      <c r="CWI3" s="4" t="s">
        <v>163</v>
      </c>
      <c r="CWJ3" s="4" t="s">
        <v>163</v>
      </c>
      <c r="CWK3" s="4" t="s">
        <v>163</v>
      </c>
      <c r="CWL3" s="4" t="s">
        <v>163</v>
      </c>
      <c r="CWM3" s="4" t="s">
        <v>163</v>
      </c>
      <c r="CWN3" s="4" t="s">
        <v>163</v>
      </c>
      <c r="CWO3" s="4" t="s">
        <v>163</v>
      </c>
      <c r="CWP3" s="4" t="s">
        <v>163</v>
      </c>
      <c r="CWQ3" s="4" t="s">
        <v>163</v>
      </c>
      <c r="CWR3" s="4" t="s">
        <v>163</v>
      </c>
      <c r="CWS3" s="4" t="s">
        <v>163</v>
      </c>
      <c r="CWT3" s="4" t="s">
        <v>163</v>
      </c>
      <c r="CWU3" s="4" t="s">
        <v>163</v>
      </c>
      <c r="CWV3" s="4" t="s">
        <v>163</v>
      </c>
      <c r="CWW3" s="4" t="s">
        <v>163</v>
      </c>
      <c r="CWX3" s="4" t="s">
        <v>163</v>
      </c>
      <c r="CWY3" s="4" t="s">
        <v>163</v>
      </c>
      <c r="CWZ3" s="4" t="s">
        <v>163</v>
      </c>
      <c r="CXA3" s="4" t="s">
        <v>163</v>
      </c>
      <c r="CXB3" s="4" t="s">
        <v>163</v>
      </c>
      <c r="CXC3" s="4" t="s">
        <v>163</v>
      </c>
      <c r="CXD3" s="4" t="s">
        <v>163</v>
      </c>
      <c r="CXE3" s="4" t="s">
        <v>163</v>
      </c>
      <c r="CXF3" s="4" t="s">
        <v>163</v>
      </c>
      <c r="CXG3" s="4" t="s">
        <v>163</v>
      </c>
      <c r="CXH3" s="4" t="s">
        <v>163</v>
      </c>
      <c r="CXI3" s="4" t="s">
        <v>163</v>
      </c>
      <c r="CXJ3" s="4" t="s">
        <v>163</v>
      </c>
      <c r="CXK3" s="4" t="s">
        <v>163</v>
      </c>
      <c r="CXL3" s="4" t="s">
        <v>163</v>
      </c>
      <c r="CXM3" s="4" t="s">
        <v>163</v>
      </c>
      <c r="CXN3" s="4" t="s">
        <v>163</v>
      </c>
      <c r="CXO3" s="4" t="s">
        <v>163</v>
      </c>
      <c r="CXP3" s="4" t="s">
        <v>163</v>
      </c>
      <c r="CXQ3" s="4" t="s">
        <v>163</v>
      </c>
      <c r="CXR3" s="4" t="s">
        <v>163</v>
      </c>
      <c r="CXS3" s="4" t="s">
        <v>163</v>
      </c>
      <c r="CXT3" s="4" t="s">
        <v>163</v>
      </c>
      <c r="CXU3" s="4" t="s">
        <v>163</v>
      </c>
      <c r="CXV3" s="4" t="s">
        <v>163</v>
      </c>
      <c r="CXW3" s="4" t="s">
        <v>163</v>
      </c>
      <c r="CXX3" s="4" t="s">
        <v>163</v>
      </c>
      <c r="CXY3" s="4" t="s">
        <v>163</v>
      </c>
      <c r="CXZ3" s="4" t="s">
        <v>163</v>
      </c>
      <c r="CYA3" s="4" t="s">
        <v>163</v>
      </c>
      <c r="CYB3" s="4" t="s">
        <v>163</v>
      </c>
      <c r="CYC3" s="4" t="s">
        <v>163</v>
      </c>
      <c r="CYD3" s="4" t="s">
        <v>163</v>
      </c>
      <c r="CYE3" s="4" t="s">
        <v>163</v>
      </c>
      <c r="CYF3" s="4" t="s">
        <v>163</v>
      </c>
      <c r="CYG3" s="4" t="s">
        <v>163</v>
      </c>
      <c r="CYH3" s="4" t="s">
        <v>163</v>
      </c>
      <c r="CYI3" s="4" t="s">
        <v>163</v>
      </c>
      <c r="CYJ3" s="4" t="s">
        <v>163</v>
      </c>
      <c r="CYK3" s="4" t="s">
        <v>163</v>
      </c>
      <c r="CYL3" s="4" t="s">
        <v>163</v>
      </c>
      <c r="CYM3" s="4" t="s">
        <v>163</v>
      </c>
      <c r="CYN3" s="4" t="s">
        <v>163</v>
      </c>
      <c r="CYO3" s="4" t="s">
        <v>163</v>
      </c>
      <c r="CYP3" s="4" t="s">
        <v>163</v>
      </c>
      <c r="CYQ3" s="4" t="s">
        <v>163</v>
      </c>
      <c r="CYR3" s="4" t="s">
        <v>163</v>
      </c>
      <c r="CYS3" s="4" t="s">
        <v>163</v>
      </c>
      <c r="CYT3" s="4" t="s">
        <v>163</v>
      </c>
      <c r="CYU3" s="4" t="s">
        <v>163</v>
      </c>
      <c r="CYV3" s="4" t="s">
        <v>163</v>
      </c>
      <c r="CYW3" s="4" t="s">
        <v>163</v>
      </c>
      <c r="CYX3" s="4" t="s">
        <v>163</v>
      </c>
      <c r="CYY3" s="4" t="s">
        <v>163</v>
      </c>
      <c r="CYZ3" s="4" t="s">
        <v>163</v>
      </c>
      <c r="CZA3" s="4" t="s">
        <v>163</v>
      </c>
      <c r="CZB3" s="4" t="s">
        <v>163</v>
      </c>
      <c r="CZC3" s="4" t="s">
        <v>163</v>
      </c>
      <c r="CZD3" s="4" t="s">
        <v>163</v>
      </c>
      <c r="CZE3" s="4" t="s">
        <v>163</v>
      </c>
      <c r="CZF3" s="4" t="s">
        <v>163</v>
      </c>
      <c r="CZG3" s="4" t="s">
        <v>163</v>
      </c>
      <c r="CZH3" s="4" t="s">
        <v>163</v>
      </c>
      <c r="CZI3" s="4" t="s">
        <v>163</v>
      </c>
      <c r="CZJ3" s="4" t="s">
        <v>163</v>
      </c>
      <c r="CZK3" s="4" t="s">
        <v>163</v>
      </c>
      <c r="CZL3" s="4" t="s">
        <v>163</v>
      </c>
      <c r="CZM3" s="4" t="s">
        <v>163</v>
      </c>
      <c r="CZN3" s="4" t="s">
        <v>163</v>
      </c>
      <c r="CZO3" s="4" t="s">
        <v>163</v>
      </c>
      <c r="CZP3" s="4" t="s">
        <v>163</v>
      </c>
      <c r="CZQ3" s="4" t="s">
        <v>163</v>
      </c>
      <c r="CZR3" s="4" t="s">
        <v>163</v>
      </c>
      <c r="CZS3" s="4" t="s">
        <v>163</v>
      </c>
      <c r="CZT3" s="4" t="s">
        <v>163</v>
      </c>
      <c r="CZU3" s="4" t="s">
        <v>163</v>
      </c>
      <c r="CZV3" s="4" t="s">
        <v>163</v>
      </c>
      <c r="CZW3" s="4" t="s">
        <v>163</v>
      </c>
      <c r="CZX3" s="4" t="s">
        <v>163</v>
      </c>
      <c r="CZY3" s="4" t="s">
        <v>163</v>
      </c>
      <c r="CZZ3" s="4" t="s">
        <v>163</v>
      </c>
      <c r="DAA3" s="4" t="s">
        <v>163</v>
      </c>
      <c r="DAB3" s="4" t="s">
        <v>163</v>
      </c>
      <c r="DAC3" s="4" t="s">
        <v>163</v>
      </c>
      <c r="DAD3" s="4" t="s">
        <v>163</v>
      </c>
      <c r="DAE3" s="4" t="s">
        <v>163</v>
      </c>
      <c r="DAF3" s="4" t="s">
        <v>163</v>
      </c>
      <c r="DAG3" s="4" t="s">
        <v>163</v>
      </c>
      <c r="DAH3" s="4" t="s">
        <v>163</v>
      </c>
      <c r="DAI3" s="4" t="s">
        <v>163</v>
      </c>
      <c r="DAJ3" s="4" t="s">
        <v>163</v>
      </c>
      <c r="DAK3" s="4" t="s">
        <v>163</v>
      </c>
      <c r="DAL3" s="4" t="s">
        <v>163</v>
      </c>
      <c r="DAM3" s="4" t="s">
        <v>163</v>
      </c>
      <c r="DAN3" s="4" t="s">
        <v>163</v>
      </c>
      <c r="DAO3" s="4" t="s">
        <v>163</v>
      </c>
      <c r="DAP3" s="4" t="s">
        <v>163</v>
      </c>
      <c r="DAQ3" s="4" t="s">
        <v>163</v>
      </c>
      <c r="DAR3" s="4" t="s">
        <v>163</v>
      </c>
      <c r="DAS3" s="4" t="s">
        <v>163</v>
      </c>
      <c r="DAT3" s="4" t="s">
        <v>163</v>
      </c>
      <c r="DAU3" s="4" t="s">
        <v>163</v>
      </c>
      <c r="DAV3" s="4" t="s">
        <v>163</v>
      </c>
      <c r="DAW3" s="4" t="s">
        <v>163</v>
      </c>
      <c r="DAX3" s="4" t="s">
        <v>163</v>
      </c>
      <c r="DAY3" s="4" t="s">
        <v>163</v>
      </c>
      <c r="DAZ3" s="4" t="s">
        <v>163</v>
      </c>
      <c r="DBA3" s="4" t="s">
        <v>163</v>
      </c>
      <c r="DBB3" s="4" t="s">
        <v>163</v>
      </c>
      <c r="DBC3" s="4" t="s">
        <v>163</v>
      </c>
      <c r="DBD3" s="4" t="s">
        <v>163</v>
      </c>
      <c r="DBE3" s="4" t="s">
        <v>163</v>
      </c>
      <c r="DBF3" s="4" t="s">
        <v>163</v>
      </c>
      <c r="DBG3" s="4" t="s">
        <v>163</v>
      </c>
      <c r="DBH3" s="4" t="s">
        <v>163</v>
      </c>
      <c r="DBI3" s="4" t="s">
        <v>163</v>
      </c>
      <c r="DBJ3" s="4" t="s">
        <v>163</v>
      </c>
      <c r="DBK3" s="4" t="s">
        <v>163</v>
      </c>
      <c r="DBL3" s="4" t="s">
        <v>163</v>
      </c>
      <c r="DBM3" s="4" t="s">
        <v>163</v>
      </c>
      <c r="DBN3" s="4" t="s">
        <v>163</v>
      </c>
      <c r="DBO3" s="4" t="s">
        <v>163</v>
      </c>
      <c r="DBP3" s="4" t="s">
        <v>163</v>
      </c>
      <c r="DBQ3" s="4" t="s">
        <v>163</v>
      </c>
      <c r="DBR3" s="4" t="s">
        <v>163</v>
      </c>
      <c r="DBS3" s="4" t="s">
        <v>163</v>
      </c>
      <c r="DBT3" s="4" t="s">
        <v>163</v>
      </c>
      <c r="DBU3" s="4" t="s">
        <v>163</v>
      </c>
      <c r="DBV3" s="4" t="s">
        <v>163</v>
      </c>
      <c r="DBW3" s="4" t="s">
        <v>163</v>
      </c>
      <c r="DBX3" s="4" t="s">
        <v>163</v>
      </c>
      <c r="DBY3" s="4" t="s">
        <v>163</v>
      </c>
      <c r="DBZ3" s="4" t="s">
        <v>163</v>
      </c>
      <c r="DCA3" s="4" t="s">
        <v>163</v>
      </c>
      <c r="DCB3" s="4" t="s">
        <v>163</v>
      </c>
      <c r="DCC3" s="4" t="s">
        <v>163</v>
      </c>
      <c r="DCD3" s="4" t="s">
        <v>163</v>
      </c>
      <c r="DCE3" s="4" t="s">
        <v>163</v>
      </c>
      <c r="DCF3" s="4" t="s">
        <v>163</v>
      </c>
      <c r="DCG3" s="4" t="s">
        <v>163</v>
      </c>
      <c r="DCH3" s="4" t="s">
        <v>163</v>
      </c>
      <c r="DCI3" s="4" t="s">
        <v>163</v>
      </c>
      <c r="DCJ3" s="4" t="s">
        <v>163</v>
      </c>
      <c r="DCK3" s="4" t="s">
        <v>163</v>
      </c>
      <c r="DCL3" s="4" t="s">
        <v>163</v>
      </c>
      <c r="DCM3" s="4" t="s">
        <v>163</v>
      </c>
      <c r="DCN3" s="4" t="s">
        <v>163</v>
      </c>
      <c r="DCO3" s="4" t="s">
        <v>163</v>
      </c>
      <c r="DCP3" s="4" t="s">
        <v>163</v>
      </c>
      <c r="DCQ3" s="4" t="s">
        <v>163</v>
      </c>
      <c r="DCR3" s="4" t="s">
        <v>163</v>
      </c>
      <c r="DCS3" s="4" t="s">
        <v>163</v>
      </c>
      <c r="DCT3" s="4" t="s">
        <v>163</v>
      </c>
      <c r="DCU3" s="4" t="s">
        <v>163</v>
      </c>
      <c r="DCV3" s="4" t="s">
        <v>163</v>
      </c>
      <c r="DCW3" s="4" t="s">
        <v>163</v>
      </c>
      <c r="DCX3" s="4" t="s">
        <v>163</v>
      </c>
      <c r="DCY3" s="4" t="s">
        <v>163</v>
      </c>
      <c r="DCZ3" s="4" t="s">
        <v>163</v>
      </c>
      <c r="DDA3" s="4" t="s">
        <v>163</v>
      </c>
      <c r="DDB3" s="4" t="s">
        <v>163</v>
      </c>
      <c r="DDC3" s="4" t="s">
        <v>163</v>
      </c>
      <c r="DDD3" s="4" t="s">
        <v>163</v>
      </c>
      <c r="DDE3" s="4" t="s">
        <v>163</v>
      </c>
      <c r="DDF3" s="4" t="s">
        <v>163</v>
      </c>
      <c r="DDG3" s="4" t="s">
        <v>163</v>
      </c>
      <c r="DDH3" s="4" t="s">
        <v>163</v>
      </c>
      <c r="DDI3" s="4" t="s">
        <v>163</v>
      </c>
      <c r="DDJ3" s="4" t="s">
        <v>163</v>
      </c>
      <c r="DDK3" s="4" t="s">
        <v>163</v>
      </c>
      <c r="DDL3" s="4" t="s">
        <v>163</v>
      </c>
      <c r="DDM3" s="4" t="s">
        <v>163</v>
      </c>
      <c r="DDN3" s="4" t="s">
        <v>163</v>
      </c>
      <c r="DDO3" s="4" t="s">
        <v>163</v>
      </c>
      <c r="DDP3" s="4" t="s">
        <v>163</v>
      </c>
      <c r="DDQ3" s="4" t="s">
        <v>163</v>
      </c>
      <c r="DDR3" s="4" t="s">
        <v>163</v>
      </c>
      <c r="DDS3" s="4" t="s">
        <v>163</v>
      </c>
      <c r="DDT3" s="4" t="s">
        <v>163</v>
      </c>
      <c r="DDU3" s="4" t="s">
        <v>163</v>
      </c>
      <c r="DDV3" s="4" t="s">
        <v>163</v>
      </c>
      <c r="DDW3" s="4" t="s">
        <v>163</v>
      </c>
      <c r="DDX3" s="4" t="s">
        <v>163</v>
      </c>
      <c r="DDY3" s="4" t="s">
        <v>163</v>
      </c>
      <c r="DDZ3" s="4" t="s">
        <v>163</v>
      </c>
      <c r="DEA3" s="4" t="s">
        <v>163</v>
      </c>
      <c r="DEB3" s="4" t="s">
        <v>163</v>
      </c>
      <c r="DEC3" s="4" t="s">
        <v>163</v>
      </c>
      <c r="DED3" s="4" t="s">
        <v>163</v>
      </c>
      <c r="DEE3" s="4" t="s">
        <v>163</v>
      </c>
      <c r="DEF3" s="4" t="s">
        <v>163</v>
      </c>
      <c r="DEG3" s="4" t="s">
        <v>163</v>
      </c>
      <c r="DEH3" s="4" t="s">
        <v>163</v>
      </c>
      <c r="DEI3" s="4" t="s">
        <v>163</v>
      </c>
      <c r="DEJ3" s="4" t="s">
        <v>163</v>
      </c>
      <c r="DEK3" s="4" t="s">
        <v>163</v>
      </c>
      <c r="DEL3" s="4" t="s">
        <v>163</v>
      </c>
      <c r="DEM3" s="4" t="s">
        <v>163</v>
      </c>
      <c r="DEN3" s="4" t="s">
        <v>163</v>
      </c>
      <c r="DEO3" s="4" t="s">
        <v>163</v>
      </c>
      <c r="DEP3" s="4" t="s">
        <v>163</v>
      </c>
      <c r="DEQ3" s="4" t="s">
        <v>163</v>
      </c>
      <c r="DER3" s="4" t="s">
        <v>163</v>
      </c>
      <c r="DES3" s="4" t="s">
        <v>163</v>
      </c>
      <c r="DET3" s="4" t="s">
        <v>163</v>
      </c>
      <c r="DEU3" s="4" t="s">
        <v>163</v>
      </c>
      <c r="DEV3" s="4" t="s">
        <v>163</v>
      </c>
      <c r="DEW3" s="4" t="s">
        <v>163</v>
      </c>
      <c r="DEX3" s="4" t="s">
        <v>163</v>
      </c>
      <c r="DEY3" s="4" t="s">
        <v>163</v>
      </c>
      <c r="DEZ3" s="4" t="s">
        <v>163</v>
      </c>
      <c r="DFA3" s="4" t="s">
        <v>163</v>
      </c>
      <c r="DFB3" s="4" t="s">
        <v>163</v>
      </c>
      <c r="DFC3" s="4" t="s">
        <v>163</v>
      </c>
      <c r="DFD3" s="4" t="s">
        <v>163</v>
      </c>
      <c r="DFE3" s="4" t="s">
        <v>163</v>
      </c>
      <c r="DFF3" s="4" t="s">
        <v>163</v>
      </c>
      <c r="DFG3" s="4" t="s">
        <v>163</v>
      </c>
      <c r="DFH3" s="4" t="s">
        <v>163</v>
      </c>
      <c r="DFI3" s="4" t="s">
        <v>163</v>
      </c>
      <c r="DFJ3" s="4" t="s">
        <v>163</v>
      </c>
      <c r="DFK3" s="4" t="s">
        <v>163</v>
      </c>
      <c r="DFL3" s="4" t="s">
        <v>163</v>
      </c>
      <c r="DFM3" s="4" t="s">
        <v>163</v>
      </c>
      <c r="DFN3" s="4" t="s">
        <v>163</v>
      </c>
      <c r="DFO3" s="4" t="s">
        <v>163</v>
      </c>
      <c r="DFP3" s="4" t="s">
        <v>163</v>
      </c>
      <c r="DFQ3" s="4" t="s">
        <v>163</v>
      </c>
      <c r="DFR3" s="4" t="s">
        <v>163</v>
      </c>
      <c r="DFS3" s="4" t="s">
        <v>163</v>
      </c>
      <c r="DFT3" s="4" t="s">
        <v>163</v>
      </c>
      <c r="DFU3" s="4" t="s">
        <v>163</v>
      </c>
      <c r="DFV3" s="4" t="s">
        <v>163</v>
      </c>
      <c r="DFW3" s="4" t="s">
        <v>163</v>
      </c>
      <c r="DFX3" s="4" t="s">
        <v>163</v>
      </c>
      <c r="DFY3" s="4" t="s">
        <v>163</v>
      </c>
      <c r="DFZ3" s="4" t="s">
        <v>163</v>
      </c>
      <c r="DGA3" s="4" t="s">
        <v>163</v>
      </c>
      <c r="DGB3" s="4" t="s">
        <v>163</v>
      </c>
      <c r="DGC3" s="4" t="s">
        <v>163</v>
      </c>
      <c r="DGD3" s="4" t="s">
        <v>163</v>
      </c>
      <c r="DGE3" s="4" t="s">
        <v>163</v>
      </c>
      <c r="DGF3" s="4" t="s">
        <v>163</v>
      </c>
      <c r="DGG3" s="4" t="s">
        <v>163</v>
      </c>
      <c r="DGH3" s="4" t="s">
        <v>163</v>
      </c>
      <c r="DGI3" s="4" t="s">
        <v>163</v>
      </c>
      <c r="DGJ3" s="4" t="s">
        <v>163</v>
      </c>
      <c r="DGK3" s="4" t="s">
        <v>163</v>
      </c>
      <c r="DGL3" s="4" t="s">
        <v>163</v>
      </c>
      <c r="DGM3" s="4" t="s">
        <v>163</v>
      </c>
      <c r="DGN3" s="4" t="s">
        <v>163</v>
      </c>
      <c r="DGO3" s="4" t="s">
        <v>163</v>
      </c>
      <c r="DGP3" s="4" t="s">
        <v>163</v>
      </c>
      <c r="DGQ3" s="4" t="s">
        <v>163</v>
      </c>
      <c r="DGR3" s="4" t="s">
        <v>163</v>
      </c>
      <c r="DGS3" s="4" t="s">
        <v>163</v>
      </c>
      <c r="DGT3" s="4" t="s">
        <v>163</v>
      </c>
      <c r="DGU3" s="4" t="s">
        <v>163</v>
      </c>
      <c r="DGV3" s="4" t="s">
        <v>163</v>
      </c>
      <c r="DGW3" s="4" t="s">
        <v>163</v>
      </c>
      <c r="DGX3" s="4" t="s">
        <v>163</v>
      </c>
      <c r="DGY3" s="4" t="s">
        <v>163</v>
      </c>
      <c r="DGZ3" s="4" t="s">
        <v>163</v>
      </c>
      <c r="DHA3" s="4" t="s">
        <v>163</v>
      </c>
      <c r="DHB3" s="4" t="s">
        <v>163</v>
      </c>
      <c r="DHC3" s="4" t="s">
        <v>163</v>
      </c>
      <c r="DHD3" s="4" t="s">
        <v>163</v>
      </c>
      <c r="DHE3" s="4" t="s">
        <v>163</v>
      </c>
      <c r="DHF3" s="4" t="s">
        <v>163</v>
      </c>
      <c r="DHG3" s="4" t="s">
        <v>163</v>
      </c>
      <c r="DHH3" s="4" t="s">
        <v>163</v>
      </c>
      <c r="DHI3" s="4" t="s">
        <v>163</v>
      </c>
      <c r="DHJ3" s="4" t="s">
        <v>163</v>
      </c>
      <c r="DHK3" s="4" t="s">
        <v>163</v>
      </c>
      <c r="DHL3" s="4" t="s">
        <v>163</v>
      </c>
      <c r="DHM3" s="4" t="s">
        <v>163</v>
      </c>
      <c r="DHN3" s="4" t="s">
        <v>163</v>
      </c>
      <c r="DHO3" s="4" t="s">
        <v>163</v>
      </c>
      <c r="DHP3" s="4" t="s">
        <v>163</v>
      </c>
      <c r="DHQ3" s="4" t="s">
        <v>163</v>
      </c>
      <c r="DHR3" s="4" t="s">
        <v>163</v>
      </c>
      <c r="DHS3" s="4" t="s">
        <v>163</v>
      </c>
      <c r="DHT3" s="4" t="s">
        <v>163</v>
      </c>
      <c r="DHU3" s="4" t="s">
        <v>163</v>
      </c>
      <c r="DHV3" s="4" t="s">
        <v>163</v>
      </c>
      <c r="DHW3" s="4" t="s">
        <v>163</v>
      </c>
      <c r="DHX3" s="4" t="s">
        <v>163</v>
      </c>
      <c r="DHY3" s="4" t="s">
        <v>163</v>
      </c>
      <c r="DHZ3" s="4" t="s">
        <v>163</v>
      </c>
      <c r="DIA3" s="4" t="s">
        <v>163</v>
      </c>
      <c r="DIB3" s="4" t="s">
        <v>163</v>
      </c>
      <c r="DIC3" s="4" t="s">
        <v>163</v>
      </c>
      <c r="DID3" s="4" t="s">
        <v>163</v>
      </c>
      <c r="DIE3" s="4" t="s">
        <v>163</v>
      </c>
      <c r="DIF3" s="4" t="s">
        <v>163</v>
      </c>
      <c r="DIG3" s="4" t="s">
        <v>163</v>
      </c>
      <c r="DIH3" s="4" t="s">
        <v>163</v>
      </c>
      <c r="DII3" s="4" t="s">
        <v>163</v>
      </c>
      <c r="DIJ3" s="4" t="s">
        <v>163</v>
      </c>
      <c r="DIK3" s="4" t="s">
        <v>163</v>
      </c>
      <c r="DIL3" s="4" t="s">
        <v>163</v>
      </c>
      <c r="DIM3" s="4" t="s">
        <v>163</v>
      </c>
      <c r="DIN3" s="4" t="s">
        <v>163</v>
      </c>
      <c r="DIO3" s="4" t="s">
        <v>163</v>
      </c>
      <c r="DIP3" s="4" t="s">
        <v>163</v>
      </c>
      <c r="DIQ3" s="4" t="s">
        <v>163</v>
      </c>
      <c r="DIR3" s="4" t="s">
        <v>163</v>
      </c>
      <c r="DIS3" s="4" t="s">
        <v>163</v>
      </c>
      <c r="DIT3" s="4" t="s">
        <v>163</v>
      </c>
      <c r="DIU3" s="4" t="s">
        <v>163</v>
      </c>
      <c r="DIV3" s="4" t="s">
        <v>163</v>
      </c>
      <c r="DIW3" s="4" t="s">
        <v>163</v>
      </c>
      <c r="DIX3" s="4" t="s">
        <v>163</v>
      </c>
      <c r="DIY3" s="4" t="s">
        <v>163</v>
      </c>
      <c r="DIZ3" s="4" t="s">
        <v>163</v>
      </c>
      <c r="DJA3" s="4" t="s">
        <v>163</v>
      </c>
      <c r="DJB3" s="4" t="s">
        <v>163</v>
      </c>
      <c r="DJC3" s="4" t="s">
        <v>163</v>
      </c>
      <c r="DJD3" s="4" t="s">
        <v>163</v>
      </c>
      <c r="DJE3" s="4" t="s">
        <v>163</v>
      </c>
      <c r="DJF3" s="4" t="s">
        <v>163</v>
      </c>
      <c r="DJG3" s="4" t="s">
        <v>163</v>
      </c>
      <c r="DJH3" s="4" t="s">
        <v>163</v>
      </c>
      <c r="DJI3" s="4" t="s">
        <v>163</v>
      </c>
      <c r="DJJ3" s="4" t="s">
        <v>163</v>
      </c>
      <c r="DJK3" s="4" t="s">
        <v>163</v>
      </c>
      <c r="DJL3" s="4" t="s">
        <v>163</v>
      </c>
      <c r="DJM3" s="4" t="s">
        <v>163</v>
      </c>
      <c r="DJN3" s="4" t="s">
        <v>163</v>
      </c>
      <c r="DJO3" s="4" t="s">
        <v>163</v>
      </c>
      <c r="DJP3" s="4" t="s">
        <v>163</v>
      </c>
      <c r="DJQ3" s="4" t="s">
        <v>163</v>
      </c>
      <c r="DJR3" s="4" t="s">
        <v>163</v>
      </c>
      <c r="DJS3" s="4" t="s">
        <v>163</v>
      </c>
      <c r="DJT3" s="4" t="s">
        <v>163</v>
      </c>
      <c r="DJU3" s="4" t="s">
        <v>163</v>
      </c>
      <c r="DJV3" s="4" t="s">
        <v>163</v>
      </c>
      <c r="DJW3" s="4" t="s">
        <v>163</v>
      </c>
      <c r="DJX3" s="4" t="s">
        <v>163</v>
      </c>
      <c r="DJY3" s="4" t="s">
        <v>163</v>
      </c>
      <c r="DJZ3" s="4" t="s">
        <v>163</v>
      </c>
      <c r="DKA3" s="4" t="s">
        <v>163</v>
      </c>
      <c r="DKB3" s="4" t="s">
        <v>163</v>
      </c>
      <c r="DKC3" s="4" t="s">
        <v>163</v>
      </c>
      <c r="DKD3" s="4" t="s">
        <v>163</v>
      </c>
      <c r="DKE3" s="4" t="s">
        <v>163</v>
      </c>
      <c r="DKF3" s="4" t="s">
        <v>163</v>
      </c>
      <c r="DKG3" s="4" t="s">
        <v>163</v>
      </c>
      <c r="DKH3" s="4" t="s">
        <v>163</v>
      </c>
      <c r="DKI3" s="4" t="s">
        <v>163</v>
      </c>
      <c r="DKJ3" s="4" t="s">
        <v>163</v>
      </c>
      <c r="DKK3" s="4" t="s">
        <v>163</v>
      </c>
      <c r="DKL3" s="4" t="s">
        <v>163</v>
      </c>
      <c r="DKM3" s="4" t="s">
        <v>163</v>
      </c>
      <c r="DKN3" s="4" t="s">
        <v>163</v>
      </c>
      <c r="DKO3" s="4" t="s">
        <v>163</v>
      </c>
      <c r="DKP3" s="4" t="s">
        <v>163</v>
      </c>
      <c r="DKQ3" s="4" t="s">
        <v>163</v>
      </c>
      <c r="DKR3" s="4" t="s">
        <v>163</v>
      </c>
      <c r="DKS3" s="4" t="s">
        <v>163</v>
      </c>
      <c r="DKT3" s="4" t="s">
        <v>163</v>
      </c>
      <c r="DKU3" s="4" t="s">
        <v>163</v>
      </c>
      <c r="DKV3" s="4" t="s">
        <v>163</v>
      </c>
      <c r="DKW3" s="4" t="s">
        <v>163</v>
      </c>
      <c r="DKX3" s="4" t="s">
        <v>163</v>
      </c>
      <c r="DKY3" s="4" t="s">
        <v>163</v>
      </c>
      <c r="DKZ3" s="4" t="s">
        <v>163</v>
      </c>
      <c r="DLA3" s="4" t="s">
        <v>163</v>
      </c>
      <c r="DLB3" s="4" t="s">
        <v>163</v>
      </c>
      <c r="DLC3" s="4" t="s">
        <v>163</v>
      </c>
      <c r="DLD3" s="4" t="s">
        <v>163</v>
      </c>
      <c r="DLE3" s="4" t="s">
        <v>163</v>
      </c>
      <c r="DLF3" s="4" t="s">
        <v>163</v>
      </c>
      <c r="DLG3" s="4" t="s">
        <v>163</v>
      </c>
      <c r="DLH3" s="4" t="s">
        <v>163</v>
      </c>
      <c r="DLI3" s="4" t="s">
        <v>163</v>
      </c>
      <c r="DLJ3" s="4" t="s">
        <v>163</v>
      </c>
      <c r="DLK3" s="4" t="s">
        <v>163</v>
      </c>
      <c r="DLL3" s="4" t="s">
        <v>163</v>
      </c>
      <c r="DLM3" s="4" t="s">
        <v>163</v>
      </c>
      <c r="DLN3" s="4" t="s">
        <v>163</v>
      </c>
      <c r="DLO3" s="4" t="s">
        <v>163</v>
      </c>
      <c r="DLP3" s="4" t="s">
        <v>163</v>
      </c>
      <c r="DLQ3" s="4" t="s">
        <v>163</v>
      </c>
      <c r="DLR3" s="4" t="s">
        <v>163</v>
      </c>
      <c r="DLS3" s="4" t="s">
        <v>163</v>
      </c>
      <c r="DLT3" s="4" t="s">
        <v>163</v>
      </c>
      <c r="DLU3" s="4" t="s">
        <v>163</v>
      </c>
      <c r="DLV3" s="4" t="s">
        <v>163</v>
      </c>
      <c r="DLW3" s="4" t="s">
        <v>163</v>
      </c>
      <c r="DLX3" s="4" t="s">
        <v>163</v>
      </c>
      <c r="DLY3" s="4" t="s">
        <v>163</v>
      </c>
      <c r="DLZ3" s="4" t="s">
        <v>163</v>
      </c>
      <c r="DMA3" s="4" t="s">
        <v>163</v>
      </c>
      <c r="DMB3" s="4" t="s">
        <v>163</v>
      </c>
      <c r="DMC3" s="4" t="s">
        <v>163</v>
      </c>
      <c r="DMD3" s="4" t="s">
        <v>163</v>
      </c>
      <c r="DME3" s="4" t="s">
        <v>163</v>
      </c>
      <c r="DMF3" s="4" t="s">
        <v>163</v>
      </c>
      <c r="DMG3" s="4" t="s">
        <v>163</v>
      </c>
      <c r="DMH3" s="4" t="s">
        <v>163</v>
      </c>
      <c r="DMI3" s="4" t="s">
        <v>163</v>
      </c>
      <c r="DMJ3" s="4" t="s">
        <v>163</v>
      </c>
      <c r="DMK3" s="4" t="s">
        <v>163</v>
      </c>
      <c r="DML3" s="4" t="s">
        <v>163</v>
      </c>
      <c r="DMM3" s="4" t="s">
        <v>163</v>
      </c>
      <c r="DMN3" s="4" t="s">
        <v>163</v>
      </c>
      <c r="DMO3" s="4" t="s">
        <v>163</v>
      </c>
      <c r="DMP3" s="4" t="s">
        <v>163</v>
      </c>
      <c r="DMQ3" s="4" t="s">
        <v>163</v>
      </c>
      <c r="DMR3" s="4" t="s">
        <v>163</v>
      </c>
      <c r="DMS3" s="4" t="s">
        <v>163</v>
      </c>
      <c r="DMT3" s="4" t="s">
        <v>163</v>
      </c>
      <c r="DMU3" s="4" t="s">
        <v>163</v>
      </c>
      <c r="DMV3" s="4" t="s">
        <v>163</v>
      </c>
      <c r="DMW3" s="4" t="s">
        <v>163</v>
      </c>
      <c r="DMX3" s="4" t="s">
        <v>163</v>
      </c>
      <c r="DMY3" s="4" t="s">
        <v>163</v>
      </c>
      <c r="DMZ3" s="4" t="s">
        <v>163</v>
      </c>
      <c r="DNA3" s="4" t="s">
        <v>163</v>
      </c>
      <c r="DNB3" s="4" t="s">
        <v>163</v>
      </c>
      <c r="DNC3" s="4" t="s">
        <v>163</v>
      </c>
      <c r="DND3" s="4" t="s">
        <v>163</v>
      </c>
      <c r="DNE3" s="4" t="s">
        <v>163</v>
      </c>
      <c r="DNF3" s="4" t="s">
        <v>163</v>
      </c>
      <c r="DNG3" s="4" t="s">
        <v>163</v>
      </c>
      <c r="DNH3" s="4" t="s">
        <v>163</v>
      </c>
      <c r="DNI3" s="4" t="s">
        <v>163</v>
      </c>
      <c r="DNJ3" s="4" t="s">
        <v>163</v>
      </c>
      <c r="DNK3" s="4" t="s">
        <v>163</v>
      </c>
      <c r="DNL3" s="4" t="s">
        <v>163</v>
      </c>
      <c r="DNM3" s="4" t="s">
        <v>163</v>
      </c>
      <c r="DNN3" s="4" t="s">
        <v>163</v>
      </c>
      <c r="DNO3" s="4" t="s">
        <v>163</v>
      </c>
      <c r="DNP3" s="4" t="s">
        <v>163</v>
      </c>
      <c r="DNQ3" s="4" t="s">
        <v>163</v>
      </c>
      <c r="DNR3" s="4" t="s">
        <v>163</v>
      </c>
      <c r="DNS3" s="4" t="s">
        <v>163</v>
      </c>
      <c r="DNT3" s="4" t="s">
        <v>163</v>
      </c>
      <c r="DNU3" s="4" t="s">
        <v>163</v>
      </c>
      <c r="DNV3" s="4" t="s">
        <v>163</v>
      </c>
      <c r="DNW3" s="4" t="s">
        <v>163</v>
      </c>
      <c r="DNX3" s="4" t="s">
        <v>163</v>
      </c>
      <c r="DNY3" s="4" t="s">
        <v>163</v>
      </c>
      <c r="DNZ3" s="4" t="s">
        <v>163</v>
      </c>
      <c r="DOA3" s="4" t="s">
        <v>163</v>
      </c>
      <c r="DOB3" s="4" t="s">
        <v>163</v>
      </c>
      <c r="DOC3" s="4" t="s">
        <v>163</v>
      </c>
      <c r="DOD3" s="4" t="s">
        <v>163</v>
      </c>
      <c r="DOE3" s="4" t="s">
        <v>163</v>
      </c>
      <c r="DOF3" s="4" t="s">
        <v>163</v>
      </c>
      <c r="DOG3" s="4" t="s">
        <v>163</v>
      </c>
      <c r="DOH3" s="4" t="s">
        <v>163</v>
      </c>
      <c r="DOI3" s="4" t="s">
        <v>163</v>
      </c>
      <c r="DOJ3" s="4" t="s">
        <v>163</v>
      </c>
      <c r="DOK3" s="4" t="s">
        <v>163</v>
      </c>
      <c r="DOL3" s="4" t="s">
        <v>163</v>
      </c>
      <c r="DOM3" s="4" t="s">
        <v>163</v>
      </c>
      <c r="DON3" s="4" t="s">
        <v>163</v>
      </c>
      <c r="DOO3" s="4" t="s">
        <v>163</v>
      </c>
      <c r="DOP3" s="4" t="s">
        <v>163</v>
      </c>
      <c r="DOQ3" s="4" t="s">
        <v>163</v>
      </c>
      <c r="DOR3" s="4" t="s">
        <v>163</v>
      </c>
      <c r="DOS3" s="4" t="s">
        <v>163</v>
      </c>
      <c r="DOT3" s="4" t="s">
        <v>163</v>
      </c>
      <c r="DOU3" s="4" t="s">
        <v>163</v>
      </c>
      <c r="DOV3" s="4" t="s">
        <v>163</v>
      </c>
      <c r="DOW3" s="4" t="s">
        <v>163</v>
      </c>
      <c r="DOX3" s="4" t="s">
        <v>163</v>
      </c>
      <c r="DOY3" s="4" t="s">
        <v>163</v>
      </c>
      <c r="DOZ3" s="4" t="s">
        <v>163</v>
      </c>
      <c r="DPA3" s="4" t="s">
        <v>163</v>
      </c>
      <c r="DPB3" s="4" t="s">
        <v>163</v>
      </c>
      <c r="DPC3" s="4" t="s">
        <v>163</v>
      </c>
      <c r="DPD3" s="4" t="s">
        <v>163</v>
      </c>
      <c r="DPE3" s="4" t="s">
        <v>163</v>
      </c>
      <c r="DPF3" s="4" t="s">
        <v>163</v>
      </c>
      <c r="DPG3" s="4" t="s">
        <v>163</v>
      </c>
      <c r="DPH3" s="4" t="s">
        <v>163</v>
      </c>
      <c r="DPI3" s="4" t="s">
        <v>163</v>
      </c>
      <c r="DPJ3" s="4" t="s">
        <v>163</v>
      </c>
      <c r="DPK3" s="4" t="s">
        <v>163</v>
      </c>
      <c r="DPL3" s="4" t="s">
        <v>163</v>
      </c>
      <c r="DPM3" s="4" t="s">
        <v>163</v>
      </c>
      <c r="DPN3" s="4" t="s">
        <v>163</v>
      </c>
      <c r="DPO3" s="4" t="s">
        <v>163</v>
      </c>
      <c r="DPP3" s="4" t="s">
        <v>163</v>
      </c>
      <c r="DPQ3" s="4" t="s">
        <v>163</v>
      </c>
      <c r="DPR3" s="4" t="s">
        <v>163</v>
      </c>
      <c r="DPS3" s="4" t="s">
        <v>163</v>
      </c>
      <c r="DPT3" s="4" t="s">
        <v>163</v>
      </c>
      <c r="DPU3" s="4" t="s">
        <v>163</v>
      </c>
      <c r="DPV3" s="4" t="s">
        <v>163</v>
      </c>
      <c r="DPW3" s="4" t="s">
        <v>163</v>
      </c>
      <c r="DPX3" s="4" t="s">
        <v>163</v>
      </c>
      <c r="DPY3" s="4" t="s">
        <v>163</v>
      </c>
      <c r="DPZ3" s="4" t="s">
        <v>163</v>
      </c>
      <c r="DQA3" s="4" t="s">
        <v>163</v>
      </c>
      <c r="DQB3" s="4" t="s">
        <v>163</v>
      </c>
      <c r="DQC3" s="4" t="s">
        <v>163</v>
      </c>
      <c r="DQD3" s="4" t="s">
        <v>163</v>
      </c>
      <c r="DQE3" s="4" t="s">
        <v>163</v>
      </c>
      <c r="DQF3" s="4" t="s">
        <v>163</v>
      </c>
      <c r="DQG3" s="4" t="s">
        <v>163</v>
      </c>
      <c r="DQH3" s="4" t="s">
        <v>163</v>
      </c>
      <c r="DQI3" s="4" t="s">
        <v>163</v>
      </c>
      <c r="DQJ3" s="4" t="s">
        <v>163</v>
      </c>
      <c r="DQK3" s="4" t="s">
        <v>163</v>
      </c>
      <c r="DQL3" s="4" t="s">
        <v>163</v>
      </c>
      <c r="DQM3" s="4" t="s">
        <v>163</v>
      </c>
      <c r="DQN3" s="4" t="s">
        <v>163</v>
      </c>
      <c r="DQO3" s="4" t="s">
        <v>163</v>
      </c>
      <c r="DQP3" s="4" t="s">
        <v>163</v>
      </c>
      <c r="DQQ3" s="4" t="s">
        <v>163</v>
      </c>
      <c r="DQR3" s="4" t="s">
        <v>163</v>
      </c>
      <c r="DQS3" s="4" t="s">
        <v>163</v>
      </c>
      <c r="DQT3" s="4" t="s">
        <v>163</v>
      </c>
      <c r="DQU3" s="4" t="s">
        <v>163</v>
      </c>
      <c r="DQV3" s="4" t="s">
        <v>163</v>
      </c>
      <c r="DQW3" s="4" t="s">
        <v>163</v>
      </c>
      <c r="DQX3" s="4" t="s">
        <v>163</v>
      </c>
      <c r="DQY3" s="4" t="s">
        <v>163</v>
      </c>
      <c r="DQZ3" s="4" t="s">
        <v>163</v>
      </c>
      <c r="DRA3" s="4" t="s">
        <v>163</v>
      </c>
      <c r="DRB3" s="4" t="s">
        <v>163</v>
      </c>
      <c r="DRC3" s="4" t="s">
        <v>163</v>
      </c>
      <c r="DRD3" s="4" t="s">
        <v>163</v>
      </c>
      <c r="DRE3" s="4" t="s">
        <v>163</v>
      </c>
      <c r="DRF3" s="4" t="s">
        <v>163</v>
      </c>
      <c r="DRG3" s="4" t="s">
        <v>163</v>
      </c>
      <c r="DRH3" s="4" t="s">
        <v>163</v>
      </c>
      <c r="DRI3" s="4" t="s">
        <v>163</v>
      </c>
      <c r="DRJ3" s="4" t="s">
        <v>163</v>
      </c>
      <c r="DRK3" s="4" t="s">
        <v>163</v>
      </c>
      <c r="DRL3" s="4" t="s">
        <v>163</v>
      </c>
      <c r="DRM3" s="4" t="s">
        <v>163</v>
      </c>
      <c r="DRN3" s="4" t="s">
        <v>163</v>
      </c>
      <c r="DRO3" s="4" t="s">
        <v>163</v>
      </c>
      <c r="DRP3" s="4" t="s">
        <v>163</v>
      </c>
      <c r="DRQ3" s="4" t="s">
        <v>163</v>
      </c>
      <c r="DRR3" s="4" t="s">
        <v>163</v>
      </c>
      <c r="DRS3" s="4" t="s">
        <v>163</v>
      </c>
      <c r="DRT3" s="4" t="s">
        <v>163</v>
      </c>
      <c r="DRU3" s="4" t="s">
        <v>163</v>
      </c>
      <c r="DRV3" s="4" t="s">
        <v>163</v>
      </c>
      <c r="DRW3" s="4" t="s">
        <v>163</v>
      </c>
      <c r="DRX3" s="4" t="s">
        <v>163</v>
      </c>
      <c r="DRY3" s="4" t="s">
        <v>163</v>
      </c>
      <c r="DRZ3" s="4" t="s">
        <v>163</v>
      </c>
      <c r="DSA3" s="4" t="s">
        <v>163</v>
      </c>
      <c r="DSB3" s="4" t="s">
        <v>163</v>
      </c>
      <c r="DSC3" s="4" t="s">
        <v>163</v>
      </c>
      <c r="DSD3" s="4" t="s">
        <v>163</v>
      </c>
      <c r="DSE3" s="4" t="s">
        <v>163</v>
      </c>
      <c r="DSF3" s="4" t="s">
        <v>163</v>
      </c>
      <c r="DSG3" s="4" t="s">
        <v>163</v>
      </c>
      <c r="DSH3" s="4" t="s">
        <v>163</v>
      </c>
      <c r="DSI3" s="4" t="s">
        <v>163</v>
      </c>
      <c r="DSJ3" s="4" t="s">
        <v>163</v>
      </c>
      <c r="DSK3" s="4" t="s">
        <v>163</v>
      </c>
      <c r="DSL3" s="4" t="s">
        <v>163</v>
      </c>
      <c r="DSM3" s="4" t="s">
        <v>163</v>
      </c>
      <c r="DSN3" s="4" t="s">
        <v>163</v>
      </c>
      <c r="DSO3" s="4" t="s">
        <v>163</v>
      </c>
      <c r="DSP3" s="4" t="s">
        <v>163</v>
      </c>
      <c r="DSQ3" s="4" t="s">
        <v>163</v>
      </c>
      <c r="DSR3" s="4" t="s">
        <v>163</v>
      </c>
      <c r="DSS3" s="4" t="s">
        <v>163</v>
      </c>
      <c r="DST3" s="4" t="s">
        <v>163</v>
      </c>
      <c r="DSU3" s="4" t="s">
        <v>163</v>
      </c>
      <c r="DSV3" s="4" t="s">
        <v>163</v>
      </c>
      <c r="DSW3" s="4" t="s">
        <v>163</v>
      </c>
      <c r="DSX3" s="4" t="s">
        <v>163</v>
      </c>
      <c r="DSY3" s="4" t="s">
        <v>163</v>
      </c>
      <c r="DSZ3" s="4" t="s">
        <v>163</v>
      </c>
      <c r="DTA3" s="4" t="s">
        <v>163</v>
      </c>
      <c r="DTB3" s="4" t="s">
        <v>163</v>
      </c>
      <c r="DTC3" s="4" t="s">
        <v>163</v>
      </c>
      <c r="DTD3" s="4" t="s">
        <v>163</v>
      </c>
      <c r="DTE3" s="4" t="s">
        <v>163</v>
      </c>
      <c r="DTF3" s="4" t="s">
        <v>163</v>
      </c>
      <c r="DTG3" s="4" t="s">
        <v>163</v>
      </c>
      <c r="DTH3" s="4" t="s">
        <v>163</v>
      </c>
      <c r="DTI3" s="4" t="s">
        <v>163</v>
      </c>
      <c r="DTJ3" s="4" t="s">
        <v>163</v>
      </c>
      <c r="DTK3" s="4" t="s">
        <v>163</v>
      </c>
      <c r="DTL3" s="4" t="s">
        <v>163</v>
      </c>
      <c r="DTM3" s="4" t="s">
        <v>163</v>
      </c>
      <c r="DTN3" s="4" t="s">
        <v>163</v>
      </c>
      <c r="DTO3" s="4" t="s">
        <v>163</v>
      </c>
      <c r="DTP3" s="4" t="s">
        <v>163</v>
      </c>
      <c r="DTQ3" s="4" t="s">
        <v>163</v>
      </c>
      <c r="DTR3" s="4" t="s">
        <v>163</v>
      </c>
      <c r="DTS3" s="4" t="s">
        <v>163</v>
      </c>
      <c r="DTT3" s="4" t="s">
        <v>163</v>
      </c>
      <c r="DTU3" s="4" t="s">
        <v>163</v>
      </c>
      <c r="DTV3" s="4" t="s">
        <v>163</v>
      </c>
      <c r="DTW3" s="4" t="s">
        <v>163</v>
      </c>
      <c r="DTX3" s="4" t="s">
        <v>163</v>
      </c>
      <c r="DTY3" s="4" t="s">
        <v>163</v>
      </c>
      <c r="DTZ3" s="4" t="s">
        <v>163</v>
      </c>
      <c r="DUA3" s="4" t="s">
        <v>163</v>
      </c>
      <c r="DUB3" s="4" t="s">
        <v>163</v>
      </c>
      <c r="DUC3" s="4" t="s">
        <v>163</v>
      </c>
      <c r="DUD3" s="4" t="s">
        <v>163</v>
      </c>
      <c r="DUE3" s="4" t="s">
        <v>163</v>
      </c>
      <c r="DUF3" s="4" t="s">
        <v>163</v>
      </c>
      <c r="DUG3" s="4" t="s">
        <v>163</v>
      </c>
      <c r="DUH3" s="4" t="s">
        <v>163</v>
      </c>
      <c r="DUI3" s="4" t="s">
        <v>163</v>
      </c>
      <c r="DUJ3" s="4" t="s">
        <v>163</v>
      </c>
      <c r="DUK3" s="4" t="s">
        <v>163</v>
      </c>
      <c r="DUL3" s="4" t="s">
        <v>163</v>
      </c>
      <c r="DUM3" s="4" t="s">
        <v>163</v>
      </c>
      <c r="DUN3" s="4" t="s">
        <v>163</v>
      </c>
      <c r="DUO3" s="4" t="s">
        <v>163</v>
      </c>
      <c r="DUP3" s="4" t="s">
        <v>163</v>
      </c>
      <c r="DUQ3" s="4" t="s">
        <v>163</v>
      </c>
      <c r="DUR3" s="4" t="s">
        <v>163</v>
      </c>
      <c r="DUS3" s="4" t="s">
        <v>163</v>
      </c>
      <c r="DUT3" s="4" t="s">
        <v>163</v>
      </c>
      <c r="DUU3" s="4" t="s">
        <v>163</v>
      </c>
      <c r="DUV3" s="4" t="s">
        <v>163</v>
      </c>
      <c r="DUW3" s="4" t="s">
        <v>163</v>
      </c>
      <c r="DUX3" s="4" t="s">
        <v>163</v>
      </c>
      <c r="DUY3" s="4" t="s">
        <v>163</v>
      </c>
      <c r="DUZ3" s="4" t="s">
        <v>163</v>
      </c>
      <c r="DVA3" s="4" t="s">
        <v>163</v>
      </c>
      <c r="DVB3" s="4" t="s">
        <v>163</v>
      </c>
      <c r="DVC3" s="4" t="s">
        <v>163</v>
      </c>
      <c r="DVD3" s="4" t="s">
        <v>163</v>
      </c>
      <c r="DVE3" s="4" t="s">
        <v>163</v>
      </c>
      <c r="DVF3" s="4" t="s">
        <v>163</v>
      </c>
      <c r="DVG3" s="4" t="s">
        <v>163</v>
      </c>
      <c r="DVH3" s="4" t="s">
        <v>163</v>
      </c>
      <c r="DVI3" s="4" t="s">
        <v>163</v>
      </c>
      <c r="DVJ3" s="4" t="s">
        <v>163</v>
      </c>
      <c r="DVK3" s="4" t="s">
        <v>163</v>
      </c>
      <c r="DVL3" s="4" t="s">
        <v>163</v>
      </c>
      <c r="DVM3" s="4" t="s">
        <v>163</v>
      </c>
      <c r="DVN3" s="4" t="s">
        <v>163</v>
      </c>
      <c r="DVO3" s="4" t="s">
        <v>163</v>
      </c>
      <c r="DVP3" s="4" t="s">
        <v>163</v>
      </c>
      <c r="DVQ3" s="4" t="s">
        <v>163</v>
      </c>
      <c r="DVR3" s="4" t="s">
        <v>163</v>
      </c>
      <c r="DVS3" s="4" t="s">
        <v>163</v>
      </c>
      <c r="DVT3" s="4" t="s">
        <v>163</v>
      </c>
      <c r="DVU3" s="4" t="s">
        <v>163</v>
      </c>
      <c r="DVV3" s="4" t="s">
        <v>163</v>
      </c>
      <c r="DVW3" s="4" t="s">
        <v>163</v>
      </c>
      <c r="DVX3" s="4" t="s">
        <v>163</v>
      </c>
      <c r="DVY3" s="4" t="s">
        <v>163</v>
      </c>
      <c r="DVZ3" s="4" t="s">
        <v>163</v>
      </c>
      <c r="DWA3" s="4" t="s">
        <v>163</v>
      </c>
      <c r="DWB3" s="4" t="s">
        <v>163</v>
      </c>
      <c r="DWC3" s="4" t="s">
        <v>163</v>
      </c>
      <c r="DWD3" s="4" t="s">
        <v>163</v>
      </c>
      <c r="DWE3" s="4" t="s">
        <v>163</v>
      </c>
      <c r="DWF3" s="4" t="s">
        <v>163</v>
      </c>
      <c r="DWG3" s="4" t="s">
        <v>163</v>
      </c>
      <c r="DWH3" s="4" t="s">
        <v>163</v>
      </c>
      <c r="DWI3" s="4" t="s">
        <v>163</v>
      </c>
      <c r="DWJ3" s="4" t="s">
        <v>163</v>
      </c>
      <c r="DWK3" s="4" t="s">
        <v>163</v>
      </c>
      <c r="DWL3" s="4" t="s">
        <v>163</v>
      </c>
      <c r="DWM3" s="4" t="s">
        <v>163</v>
      </c>
      <c r="DWN3" s="4" t="s">
        <v>163</v>
      </c>
      <c r="DWO3" s="4" t="s">
        <v>163</v>
      </c>
      <c r="DWP3" s="4" t="s">
        <v>163</v>
      </c>
      <c r="DWQ3" s="4" t="s">
        <v>163</v>
      </c>
      <c r="DWR3" s="4" t="s">
        <v>163</v>
      </c>
      <c r="DWS3" s="4" t="s">
        <v>163</v>
      </c>
      <c r="DWT3" s="4" t="s">
        <v>163</v>
      </c>
      <c r="DWU3" s="4" t="s">
        <v>163</v>
      </c>
      <c r="DWV3" s="4" t="s">
        <v>163</v>
      </c>
      <c r="DWW3" s="4" t="s">
        <v>163</v>
      </c>
      <c r="DWX3" s="4" t="s">
        <v>163</v>
      </c>
      <c r="DWY3" s="4" t="s">
        <v>163</v>
      </c>
      <c r="DWZ3" s="4" t="s">
        <v>163</v>
      </c>
      <c r="DXA3" s="4" t="s">
        <v>163</v>
      </c>
      <c r="DXB3" s="4" t="s">
        <v>163</v>
      </c>
      <c r="DXC3" s="4" t="s">
        <v>163</v>
      </c>
      <c r="DXD3" s="4" t="s">
        <v>163</v>
      </c>
      <c r="DXE3" s="4" t="s">
        <v>163</v>
      </c>
      <c r="DXF3" s="4" t="s">
        <v>163</v>
      </c>
      <c r="DXG3" s="4" t="s">
        <v>163</v>
      </c>
      <c r="DXH3" s="4" t="s">
        <v>163</v>
      </c>
      <c r="DXI3" s="4" t="s">
        <v>163</v>
      </c>
      <c r="DXJ3" s="4" t="s">
        <v>163</v>
      </c>
      <c r="DXK3" s="4" t="s">
        <v>163</v>
      </c>
      <c r="DXL3" s="4" t="s">
        <v>163</v>
      </c>
      <c r="DXM3" s="4" t="s">
        <v>163</v>
      </c>
      <c r="DXN3" s="4" t="s">
        <v>163</v>
      </c>
      <c r="DXO3" s="4" t="s">
        <v>163</v>
      </c>
      <c r="DXP3" s="4" t="s">
        <v>163</v>
      </c>
      <c r="DXQ3" s="4" t="s">
        <v>163</v>
      </c>
      <c r="DXR3" s="4" t="s">
        <v>163</v>
      </c>
      <c r="DXS3" s="4" t="s">
        <v>163</v>
      </c>
      <c r="DXT3" s="4" t="s">
        <v>163</v>
      </c>
      <c r="DXU3" s="4" t="s">
        <v>163</v>
      </c>
      <c r="DXV3" s="4" t="s">
        <v>163</v>
      </c>
      <c r="DXW3" s="4" t="s">
        <v>163</v>
      </c>
      <c r="DXX3" s="4" t="s">
        <v>163</v>
      </c>
      <c r="DXY3" s="4" t="s">
        <v>163</v>
      </c>
      <c r="DXZ3" s="4" t="s">
        <v>163</v>
      </c>
      <c r="DYA3" s="4" t="s">
        <v>163</v>
      </c>
      <c r="DYB3" s="4" t="s">
        <v>163</v>
      </c>
      <c r="DYC3" s="4" t="s">
        <v>163</v>
      </c>
      <c r="DYD3" s="4" t="s">
        <v>163</v>
      </c>
      <c r="DYE3" s="4" t="s">
        <v>163</v>
      </c>
      <c r="DYF3" s="4" t="s">
        <v>163</v>
      </c>
      <c r="DYG3" s="4" t="s">
        <v>163</v>
      </c>
      <c r="DYH3" s="4" t="s">
        <v>163</v>
      </c>
      <c r="DYI3" s="4" t="s">
        <v>163</v>
      </c>
      <c r="DYJ3" s="4" t="s">
        <v>163</v>
      </c>
      <c r="DYK3" s="4" t="s">
        <v>163</v>
      </c>
      <c r="DYL3" s="4" t="s">
        <v>163</v>
      </c>
      <c r="DYM3" s="4" t="s">
        <v>163</v>
      </c>
      <c r="DYN3" s="4" t="s">
        <v>163</v>
      </c>
      <c r="DYO3" s="4" t="s">
        <v>163</v>
      </c>
      <c r="DYP3" s="4" t="s">
        <v>163</v>
      </c>
      <c r="DYQ3" s="4" t="s">
        <v>163</v>
      </c>
      <c r="DYR3" s="4" t="s">
        <v>163</v>
      </c>
      <c r="DYS3" s="4" t="s">
        <v>163</v>
      </c>
      <c r="DYT3" s="4" t="s">
        <v>163</v>
      </c>
      <c r="DYU3" s="4" t="s">
        <v>163</v>
      </c>
      <c r="DYV3" s="4" t="s">
        <v>163</v>
      </c>
      <c r="DYW3" s="4" t="s">
        <v>163</v>
      </c>
      <c r="DYX3" s="4" t="s">
        <v>163</v>
      </c>
      <c r="DYY3" s="4" t="s">
        <v>163</v>
      </c>
      <c r="DYZ3" s="4" t="s">
        <v>163</v>
      </c>
      <c r="DZA3" s="4" t="s">
        <v>163</v>
      </c>
      <c r="DZB3" s="4" t="s">
        <v>163</v>
      </c>
      <c r="DZC3" s="4" t="s">
        <v>163</v>
      </c>
      <c r="DZD3" s="4" t="s">
        <v>163</v>
      </c>
      <c r="DZE3" s="4" t="s">
        <v>163</v>
      </c>
      <c r="DZF3" s="4" t="s">
        <v>163</v>
      </c>
      <c r="DZG3" s="4" t="s">
        <v>163</v>
      </c>
      <c r="DZH3" s="4" t="s">
        <v>163</v>
      </c>
      <c r="DZI3" s="4" t="s">
        <v>163</v>
      </c>
      <c r="DZJ3" s="4" t="s">
        <v>163</v>
      </c>
      <c r="DZK3" s="4" t="s">
        <v>163</v>
      </c>
      <c r="DZL3" s="4" t="s">
        <v>163</v>
      </c>
      <c r="DZM3" s="4" t="s">
        <v>163</v>
      </c>
      <c r="DZN3" s="4" t="s">
        <v>163</v>
      </c>
      <c r="DZO3" s="4" t="s">
        <v>163</v>
      </c>
      <c r="DZP3" s="4" t="s">
        <v>163</v>
      </c>
      <c r="DZQ3" s="4" t="s">
        <v>163</v>
      </c>
      <c r="DZR3" s="4" t="s">
        <v>163</v>
      </c>
      <c r="DZS3" s="4" t="s">
        <v>163</v>
      </c>
      <c r="DZT3" s="4" t="s">
        <v>163</v>
      </c>
      <c r="DZU3" s="4" t="s">
        <v>163</v>
      </c>
      <c r="DZV3" s="4" t="s">
        <v>163</v>
      </c>
      <c r="DZW3" s="4" t="s">
        <v>163</v>
      </c>
      <c r="DZX3" s="4" t="s">
        <v>163</v>
      </c>
      <c r="DZY3" s="4" t="s">
        <v>163</v>
      </c>
      <c r="DZZ3" s="4" t="s">
        <v>163</v>
      </c>
      <c r="EAA3" s="4" t="s">
        <v>163</v>
      </c>
      <c r="EAB3" s="4" t="s">
        <v>163</v>
      </c>
      <c r="EAC3" s="4" t="s">
        <v>163</v>
      </c>
      <c r="EAD3" s="4" t="s">
        <v>163</v>
      </c>
      <c r="EAE3" s="4" t="s">
        <v>163</v>
      </c>
      <c r="EAF3" s="4" t="s">
        <v>163</v>
      </c>
      <c r="EAG3" s="4" t="s">
        <v>163</v>
      </c>
      <c r="EAH3" s="4" t="s">
        <v>163</v>
      </c>
      <c r="EAI3" s="4" t="s">
        <v>163</v>
      </c>
      <c r="EAJ3" s="4" t="s">
        <v>163</v>
      </c>
      <c r="EAK3" s="4" t="s">
        <v>163</v>
      </c>
      <c r="EAL3" s="4" t="s">
        <v>163</v>
      </c>
      <c r="EAM3" s="4" t="s">
        <v>163</v>
      </c>
      <c r="EAN3" s="4" t="s">
        <v>163</v>
      </c>
      <c r="EAO3" s="4" t="s">
        <v>163</v>
      </c>
      <c r="EAP3" s="4" t="s">
        <v>163</v>
      </c>
      <c r="EAQ3" s="4" t="s">
        <v>163</v>
      </c>
      <c r="EAR3" s="4" t="s">
        <v>163</v>
      </c>
      <c r="EAS3" s="4" t="s">
        <v>163</v>
      </c>
      <c r="EAT3" s="4" t="s">
        <v>163</v>
      </c>
      <c r="EAU3" s="4" t="s">
        <v>163</v>
      </c>
      <c r="EAV3" s="4" t="s">
        <v>163</v>
      </c>
      <c r="EAW3" s="4" t="s">
        <v>163</v>
      </c>
      <c r="EAX3" s="4" t="s">
        <v>163</v>
      </c>
      <c r="EAY3" s="4" t="s">
        <v>163</v>
      </c>
      <c r="EAZ3" s="4" t="s">
        <v>163</v>
      </c>
      <c r="EBA3" s="4" t="s">
        <v>163</v>
      </c>
      <c r="EBB3" s="4" t="s">
        <v>163</v>
      </c>
      <c r="EBC3" s="4" t="s">
        <v>163</v>
      </c>
      <c r="EBD3" s="4" t="s">
        <v>163</v>
      </c>
      <c r="EBE3" s="4" t="s">
        <v>163</v>
      </c>
      <c r="EBF3" s="4" t="s">
        <v>163</v>
      </c>
      <c r="EBG3" s="4" t="s">
        <v>163</v>
      </c>
      <c r="EBH3" s="4" t="s">
        <v>163</v>
      </c>
      <c r="EBI3" s="4" t="s">
        <v>163</v>
      </c>
      <c r="EBJ3" s="4" t="s">
        <v>163</v>
      </c>
      <c r="EBK3" s="4" t="s">
        <v>163</v>
      </c>
      <c r="EBL3" s="4" t="s">
        <v>163</v>
      </c>
      <c r="EBM3" s="4" t="s">
        <v>163</v>
      </c>
      <c r="EBN3" s="4" t="s">
        <v>163</v>
      </c>
      <c r="EBO3" s="4" t="s">
        <v>163</v>
      </c>
      <c r="EBP3" s="4" t="s">
        <v>163</v>
      </c>
      <c r="EBQ3" s="4" t="s">
        <v>163</v>
      </c>
      <c r="EBR3" s="4" t="s">
        <v>163</v>
      </c>
      <c r="EBS3" s="4" t="s">
        <v>163</v>
      </c>
      <c r="EBT3" s="4" t="s">
        <v>163</v>
      </c>
      <c r="EBU3" s="4" t="s">
        <v>163</v>
      </c>
      <c r="EBV3" s="4" t="s">
        <v>163</v>
      </c>
      <c r="EBW3" s="4" t="s">
        <v>163</v>
      </c>
      <c r="EBX3" s="4" t="s">
        <v>163</v>
      </c>
      <c r="EBY3" s="4" t="s">
        <v>163</v>
      </c>
      <c r="EBZ3" s="4" t="s">
        <v>163</v>
      </c>
      <c r="ECA3" s="4" t="s">
        <v>163</v>
      </c>
      <c r="ECB3" s="4" t="s">
        <v>163</v>
      </c>
      <c r="ECC3" s="4" t="s">
        <v>163</v>
      </c>
      <c r="ECD3" s="4" t="s">
        <v>163</v>
      </c>
      <c r="ECE3" s="4" t="s">
        <v>163</v>
      </c>
      <c r="ECF3" s="4" t="s">
        <v>163</v>
      </c>
      <c r="ECG3" s="4" t="s">
        <v>163</v>
      </c>
      <c r="ECH3" s="4" t="s">
        <v>163</v>
      </c>
      <c r="ECI3" s="4" t="s">
        <v>163</v>
      </c>
      <c r="ECJ3" s="4" t="s">
        <v>163</v>
      </c>
      <c r="ECK3" s="4" t="s">
        <v>163</v>
      </c>
      <c r="ECL3" s="4" t="s">
        <v>163</v>
      </c>
      <c r="ECM3" s="4" t="s">
        <v>163</v>
      </c>
      <c r="ECN3" s="4" t="s">
        <v>163</v>
      </c>
      <c r="ECO3" s="4" t="s">
        <v>163</v>
      </c>
      <c r="ECP3" s="4" t="s">
        <v>163</v>
      </c>
      <c r="ECQ3" s="4" t="s">
        <v>163</v>
      </c>
      <c r="ECR3" s="4" t="s">
        <v>163</v>
      </c>
      <c r="ECS3" s="4" t="s">
        <v>163</v>
      </c>
      <c r="ECT3" s="4" t="s">
        <v>163</v>
      </c>
      <c r="ECU3" s="4" t="s">
        <v>163</v>
      </c>
      <c r="ECV3" s="4" t="s">
        <v>163</v>
      </c>
      <c r="ECW3" s="4" t="s">
        <v>163</v>
      </c>
      <c r="ECX3" s="4" t="s">
        <v>163</v>
      </c>
      <c r="ECY3" s="4" t="s">
        <v>163</v>
      </c>
      <c r="ECZ3" s="4" t="s">
        <v>163</v>
      </c>
      <c r="EDA3" s="4" t="s">
        <v>163</v>
      </c>
      <c r="EDB3" s="4" t="s">
        <v>163</v>
      </c>
      <c r="EDC3" s="4" t="s">
        <v>163</v>
      </c>
      <c r="EDD3" s="4" t="s">
        <v>163</v>
      </c>
      <c r="EDE3" s="4" t="s">
        <v>163</v>
      </c>
      <c r="EDF3" s="4" t="s">
        <v>163</v>
      </c>
      <c r="EDG3" s="4" t="s">
        <v>163</v>
      </c>
      <c r="EDH3" s="4" t="s">
        <v>163</v>
      </c>
      <c r="EDI3" s="4" t="s">
        <v>163</v>
      </c>
      <c r="EDJ3" s="4" t="s">
        <v>163</v>
      </c>
      <c r="EDK3" s="4" t="s">
        <v>163</v>
      </c>
      <c r="EDL3" s="4" t="s">
        <v>163</v>
      </c>
      <c r="EDM3" s="4" t="s">
        <v>163</v>
      </c>
      <c r="EDN3" s="4" t="s">
        <v>163</v>
      </c>
      <c r="EDO3" s="4" t="s">
        <v>163</v>
      </c>
      <c r="EDP3" s="4" t="s">
        <v>163</v>
      </c>
      <c r="EDQ3" s="4" t="s">
        <v>163</v>
      </c>
      <c r="EDR3" s="4" t="s">
        <v>163</v>
      </c>
      <c r="EDS3" s="4" t="s">
        <v>163</v>
      </c>
      <c r="EDT3" s="4" t="s">
        <v>163</v>
      </c>
      <c r="EDU3" s="4" t="s">
        <v>163</v>
      </c>
      <c r="EDV3" s="4" t="s">
        <v>163</v>
      </c>
      <c r="EDW3" s="4" t="s">
        <v>163</v>
      </c>
      <c r="EDX3" s="4" t="s">
        <v>163</v>
      </c>
      <c r="EDY3" s="4" t="s">
        <v>163</v>
      </c>
      <c r="EDZ3" s="4" t="s">
        <v>163</v>
      </c>
      <c r="EEA3" s="4" t="s">
        <v>163</v>
      </c>
      <c r="EEB3" s="4" t="s">
        <v>163</v>
      </c>
      <c r="EEC3" s="4" t="s">
        <v>163</v>
      </c>
      <c r="EED3" s="4" t="s">
        <v>163</v>
      </c>
      <c r="EEE3" s="4" t="s">
        <v>163</v>
      </c>
      <c r="EEF3" s="4" t="s">
        <v>163</v>
      </c>
      <c r="EEG3" s="4" t="s">
        <v>163</v>
      </c>
      <c r="EEH3" s="4" t="s">
        <v>163</v>
      </c>
      <c r="EEI3" s="4" t="s">
        <v>163</v>
      </c>
      <c r="EEJ3" s="4" t="s">
        <v>163</v>
      </c>
      <c r="EEK3" s="4" t="s">
        <v>163</v>
      </c>
      <c r="EEL3" s="4" t="s">
        <v>163</v>
      </c>
      <c r="EEM3" s="4" t="s">
        <v>163</v>
      </c>
      <c r="EEN3" s="4" t="s">
        <v>163</v>
      </c>
      <c r="EEO3" s="4" t="s">
        <v>163</v>
      </c>
      <c r="EEP3" s="4" t="s">
        <v>163</v>
      </c>
      <c r="EEQ3" s="4" t="s">
        <v>163</v>
      </c>
      <c r="EER3" s="4" t="s">
        <v>163</v>
      </c>
      <c r="EES3" s="4" t="s">
        <v>163</v>
      </c>
      <c r="EET3" s="4" t="s">
        <v>163</v>
      </c>
      <c r="EEU3" s="4" t="s">
        <v>163</v>
      </c>
      <c r="EEV3" s="4" t="s">
        <v>163</v>
      </c>
      <c r="EEW3" s="4" t="s">
        <v>163</v>
      </c>
      <c r="EEX3" s="4" t="s">
        <v>163</v>
      </c>
      <c r="EEY3" s="4" t="s">
        <v>163</v>
      </c>
      <c r="EEZ3" s="4" t="s">
        <v>163</v>
      </c>
      <c r="EFA3" s="4" t="s">
        <v>163</v>
      </c>
      <c r="EFB3" s="4" t="s">
        <v>163</v>
      </c>
      <c r="EFC3" s="4" t="s">
        <v>163</v>
      </c>
      <c r="EFD3" s="4" t="s">
        <v>163</v>
      </c>
      <c r="EFE3" s="4" t="s">
        <v>163</v>
      </c>
      <c r="EFF3" s="4" t="s">
        <v>163</v>
      </c>
      <c r="EFG3" s="4" t="s">
        <v>163</v>
      </c>
      <c r="EFH3" s="4" t="s">
        <v>163</v>
      </c>
      <c r="EFI3" s="4" t="s">
        <v>163</v>
      </c>
      <c r="EFJ3" s="4" t="s">
        <v>163</v>
      </c>
      <c r="EFK3" s="4" t="s">
        <v>163</v>
      </c>
      <c r="EFL3" s="4" t="s">
        <v>163</v>
      </c>
      <c r="EFM3" s="4" t="s">
        <v>163</v>
      </c>
      <c r="EFN3" s="4" t="s">
        <v>163</v>
      </c>
      <c r="EFO3" s="4" t="s">
        <v>163</v>
      </c>
      <c r="EFP3" s="4" t="s">
        <v>163</v>
      </c>
      <c r="EFQ3" s="4" t="s">
        <v>163</v>
      </c>
      <c r="EFR3" s="4" t="s">
        <v>163</v>
      </c>
      <c r="EFS3" s="4" t="s">
        <v>163</v>
      </c>
      <c r="EFT3" s="4" t="s">
        <v>163</v>
      </c>
      <c r="EFU3" s="4" t="s">
        <v>163</v>
      </c>
      <c r="EFV3" s="4" t="s">
        <v>163</v>
      </c>
      <c r="EFW3" s="4" t="s">
        <v>163</v>
      </c>
      <c r="EFX3" s="4" t="s">
        <v>163</v>
      </c>
      <c r="EFY3" s="4" t="s">
        <v>163</v>
      </c>
      <c r="EFZ3" s="4" t="s">
        <v>163</v>
      </c>
      <c r="EGA3" s="4" t="s">
        <v>163</v>
      </c>
      <c r="EGB3" s="4" t="s">
        <v>163</v>
      </c>
      <c r="EGC3" s="4" t="s">
        <v>163</v>
      </c>
      <c r="EGD3" s="4" t="s">
        <v>163</v>
      </c>
      <c r="EGE3" s="4" t="s">
        <v>163</v>
      </c>
      <c r="EGF3" s="4" t="s">
        <v>163</v>
      </c>
      <c r="EGG3" s="4" t="s">
        <v>163</v>
      </c>
      <c r="EGH3" s="4" t="s">
        <v>163</v>
      </c>
      <c r="EGI3" s="4" t="s">
        <v>163</v>
      </c>
      <c r="EGJ3" s="4" t="s">
        <v>163</v>
      </c>
      <c r="EGK3" s="4" t="s">
        <v>163</v>
      </c>
      <c r="EGL3" s="4" t="s">
        <v>163</v>
      </c>
      <c r="EGM3" s="4" t="s">
        <v>163</v>
      </c>
      <c r="EGN3" s="4" t="s">
        <v>163</v>
      </c>
      <c r="EGO3" s="4" t="s">
        <v>163</v>
      </c>
      <c r="EGP3" s="4" t="s">
        <v>163</v>
      </c>
      <c r="EGQ3" s="4" t="s">
        <v>163</v>
      </c>
      <c r="EGR3" s="4" t="s">
        <v>163</v>
      </c>
      <c r="EGS3" s="4" t="s">
        <v>163</v>
      </c>
      <c r="EGT3" s="4" t="s">
        <v>163</v>
      </c>
      <c r="EGU3" s="4" t="s">
        <v>163</v>
      </c>
      <c r="EGV3" s="4" t="s">
        <v>163</v>
      </c>
      <c r="EGW3" s="4" t="s">
        <v>163</v>
      </c>
      <c r="EGX3" s="4" t="s">
        <v>163</v>
      </c>
      <c r="EGY3" s="4" t="s">
        <v>163</v>
      </c>
      <c r="EGZ3" s="4" t="s">
        <v>163</v>
      </c>
      <c r="EHA3" s="4" t="s">
        <v>163</v>
      </c>
      <c r="EHB3" s="4" t="s">
        <v>163</v>
      </c>
      <c r="EHC3" s="4" t="s">
        <v>163</v>
      </c>
      <c r="EHD3" s="4" t="s">
        <v>163</v>
      </c>
      <c r="EHE3" s="4" t="s">
        <v>163</v>
      </c>
      <c r="EHF3" s="4" t="s">
        <v>163</v>
      </c>
      <c r="EHG3" s="4" t="s">
        <v>163</v>
      </c>
      <c r="EHH3" s="4" t="s">
        <v>163</v>
      </c>
      <c r="EHI3" s="4" t="s">
        <v>163</v>
      </c>
      <c r="EHJ3" s="4" t="s">
        <v>163</v>
      </c>
      <c r="EHK3" s="4" t="s">
        <v>163</v>
      </c>
      <c r="EHL3" s="4" t="s">
        <v>163</v>
      </c>
      <c r="EHM3" s="4" t="s">
        <v>163</v>
      </c>
      <c r="EHN3" s="4" t="s">
        <v>163</v>
      </c>
      <c r="EHO3" s="4" t="s">
        <v>163</v>
      </c>
      <c r="EHP3" s="4" t="s">
        <v>163</v>
      </c>
      <c r="EHQ3" s="4" t="s">
        <v>163</v>
      </c>
      <c r="EHR3" s="4" t="s">
        <v>163</v>
      </c>
      <c r="EHS3" s="4" t="s">
        <v>163</v>
      </c>
      <c r="EHT3" s="4" t="s">
        <v>163</v>
      </c>
      <c r="EHU3" s="4" t="s">
        <v>163</v>
      </c>
      <c r="EHV3" s="4" t="s">
        <v>163</v>
      </c>
      <c r="EHW3" s="4" t="s">
        <v>163</v>
      </c>
      <c r="EHX3" s="4" t="s">
        <v>163</v>
      </c>
      <c r="EHY3" s="4" t="s">
        <v>163</v>
      </c>
      <c r="EHZ3" s="4" t="s">
        <v>163</v>
      </c>
      <c r="EIA3" s="4" t="s">
        <v>163</v>
      </c>
      <c r="EIB3" s="4" t="s">
        <v>163</v>
      </c>
      <c r="EIC3" s="4" t="s">
        <v>163</v>
      </c>
      <c r="EID3" s="4" t="s">
        <v>163</v>
      </c>
      <c r="EIE3" s="4" t="s">
        <v>163</v>
      </c>
      <c r="EIF3" s="4" t="s">
        <v>163</v>
      </c>
      <c r="EIG3" s="4" t="s">
        <v>163</v>
      </c>
      <c r="EIH3" s="4" t="s">
        <v>163</v>
      </c>
      <c r="EII3" s="4" t="s">
        <v>163</v>
      </c>
      <c r="EIJ3" s="4" t="s">
        <v>163</v>
      </c>
      <c r="EIK3" s="4" t="s">
        <v>163</v>
      </c>
      <c r="EIL3" s="4" t="s">
        <v>163</v>
      </c>
      <c r="EIM3" s="4" t="s">
        <v>163</v>
      </c>
      <c r="EIN3" s="4" t="s">
        <v>163</v>
      </c>
      <c r="EIO3" s="4" t="s">
        <v>163</v>
      </c>
      <c r="EIP3" s="4" t="s">
        <v>163</v>
      </c>
      <c r="EIQ3" s="4" t="s">
        <v>163</v>
      </c>
      <c r="EIR3" s="4" t="s">
        <v>163</v>
      </c>
      <c r="EIS3" s="4" t="s">
        <v>163</v>
      </c>
      <c r="EIT3" s="4" t="s">
        <v>163</v>
      </c>
      <c r="EIU3" s="4" t="s">
        <v>163</v>
      </c>
      <c r="EIV3" s="4" t="s">
        <v>163</v>
      </c>
      <c r="EIW3" s="4" t="s">
        <v>163</v>
      </c>
      <c r="EIX3" s="4" t="s">
        <v>163</v>
      </c>
      <c r="EIY3" s="4" t="s">
        <v>163</v>
      </c>
      <c r="EIZ3" s="4" t="s">
        <v>163</v>
      </c>
      <c r="EJA3" s="4" t="s">
        <v>163</v>
      </c>
      <c r="EJB3" s="4" t="s">
        <v>163</v>
      </c>
      <c r="EJC3" s="4" t="s">
        <v>163</v>
      </c>
      <c r="EJD3" s="4" t="s">
        <v>163</v>
      </c>
      <c r="EJE3" s="4" t="s">
        <v>163</v>
      </c>
      <c r="EJF3" s="4" t="s">
        <v>163</v>
      </c>
      <c r="EJG3" s="4" t="s">
        <v>163</v>
      </c>
      <c r="EJH3" s="4" t="s">
        <v>163</v>
      </c>
      <c r="EJI3" s="4" t="s">
        <v>163</v>
      </c>
      <c r="EJJ3" s="4" t="s">
        <v>163</v>
      </c>
      <c r="EJK3" s="4" t="s">
        <v>163</v>
      </c>
      <c r="EJL3" s="4" t="s">
        <v>163</v>
      </c>
      <c r="EJM3" s="4" t="s">
        <v>163</v>
      </c>
      <c r="EJN3" s="4" t="s">
        <v>163</v>
      </c>
      <c r="EJO3" s="4" t="s">
        <v>163</v>
      </c>
      <c r="EJP3" s="4" t="s">
        <v>163</v>
      </c>
      <c r="EJQ3" s="4" t="s">
        <v>163</v>
      </c>
      <c r="EJR3" s="4" t="s">
        <v>163</v>
      </c>
      <c r="EJS3" s="4" t="s">
        <v>163</v>
      </c>
      <c r="EJT3" s="4" t="s">
        <v>163</v>
      </c>
      <c r="EJU3" s="4" t="s">
        <v>163</v>
      </c>
      <c r="EJV3" s="4" t="s">
        <v>163</v>
      </c>
      <c r="EJW3" s="4" t="s">
        <v>163</v>
      </c>
      <c r="EJX3" s="4" t="s">
        <v>163</v>
      </c>
      <c r="EJY3" s="4" t="s">
        <v>163</v>
      </c>
      <c r="EJZ3" s="4" t="s">
        <v>163</v>
      </c>
      <c r="EKA3" s="4" t="s">
        <v>163</v>
      </c>
      <c r="EKB3" s="4" t="s">
        <v>163</v>
      </c>
      <c r="EKC3" s="4" t="s">
        <v>163</v>
      </c>
      <c r="EKD3" s="4" t="s">
        <v>163</v>
      </c>
      <c r="EKE3" s="4" t="s">
        <v>163</v>
      </c>
      <c r="EKF3" s="4" t="s">
        <v>163</v>
      </c>
      <c r="EKG3" s="4" t="s">
        <v>163</v>
      </c>
      <c r="EKH3" s="4" t="s">
        <v>163</v>
      </c>
      <c r="EKI3" s="4" t="s">
        <v>163</v>
      </c>
      <c r="EKJ3" s="4" t="s">
        <v>163</v>
      </c>
      <c r="EKK3" s="4" t="s">
        <v>163</v>
      </c>
      <c r="EKL3" s="4" t="s">
        <v>163</v>
      </c>
      <c r="EKM3" s="4" t="s">
        <v>163</v>
      </c>
      <c r="EKN3" s="4" t="s">
        <v>163</v>
      </c>
      <c r="EKO3" s="4" t="s">
        <v>163</v>
      </c>
      <c r="EKP3" s="4" t="s">
        <v>163</v>
      </c>
      <c r="EKQ3" s="4" t="s">
        <v>163</v>
      </c>
      <c r="EKR3" s="4" t="s">
        <v>163</v>
      </c>
      <c r="EKS3" s="4" t="s">
        <v>163</v>
      </c>
      <c r="EKT3" s="4" t="s">
        <v>163</v>
      </c>
      <c r="EKU3" s="4" t="s">
        <v>163</v>
      </c>
      <c r="EKV3" s="4" t="s">
        <v>163</v>
      </c>
      <c r="EKW3" s="4" t="s">
        <v>163</v>
      </c>
      <c r="EKX3" s="4" t="s">
        <v>163</v>
      </c>
      <c r="EKY3" s="4" t="s">
        <v>163</v>
      </c>
      <c r="EKZ3" s="4" t="s">
        <v>163</v>
      </c>
      <c r="ELA3" s="4" t="s">
        <v>163</v>
      </c>
      <c r="ELB3" s="4" t="s">
        <v>163</v>
      </c>
      <c r="ELC3" s="4" t="s">
        <v>163</v>
      </c>
      <c r="ELD3" s="4" t="s">
        <v>163</v>
      </c>
      <c r="ELE3" s="4" t="s">
        <v>163</v>
      </c>
      <c r="ELF3" s="4" t="s">
        <v>163</v>
      </c>
      <c r="ELG3" s="4" t="s">
        <v>163</v>
      </c>
      <c r="ELH3" s="4" t="s">
        <v>163</v>
      </c>
      <c r="ELI3" s="4" t="s">
        <v>163</v>
      </c>
      <c r="ELJ3" s="4" t="s">
        <v>163</v>
      </c>
      <c r="ELK3" s="4" t="s">
        <v>163</v>
      </c>
      <c r="ELL3" s="4" t="s">
        <v>163</v>
      </c>
      <c r="ELM3" s="4" t="s">
        <v>163</v>
      </c>
      <c r="ELN3" s="4" t="s">
        <v>163</v>
      </c>
      <c r="ELO3" s="4" t="s">
        <v>163</v>
      </c>
      <c r="ELP3" s="4" t="s">
        <v>163</v>
      </c>
      <c r="ELQ3" s="4" t="s">
        <v>163</v>
      </c>
      <c r="ELR3" s="4" t="s">
        <v>163</v>
      </c>
      <c r="ELS3" s="4" t="s">
        <v>163</v>
      </c>
      <c r="ELT3" s="4" t="s">
        <v>163</v>
      </c>
      <c r="ELU3" s="4" t="s">
        <v>163</v>
      </c>
      <c r="ELV3" s="4" t="s">
        <v>163</v>
      </c>
      <c r="ELW3" s="4" t="s">
        <v>163</v>
      </c>
      <c r="ELX3" s="4" t="s">
        <v>163</v>
      </c>
      <c r="ELY3" s="4" t="s">
        <v>163</v>
      </c>
      <c r="ELZ3" s="4" t="s">
        <v>163</v>
      </c>
      <c r="EMA3" s="4" t="s">
        <v>163</v>
      </c>
      <c r="EMB3" s="4" t="s">
        <v>163</v>
      </c>
      <c r="EMC3" s="4" t="s">
        <v>163</v>
      </c>
      <c r="EMD3" s="4" t="s">
        <v>163</v>
      </c>
      <c r="EME3" s="4" t="s">
        <v>163</v>
      </c>
      <c r="EMF3" s="4" t="s">
        <v>163</v>
      </c>
      <c r="EMG3" s="4" t="s">
        <v>163</v>
      </c>
      <c r="EMH3" s="4" t="s">
        <v>163</v>
      </c>
      <c r="EMI3" s="4" t="s">
        <v>163</v>
      </c>
      <c r="EMJ3" s="4" t="s">
        <v>163</v>
      </c>
      <c r="EMK3" s="4" t="s">
        <v>163</v>
      </c>
      <c r="EML3" s="4" t="s">
        <v>163</v>
      </c>
      <c r="EMM3" s="4" t="s">
        <v>163</v>
      </c>
      <c r="EMN3" s="4" t="s">
        <v>163</v>
      </c>
      <c r="EMO3" s="4" t="s">
        <v>163</v>
      </c>
      <c r="EMP3" s="4" t="s">
        <v>163</v>
      </c>
      <c r="EMQ3" s="4" t="s">
        <v>163</v>
      </c>
      <c r="EMR3" s="4" t="s">
        <v>163</v>
      </c>
      <c r="EMS3" s="4" t="s">
        <v>163</v>
      </c>
      <c r="EMT3" s="4" t="s">
        <v>163</v>
      </c>
      <c r="EMU3" s="4" t="s">
        <v>163</v>
      </c>
      <c r="EMV3" s="4" t="s">
        <v>163</v>
      </c>
      <c r="EMW3" s="4" t="s">
        <v>163</v>
      </c>
      <c r="EMX3" s="4" t="s">
        <v>163</v>
      </c>
      <c r="EMY3" s="4" t="s">
        <v>163</v>
      </c>
      <c r="EMZ3" s="4" t="s">
        <v>163</v>
      </c>
      <c r="ENA3" s="4" t="s">
        <v>163</v>
      </c>
      <c r="ENB3" s="4" t="s">
        <v>163</v>
      </c>
      <c r="ENC3" s="4" t="s">
        <v>163</v>
      </c>
      <c r="END3" s="4" t="s">
        <v>163</v>
      </c>
      <c r="ENE3" s="4" t="s">
        <v>163</v>
      </c>
      <c r="ENF3" s="4" t="s">
        <v>163</v>
      </c>
      <c r="ENG3" s="4" t="s">
        <v>163</v>
      </c>
      <c r="ENH3" s="4" t="s">
        <v>163</v>
      </c>
      <c r="ENI3" s="4" t="s">
        <v>163</v>
      </c>
      <c r="ENJ3" s="4" t="s">
        <v>163</v>
      </c>
      <c r="ENK3" s="4" t="s">
        <v>163</v>
      </c>
      <c r="ENL3" s="4" t="s">
        <v>163</v>
      </c>
      <c r="ENM3" s="4" t="s">
        <v>163</v>
      </c>
      <c r="ENN3" s="4" t="s">
        <v>163</v>
      </c>
      <c r="ENO3" s="4" t="s">
        <v>163</v>
      </c>
      <c r="ENP3" s="4" t="s">
        <v>163</v>
      </c>
      <c r="ENQ3" s="4" t="s">
        <v>163</v>
      </c>
      <c r="ENR3" s="4" t="s">
        <v>163</v>
      </c>
      <c r="ENS3" s="4" t="s">
        <v>163</v>
      </c>
      <c r="ENT3" s="4" t="s">
        <v>163</v>
      </c>
      <c r="ENU3" s="4" t="s">
        <v>163</v>
      </c>
      <c r="ENV3" s="4" t="s">
        <v>163</v>
      </c>
      <c r="ENW3" s="4" t="s">
        <v>163</v>
      </c>
      <c r="ENX3" s="4" t="s">
        <v>163</v>
      </c>
      <c r="ENY3" s="4" t="s">
        <v>163</v>
      </c>
      <c r="ENZ3" s="4" t="s">
        <v>163</v>
      </c>
      <c r="EOA3" s="4" t="s">
        <v>163</v>
      </c>
      <c r="EOB3" s="4" t="s">
        <v>163</v>
      </c>
      <c r="EOC3" s="4" t="s">
        <v>163</v>
      </c>
      <c r="EOD3" s="4" t="s">
        <v>163</v>
      </c>
      <c r="EOE3" s="4" t="s">
        <v>163</v>
      </c>
      <c r="EOF3" s="4" t="s">
        <v>163</v>
      </c>
      <c r="EOG3" s="4" t="s">
        <v>163</v>
      </c>
      <c r="EOH3" s="4" t="s">
        <v>163</v>
      </c>
      <c r="EOI3" s="4" t="s">
        <v>163</v>
      </c>
      <c r="EOJ3" s="4" t="s">
        <v>163</v>
      </c>
      <c r="EOK3" s="4" t="s">
        <v>163</v>
      </c>
      <c r="EOL3" s="4" t="s">
        <v>163</v>
      </c>
      <c r="EOM3" s="4" t="s">
        <v>163</v>
      </c>
      <c r="EON3" s="4" t="s">
        <v>163</v>
      </c>
      <c r="EOO3" s="4" t="s">
        <v>163</v>
      </c>
      <c r="EOP3" s="4" t="s">
        <v>163</v>
      </c>
      <c r="EOQ3" s="4" t="s">
        <v>163</v>
      </c>
      <c r="EOR3" s="4" t="s">
        <v>163</v>
      </c>
      <c r="EOS3" s="4" t="s">
        <v>163</v>
      </c>
      <c r="EOT3" s="4" t="s">
        <v>163</v>
      </c>
      <c r="EOU3" s="4" t="s">
        <v>163</v>
      </c>
      <c r="EOV3" s="4" t="s">
        <v>163</v>
      </c>
      <c r="EOW3" s="4" t="s">
        <v>163</v>
      </c>
      <c r="EOX3" s="4" t="s">
        <v>163</v>
      </c>
      <c r="EOY3" s="4" t="s">
        <v>163</v>
      </c>
      <c r="EOZ3" s="4" t="s">
        <v>163</v>
      </c>
      <c r="EPA3" s="4" t="s">
        <v>163</v>
      </c>
      <c r="EPB3" s="4" t="s">
        <v>163</v>
      </c>
      <c r="EPC3" s="4" t="s">
        <v>163</v>
      </c>
      <c r="EPD3" s="4" t="s">
        <v>163</v>
      </c>
      <c r="EPE3" s="4" t="s">
        <v>163</v>
      </c>
      <c r="EPF3" s="4" t="s">
        <v>163</v>
      </c>
      <c r="EPG3" s="4" t="s">
        <v>163</v>
      </c>
      <c r="EPH3" s="4" t="s">
        <v>163</v>
      </c>
      <c r="EPI3" s="4" t="s">
        <v>163</v>
      </c>
      <c r="EPJ3" s="4" t="s">
        <v>163</v>
      </c>
      <c r="EPK3" s="4" t="s">
        <v>163</v>
      </c>
      <c r="EPL3" s="4" t="s">
        <v>163</v>
      </c>
      <c r="EPM3" s="4" t="s">
        <v>163</v>
      </c>
      <c r="EPN3" s="4" t="s">
        <v>163</v>
      </c>
      <c r="EPO3" s="4" t="s">
        <v>163</v>
      </c>
      <c r="EPP3" s="4" t="s">
        <v>163</v>
      </c>
      <c r="EPQ3" s="4" t="s">
        <v>163</v>
      </c>
      <c r="EPR3" s="4" t="s">
        <v>163</v>
      </c>
      <c r="EPS3" s="4" t="s">
        <v>163</v>
      </c>
      <c r="EPT3" s="4" t="s">
        <v>163</v>
      </c>
      <c r="EPU3" s="4" t="s">
        <v>163</v>
      </c>
      <c r="EPV3" s="4" t="s">
        <v>163</v>
      </c>
      <c r="EPW3" s="4" t="s">
        <v>163</v>
      </c>
      <c r="EPX3" s="4" t="s">
        <v>163</v>
      </c>
      <c r="EPY3" s="4" t="s">
        <v>163</v>
      </c>
      <c r="EPZ3" s="4" t="s">
        <v>163</v>
      </c>
      <c r="EQA3" s="4" t="s">
        <v>163</v>
      </c>
      <c r="EQB3" s="4" t="s">
        <v>163</v>
      </c>
      <c r="EQC3" s="4" t="s">
        <v>163</v>
      </c>
      <c r="EQD3" s="4" t="s">
        <v>163</v>
      </c>
      <c r="EQE3" s="4" t="s">
        <v>163</v>
      </c>
      <c r="EQF3" s="4" t="s">
        <v>163</v>
      </c>
      <c r="EQG3" s="4" t="s">
        <v>163</v>
      </c>
      <c r="EQH3" s="4" t="s">
        <v>163</v>
      </c>
      <c r="EQI3" s="4" t="s">
        <v>163</v>
      </c>
      <c r="EQJ3" s="4" t="s">
        <v>163</v>
      </c>
      <c r="EQK3" s="4" t="s">
        <v>163</v>
      </c>
      <c r="EQL3" s="4" t="s">
        <v>163</v>
      </c>
      <c r="EQM3" s="4" t="s">
        <v>163</v>
      </c>
      <c r="EQN3" s="4" t="s">
        <v>163</v>
      </c>
      <c r="EQO3" s="4" t="s">
        <v>163</v>
      </c>
      <c r="EQP3" s="4" t="s">
        <v>163</v>
      </c>
      <c r="EQQ3" s="4" t="s">
        <v>163</v>
      </c>
      <c r="EQR3" s="4" t="s">
        <v>163</v>
      </c>
      <c r="EQS3" s="4" t="s">
        <v>163</v>
      </c>
      <c r="EQT3" s="4" t="s">
        <v>163</v>
      </c>
      <c r="EQU3" s="4" t="s">
        <v>163</v>
      </c>
      <c r="EQV3" s="4" t="s">
        <v>163</v>
      </c>
      <c r="EQW3" s="4" t="s">
        <v>163</v>
      </c>
      <c r="EQX3" s="4" t="s">
        <v>163</v>
      </c>
      <c r="EQY3" s="4" t="s">
        <v>163</v>
      </c>
      <c r="EQZ3" s="4" t="s">
        <v>163</v>
      </c>
      <c r="ERA3" s="4" t="s">
        <v>163</v>
      </c>
      <c r="ERB3" s="4" t="s">
        <v>163</v>
      </c>
      <c r="ERC3" s="4" t="s">
        <v>163</v>
      </c>
      <c r="ERD3" s="4" t="s">
        <v>163</v>
      </c>
      <c r="ERE3" s="4" t="s">
        <v>163</v>
      </c>
      <c r="ERF3" s="4" t="s">
        <v>163</v>
      </c>
      <c r="ERG3" s="4" t="s">
        <v>163</v>
      </c>
      <c r="ERH3" s="4" t="s">
        <v>163</v>
      </c>
      <c r="ERI3" s="4" t="s">
        <v>163</v>
      </c>
      <c r="ERJ3" s="4" t="s">
        <v>163</v>
      </c>
      <c r="ERK3" s="4" t="s">
        <v>163</v>
      </c>
      <c r="ERL3" s="4" t="s">
        <v>163</v>
      </c>
      <c r="ERM3" s="4" t="s">
        <v>163</v>
      </c>
      <c r="ERN3" s="4" t="s">
        <v>163</v>
      </c>
      <c r="ERO3" s="4" t="s">
        <v>163</v>
      </c>
      <c r="ERP3" s="4" t="s">
        <v>163</v>
      </c>
      <c r="ERQ3" s="4" t="s">
        <v>163</v>
      </c>
      <c r="ERR3" s="4" t="s">
        <v>163</v>
      </c>
      <c r="ERS3" s="4" t="s">
        <v>163</v>
      </c>
      <c r="ERT3" s="4" t="s">
        <v>163</v>
      </c>
      <c r="ERU3" s="4" t="s">
        <v>163</v>
      </c>
      <c r="ERV3" s="4" t="s">
        <v>163</v>
      </c>
      <c r="ERW3" s="4" t="s">
        <v>163</v>
      </c>
      <c r="ERX3" s="4" t="s">
        <v>163</v>
      </c>
      <c r="ERY3" s="4" t="s">
        <v>163</v>
      </c>
      <c r="ERZ3" s="4" t="s">
        <v>163</v>
      </c>
      <c r="ESA3" s="4" t="s">
        <v>163</v>
      </c>
      <c r="ESB3" s="4" t="s">
        <v>163</v>
      </c>
      <c r="ESC3" s="4" t="s">
        <v>163</v>
      </c>
      <c r="ESD3" s="4" t="s">
        <v>163</v>
      </c>
      <c r="ESE3" s="4" t="s">
        <v>163</v>
      </c>
      <c r="ESF3" s="4" t="s">
        <v>163</v>
      </c>
      <c r="ESG3" s="4" t="s">
        <v>163</v>
      </c>
      <c r="ESH3" s="4" t="s">
        <v>163</v>
      </c>
      <c r="ESI3" s="4" t="s">
        <v>163</v>
      </c>
      <c r="ESJ3" s="4" t="s">
        <v>163</v>
      </c>
      <c r="ESK3" s="4" t="s">
        <v>163</v>
      </c>
      <c r="ESL3" s="4" t="s">
        <v>163</v>
      </c>
      <c r="ESM3" s="4" t="s">
        <v>163</v>
      </c>
      <c r="ESN3" s="4" t="s">
        <v>163</v>
      </c>
      <c r="ESO3" s="4" t="s">
        <v>163</v>
      </c>
      <c r="ESP3" s="4" t="s">
        <v>163</v>
      </c>
      <c r="ESQ3" s="4" t="s">
        <v>163</v>
      </c>
      <c r="ESR3" s="4" t="s">
        <v>163</v>
      </c>
      <c r="ESS3" s="4" t="s">
        <v>163</v>
      </c>
      <c r="EST3" s="4" t="s">
        <v>163</v>
      </c>
      <c r="ESU3" s="4" t="s">
        <v>163</v>
      </c>
      <c r="ESV3" s="4" t="s">
        <v>163</v>
      </c>
      <c r="ESW3" s="4" t="s">
        <v>163</v>
      </c>
      <c r="ESX3" s="4" t="s">
        <v>163</v>
      </c>
      <c r="ESY3" s="4" t="s">
        <v>163</v>
      </c>
      <c r="ESZ3" s="4" t="s">
        <v>163</v>
      </c>
      <c r="ETA3" s="4" t="s">
        <v>163</v>
      </c>
      <c r="ETB3" s="4" t="s">
        <v>163</v>
      </c>
      <c r="ETC3" s="4" t="s">
        <v>163</v>
      </c>
      <c r="ETD3" s="4" t="s">
        <v>163</v>
      </c>
      <c r="ETE3" s="4" t="s">
        <v>163</v>
      </c>
      <c r="ETF3" s="4" t="s">
        <v>163</v>
      </c>
      <c r="ETG3" s="4" t="s">
        <v>163</v>
      </c>
      <c r="ETH3" s="4" t="s">
        <v>163</v>
      </c>
      <c r="ETI3" s="4" t="s">
        <v>163</v>
      </c>
      <c r="ETJ3" s="4" t="s">
        <v>163</v>
      </c>
      <c r="ETK3" s="4" t="s">
        <v>163</v>
      </c>
      <c r="ETL3" s="4" t="s">
        <v>163</v>
      </c>
      <c r="ETM3" s="4" t="s">
        <v>163</v>
      </c>
      <c r="ETN3" s="4" t="s">
        <v>163</v>
      </c>
      <c r="ETO3" s="4" t="s">
        <v>163</v>
      </c>
      <c r="ETP3" s="4" t="s">
        <v>163</v>
      </c>
      <c r="ETQ3" s="4" t="s">
        <v>163</v>
      </c>
      <c r="ETR3" s="4" t="s">
        <v>163</v>
      </c>
      <c r="ETS3" s="4" t="s">
        <v>163</v>
      </c>
      <c r="ETT3" s="4" t="s">
        <v>163</v>
      </c>
      <c r="ETU3" s="4" t="s">
        <v>163</v>
      </c>
      <c r="ETV3" s="4" t="s">
        <v>163</v>
      </c>
      <c r="ETW3" s="4" t="s">
        <v>163</v>
      </c>
      <c r="ETX3" s="4" t="s">
        <v>163</v>
      </c>
      <c r="ETY3" s="4" t="s">
        <v>163</v>
      </c>
      <c r="ETZ3" s="4" t="s">
        <v>163</v>
      </c>
      <c r="EUA3" s="4" t="s">
        <v>163</v>
      </c>
      <c r="EUB3" s="4" t="s">
        <v>163</v>
      </c>
      <c r="EUC3" s="4" t="s">
        <v>163</v>
      </c>
      <c r="EUD3" s="4" t="s">
        <v>163</v>
      </c>
      <c r="EUE3" s="4" t="s">
        <v>163</v>
      </c>
      <c r="EUF3" s="4" t="s">
        <v>163</v>
      </c>
      <c r="EUG3" s="4" t="s">
        <v>163</v>
      </c>
      <c r="EUH3" s="4" t="s">
        <v>163</v>
      </c>
      <c r="EUI3" s="4" t="s">
        <v>163</v>
      </c>
      <c r="EUJ3" s="4" t="s">
        <v>163</v>
      </c>
      <c r="EUK3" s="4" t="s">
        <v>163</v>
      </c>
      <c r="EUL3" s="4" t="s">
        <v>163</v>
      </c>
      <c r="EUM3" s="4" t="s">
        <v>163</v>
      </c>
      <c r="EUN3" s="4" t="s">
        <v>163</v>
      </c>
      <c r="EUO3" s="4" t="s">
        <v>163</v>
      </c>
      <c r="EUP3" s="4" t="s">
        <v>163</v>
      </c>
      <c r="EUQ3" s="4" t="s">
        <v>163</v>
      </c>
      <c r="EUR3" s="4" t="s">
        <v>163</v>
      </c>
      <c r="EUS3" s="4" t="s">
        <v>163</v>
      </c>
      <c r="EUT3" s="4" t="s">
        <v>163</v>
      </c>
      <c r="EUU3" s="4" t="s">
        <v>163</v>
      </c>
      <c r="EUV3" s="4" t="s">
        <v>163</v>
      </c>
      <c r="EUW3" s="4" t="s">
        <v>163</v>
      </c>
      <c r="EUX3" s="4" t="s">
        <v>163</v>
      </c>
      <c r="EUY3" s="4" t="s">
        <v>163</v>
      </c>
      <c r="EUZ3" s="4" t="s">
        <v>163</v>
      </c>
      <c r="EVA3" s="4" t="s">
        <v>163</v>
      </c>
      <c r="EVB3" s="4" t="s">
        <v>163</v>
      </c>
      <c r="EVC3" s="4" t="s">
        <v>163</v>
      </c>
      <c r="EVD3" s="4" t="s">
        <v>163</v>
      </c>
      <c r="EVE3" s="4" t="s">
        <v>163</v>
      </c>
      <c r="EVF3" s="4" t="s">
        <v>163</v>
      </c>
      <c r="EVG3" s="4" t="s">
        <v>163</v>
      </c>
      <c r="EVH3" s="4" t="s">
        <v>163</v>
      </c>
      <c r="EVI3" s="4" t="s">
        <v>163</v>
      </c>
      <c r="EVJ3" s="4" t="s">
        <v>163</v>
      </c>
      <c r="EVK3" s="4" t="s">
        <v>163</v>
      </c>
      <c r="EVL3" s="4" t="s">
        <v>163</v>
      </c>
      <c r="EVM3" s="4" t="s">
        <v>163</v>
      </c>
      <c r="EVN3" s="4" t="s">
        <v>163</v>
      </c>
      <c r="EVO3" s="4" t="s">
        <v>163</v>
      </c>
      <c r="EVP3" s="4" t="s">
        <v>163</v>
      </c>
      <c r="EVQ3" s="4" t="s">
        <v>163</v>
      </c>
      <c r="EVR3" s="4" t="s">
        <v>163</v>
      </c>
      <c r="EVS3" s="4" t="s">
        <v>163</v>
      </c>
      <c r="EVT3" s="4" t="s">
        <v>163</v>
      </c>
      <c r="EVU3" s="4" t="s">
        <v>163</v>
      </c>
      <c r="EVV3" s="4" t="s">
        <v>163</v>
      </c>
      <c r="EVW3" s="4" t="s">
        <v>163</v>
      </c>
      <c r="EVX3" s="4" t="s">
        <v>163</v>
      </c>
      <c r="EVY3" s="4" t="s">
        <v>163</v>
      </c>
      <c r="EVZ3" s="4" t="s">
        <v>163</v>
      </c>
      <c r="EWA3" s="4" t="s">
        <v>163</v>
      </c>
      <c r="EWB3" s="4" t="s">
        <v>163</v>
      </c>
      <c r="EWC3" s="4" t="s">
        <v>163</v>
      </c>
      <c r="EWD3" s="4" t="s">
        <v>163</v>
      </c>
      <c r="EWE3" s="4" t="s">
        <v>163</v>
      </c>
      <c r="EWF3" s="4" t="s">
        <v>163</v>
      </c>
      <c r="EWG3" s="4" t="s">
        <v>163</v>
      </c>
      <c r="EWH3" s="4" t="s">
        <v>163</v>
      </c>
      <c r="EWI3" s="4" t="s">
        <v>163</v>
      </c>
      <c r="EWJ3" s="4" t="s">
        <v>163</v>
      </c>
      <c r="EWK3" s="4" t="s">
        <v>163</v>
      </c>
      <c r="EWL3" s="4" t="s">
        <v>163</v>
      </c>
      <c r="EWM3" s="4" t="s">
        <v>163</v>
      </c>
      <c r="EWN3" s="4" t="s">
        <v>163</v>
      </c>
      <c r="EWO3" s="4" t="s">
        <v>163</v>
      </c>
      <c r="EWP3" s="4" t="s">
        <v>163</v>
      </c>
      <c r="EWQ3" s="4" t="s">
        <v>163</v>
      </c>
      <c r="EWR3" s="4" t="s">
        <v>163</v>
      </c>
      <c r="EWS3" s="4" t="s">
        <v>163</v>
      </c>
      <c r="EWT3" s="4" t="s">
        <v>163</v>
      </c>
      <c r="EWU3" s="4" t="s">
        <v>163</v>
      </c>
      <c r="EWV3" s="4" t="s">
        <v>163</v>
      </c>
      <c r="EWW3" s="4" t="s">
        <v>163</v>
      </c>
      <c r="EWX3" s="4" t="s">
        <v>163</v>
      </c>
      <c r="EWY3" s="4" t="s">
        <v>163</v>
      </c>
      <c r="EWZ3" s="4" t="s">
        <v>163</v>
      </c>
      <c r="EXA3" s="4" t="s">
        <v>163</v>
      </c>
      <c r="EXB3" s="4" t="s">
        <v>163</v>
      </c>
      <c r="EXC3" s="4" t="s">
        <v>163</v>
      </c>
      <c r="EXD3" s="4" t="s">
        <v>163</v>
      </c>
      <c r="EXE3" s="4" t="s">
        <v>163</v>
      </c>
      <c r="EXF3" s="4" t="s">
        <v>163</v>
      </c>
      <c r="EXG3" s="4" t="s">
        <v>163</v>
      </c>
      <c r="EXH3" s="4" t="s">
        <v>163</v>
      </c>
      <c r="EXI3" s="4" t="s">
        <v>163</v>
      </c>
      <c r="EXJ3" s="4" t="s">
        <v>163</v>
      </c>
      <c r="EXK3" s="4" t="s">
        <v>163</v>
      </c>
      <c r="EXL3" s="4" t="s">
        <v>163</v>
      </c>
      <c r="EXM3" s="4" t="s">
        <v>163</v>
      </c>
      <c r="EXN3" s="4" t="s">
        <v>163</v>
      </c>
      <c r="EXO3" s="4" t="s">
        <v>163</v>
      </c>
      <c r="EXP3" s="4" t="s">
        <v>163</v>
      </c>
      <c r="EXQ3" s="4" t="s">
        <v>163</v>
      </c>
      <c r="EXR3" s="4" t="s">
        <v>163</v>
      </c>
      <c r="EXS3" s="4" t="s">
        <v>163</v>
      </c>
      <c r="EXT3" s="4" t="s">
        <v>163</v>
      </c>
      <c r="EXU3" s="4" t="s">
        <v>163</v>
      </c>
      <c r="EXV3" s="4" t="s">
        <v>163</v>
      </c>
      <c r="EXW3" s="4" t="s">
        <v>163</v>
      </c>
      <c r="EXX3" s="4" t="s">
        <v>163</v>
      </c>
      <c r="EXY3" s="4" t="s">
        <v>163</v>
      </c>
      <c r="EXZ3" s="4" t="s">
        <v>163</v>
      </c>
      <c r="EYA3" s="4" t="s">
        <v>163</v>
      </c>
      <c r="EYB3" s="4" t="s">
        <v>163</v>
      </c>
      <c r="EYC3" s="4" t="s">
        <v>163</v>
      </c>
      <c r="EYD3" s="4" t="s">
        <v>163</v>
      </c>
      <c r="EYE3" s="4" t="s">
        <v>163</v>
      </c>
      <c r="EYF3" s="4" t="s">
        <v>163</v>
      </c>
      <c r="EYG3" s="4" t="s">
        <v>163</v>
      </c>
      <c r="EYH3" s="4" t="s">
        <v>163</v>
      </c>
      <c r="EYI3" s="4" t="s">
        <v>163</v>
      </c>
      <c r="EYJ3" s="4" t="s">
        <v>163</v>
      </c>
      <c r="EYK3" s="4" t="s">
        <v>163</v>
      </c>
      <c r="EYL3" s="4" t="s">
        <v>163</v>
      </c>
      <c r="EYM3" s="4" t="s">
        <v>163</v>
      </c>
      <c r="EYN3" s="4" t="s">
        <v>163</v>
      </c>
      <c r="EYO3" s="4" t="s">
        <v>163</v>
      </c>
      <c r="EYP3" s="4" t="s">
        <v>163</v>
      </c>
      <c r="EYQ3" s="4" t="s">
        <v>163</v>
      </c>
      <c r="EYR3" s="4" t="s">
        <v>163</v>
      </c>
      <c r="EYS3" s="4" t="s">
        <v>163</v>
      </c>
      <c r="EYT3" s="4" t="s">
        <v>163</v>
      </c>
      <c r="EYU3" s="4" t="s">
        <v>163</v>
      </c>
      <c r="EYV3" s="4" t="s">
        <v>163</v>
      </c>
      <c r="EYW3" s="4" t="s">
        <v>163</v>
      </c>
      <c r="EYX3" s="4" t="s">
        <v>163</v>
      </c>
      <c r="EYY3" s="4" t="s">
        <v>163</v>
      </c>
      <c r="EYZ3" s="4" t="s">
        <v>163</v>
      </c>
      <c r="EZA3" s="4" t="s">
        <v>163</v>
      </c>
      <c r="EZB3" s="4" t="s">
        <v>163</v>
      </c>
      <c r="EZC3" s="4" t="s">
        <v>163</v>
      </c>
      <c r="EZD3" s="4" t="s">
        <v>163</v>
      </c>
      <c r="EZE3" s="4" t="s">
        <v>163</v>
      </c>
      <c r="EZF3" s="4" t="s">
        <v>163</v>
      </c>
      <c r="EZG3" s="4" t="s">
        <v>163</v>
      </c>
      <c r="EZH3" s="4" t="s">
        <v>163</v>
      </c>
      <c r="EZI3" s="4" t="s">
        <v>163</v>
      </c>
      <c r="EZJ3" s="4" t="s">
        <v>163</v>
      </c>
      <c r="EZK3" s="4" t="s">
        <v>163</v>
      </c>
      <c r="EZL3" s="4" t="s">
        <v>163</v>
      </c>
      <c r="EZM3" s="4" t="s">
        <v>163</v>
      </c>
      <c r="EZN3" s="4" t="s">
        <v>163</v>
      </c>
      <c r="EZO3" s="4" t="s">
        <v>163</v>
      </c>
      <c r="EZP3" s="4" t="s">
        <v>163</v>
      </c>
      <c r="EZQ3" s="4" t="s">
        <v>163</v>
      </c>
      <c r="EZR3" s="4" t="s">
        <v>163</v>
      </c>
      <c r="EZS3" s="4" t="s">
        <v>163</v>
      </c>
      <c r="EZT3" s="4" t="s">
        <v>163</v>
      </c>
      <c r="EZU3" s="4" t="s">
        <v>163</v>
      </c>
      <c r="EZV3" s="4" t="s">
        <v>163</v>
      </c>
      <c r="EZW3" s="4" t="s">
        <v>163</v>
      </c>
      <c r="EZX3" s="4" t="s">
        <v>163</v>
      </c>
      <c r="EZY3" s="4" t="s">
        <v>163</v>
      </c>
      <c r="EZZ3" s="4" t="s">
        <v>163</v>
      </c>
      <c r="FAA3" s="4" t="s">
        <v>163</v>
      </c>
      <c r="FAB3" s="4" t="s">
        <v>163</v>
      </c>
      <c r="FAC3" s="4" t="s">
        <v>163</v>
      </c>
      <c r="FAD3" s="4" t="s">
        <v>163</v>
      </c>
      <c r="FAE3" s="4" t="s">
        <v>163</v>
      </c>
      <c r="FAF3" s="4" t="s">
        <v>163</v>
      </c>
      <c r="FAG3" s="4" t="s">
        <v>163</v>
      </c>
      <c r="FAH3" s="4" t="s">
        <v>163</v>
      </c>
      <c r="FAI3" s="4" t="s">
        <v>163</v>
      </c>
      <c r="FAJ3" s="4" t="s">
        <v>163</v>
      </c>
      <c r="FAK3" s="4" t="s">
        <v>163</v>
      </c>
      <c r="FAL3" s="4" t="s">
        <v>163</v>
      </c>
      <c r="FAM3" s="4" t="s">
        <v>163</v>
      </c>
      <c r="FAN3" s="4" t="s">
        <v>163</v>
      </c>
      <c r="FAO3" s="4" t="s">
        <v>163</v>
      </c>
      <c r="FAP3" s="4" t="s">
        <v>163</v>
      </c>
      <c r="FAQ3" s="4" t="s">
        <v>163</v>
      </c>
      <c r="FAR3" s="4" t="s">
        <v>163</v>
      </c>
      <c r="FAS3" s="4" t="s">
        <v>163</v>
      </c>
      <c r="FAT3" s="4" t="s">
        <v>163</v>
      </c>
      <c r="FAU3" s="4" t="s">
        <v>163</v>
      </c>
      <c r="FAV3" s="4" t="s">
        <v>163</v>
      </c>
      <c r="FAW3" s="4" t="s">
        <v>163</v>
      </c>
      <c r="FAX3" s="4" t="s">
        <v>163</v>
      </c>
      <c r="FAY3" s="4" t="s">
        <v>163</v>
      </c>
      <c r="FAZ3" s="4" t="s">
        <v>163</v>
      </c>
      <c r="FBA3" s="4" t="s">
        <v>163</v>
      </c>
      <c r="FBB3" s="4" t="s">
        <v>163</v>
      </c>
      <c r="FBC3" s="4" t="s">
        <v>163</v>
      </c>
      <c r="FBD3" s="4" t="s">
        <v>163</v>
      </c>
      <c r="FBE3" s="4" t="s">
        <v>163</v>
      </c>
      <c r="FBF3" s="4" t="s">
        <v>163</v>
      </c>
      <c r="FBG3" s="4" t="s">
        <v>163</v>
      </c>
      <c r="FBH3" s="4" t="s">
        <v>163</v>
      </c>
      <c r="FBI3" s="4" t="s">
        <v>163</v>
      </c>
      <c r="FBJ3" s="4" t="s">
        <v>163</v>
      </c>
      <c r="FBK3" s="4" t="s">
        <v>163</v>
      </c>
      <c r="FBL3" s="4" t="s">
        <v>163</v>
      </c>
      <c r="FBM3" s="4" t="s">
        <v>163</v>
      </c>
      <c r="FBN3" s="4" t="s">
        <v>163</v>
      </c>
      <c r="FBO3" s="4" t="s">
        <v>163</v>
      </c>
      <c r="FBP3" s="4" t="s">
        <v>163</v>
      </c>
      <c r="FBQ3" s="4" t="s">
        <v>163</v>
      </c>
      <c r="FBR3" s="4" t="s">
        <v>163</v>
      </c>
      <c r="FBS3" s="4" t="s">
        <v>163</v>
      </c>
      <c r="FBT3" s="4" t="s">
        <v>163</v>
      </c>
      <c r="FBU3" s="4" t="s">
        <v>163</v>
      </c>
      <c r="FBV3" s="4" t="s">
        <v>163</v>
      </c>
      <c r="FBW3" s="4" t="s">
        <v>163</v>
      </c>
      <c r="FBX3" s="4" t="s">
        <v>163</v>
      </c>
      <c r="FBY3" s="4" t="s">
        <v>163</v>
      </c>
      <c r="FBZ3" s="4" t="s">
        <v>163</v>
      </c>
      <c r="FCA3" s="4" t="s">
        <v>163</v>
      </c>
      <c r="FCB3" s="4" t="s">
        <v>163</v>
      </c>
      <c r="FCC3" s="4" t="s">
        <v>163</v>
      </c>
      <c r="FCD3" s="4" t="s">
        <v>163</v>
      </c>
      <c r="FCE3" s="4" t="s">
        <v>163</v>
      </c>
      <c r="FCF3" s="4" t="s">
        <v>163</v>
      </c>
      <c r="FCG3" s="4" t="s">
        <v>163</v>
      </c>
      <c r="FCH3" s="4" t="s">
        <v>163</v>
      </c>
      <c r="FCI3" s="4" t="s">
        <v>163</v>
      </c>
      <c r="FCJ3" s="4" t="s">
        <v>163</v>
      </c>
      <c r="FCK3" s="4" t="s">
        <v>163</v>
      </c>
      <c r="FCL3" s="4" t="s">
        <v>163</v>
      </c>
      <c r="FCM3" s="4" t="s">
        <v>163</v>
      </c>
      <c r="FCN3" s="4" t="s">
        <v>163</v>
      </c>
      <c r="FCO3" s="4" t="s">
        <v>163</v>
      </c>
      <c r="FCP3" s="4" t="s">
        <v>163</v>
      </c>
      <c r="FCQ3" s="4" t="s">
        <v>163</v>
      </c>
      <c r="FCR3" s="4" t="s">
        <v>163</v>
      </c>
      <c r="FCS3" s="4" t="s">
        <v>163</v>
      </c>
      <c r="FCT3" s="4" t="s">
        <v>163</v>
      </c>
      <c r="FCU3" s="4" t="s">
        <v>163</v>
      </c>
      <c r="FCV3" s="4" t="s">
        <v>163</v>
      </c>
      <c r="FCW3" s="4" t="s">
        <v>163</v>
      </c>
      <c r="FCX3" s="4" t="s">
        <v>163</v>
      </c>
      <c r="FCY3" s="4" t="s">
        <v>163</v>
      </c>
      <c r="FCZ3" s="4" t="s">
        <v>163</v>
      </c>
      <c r="FDA3" s="4" t="s">
        <v>163</v>
      </c>
      <c r="FDB3" s="4" t="s">
        <v>163</v>
      </c>
      <c r="FDC3" s="4" t="s">
        <v>163</v>
      </c>
      <c r="FDD3" s="4" t="s">
        <v>163</v>
      </c>
      <c r="FDE3" s="4" t="s">
        <v>163</v>
      </c>
      <c r="FDF3" s="4" t="s">
        <v>163</v>
      </c>
      <c r="FDG3" s="4" t="s">
        <v>163</v>
      </c>
      <c r="FDH3" s="4" t="s">
        <v>163</v>
      </c>
      <c r="FDI3" s="4" t="s">
        <v>163</v>
      </c>
      <c r="FDJ3" s="4" t="s">
        <v>163</v>
      </c>
      <c r="FDK3" s="4" t="s">
        <v>163</v>
      </c>
      <c r="FDL3" s="4" t="s">
        <v>163</v>
      </c>
      <c r="FDM3" s="4" t="s">
        <v>163</v>
      </c>
      <c r="FDN3" s="4" t="s">
        <v>163</v>
      </c>
      <c r="FDO3" s="4" t="s">
        <v>163</v>
      </c>
      <c r="FDP3" s="4" t="s">
        <v>163</v>
      </c>
      <c r="FDQ3" s="4" t="s">
        <v>163</v>
      </c>
      <c r="FDR3" s="4" t="s">
        <v>163</v>
      </c>
      <c r="FDS3" s="4" t="s">
        <v>163</v>
      </c>
      <c r="FDT3" s="4" t="s">
        <v>163</v>
      </c>
      <c r="FDU3" s="4" t="s">
        <v>163</v>
      </c>
      <c r="FDV3" s="4" t="s">
        <v>163</v>
      </c>
      <c r="FDW3" s="4" t="s">
        <v>163</v>
      </c>
      <c r="FDX3" s="4" t="s">
        <v>163</v>
      </c>
      <c r="FDY3" s="4" t="s">
        <v>163</v>
      </c>
      <c r="FDZ3" s="4" t="s">
        <v>163</v>
      </c>
      <c r="FEA3" s="4" t="s">
        <v>163</v>
      </c>
      <c r="FEB3" s="4" t="s">
        <v>163</v>
      </c>
      <c r="FEC3" s="4" t="s">
        <v>163</v>
      </c>
      <c r="FED3" s="4" t="s">
        <v>163</v>
      </c>
      <c r="FEE3" s="4" t="s">
        <v>163</v>
      </c>
      <c r="FEF3" s="4" t="s">
        <v>163</v>
      </c>
      <c r="FEG3" s="4" t="s">
        <v>163</v>
      </c>
      <c r="FEH3" s="4" t="s">
        <v>163</v>
      </c>
      <c r="FEI3" s="4" t="s">
        <v>163</v>
      </c>
      <c r="FEJ3" s="4" t="s">
        <v>163</v>
      </c>
      <c r="FEK3" s="4" t="s">
        <v>163</v>
      </c>
      <c r="FEL3" s="4" t="s">
        <v>163</v>
      </c>
      <c r="FEM3" s="4" t="s">
        <v>163</v>
      </c>
      <c r="FEN3" s="4" t="s">
        <v>163</v>
      </c>
      <c r="FEO3" s="4" t="s">
        <v>163</v>
      </c>
      <c r="FEP3" s="4" t="s">
        <v>163</v>
      </c>
      <c r="FEQ3" s="4" t="s">
        <v>163</v>
      </c>
      <c r="FER3" s="4" t="s">
        <v>163</v>
      </c>
      <c r="FES3" s="4" t="s">
        <v>163</v>
      </c>
      <c r="FET3" s="4" t="s">
        <v>163</v>
      </c>
      <c r="FEU3" s="4" t="s">
        <v>163</v>
      </c>
      <c r="FEV3" s="4" t="s">
        <v>163</v>
      </c>
      <c r="FEW3" s="4" t="s">
        <v>163</v>
      </c>
      <c r="FEX3" s="4" t="s">
        <v>163</v>
      </c>
      <c r="FEY3" s="4" t="s">
        <v>163</v>
      </c>
      <c r="FEZ3" s="4" t="s">
        <v>163</v>
      </c>
      <c r="FFA3" s="4" t="s">
        <v>163</v>
      </c>
      <c r="FFB3" s="4" t="s">
        <v>163</v>
      </c>
      <c r="FFC3" s="4" t="s">
        <v>163</v>
      </c>
      <c r="FFD3" s="4" t="s">
        <v>163</v>
      </c>
      <c r="FFE3" s="4" t="s">
        <v>163</v>
      </c>
      <c r="FFF3" s="4" t="s">
        <v>163</v>
      </c>
      <c r="FFG3" s="4" t="s">
        <v>163</v>
      </c>
      <c r="FFH3" s="4" t="s">
        <v>163</v>
      </c>
      <c r="FFI3" s="4" t="s">
        <v>163</v>
      </c>
      <c r="FFJ3" s="4" t="s">
        <v>163</v>
      </c>
      <c r="FFK3" s="4" t="s">
        <v>163</v>
      </c>
      <c r="FFL3" s="4" t="s">
        <v>163</v>
      </c>
      <c r="FFM3" s="4" t="s">
        <v>163</v>
      </c>
      <c r="FFN3" s="4" t="s">
        <v>163</v>
      </c>
      <c r="FFO3" s="4" t="s">
        <v>163</v>
      </c>
      <c r="FFP3" s="4" t="s">
        <v>163</v>
      </c>
      <c r="FFQ3" s="4" t="s">
        <v>163</v>
      </c>
      <c r="FFR3" s="4" t="s">
        <v>163</v>
      </c>
      <c r="FFS3" s="4" t="s">
        <v>163</v>
      </c>
      <c r="FFT3" s="4" t="s">
        <v>163</v>
      </c>
      <c r="FFU3" s="4" t="s">
        <v>163</v>
      </c>
      <c r="FFV3" s="4" t="s">
        <v>163</v>
      </c>
      <c r="FFW3" s="4" t="s">
        <v>163</v>
      </c>
      <c r="FFX3" s="4" t="s">
        <v>163</v>
      </c>
      <c r="FFY3" s="4" t="s">
        <v>163</v>
      </c>
      <c r="FFZ3" s="4" t="s">
        <v>163</v>
      </c>
      <c r="FGA3" s="4" t="s">
        <v>163</v>
      </c>
      <c r="FGB3" s="4" t="s">
        <v>163</v>
      </c>
      <c r="FGC3" s="4" t="s">
        <v>163</v>
      </c>
      <c r="FGD3" s="4" t="s">
        <v>163</v>
      </c>
      <c r="FGE3" s="4" t="s">
        <v>163</v>
      </c>
      <c r="FGF3" s="4" t="s">
        <v>163</v>
      </c>
      <c r="FGG3" s="4" t="s">
        <v>163</v>
      </c>
      <c r="FGH3" s="4" t="s">
        <v>163</v>
      </c>
      <c r="FGI3" s="4" t="s">
        <v>163</v>
      </c>
      <c r="FGJ3" s="4" t="s">
        <v>163</v>
      </c>
      <c r="FGK3" s="4" t="s">
        <v>163</v>
      </c>
      <c r="FGL3" s="4" t="s">
        <v>163</v>
      </c>
      <c r="FGM3" s="4" t="s">
        <v>163</v>
      </c>
      <c r="FGN3" s="4" t="s">
        <v>163</v>
      </c>
      <c r="FGO3" s="4" t="s">
        <v>163</v>
      </c>
      <c r="FGP3" s="4" t="s">
        <v>163</v>
      </c>
      <c r="FGQ3" s="4" t="s">
        <v>163</v>
      </c>
      <c r="FGR3" s="4" t="s">
        <v>163</v>
      </c>
      <c r="FGS3" s="4" t="s">
        <v>163</v>
      </c>
      <c r="FGT3" s="4" t="s">
        <v>163</v>
      </c>
      <c r="FGU3" s="4" t="s">
        <v>163</v>
      </c>
      <c r="FGV3" s="4" t="s">
        <v>163</v>
      </c>
      <c r="FGW3" s="4" t="s">
        <v>163</v>
      </c>
      <c r="FGX3" s="4" t="s">
        <v>163</v>
      </c>
      <c r="FGY3" s="4" t="s">
        <v>163</v>
      </c>
      <c r="FGZ3" s="4" t="s">
        <v>163</v>
      </c>
      <c r="FHA3" s="4" t="s">
        <v>163</v>
      </c>
      <c r="FHB3" s="4" t="s">
        <v>163</v>
      </c>
      <c r="FHC3" s="4" t="s">
        <v>163</v>
      </c>
      <c r="FHD3" s="4" t="s">
        <v>163</v>
      </c>
      <c r="FHE3" s="4" t="s">
        <v>163</v>
      </c>
      <c r="FHF3" s="4" t="s">
        <v>163</v>
      </c>
      <c r="FHG3" s="4" t="s">
        <v>163</v>
      </c>
      <c r="FHH3" s="4" t="s">
        <v>163</v>
      </c>
      <c r="FHI3" s="4" t="s">
        <v>163</v>
      </c>
      <c r="FHJ3" s="4" t="s">
        <v>163</v>
      </c>
      <c r="FHK3" s="4" t="s">
        <v>163</v>
      </c>
      <c r="FHL3" s="4" t="s">
        <v>163</v>
      </c>
      <c r="FHM3" s="4" t="s">
        <v>163</v>
      </c>
      <c r="FHN3" s="4" t="s">
        <v>163</v>
      </c>
      <c r="FHO3" s="4" t="s">
        <v>163</v>
      </c>
      <c r="FHP3" s="4" t="s">
        <v>163</v>
      </c>
      <c r="FHQ3" s="4" t="s">
        <v>163</v>
      </c>
      <c r="FHR3" s="4" t="s">
        <v>163</v>
      </c>
      <c r="FHS3" s="4" t="s">
        <v>163</v>
      </c>
      <c r="FHT3" s="4" t="s">
        <v>163</v>
      </c>
      <c r="FHU3" s="4" t="s">
        <v>163</v>
      </c>
      <c r="FHV3" s="4" t="s">
        <v>163</v>
      </c>
      <c r="FHW3" s="4" t="s">
        <v>163</v>
      </c>
      <c r="FHX3" s="4" t="s">
        <v>163</v>
      </c>
      <c r="FHY3" s="4" t="s">
        <v>163</v>
      </c>
      <c r="FHZ3" s="4" t="s">
        <v>163</v>
      </c>
      <c r="FIA3" s="4" t="s">
        <v>163</v>
      </c>
      <c r="FIB3" s="4" t="s">
        <v>163</v>
      </c>
      <c r="FIC3" s="4" t="s">
        <v>163</v>
      </c>
      <c r="FID3" s="4" t="s">
        <v>163</v>
      </c>
      <c r="FIE3" s="4" t="s">
        <v>163</v>
      </c>
      <c r="FIF3" s="4" t="s">
        <v>163</v>
      </c>
      <c r="FIG3" s="4" t="s">
        <v>163</v>
      </c>
      <c r="FIH3" s="4" t="s">
        <v>163</v>
      </c>
      <c r="FII3" s="4" t="s">
        <v>163</v>
      </c>
      <c r="FIJ3" s="4" t="s">
        <v>163</v>
      </c>
      <c r="FIK3" s="4" t="s">
        <v>163</v>
      </c>
      <c r="FIL3" s="4" t="s">
        <v>163</v>
      </c>
      <c r="FIM3" s="4" t="s">
        <v>163</v>
      </c>
      <c r="FIN3" s="4" t="s">
        <v>163</v>
      </c>
      <c r="FIO3" s="4" t="s">
        <v>163</v>
      </c>
      <c r="FIP3" s="4" t="s">
        <v>163</v>
      </c>
      <c r="FIQ3" s="4" t="s">
        <v>163</v>
      </c>
      <c r="FIR3" s="4" t="s">
        <v>163</v>
      </c>
      <c r="FIS3" s="4" t="s">
        <v>163</v>
      </c>
      <c r="FIT3" s="4" t="s">
        <v>163</v>
      </c>
      <c r="FIU3" s="4" t="s">
        <v>163</v>
      </c>
      <c r="FIV3" s="4" t="s">
        <v>163</v>
      </c>
      <c r="FIW3" s="4" t="s">
        <v>163</v>
      </c>
      <c r="FIX3" s="4" t="s">
        <v>163</v>
      </c>
      <c r="FIY3" s="4" t="s">
        <v>163</v>
      </c>
      <c r="FIZ3" s="4" t="s">
        <v>163</v>
      </c>
      <c r="FJA3" s="4" t="s">
        <v>163</v>
      </c>
      <c r="FJB3" s="4" t="s">
        <v>163</v>
      </c>
      <c r="FJC3" s="4" t="s">
        <v>163</v>
      </c>
      <c r="FJD3" s="4" t="s">
        <v>163</v>
      </c>
      <c r="FJE3" s="4" t="s">
        <v>163</v>
      </c>
      <c r="FJF3" s="4" t="s">
        <v>163</v>
      </c>
      <c r="FJG3" s="4" t="s">
        <v>163</v>
      </c>
      <c r="FJH3" s="4" t="s">
        <v>163</v>
      </c>
      <c r="FJI3" s="4" t="s">
        <v>163</v>
      </c>
      <c r="FJJ3" s="4" t="s">
        <v>163</v>
      </c>
      <c r="FJK3" s="4" t="s">
        <v>163</v>
      </c>
      <c r="FJL3" s="4" t="s">
        <v>163</v>
      </c>
      <c r="FJM3" s="4" t="s">
        <v>163</v>
      </c>
      <c r="FJN3" s="4" t="s">
        <v>163</v>
      </c>
      <c r="FJO3" s="4" t="s">
        <v>163</v>
      </c>
      <c r="FJP3" s="4" t="s">
        <v>163</v>
      </c>
      <c r="FJQ3" s="4" t="s">
        <v>163</v>
      </c>
      <c r="FJR3" s="4" t="s">
        <v>163</v>
      </c>
      <c r="FJS3" s="4" t="s">
        <v>163</v>
      </c>
      <c r="FJT3" s="4" t="s">
        <v>163</v>
      </c>
      <c r="FJU3" s="4" t="s">
        <v>163</v>
      </c>
      <c r="FJV3" s="4" t="s">
        <v>163</v>
      </c>
      <c r="FJW3" s="4" t="s">
        <v>163</v>
      </c>
      <c r="FJX3" s="4" t="s">
        <v>163</v>
      </c>
      <c r="FJY3" s="4" t="s">
        <v>163</v>
      </c>
      <c r="FJZ3" s="4" t="s">
        <v>163</v>
      </c>
      <c r="FKA3" s="4" t="s">
        <v>163</v>
      </c>
      <c r="FKB3" s="4" t="s">
        <v>163</v>
      </c>
      <c r="FKC3" s="4" t="s">
        <v>163</v>
      </c>
      <c r="FKD3" s="4" t="s">
        <v>163</v>
      </c>
      <c r="FKE3" s="4" t="s">
        <v>163</v>
      </c>
      <c r="FKF3" s="4" t="s">
        <v>163</v>
      </c>
      <c r="FKG3" s="4" t="s">
        <v>163</v>
      </c>
      <c r="FKH3" s="4" t="s">
        <v>163</v>
      </c>
      <c r="FKI3" s="4" t="s">
        <v>163</v>
      </c>
      <c r="FKJ3" s="4" t="s">
        <v>163</v>
      </c>
      <c r="FKK3" s="4" t="s">
        <v>163</v>
      </c>
      <c r="FKL3" s="4" t="s">
        <v>163</v>
      </c>
      <c r="FKM3" s="4" t="s">
        <v>163</v>
      </c>
      <c r="FKN3" s="4" t="s">
        <v>163</v>
      </c>
      <c r="FKO3" s="4" t="s">
        <v>163</v>
      </c>
      <c r="FKP3" s="4" t="s">
        <v>163</v>
      </c>
      <c r="FKQ3" s="4" t="s">
        <v>163</v>
      </c>
      <c r="FKR3" s="4" t="s">
        <v>163</v>
      </c>
      <c r="FKS3" s="4" t="s">
        <v>163</v>
      </c>
      <c r="FKT3" s="4" t="s">
        <v>163</v>
      </c>
      <c r="FKU3" s="4" t="s">
        <v>163</v>
      </c>
      <c r="FKV3" s="4" t="s">
        <v>163</v>
      </c>
      <c r="FKW3" s="4" t="s">
        <v>163</v>
      </c>
      <c r="FKX3" s="4" t="s">
        <v>163</v>
      </c>
      <c r="FKY3" s="4" t="s">
        <v>163</v>
      </c>
      <c r="FKZ3" s="4" t="s">
        <v>163</v>
      </c>
      <c r="FLA3" s="4" t="s">
        <v>163</v>
      </c>
      <c r="FLB3" s="4" t="s">
        <v>163</v>
      </c>
      <c r="FLC3" s="4" t="s">
        <v>163</v>
      </c>
      <c r="FLD3" s="4" t="s">
        <v>163</v>
      </c>
      <c r="FLE3" s="4" t="s">
        <v>163</v>
      </c>
      <c r="FLF3" s="4" t="s">
        <v>163</v>
      </c>
      <c r="FLG3" s="4" t="s">
        <v>163</v>
      </c>
      <c r="FLH3" s="4" t="s">
        <v>163</v>
      </c>
      <c r="FLI3" s="4" t="s">
        <v>163</v>
      </c>
      <c r="FLJ3" s="4" t="s">
        <v>163</v>
      </c>
      <c r="FLK3" s="4" t="s">
        <v>163</v>
      </c>
      <c r="FLL3" s="4" t="s">
        <v>163</v>
      </c>
      <c r="FLM3" s="4" t="s">
        <v>163</v>
      </c>
      <c r="FLN3" s="4" t="s">
        <v>163</v>
      </c>
      <c r="FLO3" s="4" t="s">
        <v>163</v>
      </c>
      <c r="FLP3" s="4" t="s">
        <v>163</v>
      </c>
      <c r="FLQ3" s="4" t="s">
        <v>163</v>
      </c>
      <c r="FLR3" s="4" t="s">
        <v>163</v>
      </c>
      <c r="FLS3" s="4" t="s">
        <v>163</v>
      </c>
      <c r="FLT3" s="4" t="s">
        <v>163</v>
      </c>
      <c r="FLU3" s="4" t="s">
        <v>163</v>
      </c>
      <c r="FLV3" s="4" t="s">
        <v>163</v>
      </c>
      <c r="FLW3" s="4" t="s">
        <v>163</v>
      </c>
      <c r="FLX3" s="4" t="s">
        <v>163</v>
      </c>
      <c r="FLY3" s="4" t="s">
        <v>163</v>
      </c>
      <c r="FLZ3" s="4" t="s">
        <v>163</v>
      </c>
      <c r="FMA3" s="4" t="s">
        <v>163</v>
      </c>
      <c r="FMB3" s="4" t="s">
        <v>163</v>
      </c>
      <c r="FMC3" s="4" t="s">
        <v>163</v>
      </c>
      <c r="FMD3" s="4" t="s">
        <v>163</v>
      </c>
      <c r="FME3" s="4" t="s">
        <v>163</v>
      </c>
      <c r="FMF3" s="4" t="s">
        <v>163</v>
      </c>
      <c r="FMG3" s="4" t="s">
        <v>163</v>
      </c>
      <c r="FMH3" s="4" t="s">
        <v>163</v>
      </c>
      <c r="FMI3" s="4" t="s">
        <v>163</v>
      </c>
      <c r="FMJ3" s="4" t="s">
        <v>163</v>
      </c>
      <c r="FMK3" s="4" t="s">
        <v>163</v>
      </c>
      <c r="FML3" s="4" t="s">
        <v>163</v>
      </c>
      <c r="FMM3" s="4" t="s">
        <v>163</v>
      </c>
      <c r="FMN3" s="4" t="s">
        <v>163</v>
      </c>
      <c r="FMO3" s="4" t="s">
        <v>163</v>
      </c>
      <c r="FMP3" s="4" t="s">
        <v>163</v>
      </c>
      <c r="FMQ3" s="4" t="s">
        <v>163</v>
      </c>
      <c r="FMR3" s="4" t="s">
        <v>163</v>
      </c>
      <c r="FMS3" s="4" t="s">
        <v>163</v>
      </c>
      <c r="FMT3" s="4" t="s">
        <v>163</v>
      </c>
      <c r="FMU3" s="4" t="s">
        <v>163</v>
      </c>
      <c r="FMV3" s="4" t="s">
        <v>163</v>
      </c>
      <c r="FMW3" s="4" t="s">
        <v>163</v>
      </c>
      <c r="FMX3" s="4" t="s">
        <v>163</v>
      </c>
      <c r="FMY3" s="4" t="s">
        <v>163</v>
      </c>
      <c r="FMZ3" s="4" t="s">
        <v>163</v>
      </c>
      <c r="FNA3" s="4" t="s">
        <v>163</v>
      </c>
      <c r="FNB3" s="4" t="s">
        <v>163</v>
      </c>
      <c r="FNC3" s="4" t="s">
        <v>163</v>
      </c>
      <c r="FND3" s="4" t="s">
        <v>163</v>
      </c>
      <c r="FNE3" s="4" t="s">
        <v>163</v>
      </c>
      <c r="FNF3" s="4" t="s">
        <v>163</v>
      </c>
      <c r="FNG3" s="4" t="s">
        <v>163</v>
      </c>
      <c r="FNH3" s="4" t="s">
        <v>163</v>
      </c>
      <c r="FNI3" s="4" t="s">
        <v>163</v>
      </c>
      <c r="FNJ3" s="4" t="s">
        <v>163</v>
      </c>
      <c r="FNK3" s="4" t="s">
        <v>163</v>
      </c>
      <c r="FNL3" s="4" t="s">
        <v>163</v>
      </c>
      <c r="FNM3" s="4" t="s">
        <v>163</v>
      </c>
      <c r="FNN3" s="4" t="s">
        <v>163</v>
      </c>
      <c r="FNO3" s="4" t="s">
        <v>163</v>
      </c>
      <c r="FNP3" s="4" t="s">
        <v>163</v>
      </c>
      <c r="FNQ3" s="4" t="s">
        <v>163</v>
      </c>
      <c r="FNR3" s="4" t="s">
        <v>163</v>
      </c>
      <c r="FNS3" s="4" t="s">
        <v>163</v>
      </c>
      <c r="FNT3" s="4" t="s">
        <v>163</v>
      </c>
      <c r="FNU3" s="4" t="s">
        <v>163</v>
      </c>
      <c r="FNV3" s="4" t="s">
        <v>163</v>
      </c>
      <c r="FNW3" s="4" t="s">
        <v>163</v>
      </c>
      <c r="FNX3" s="4" t="s">
        <v>163</v>
      </c>
      <c r="FNY3" s="4" t="s">
        <v>163</v>
      </c>
      <c r="FNZ3" s="4" t="s">
        <v>163</v>
      </c>
      <c r="FOA3" s="4" t="s">
        <v>163</v>
      </c>
      <c r="FOB3" s="4" t="s">
        <v>163</v>
      </c>
      <c r="FOC3" s="4" t="s">
        <v>163</v>
      </c>
      <c r="FOD3" s="4" t="s">
        <v>163</v>
      </c>
      <c r="FOE3" s="4" t="s">
        <v>163</v>
      </c>
      <c r="FOF3" s="4" t="s">
        <v>163</v>
      </c>
      <c r="FOG3" s="4" t="s">
        <v>163</v>
      </c>
      <c r="FOH3" s="4" t="s">
        <v>163</v>
      </c>
      <c r="FOI3" s="4" t="s">
        <v>163</v>
      </c>
      <c r="FOJ3" s="4" t="s">
        <v>163</v>
      </c>
      <c r="FOK3" s="4" t="s">
        <v>163</v>
      </c>
      <c r="FOL3" s="4" t="s">
        <v>163</v>
      </c>
      <c r="FOM3" s="4" t="s">
        <v>163</v>
      </c>
      <c r="FON3" s="4" t="s">
        <v>163</v>
      </c>
      <c r="FOO3" s="4" t="s">
        <v>163</v>
      </c>
      <c r="FOP3" s="4" t="s">
        <v>163</v>
      </c>
      <c r="FOQ3" s="4" t="s">
        <v>163</v>
      </c>
      <c r="FOR3" s="4" t="s">
        <v>163</v>
      </c>
      <c r="FOS3" s="4" t="s">
        <v>163</v>
      </c>
      <c r="FOT3" s="4" t="s">
        <v>163</v>
      </c>
      <c r="FOU3" s="4" t="s">
        <v>163</v>
      </c>
      <c r="FOV3" s="4" t="s">
        <v>163</v>
      </c>
      <c r="FOW3" s="4" t="s">
        <v>163</v>
      </c>
      <c r="FOX3" s="4" t="s">
        <v>163</v>
      </c>
      <c r="FOY3" s="4" t="s">
        <v>163</v>
      </c>
      <c r="FOZ3" s="4" t="s">
        <v>163</v>
      </c>
      <c r="FPA3" s="4" t="s">
        <v>163</v>
      </c>
      <c r="FPB3" s="4" t="s">
        <v>163</v>
      </c>
      <c r="FPC3" s="4" t="s">
        <v>163</v>
      </c>
      <c r="FPD3" s="4" t="s">
        <v>163</v>
      </c>
      <c r="FPE3" s="4" t="s">
        <v>163</v>
      </c>
      <c r="FPF3" s="4" t="s">
        <v>163</v>
      </c>
      <c r="FPG3" s="4" t="s">
        <v>163</v>
      </c>
      <c r="FPH3" s="4" t="s">
        <v>163</v>
      </c>
      <c r="FPI3" s="4" t="s">
        <v>163</v>
      </c>
      <c r="FPJ3" s="4" t="s">
        <v>163</v>
      </c>
      <c r="FPK3" s="4" t="s">
        <v>163</v>
      </c>
      <c r="FPL3" s="4" t="s">
        <v>163</v>
      </c>
      <c r="FPM3" s="4" t="s">
        <v>163</v>
      </c>
      <c r="FPN3" s="4" t="s">
        <v>163</v>
      </c>
      <c r="FPO3" s="4" t="s">
        <v>163</v>
      </c>
      <c r="FPP3" s="4" t="s">
        <v>163</v>
      </c>
      <c r="FPQ3" s="4" t="s">
        <v>163</v>
      </c>
      <c r="FPR3" s="4" t="s">
        <v>163</v>
      </c>
      <c r="FPS3" s="4" t="s">
        <v>163</v>
      </c>
      <c r="FPT3" s="4" t="s">
        <v>163</v>
      </c>
      <c r="FPU3" s="4" t="s">
        <v>163</v>
      </c>
      <c r="FPV3" s="4" t="s">
        <v>163</v>
      </c>
      <c r="FPW3" s="4" t="s">
        <v>163</v>
      </c>
      <c r="FPX3" s="4" t="s">
        <v>163</v>
      </c>
      <c r="FPY3" s="4" t="s">
        <v>163</v>
      </c>
      <c r="FPZ3" s="4" t="s">
        <v>163</v>
      </c>
      <c r="FQA3" s="4" t="s">
        <v>163</v>
      </c>
      <c r="FQB3" s="4" t="s">
        <v>163</v>
      </c>
      <c r="FQC3" s="4" t="s">
        <v>163</v>
      </c>
      <c r="FQD3" s="4" t="s">
        <v>163</v>
      </c>
      <c r="FQE3" s="4" t="s">
        <v>163</v>
      </c>
      <c r="FQF3" s="4" t="s">
        <v>163</v>
      </c>
      <c r="FQG3" s="4" t="s">
        <v>163</v>
      </c>
      <c r="FQH3" s="4" t="s">
        <v>163</v>
      </c>
      <c r="FQI3" s="4" t="s">
        <v>163</v>
      </c>
      <c r="FQJ3" s="4" t="s">
        <v>163</v>
      </c>
      <c r="FQK3" s="4" t="s">
        <v>163</v>
      </c>
      <c r="FQL3" s="4" t="s">
        <v>163</v>
      </c>
      <c r="FQM3" s="4" t="s">
        <v>163</v>
      </c>
      <c r="FQN3" s="4" t="s">
        <v>163</v>
      </c>
      <c r="FQO3" s="4" t="s">
        <v>163</v>
      </c>
      <c r="FQP3" s="4" t="s">
        <v>163</v>
      </c>
      <c r="FQQ3" s="4" t="s">
        <v>163</v>
      </c>
      <c r="FQR3" s="4" t="s">
        <v>163</v>
      </c>
      <c r="FQS3" s="4" t="s">
        <v>163</v>
      </c>
      <c r="FQT3" s="4" t="s">
        <v>163</v>
      </c>
      <c r="FQU3" s="4" t="s">
        <v>163</v>
      </c>
      <c r="FQV3" s="4" t="s">
        <v>163</v>
      </c>
      <c r="FQW3" s="4" t="s">
        <v>163</v>
      </c>
      <c r="FQX3" s="4" t="s">
        <v>163</v>
      </c>
      <c r="FQY3" s="4" t="s">
        <v>163</v>
      </c>
      <c r="FQZ3" s="4" t="s">
        <v>163</v>
      </c>
      <c r="FRA3" s="4" t="s">
        <v>163</v>
      </c>
      <c r="FRB3" s="4" t="s">
        <v>163</v>
      </c>
      <c r="FRC3" s="4" t="s">
        <v>163</v>
      </c>
      <c r="FRD3" s="4" t="s">
        <v>163</v>
      </c>
      <c r="FRE3" s="4" t="s">
        <v>163</v>
      </c>
      <c r="FRF3" s="4" t="s">
        <v>163</v>
      </c>
      <c r="FRG3" s="4" t="s">
        <v>163</v>
      </c>
      <c r="FRH3" s="4" t="s">
        <v>163</v>
      </c>
      <c r="FRI3" s="4" t="s">
        <v>163</v>
      </c>
      <c r="FRJ3" s="4" t="s">
        <v>163</v>
      </c>
      <c r="FRK3" s="4" t="s">
        <v>163</v>
      </c>
      <c r="FRL3" s="4" t="s">
        <v>163</v>
      </c>
      <c r="FRM3" s="4" t="s">
        <v>163</v>
      </c>
      <c r="FRN3" s="4" t="s">
        <v>163</v>
      </c>
      <c r="FRO3" s="4" t="s">
        <v>163</v>
      </c>
      <c r="FRP3" s="4" t="s">
        <v>163</v>
      </c>
      <c r="FRQ3" s="4" t="s">
        <v>163</v>
      </c>
      <c r="FRR3" s="4" t="s">
        <v>163</v>
      </c>
      <c r="FRS3" s="4" t="s">
        <v>163</v>
      </c>
      <c r="FRT3" s="4" t="s">
        <v>163</v>
      </c>
      <c r="FRU3" s="4" t="s">
        <v>163</v>
      </c>
      <c r="FRV3" s="4" t="s">
        <v>163</v>
      </c>
      <c r="FRW3" s="4" t="s">
        <v>163</v>
      </c>
      <c r="FRX3" s="4" t="s">
        <v>163</v>
      </c>
      <c r="FRY3" s="4" t="s">
        <v>163</v>
      </c>
      <c r="FRZ3" s="4" t="s">
        <v>163</v>
      </c>
      <c r="FSA3" s="4" t="s">
        <v>163</v>
      </c>
      <c r="FSB3" s="4" t="s">
        <v>163</v>
      </c>
      <c r="FSC3" s="4" t="s">
        <v>163</v>
      </c>
      <c r="FSD3" s="4" t="s">
        <v>163</v>
      </c>
      <c r="FSE3" s="4" t="s">
        <v>163</v>
      </c>
      <c r="FSF3" s="4" t="s">
        <v>163</v>
      </c>
      <c r="FSG3" s="4" t="s">
        <v>163</v>
      </c>
      <c r="FSH3" s="4" t="s">
        <v>163</v>
      </c>
      <c r="FSI3" s="4" t="s">
        <v>163</v>
      </c>
      <c r="FSJ3" s="4" t="s">
        <v>163</v>
      </c>
      <c r="FSK3" s="4" t="s">
        <v>163</v>
      </c>
      <c r="FSL3" s="4" t="s">
        <v>163</v>
      </c>
      <c r="FSM3" s="4" t="s">
        <v>163</v>
      </c>
      <c r="FSN3" s="4" t="s">
        <v>163</v>
      </c>
      <c r="FSO3" s="4" t="s">
        <v>163</v>
      </c>
      <c r="FSP3" s="4" t="s">
        <v>163</v>
      </c>
      <c r="FSQ3" s="4" t="s">
        <v>163</v>
      </c>
      <c r="FSR3" s="4" t="s">
        <v>163</v>
      </c>
      <c r="FSS3" s="4" t="s">
        <v>163</v>
      </c>
      <c r="FST3" s="4" t="s">
        <v>163</v>
      </c>
      <c r="FSU3" s="4" t="s">
        <v>163</v>
      </c>
      <c r="FSV3" s="4" t="s">
        <v>163</v>
      </c>
      <c r="FSW3" s="4" t="s">
        <v>163</v>
      </c>
      <c r="FSX3" s="4" t="s">
        <v>163</v>
      </c>
      <c r="FSY3" s="4" t="s">
        <v>163</v>
      </c>
      <c r="FSZ3" s="4" t="s">
        <v>163</v>
      </c>
      <c r="FTA3" s="4" t="s">
        <v>163</v>
      </c>
      <c r="FTB3" s="4" t="s">
        <v>163</v>
      </c>
      <c r="FTC3" s="4" t="s">
        <v>163</v>
      </c>
      <c r="FTD3" s="4" t="s">
        <v>163</v>
      </c>
      <c r="FTE3" s="4" t="s">
        <v>163</v>
      </c>
      <c r="FTF3" s="4" t="s">
        <v>163</v>
      </c>
      <c r="FTG3" s="4" t="s">
        <v>163</v>
      </c>
      <c r="FTH3" s="4" t="s">
        <v>163</v>
      </c>
      <c r="FTI3" s="4" t="s">
        <v>163</v>
      </c>
      <c r="FTJ3" s="4" t="s">
        <v>163</v>
      </c>
      <c r="FTK3" s="4" t="s">
        <v>163</v>
      </c>
      <c r="FTL3" s="4" t="s">
        <v>163</v>
      </c>
      <c r="FTM3" s="4" t="s">
        <v>163</v>
      </c>
      <c r="FTN3" s="4" t="s">
        <v>163</v>
      </c>
      <c r="FTO3" s="4" t="s">
        <v>163</v>
      </c>
      <c r="FTP3" s="4" t="s">
        <v>163</v>
      </c>
      <c r="FTQ3" s="4" t="s">
        <v>163</v>
      </c>
      <c r="FTR3" s="4" t="s">
        <v>163</v>
      </c>
      <c r="FTS3" s="4" t="s">
        <v>163</v>
      </c>
      <c r="FTT3" s="4" t="s">
        <v>163</v>
      </c>
      <c r="FTU3" s="4" t="s">
        <v>163</v>
      </c>
      <c r="FTV3" s="4" t="s">
        <v>163</v>
      </c>
      <c r="FTW3" s="4" t="s">
        <v>163</v>
      </c>
      <c r="FTX3" s="4" t="s">
        <v>163</v>
      </c>
      <c r="FTY3" s="4" t="s">
        <v>163</v>
      </c>
      <c r="FTZ3" s="4" t="s">
        <v>163</v>
      </c>
      <c r="FUA3" s="4" t="s">
        <v>163</v>
      </c>
      <c r="FUB3" s="4" t="s">
        <v>163</v>
      </c>
      <c r="FUC3" s="4" t="s">
        <v>163</v>
      </c>
      <c r="FUD3" s="4" t="s">
        <v>163</v>
      </c>
      <c r="FUE3" s="4" t="s">
        <v>163</v>
      </c>
      <c r="FUF3" s="4" t="s">
        <v>163</v>
      </c>
      <c r="FUG3" s="4" t="s">
        <v>163</v>
      </c>
      <c r="FUH3" s="4" t="s">
        <v>163</v>
      </c>
      <c r="FUI3" s="4" t="s">
        <v>163</v>
      </c>
      <c r="FUJ3" s="4" t="s">
        <v>163</v>
      </c>
      <c r="FUK3" s="4" t="s">
        <v>163</v>
      </c>
      <c r="FUL3" s="4" t="s">
        <v>163</v>
      </c>
      <c r="FUM3" s="4" t="s">
        <v>163</v>
      </c>
      <c r="FUN3" s="4" t="s">
        <v>163</v>
      </c>
      <c r="FUO3" s="4" t="s">
        <v>163</v>
      </c>
      <c r="FUP3" s="4" t="s">
        <v>163</v>
      </c>
      <c r="FUQ3" s="4" t="s">
        <v>163</v>
      </c>
      <c r="FUR3" s="4" t="s">
        <v>163</v>
      </c>
      <c r="FUS3" s="4" t="s">
        <v>163</v>
      </c>
      <c r="FUT3" s="4" t="s">
        <v>163</v>
      </c>
      <c r="FUU3" s="4" t="s">
        <v>163</v>
      </c>
      <c r="FUV3" s="4" t="s">
        <v>163</v>
      </c>
      <c r="FUW3" s="4" t="s">
        <v>163</v>
      </c>
      <c r="FUX3" s="4" t="s">
        <v>163</v>
      </c>
      <c r="FUY3" s="4" t="s">
        <v>163</v>
      </c>
      <c r="FUZ3" s="4" t="s">
        <v>163</v>
      </c>
      <c r="FVA3" s="4" t="s">
        <v>163</v>
      </c>
      <c r="FVB3" s="4" t="s">
        <v>163</v>
      </c>
      <c r="FVC3" s="4" t="s">
        <v>163</v>
      </c>
      <c r="FVD3" s="4" t="s">
        <v>163</v>
      </c>
      <c r="FVE3" s="4" t="s">
        <v>163</v>
      </c>
      <c r="FVF3" s="4" t="s">
        <v>163</v>
      </c>
      <c r="FVG3" s="4" t="s">
        <v>163</v>
      </c>
      <c r="FVH3" s="4" t="s">
        <v>163</v>
      </c>
      <c r="FVI3" s="4" t="s">
        <v>163</v>
      </c>
      <c r="FVJ3" s="4" t="s">
        <v>163</v>
      </c>
      <c r="FVK3" s="4" t="s">
        <v>163</v>
      </c>
      <c r="FVL3" s="4" t="s">
        <v>163</v>
      </c>
      <c r="FVM3" s="4" t="s">
        <v>163</v>
      </c>
      <c r="FVN3" s="4" t="s">
        <v>163</v>
      </c>
      <c r="FVO3" s="4" t="s">
        <v>163</v>
      </c>
      <c r="FVP3" s="4" t="s">
        <v>163</v>
      </c>
      <c r="FVQ3" s="4" t="s">
        <v>163</v>
      </c>
      <c r="FVR3" s="4" t="s">
        <v>163</v>
      </c>
      <c r="FVS3" s="4" t="s">
        <v>163</v>
      </c>
      <c r="FVT3" s="4" t="s">
        <v>163</v>
      </c>
      <c r="FVU3" s="4" t="s">
        <v>163</v>
      </c>
      <c r="FVV3" s="4" t="s">
        <v>163</v>
      </c>
      <c r="FVW3" s="4" t="s">
        <v>163</v>
      </c>
      <c r="FVX3" s="4" t="s">
        <v>163</v>
      </c>
      <c r="FVY3" s="4" t="s">
        <v>163</v>
      </c>
      <c r="FVZ3" s="4" t="s">
        <v>163</v>
      </c>
      <c r="FWA3" s="4" t="s">
        <v>163</v>
      </c>
      <c r="FWB3" s="4" t="s">
        <v>163</v>
      </c>
      <c r="FWC3" s="4" t="s">
        <v>163</v>
      </c>
      <c r="FWD3" s="4" t="s">
        <v>163</v>
      </c>
      <c r="FWE3" s="4" t="s">
        <v>163</v>
      </c>
      <c r="FWF3" s="4" t="s">
        <v>163</v>
      </c>
      <c r="FWG3" s="4" t="s">
        <v>163</v>
      </c>
      <c r="FWH3" s="4" t="s">
        <v>163</v>
      </c>
      <c r="FWI3" s="4" t="s">
        <v>163</v>
      </c>
      <c r="FWJ3" s="4" t="s">
        <v>163</v>
      </c>
      <c r="FWK3" s="4" t="s">
        <v>163</v>
      </c>
      <c r="FWL3" s="4" t="s">
        <v>163</v>
      </c>
      <c r="FWM3" s="4" t="s">
        <v>163</v>
      </c>
      <c r="FWN3" s="4" t="s">
        <v>163</v>
      </c>
      <c r="FWO3" s="4" t="s">
        <v>163</v>
      </c>
      <c r="FWP3" s="4" t="s">
        <v>163</v>
      </c>
      <c r="FWQ3" s="4" t="s">
        <v>163</v>
      </c>
      <c r="FWR3" s="4" t="s">
        <v>163</v>
      </c>
      <c r="FWS3" s="4" t="s">
        <v>163</v>
      </c>
      <c r="FWT3" s="4" t="s">
        <v>163</v>
      </c>
      <c r="FWU3" s="4" t="s">
        <v>163</v>
      </c>
      <c r="FWV3" s="4" t="s">
        <v>163</v>
      </c>
      <c r="FWW3" s="4" t="s">
        <v>163</v>
      </c>
      <c r="FWX3" s="4" t="s">
        <v>163</v>
      </c>
      <c r="FWY3" s="4" t="s">
        <v>163</v>
      </c>
      <c r="FWZ3" s="4" t="s">
        <v>163</v>
      </c>
      <c r="FXA3" s="4" t="s">
        <v>163</v>
      </c>
      <c r="FXB3" s="4" t="s">
        <v>163</v>
      </c>
      <c r="FXC3" s="4" t="s">
        <v>163</v>
      </c>
      <c r="FXD3" s="4" t="s">
        <v>163</v>
      </c>
      <c r="FXE3" s="4" t="s">
        <v>163</v>
      </c>
      <c r="FXF3" s="4" t="s">
        <v>163</v>
      </c>
      <c r="FXG3" s="4" t="s">
        <v>163</v>
      </c>
      <c r="FXH3" s="4" t="s">
        <v>163</v>
      </c>
      <c r="FXI3" s="4" t="s">
        <v>163</v>
      </c>
      <c r="FXJ3" s="4" t="s">
        <v>163</v>
      </c>
      <c r="FXK3" s="4" t="s">
        <v>163</v>
      </c>
      <c r="FXL3" s="4" t="s">
        <v>163</v>
      </c>
      <c r="FXM3" s="4" t="s">
        <v>163</v>
      </c>
      <c r="FXN3" s="4" t="s">
        <v>163</v>
      </c>
      <c r="FXO3" s="4" t="s">
        <v>163</v>
      </c>
      <c r="FXP3" s="4" t="s">
        <v>163</v>
      </c>
      <c r="FXQ3" s="4" t="s">
        <v>163</v>
      </c>
      <c r="FXR3" s="4" t="s">
        <v>163</v>
      </c>
      <c r="FXS3" s="4" t="s">
        <v>163</v>
      </c>
      <c r="FXT3" s="4" t="s">
        <v>163</v>
      </c>
      <c r="FXU3" s="4" t="s">
        <v>163</v>
      </c>
      <c r="FXV3" s="4" t="s">
        <v>163</v>
      </c>
      <c r="FXW3" s="4" t="s">
        <v>163</v>
      </c>
      <c r="FXX3" s="4" t="s">
        <v>163</v>
      </c>
      <c r="FXY3" s="4" t="s">
        <v>163</v>
      </c>
      <c r="FXZ3" s="4" t="s">
        <v>163</v>
      </c>
      <c r="FYA3" s="4" t="s">
        <v>163</v>
      </c>
      <c r="FYB3" s="4" t="s">
        <v>163</v>
      </c>
      <c r="FYC3" s="4" t="s">
        <v>163</v>
      </c>
      <c r="FYD3" s="4" t="s">
        <v>163</v>
      </c>
      <c r="FYE3" s="4" t="s">
        <v>163</v>
      </c>
      <c r="FYF3" s="4" t="s">
        <v>163</v>
      </c>
      <c r="FYG3" s="4" t="s">
        <v>163</v>
      </c>
      <c r="FYH3" s="4" t="s">
        <v>163</v>
      </c>
      <c r="FYI3" s="4" t="s">
        <v>163</v>
      </c>
      <c r="FYJ3" s="4" t="s">
        <v>163</v>
      </c>
      <c r="FYK3" s="4" t="s">
        <v>163</v>
      </c>
      <c r="FYL3" s="4" t="s">
        <v>163</v>
      </c>
      <c r="FYM3" s="4" t="s">
        <v>163</v>
      </c>
      <c r="FYN3" s="4" t="s">
        <v>163</v>
      </c>
      <c r="FYO3" s="4" t="s">
        <v>163</v>
      </c>
      <c r="FYP3" s="4" t="s">
        <v>163</v>
      </c>
      <c r="FYQ3" s="4" t="s">
        <v>163</v>
      </c>
      <c r="FYR3" s="4" t="s">
        <v>163</v>
      </c>
      <c r="FYS3" s="4" t="s">
        <v>163</v>
      </c>
      <c r="FYT3" s="4" t="s">
        <v>163</v>
      </c>
      <c r="FYU3" s="4" t="s">
        <v>163</v>
      </c>
      <c r="FYV3" s="4" t="s">
        <v>163</v>
      </c>
      <c r="FYW3" s="4" t="s">
        <v>163</v>
      </c>
      <c r="FYX3" s="4" t="s">
        <v>163</v>
      </c>
      <c r="FYY3" s="4" t="s">
        <v>163</v>
      </c>
      <c r="FYZ3" s="4" t="s">
        <v>163</v>
      </c>
      <c r="FZA3" s="4" t="s">
        <v>163</v>
      </c>
      <c r="FZB3" s="4" t="s">
        <v>163</v>
      </c>
      <c r="FZC3" s="4" t="s">
        <v>163</v>
      </c>
      <c r="FZD3" s="4" t="s">
        <v>163</v>
      </c>
      <c r="FZE3" s="4" t="s">
        <v>163</v>
      </c>
      <c r="FZF3" s="4" t="s">
        <v>163</v>
      </c>
      <c r="FZG3" s="4" t="s">
        <v>163</v>
      </c>
      <c r="FZH3" s="4" t="s">
        <v>163</v>
      </c>
      <c r="FZI3" s="4" t="s">
        <v>163</v>
      </c>
      <c r="FZJ3" s="4" t="s">
        <v>163</v>
      </c>
      <c r="FZK3" s="4" t="s">
        <v>163</v>
      </c>
      <c r="FZL3" s="4" t="s">
        <v>163</v>
      </c>
      <c r="FZM3" s="4" t="s">
        <v>163</v>
      </c>
      <c r="FZN3" s="4" t="s">
        <v>163</v>
      </c>
      <c r="FZO3" s="4" t="s">
        <v>163</v>
      </c>
      <c r="FZP3" s="4" t="s">
        <v>163</v>
      </c>
      <c r="FZQ3" s="4" t="s">
        <v>163</v>
      </c>
      <c r="FZR3" s="4" t="s">
        <v>163</v>
      </c>
      <c r="FZS3" s="4" t="s">
        <v>163</v>
      </c>
      <c r="FZT3" s="4" t="s">
        <v>163</v>
      </c>
      <c r="FZU3" s="4" t="s">
        <v>163</v>
      </c>
      <c r="FZV3" s="4" t="s">
        <v>163</v>
      </c>
      <c r="FZW3" s="4" t="s">
        <v>163</v>
      </c>
      <c r="FZX3" s="4" t="s">
        <v>163</v>
      </c>
      <c r="FZY3" s="4" t="s">
        <v>163</v>
      </c>
      <c r="FZZ3" s="4" t="s">
        <v>163</v>
      </c>
      <c r="GAA3" s="4" t="s">
        <v>163</v>
      </c>
      <c r="GAB3" s="4" t="s">
        <v>163</v>
      </c>
      <c r="GAC3" s="4" t="s">
        <v>163</v>
      </c>
      <c r="GAD3" s="4" t="s">
        <v>163</v>
      </c>
      <c r="GAE3" s="4" t="s">
        <v>163</v>
      </c>
      <c r="GAF3" s="4" t="s">
        <v>163</v>
      </c>
      <c r="GAG3" s="4" t="s">
        <v>163</v>
      </c>
      <c r="GAH3" s="4" t="s">
        <v>163</v>
      </c>
      <c r="GAI3" s="4" t="s">
        <v>163</v>
      </c>
      <c r="GAJ3" s="4" t="s">
        <v>163</v>
      </c>
      <c r="GAK3" s="4" t="s">
        <v>163</v>
      </c>
      <c r="GAL3" s="4" t="s">
        <v>163</v>
      </c>
      <c r="GAM3" s="4" t="s">
        <v>163</v>
      </c>
      <c r="GAN3" s="4" t="s">
        <v>163</v>
      </c>
      <c r="GAO3" s="4" t="s">
        <v>163</v>
      </c>
      <c r="GAP3" s="4" t="s">
        <v>163</v>
      </c>
      <c r="GAQ3" s="4" t="s">
        <v>163</v>
      </c>
      <c r="GAR3" s="4" t="s">
        <v>163</v>
      </c>
      <c r="GAS3" s="4" t="s">
        <v>163</v>
      </c>
      <c r="GAT3" s="4" t="s">
        <v>163</v>
      </c>
      <c r="GAU3" s="4" t="s">
        <v>163</v>
      </c>
      <c r="GAV3" s="4" t="s">
        <v>163</v>
      </c>
      <c r="GAW3" s="4" t="s">
        <v>163</v>
      </c>
      <c r="GAX3" s="4" t="s">
        <v>163</v>
      </c>
      <c r="GAY3" s="4" t="s">
        <v>163</v>
      </c>
      <c r="GAZ3" s="4" t="s">
        <v>163</v>
      </c>
      <c r="GBA3" s="4" t="s">
        <v>163</v>
      </c>
      <c r="GBB3" s="4" t="s">
        <v>163</v>
      </c>
      <c r="GBC3" s="4" t="s">
        <v>163</v>
      </c>
      <c r="GBD3" s="4" t="s">
        <v>163</v>
      </c>
      <c r="GBE3" s="4" t="s">
        <v>163</v>
      </c>
      <c r="GBF3" s="4" t="s">
        <v>163</v>
      </c>
      <c r="GBG3" s="4" t="s">
        <v>163</v>
      </c>
      <c r="GBH3" s="4" t="s">
        <v>163</v>
      </c>
      <c r="GBI3" s="4" t="s">
        <v>163</v>
      </c>
      <c r="GBJ3" s="4" t="s">
        <v>163</v>
      </c>
      <c r="GBK3" s="4" t="s">
        <v>163</v>
      </c>
      <c r="GBL3" s="4" t="s">
        <v>163</v>
      </c>
      <c r="GBM3" s="4" t="s">
        <v>163</v>
      </c>
      <c r="GBN3" s="4" t="s">
        <v>163</v>
      </c>
      <c r="GBO3" s="4" t="s">
        <v>163</v>
      </c>
      <c r="GBP3" s="4" t="s">
        <v>163</v>
      </c>
      <c r="GBQ3" s="4" t="s">
        <v>163</v>
      </c>
      <c r="GBR3" s="4" t="s">
        <v>163</v>
      </c>
      <c r="GBS3" s="4" t="s">
        <v>163</v>
      </c>
      <c r="GBT3" s="4" t="s">
        <v>163</v>
      </c>
      <c r="GBU3" s="4" t="s">
        <v>163</v>
      </c>
      <c r="GBV3" s="4" t="s">
        <v>163</v>
      </c>
      <c r="GBW3" s="4" t="s">
        <v>163</v>
      </c>
      <c r="GBX3" s="4" t="s">
        <v>163</v>
      </c>
      <c r="GBY3" s="4" t="s">
        <v>163</v>
      </c>
      <c r="GBZ3" s="4" t="s">
        <v>163</v>
      </c>
      <c r="GCA3" s="4" t="s">
        <v>163</v>
      </c>
      <c r="GCB3" s="4" t="s">
        <v>163</v>
      </c>
      <c r="GCC3" s="4" t="s">
        <v>163</v>
      </c>
      <c r="GCD3" s="4" t="s">
        <v>163</v>
      </c>
      <c r="GCE3" s="4" t="s">
        <v>163</v>
      </c>
      <c r="GCF3" s="4" t="s">
        <v>163</v>
      </c>
      <c r="GCG3" s="4" t="s">
        <v>163</v>
      </c>
      <c r="GCH3" s="4" t="s">
        <v>163</v>
      </c>
      <c r="GCI3" s="4" t="s">
        <v>163</v>
      </c>
      <c r="GCJ3" s="4" t="s">
        <v>163</v>
      </c>
      <c r="GCK3" s="4" t="s">
        <v>163</v>
      </c>
      <c r="GCL3" s="4" t="s">
        <v>163</v>
      </c>
      <c r="GCM3" s="4" t="s">
        <v>163</v>
      </c>
      <c r="GCN3" s="4" t="s">
        <v>163</v>
      </c>
      <c r="GCO3" s="4" t="s">
        <v>163</v>
      </c>
      <c r="GCP3" s="4" t="s">
        <v>163</v>
      </c>
      <c r="GCQ3" s="4" t="s">
        <v>163</v>
      </c>
      <c r="GCR3" s="4" t="s">
        <v>163</v>
      </c>
      <c r="GCS3" s="4" t="s">
        <v>163</v>
      </c>
      <c r="GCT3" s="4" t="s">
        <v>163</v>
      </c>
      <c r="GCU3" s="4" t="s">
        <v>163</v>
      </c>
      <c r="GCV3" s="4" t="s">
        <v>163</v>
      </c>
      <c r="GCW3" s="4" t="s">
        <v>163</v>
      </c>
      <c r="GCX3" s="4" t="s">
        <v>163</v>
      </c>
      <c r="GCY3" s="4" t="s">
        <v>163</v>
      </c>
      <c r="GCZ3" s="4" t="s">
        <v>163</v>
      </c>
      <c r="GDA3" s="4" t="s">
        <v>163</v>
      </c>
      <c r="GDB3" s="4" t="s">
        <v>163</v>
      </c>
      <c r="GDC3" s="4" t="s">
        <v>163</v>
      </c>
      <c r="GDD3" s="4" t="s">
        <v>163</v>
      </c>
      <c r="GDE3" s="4" t="s">
        <v>163</v>
      </c>
      <c r="GDF3" s="4" t="s">
        <v>163</v>
      </c>
      <c r="GDG3" s="4" t="s">
        <v>163</v>
      </c>
      <c r="GDH3" s="4" t="s">
        <v>163</v>
      </c>
      <c r="GDI3" s="4" t="s">
        <v>163</v>
      </c>
      <c r="GDJ3" s="4" t="s">
        <v>163</v>
      </c>
      <c r="GDK3" s="4" t="s">
        <v>163</v>
      </c>
      <c r="GDL3" s="4" t="s">
        <v>163</v>
      </c>
      <c r="GDM3" s="4" t="s">
        <v>163</v>
      </c>
      <c r="GDN3" s="4" t="s">
        <v>163</v>
      </c>
      <c r="GDO3" s="4" t="s">
        <v>163</v>
      </c>
      <c r="GDP3" s="4" t="s">
        <v>163</v>
      </c>
      <c r="GDQ3" s="4" t="s">
        <v>163</v>
      </c>
      <c r="GDR3" s="4" t="s">
        <v>163</v>
      </c>
      <c r="GDS3" s="4" t="s">
        <v>163</v>
      </c>
      <c r="GDT3" s="4" t="s">
        <v>163</v>
      </c>
      <c r="GDU3" s="4" t="s">
        <v>163</v>
      </c>
      <c r="GDV3" s="4" t="s">
        <v>163</v>
      </c>
      <c r="GDW3" s="4" t="s">
        <v>163</v>
      </c>
      <c r="GDX3" s="4" t="s">
        <v>163</v>
      </c>
      <c r="GDY3" s="4" t="s">
        <v>163</v>
      </c>
      <c r="GDZ3" s="4" t="s">
        <v>163</v>
      </c>
      <c r="GEA3" s="4" t="s">
        <v>163</v>
      </c>
      <c r="GEB3" s="4" t="s">
        <v>163</v>
      </c>
      <c r="GEC3" s="4" t="s">
        <v>163</v>
      </c>
      <c r="GED3" s="4" t="s">
        <v>163</v>
      </c>
      <c r="GEE3" s="4" t="s">
        <v>163</v>
      </c>
      <c r="GEF3" s="4" t="s">
        <v>163</v>
      </c>
      <c r="GEG3" s="4" t="s">
        <v>163</v>
      </c>
      <c r="GEH3" s="4" t="s">
        <v>163</v>
      </c>
      <c r="GEI3" s="4" t="s">
        <v>163</v>
      </c>
      <c r="GEJ3" s="4" t="s">
        <v>163</v>
      </c>
      <c r="GEK3" s="4" t="s">
        <v>163</v>
      </c>
      <c r="GEL3" s="4" t="s">
        <v>163</v>
      </c>
      <c r="GEM3" s="4" t="s">
        <v>163</v>
      </c>
      <c r="GEN3" s="4" t="s">
        <v>163</v>
      </c>
      <c r="GEO3" s="4" t="s">
        <v>163</v>
      </c>
      <c r="GEP3" s="4" t="s">
        <v>163</v>
      </c>
      <c r="GEQ3" s="4" t="s">
        <v>163</v>
      </c>
      <c r="GER3" s="4" t="s">
        <v>163</v>
      </c>
      <c r="GES3" s="4" t="s">
        <v>163</v>
      </c>
      <c r="GET3" s="4" t="s">
        <v>163</v>
      </c>
      <c r="GEU3" s="4" t="s">
        <v>163</v>
      </c>
      <c r="GEV3" s="4" t="s">
        <v>163</v>
      </c>
      <c r="GEW3" s="4" t="s">
        <v>163</v>
      </c>
      <c r="GEX3" s="4" t="s">
        <v>163</v>
      </c>
      <c r="GEY3" s="4" t="s">
        <v>163</v>
      </c>
      <c r="GEZ3" s="4" t="s">
        <v>163</v>
      </c>
      <c r="GFA3" s="4" t="s">
        <v>163</v>
      </c>
      <c r="GFB3" s="4" t="s">
        <v>163</v>
      </c>
      <c r="GFC3" s="4" t="s">
        <v>163</v>
      </c>
      <c r="GFD3" s="4" t="s">
        <v>163</v>
      </c>
      <c r="GFE3" s="4" t="s">
        <v>163</v>
      </c>
      <c r="GFF3" s="4" t="s">
        <v>163</v>
      </c>
      <c r="GFG3" s="4" t="s">
        <v>163</v>
      </c>
      <c r="GFH3" s="4" t="s">
        <v>163</v>
      </c>
      <c r="GFI3" s="4" t="s">
        <v>163</v>
      </c>
      <c r="GFJ3" s="4" t="s">
        <v>163</v>
      </c>
      <c r="GFK3" s="4" t="s">
        <v>163</v>
      </c>
      <c r="GFL3" s="4" t="s">
        <v>163</v>
      </c>
      <c r="GFM3" s="4" t="s">
        <v>163</v>
      </c>
      <c r="GFN3" s="4" t="s">
        <v>163</v>
      </c>
      <c r="GFO3" s="4" t="s">
        <v>163</v>
      </c>
      <c r="GFP3" s="4" t="s">
        <v>163</v>
      </c>
      <c r="GFQ3" s="4" t="s">
        <v>163</v>
      </c>
      <c r="GFR3" s="4" t="s">
        <v>163</v>
      </c>
      <c r="GFS3" s="4" t="s">
        <v>163</v>
      </c>
      <c r="GFT3" s="4" t="s">
        <v>163</v>
      </c>
      <c r="GFU3" s="4" t="s">
        <v>163</v>
      </c>
      <c r="GFV3" s="4" t="s">
        <v>163</v>
      </c>
      <c r="GFW3" s="4" t="s">
        <v>163</v>
      </c>
      <c r="GFX3" s="4" t="s">
        <v>163</v>
      </c>
      <c r="GFY3" s="4" t="s">
        <v>163</v>
      </c>
      <c r="GFZ3" s="4" t="s">
        <v>163</v>
      </c>
      <c r="GGA3" s="4" t="s">
        <v>163</v>
      </c>
      <c r="GGB3" s="4" t="s">
        <v>163</v>
      </c>
      <c r="GGC3" s="4" t="s">
        <v>163</v>
      </c>
      <c r="GGD3" s="4" t="s">
        <v>163</v>
      </c>
      <c r="GGE3" s="4" t="s">
        <v>163</v>
      </c>
      <c r="GGF3" s="4" t="s">
        <v>163</v>
      </c>
      <c r="GGG3" s="4" t="s">
        <v>163</v>
      </c>
      <c r="GGH3" s="4" t="s">
        <v>163</v>
      </c>
      <c r="GGI3" s="4" t="s">
        <v>163</v>
      </c>
      <c r="GGJ3" s="4" t="s">
        <v>163</v>
      </c>
      <c r="GGK3" s="4" t="s">
        <v>163</v>
      </c>
      <c r="GGL3" s="4" t="s">
        <v>163</v>
      </c>
      <c r="GGM3" s="4" t="s">
        <v>163</v>
      </c>
      <c r="GGN3" s="4" t="s">
        <v>163</v>
      </c>
      <c r="GGO3" s="4" t="s">
        <v>163</v>
      </c>
      <c r="GGP3" s="4" t="s">
        <v>163</v>
      </c>
      <c r="GGQ3" s="4" t="s">
        <v>163</v>
      </c>
      <c r="GGR3" s="4" t="s">
        <v>163</v>
      </c>
      <c r="GGS3" s="4" t="s">
        <v>163</v>
      </c>
      <c r="GGT3" s="4" t="s">
        <v>163</v>
      </c>
      <c r="GGU3" s="4" t="s">
        <v>163</v>
      </c>
      <c r="GGV3" s="4" t="s">
        <v>163</v>
      </c>
      <c r="GGW3" s="4" t="s">
        <v>163</v>
      </c>
      <c r="GGX3" s="4" t="s">
        <v>163</v>
      </c>
      <c r="GGY3" s="4" t="s">
        <v>163</v>
      </c>
      <c r="GGZ3" s="4" t="s">
        <v>163</v>
      </c>
      <c r="GHA3" s="4" t="s">
        <v>163</v>
      </c>
      <c r="GHB3" s="4" t="s">
        <v>163</v>
      </c>
      <c r="GHC3" s="4" t="s">
        <v>163</v>
      </c>
      <c r="GHD3" s="4" t="s">
        <v>163</v>
      </c>
      <c r="GHE3" s="4" t="s">
        <v>163</v>
      </c>
      <c r="GHF3" s="4" t="s">
        <v>163</v>
      </c>
      <c r="GHG3" s="4" t="s">
        <v>163</v>
      </c>
      <c r="GHH3" s="4" t="s">
        <v>163</v>
      </c>
      <c r="GHI3" s="4" t="s">
        <v>163</v>
      </c>
      <c r="GHJ3" s="4" t="s">
        <v>163</v>
      </c>
      <c r="GHK3" s="4" t="s">
        <v>163</v>
      </c>
      <c r="GHL3" s="4" t="s">
        <v>163</v>
      </c>
      <c r="GHM3" s="4" t="s">
        <v>163</v>
      </c>
      <c r="GHN3" s="4" t="s">
        <v>163</v>
      </c>
      <c r="GHO3" s="4" t="s">
        <v>163</v>
      </c>
      <c r="GHP3" s="4" t="s">
        <v>163</v>
      </c>
      <c r="GHQ3" s="4" t="s">
        <v>163</v>
      </c>
      <c r="GHR3" s="4" t="s">
        <v>163</v>
      </c>
      <c r="GHS3" s="4" t="s">
        <v>163</v>
      </c>
      <c r="GHT3" s="4" t="s">
        <v>163</v>
      </c>
      <c r="GHU3" s="4" t="s">
        <v>163</v>
      </c>
      <c r="GHV3" s="4" t="s">
        <v>163</v>
      </c>
      <c r="GHW3" s="4" t="s">
        <v>163</v>
      </c>
      <c r="GHX3" s="4" t="s">
        <v>163</v>
      </c>
      <c r="GHY3" s="4" t="s">
        <v>163</v>
      </c>
      <c r="GHZ3" s="4" t="s">
        <v>163</v>
      </c>
      <c r="GIA3" s="4" t="s">
        <v>163</v>
      </c>
      <c r="GIB3" s="4" t="s">
        <v>163</v>
      </c>
      <c r="GIC3" s="4" t="s">
        <v>163</v>
      </c>
      <c r="GID3" s="4" t="s">
        <v>163</v>
      </c>
      <c r="GIE3" s="4" t="s">
        <v>163</v>
      </c>
      <c r="GIF3" s="4" t="s">
        <v>163</v>
      </c>
      <c r="GIG3" s="4" t="s">
        <v>163</v>
      </c>
      <c r="GIH3" s="4" t="s">
        <v>163</v>
      </c>
      <c r="GII3" s="4" t="s">
        <v>163</v>
      </c>
      <c r="GIJ3" s="4" t="s">
        <v>163</v>
      </c>
      <c r="GIK3" s="4" t="s">
        <v>163</v>
      </c>
      <c r="GIL3" s="4" t="s">
        <v>163</v>
      </c>
      <c r="GIM3" s="4" t="s">
        <v>163</v>
      </c>
      <c r="GIN3" s="4" t="s">
        <v>163</v>
      </c>
      <c r="GIO3" s="4" t="s">
        <v>163</v>
      </c>
      <c r="GIP3" s="4" t="s">
        <v>163</v>
      </c>
      <c r="GIQ3" s="4" t="s">
        <v>163</v>
      </c>
      <c r="GIR3" s="4" t="s">
        <v>163</v>
      </c>
      <c r="GIS3" s="4" t="s">
        <v>163</v>
      </c>
      <c r="GIT3" s="4" t="s">
        <v>163</v>
      </c>
      <c r="GIU3" s="4" t="s">
        <v>163</v>
      </c>
      <c r="GIV3" s="4" t="s">
        <v>163</v>
      </c>
      <c r="GIW3" s="4" t="s">
        <v>163</v>
      </c>
      <c r="GIX3" s="4" t="s">
        <v>163</v>
      </c>
      <c r="GIY3" s="4" t="s">
        <v>163</v>
      </c>
      <c r="GIZ3" s="4" t="s">
        <v>163</v>
      </c>
      <c r="GJA3" s="4" t="s">
        <v>163</v>
      </c>
      <c r="GJB3" s="4" t="s">
        <v>163</v>
      </c>
      <c r="GJC3" s="4" t="s">
        <v>163</v>
      </c>
      <c r="GJD3" s="4" t="s">
        <v>163</v>
      </c>
      <c r="GJE3" s="4" t="s">
        <v>163</v>
      </c>
      <c r="GJF3" s="4" t="s">
        <v>163</v>
      </c>
      <c r="GJG3" s="4" t="s">
        <v>163</v>
      </c>
      <c r="GJH3" s="4" t="s">
        <v>163</v>
      </c>
      <c r="GJI3" s="4" t="s">
        <v>163</v>
      </c>
      <c r="GJJ3" s="4" t="s">
        <v>163</v>
      </c>
      <c r="GJK3" s="4" t="s">
        <v>163</v>
      </c>
      <c r="GJL3" s="4" t="s">
        <v>163</v>
      </c>
      <c r="GJM3" s="4" t="s">
        <v>163</v>
      </c>
      <c r="GJN3" s="4" t="s">
        <v>163</v>
      </c>
      <c r="GJO3" s="4" t="s">
        <v>163</v>
      </c>
      <c r="GJP3" s="4" t="s">
        <v>163</v>
      </c>
      <c r="GJQ3" s="4" t="s">
        <v>163</v>
      </c>
      <c r="GJR3" s="4" t="s">
        <v>163</v>
      </c>
      <c r="GJS3" s="4" t="s">
        <v>163</v>
      </c>
      <c r="GJT3" s="4" t="s">
        <v>163</v>
      </c>
      <c r="GJU3" s="4" t="s">
        <v>163</v>
      </c>
      <c r="GJV3" s="4" t="s">
        <v>163</v>
      </c>
      <c r="GJW3" s="4" t="s">
        <v>163</v>
      </c>
      <c r="GJX3" s="4" t="s">
        <v>163</v>
      </c>
      <c r="GJY3" s="4" t="s">
        <v>163</v>
      </c>
      <c r="GJZ3" s="4" t="s">
        <v>163</v>
      </c>
      <c r="GKA3" s="4" t="s">
        <v>163</v>
      </c>
      <c r="GKB3" s="4" t="s">
        <v>163</v>
      </c>
      <c r="GKC3" s="4" t="s">
        <v>163</v>
      </c>
      <c r="GKD3" s="4" t="s">
        <v>163</v>
      </c>
      <c r="GKE3" s="4" t="s">
        <v>163</v>
      </c>
      <c r="GKF3" s="4" t="s">
        <v>163</v>
      </c>
      <c r="GKG3" s="4" t="s">
        <v>163</v>
      </c>
      <c r="GKH3" s="4" t="s">
        <v>163</v>
      </c>
      <c r="GKI3" s="4" t="s">
        <v>163</v>
      </c>
      <c r="GKJ3" s="4" t="s">
        <v>163</v>
      </c>
      <c r="GKK3" s="4" t="s">
        <v>163</v>
      </c>
      <c r="GKL3" s="4" t="s">
        <v>163</v>
      </c>
      <c r="GKM3" s="4" t="s">
        <v>163</v>
      </c>
      <c r="GKN3" s="4" t="s">
        <v>163</v>
      </c>
      <c r="GKO3" s="4" t="s">
        <v>163</v>
      </c>
      <c r="GKP3" s="4" t="s">
        <v>163</v>
      </c>
      <c r="GKQ3" s="4" t="s">
        <v>163</v>
      </c>
      <c r="GKR3" s="4" t="s">
        <v>163</v>
      </c>
      <c r="GKS3" s="4" t="s">
        <v>163</v>
      </c>
      <c r="GKT3" s="4" t="s">
        <v>163</v>
      </c>
      <c r="GKU3" s="4" t="s">
        <v>163</v>
      </c>
      <c r="GKV3" s="4" t="s">
        <v>163</v>
      </c>
      <c r="GKW3" s="4" t="s">
        <v>163</v>
      </c>
      <c r="GKX3" s="4" t="s">
        <v>163</v>
      </c>
      <c r="GKY3" s="4" t="s">
        <v>163</v>
      </c>
      <c r="GKZ3" s="4" t="s">
        <v>163</v>
      </c>
      <c r="GLA3" s="4" t="s">
        <v>163</v>
      </c>
      <c r="GLB3" s="4" t="s">
        <v>163</v>
      </c>
      <c r="GLC3" s="4" t="s">
        <v>163</v>
      </c>
      <c r="GLD3" s="4" t="s">
        <v>163</v>
      </c>
      <c r="GLE3" s="4" t="s">
        <v>163</v>
      </c>
      <c r="GLF3" s="4" t="s">
        <v>163</v>
      </c>
      <c r="GLG3" s="4" t="s">
        <v>163</v>
      </c>
      <c r="GLH3" s="4" t="s">
        <v>163</v>
      </c>
      <c r="GLI3" s="4" t="s">
        <v>163</v>
      </c>
      <c r="GLJ3" s="4" t="s">
        <v>163</v>
      </c>
      <c r="GLK3" s="4" t="s">
        <v>163</v>
      </c>
      <c r="GLL3" s="4" t="s">
        <v>163</v>
      </c>
      <c r="GLM3" s="4" t="s">
        <v>163</v>
      </c>
      <c r="GLN3" s="4" t="s">
        <v>163</v>
      </c>
      <c r="GLO3" s="4" t="s">
        <v>163</v>
      </c>
      <c r="GLP3" s="4" t="s">
        <v>163</v>
      </c>
      <c r="GLQ3" s="4" t="s">
        <v>163</v>
      </c>
      <c r="GLR3" s="4" t="s">
        <v>163</v>
      </c>
      <c r="GLS3" s="4" t="s">
        <v>163</v>
      </c>
      <c r="GLT3" s="4" t="s">
        <v>163</v>
      </c>
      <c r="GLU3" s="4" t="s">
        <v>163</v>
      </c>
      <c r="GLV3" s="4" t="s">
        <v>163</v>
      </c>
      <c r="GLW3" s="4" t="s">
        <v>163</v>
      </c>
      <c r="GLX3" s="4" t="s">
        <v>163</v>
      </c>
      <c r="GLY3" s="4" t="s">
        <v>163</v>
      </c>
      <c r="GLZ3" s="4" t="s">
        <v>163</v>
      </c>
      <c r="GMA3" s="4" t="s">
        <v>163</v>
      </c>
      <c r="GMB3" s="4" t="s">
        <v>163</v>
      </c>
      <c r="GMC3" s="4" t="s">
        <v>163</v>
      </c>
      <c r="GMD3" s="4" t="s">
        <v>163</v>
      </c>
      <c r="GME3" s="4" t="s">
        <v>163</v>
      </c>
      <c r="GMF3" s="4" t="s">
        <v>163</v>
      </c>
      <c r="GMG3" s="4" t="s">
        <v>163</v>
      </c>
      <c r="GMH3" s="4" t="s">
        <v>163</v>
      </c>
      <c r="GMI3" s="4" t="s">
        <v>163</v>
      </c>
      <c r="GMJ3" s="4" t="s">
        <v>163</v>
      </c>
      <c r="GMK3" s="4" t="s">
        <v>163</v>
      </c>
      <c r="GML3" s="4" t="s">
        <v>163</v>
      </c>
      <c r="GMM3" s="4" t="s">
        <v>163</v>
      </c>
      <c r="GMN3" s="4" t="s">
        <v>163</v>
      </c>
      <c r="GMO3" s="4" t="s">
        <v>163</v>
      </c>
      <c r="GMP3" s="4" t="s">
        <v>163</v>
      </c>
      <c r="GMQ3" s="4" t="s">
        <v>163</v>
      </c>
      <c r="GMR3" s="4" t="s">
        <v>163</v>
      </c>
      <c r="GMS3" s="4" t="s">
        <v>163</v>
      </c>
      <c r="GMT3" s="4" t="s">
        <v>163</v>
      </c>
      <c r="GMU3" s="4" t="s">
        <v>163</v>
      </c>
      <c r="GMV3" s="4" t="s">
        <v>163</v>
      </c>
      <c r="GMW3" s="4" t="s">
        <v>163</v>
      </c>
      <c r="GMX3" s="4" t="s">
        <v>163</v>
      </c>
      <c r="GMY3" s="4" t="s">
        <v>163</v>
      </c>
      <c r="GMZ3" s="4" t="s">
        <v>163</v>
      </c>
      <c r="GNA3" s="4" t="s">
        <v>163</v>
      </c>
      <c r="GNB3" s="4" t="s">
        <v>163</v>
      </c>
      <c r="GNC3" s="4" t="s">
        <v>163</v>
      </c>
      <c r="GND3" s="4" t="s">
        <v>163</v>
      </c>
      <c r="GNE3" s="4" t="s">
        <v>163</v>
      </c>
      <c r="GNF3" s="4" t="s">
        <v>163</v>
      </c>
      <c r="GNG3" s="4" t="s">
        <v>163</v>
      </c>
      <c r="GNH3" s="4" t="s">
        <v>163</v>
      </c>
      <c r="GNI3" s="4" t="s">
        <v>163</v>
      </c>
      <c r="GNJ3" s="4" t="s">
        <v>163</v>
      </c>
      <c r="GNK3" s="4" t="s">
        <v>163</v>
      </c>
      <c r="GNL3" s="4" t="s">
        <v>163</v>
      </c>
      <c r="GNM3" s="4" t="s">
        <v>163</v>
      </c>
      <c r="GNN3" s="4" t="s">
        <v>163</v>
      </c>
      <c r="GNO3" s="4" t="s">
        <v>163</v>
      </c>
      <c r="GNP3" s="4" t="s">
        <v>163</v>
      </c>
      <c r="GNQ3" s="4" t="s">
        <v>163</v>
      </c>
      <c r="GNR3" s="4" t="s">
        <v>163</v>
      </c>
      <c r="GNS3" s="4" t="s">
        <v>163</v>
      </c>
      <c r="GNT3" s="4" t="s">
        <v>163</v>
      </c>
      <c r="GNU3" s="4" t="s">
        <v>163</v>
      </c>
      <c r="GNV3" s="4" t="s">
        <v>163</v>
      </c>
      <c r="GNW3" s="4" t="s">
        <v>163</v>
      </c>
      <c r="GNX3" s="4" t="s">
        <v>163</v>
      </c>
      <c r="GNY3" s="4" t="s">
        <v>163</v>
      </c>
      <c r="GNZ3" s="4" t="s">
        <v>163</v>
      </c>
      <c r="GOA3" s="4" t="s">
        <v>163</v>
      </c>
      <c r="GOB3" s="4" t="s">
        <v>163</v>
      </c>
      <c r="GOC3" s="4" t="s">
        <v>163</v>
      </c>
      <c r="GOD3" s="4" t="s">
        <v>163</v>
      </c>
      <c r="GOE3" s="4" t="s">
        <v>163</v>
      </c>
      <c r="GOF3" s="4" t="s">
        <v>163</v>
      </c>
      <c r="GOG3" s="4" t="s">
        <v>163</v>
      </c>
      <c r="GOH3" s="4" t="s">
        <v>163</v>
      </c>
      <c r="GOI3" s="4" t="s">
        <v>163</v>
      </c>
      <c r="GOJ3" s="4" t="s">
        <v>163</v>
      </c>
      <c r="GOK3" s="4" t="s">
        <v>163</v>
      </c>
      <c r="GOL3" s="4" t="s">
        <v>163</v>
      </c>
      <c r="GOM3" s="4" t="s">
        <v>163</v>
      </c>
      <c r="GON3" s="4" t="s">
        <v>163</v>
      </c>
      <c r="GOO3" s="4" t="s">
        <v>163</v>
      </c>
      <c r="GOP3" s="4" t="s">
        <v>163</v>
      </c>
      <c r="GOQ3" s="4" t="s">
        <v>163</v>
      </c>
      <c r="GOR3" s="4" t="s">
        <v>163</v>
      </c>
      <c r="GOS3" s="4" t="s">
        <v>163</v>
      </c>
      <c r="GOT3" s="4" t="s">
        <v>163</v>
      </c>
      <c r="GOU3" s="4" t="s">
        <v>163</v>
      </c>
      <c r="GOV3" s="4" t="s">
        <v>163</v>
      </c>
      <c r="GOW3" s="4" t="s">
        <v>163</v>
      </c>
      <c r="GOX3" s="4" t="s">
        <v>163</v>
      </c>
      <c r="GOY3" s="4" t="s">
        <v>163</v>
      </c>
      <c r="GOZ3" s="4" t="s">
        <v>163</v>
      </c>
      <c r="GPA3" s="4" t="s">
        <v>163</v>
      </c>
      <c r="GPB3" s="4" t="s">
        <v>163</v>
      </c>
      <c r="GPC3" s="4" t="s">
        <v>163</v>
      </c>
      <c r="GPD3" s="4" t="s">
        <v>163</v>
      </c>
      <c r="GPE3" s="4" t="s">
        <v>163</v>
      </c>
      <c r="GPF3" s="4" t="s">
        <v>163</v>
      </c>
      <c r="GPG3" s="4" t="s">
        <v>163</v>
      </c>
      <c r="GPH3" s="4" t="s">
        <v>163</v>
      </c>
      <c r="GPI3" s="4" t="s">
        <v>163</v>
      </c>
      <c r="GPJ3" s="4" t="s">
        <v>163</v>
      </c>
      <c r="GPK3" s="4" t="s">
        <v>163</v>
      </c>
      <c r="GPL3" s="4" t="s">
        <v>163</v>
      </c>
      <c r="GPM3" s="4" t="s">
        <v>163</v>
      </c>
      <c r="GPN3" s="4" t="s">
        <v>163</v>
      </c>
      <c r="GPO3" s="4" t="s">
        <v>163</v>
      </c>
      <c r="GPP3" s="4" t="s">
        <v>163</v>
      </c>
      <c r="GPQ3" s="4" t="s">
        <v>163</v>
      </c>
      <c r="GPR3" s="4" t="s">
        <v>163</v>
      </c>
      <c r="GPS3" s="4" t="s">
        <v>163</v>
      </c>
      <c r="GPT3" s="4" t="s">
        <v>163</v>
      </c>
      <c r="GPU3" s="4" t="s">
        <v>163</v>
      </c>
      <c r="GPV3" s="4" t="s">
        <v>163</v>
      </c>
      <c r="GPW3" s="4" t="s">
        <v>163</v>
      </c>
      <c r="GPX3" s="4" t="s">
        <v>163</v>
      </c>
      <c r="GPY3" s="4" t="s">
        <v>163</v>
      </c>
      <c r="GPZ3" s="4" t="s">
        <v>163</v>
      </c>
      <c r="GQA3" s="4" t="s">
        <v>163</v>
      </c>
      <c r="GQB3" s="4" t="s">
        <v>163</v>
      </c>
      <c r="GQC3" s="4" t="s">
        <v>163</v>
      </c>
      <c r="GQD3" s="4" t="s">
        <v>163</v>
      </c>
      <c r="GQE3" s="4" t="s">
        <v>163</v>
      </c>
      <c r="GQF3" s="4" t="s">
        <v>163</v>
      </c>
      <c r="GQG3" s="4" t="s">
        <v>163</v>
      </c>
      <c r="GQH3" s="4" t="s">
        <v>163</v>
      </c>
      <c r="GQI3" s="4" t="s">
        <v>163</v>
      </c>
      <c r="GQJ3" s="4" t="s">
        <v>163</v>
      </c>
      <c r="GQK3" s="4" t="s">
        <v>163</v>
      </c>
      <c r="GQL3" s="4" t="s">
        <v>163</v>
      </c>
      <c r="GQM3" s="4" t="s">
        <v>163</v>
      </c>
      <c r="GQN3" s="4" t="s">
        <v>163</v>
      </c>
      <c r="GQO3" s="4" t="s">
        <v>163</v>
      </c>
      <c r="GQP3" s="4" t="s">
        <v>163</v>
      </c>
      <c r="GQQ3" s="4" t="s">
        <v>163</v>
      </c>
      <c r="GQR3" s="4" t="s">
        <v>163</v>
      </c>
      <c r="GQS3" s="4" t="s">
        <v>163</v>
      </c>
      <c r="GQT3" s="4" t="s">
        <v>163</v>
      </c>
      <c r="GQU3" s="4" t="s">
        <v>163</v>
      </c>
      <c r="GQV3" s="4" t="s">
        <v>163</v>
      </c>
      <c r="GQW3" s="4" t="s">
        <v>163</v>
      </c>
      <c r="GQX3" s="4" t="s">
        <v>163</v>
      </c>
      <c r="GQY3" s="4" t="s">
        <v>163</v>
      </c>
      <c r="GQZ3" s="4" t="s">
        <v>163</v>
      </c>
      <c r="GRA3" s="4" t="s">
        <v>163</v>
      </c>
      <c r="GRB3" s="4" t="s">
        <v>163</v>
      </c>
      <c r="GRC3" s="4" t="s">
        <v>163</v>
      </c>
      <c r="GRD3" s="4" t="s">
        <v>163</v>
      </c>
      <c r="GRE3" s="4" t="s">
        <v>163</v>
      </c>
      <c r="GRF3" s="4" t="s">
        <v>163</v>
      </c>
      <c r="GRG3" s="4" t="s">
        <v>163</v>
      </c>
      <c r="GRH3" s="4" t="s">
        <v>163</v>
      </c>
      <c r="GRI3" s="4" t="s">
        <v>163</v>
      </c>
      <c r="GRJ3" s="4" t="s">
        <v>163</v>
      </c>
      <c r="GRK3" s="4" t="s">
        <v>163</v>
      </c>
      <c r="GRL3" s="4" t="s">
        <v>163</v>
      </c>
      <c r="GRM3" s="4" t="s">
        <v>163</v>
      </c>
      <c r="GRN3" s="4" t="s">
        <v>163</v>
      </c>
      <c r="GRO3" s="4" t="s">
        <v>163</v>
      </c>
      <c r="GRP3" s="4" t="s">
        <v>163</v>
      </c>
      <c r="GRQ3" s="4" t="s">
        <v>163</v>
      </c>
      <c r="GRR3" s="4" t="s">
        <v>163</v>
      </c>
      <c r="GRS3" s="4" t="s">
        <v>163</v>
      </c>
      <c r="GRT3" s="4" t="s">
        <v>163</v>
      </c>
      <c r="GRU3" s="4" t="s">
        <v>163</v>
      </c>
      <c r="GRV3" s="4" t="s">
        <v>163</v>
      </c>
      <c r="GRW3" s="4" t="s">
        <v>163</v>
      </c>
      <c r="GRX3" s="4" t="s">
        <v>163</v>
      </c>
      <c r="GRY3" s="4" t="s">
        <v>163</v>
      </c>
      <c r="GRZ3" s="4" t="s">
        <v>163</v>
      </c>
      <c r="GSA3" s="4" t="s">
        <v>163</v>
      </c>
      <c r="GSB3" s="4" t="s">
        <v>163</v>
      </c>
      <c r="GSC3" s="4" t="s">
        <v>163</v>
      </c>
      <c r="GSD3" s="4" t="s">
        <v>163</v>
      </c>
      <c r="GSE3" s="4" t="s">
        <v>163</v>
      </c>
      <c r="GSF3" s="4" t="s">
        <v>163</v>
      </c>
      <c r="GSG3" s="4" t="s">
        <v>163</v>
      </c>
      <c r="GSH3" s="4" t="s">
        <v>163</v>
      </c>
      <c r="GSI3" s="4" t="s">
        <v>163</v>
      </c>
      <c r="GSJ3" s="4" t="s">
        <v>163</v>
      </c>
      <c r="GSK3" s="4" t="s">
        <v>163</v>
      </c>
      <c r="GSL3" s="4" t="s">
        <v>163</v>
      </c>
      <c r="GSM3" s="4" t="s">
        <v>163</v>
      </c>
      <c r="GSN3" s="4" t="s">
        <v>163</v>
      </c>
      <c r="GSO3" s="4" t="s">
        <v>163</v>
      </c>
      <c r="GSP3" s="4" t="s">
        <v>163</v>
      </c>
      <c r="GSQ3" s="4" t="s">
        <v>163</v>
      </c>
      <c r="GSR3" s="4" t="s">
        <v>163</v>
      </c>
      <c r="GSS3" s="4" t="s">
        <v>163</v>
      </c>
      <c r="GST3" s="4" t="s">
        <v>163</v>
      </c>
      <c r="GSU3" s="4" t="s">
        <v>163</v>
      </c>
      <c r="GSV3" s="4" t="s">
        <v>163</v>
      </c>
      <c r="GSW3" s="4" t="s">
        <v>163</v>
      </c>
      <c r="GSX3" s="4" t="s">
        <v>163</v>
      </c>
      <c r="GSY3" s="4" t="s">
        <v>163</v>
      </c>
      <c r="GSZ3" s="4" t="s">
        <v>163</v>
      </c>
      <c r="GTA3" s="4" t="s">
        <v>163</v>
      </c>
      <c r="GTB3" s="4" t="s">
        <v>163</v>
      </c>
      <c r="GTC3" s="4" t="s">
        <v>163</v>
      </c>
      <c r="GTD3" s="4" t="s">
        <v>163</v>
      </c>
      <c r="GTE3" s="4" t="s">
        <v>163</v>
      </c>
      <c r="GTF3" s="4" t="s">
        <v>163</v>
      </c>
      <c r="GTG3" s="4" t="s">
        <v>163</v>
      </c>
      <c r="GTH3" s="4" t="s">
        <v>163</v>
      </c>
      <c r="GTI3" s="4" t="s">
        <v>163</v>
      </c>
      <c r="GTJ3" s="4" t="s">
        <v>163</v>
      </c>
      <c r="GTK3" s="4" t="s">
        <v>163</v>
      </c>
      <c r="GTL3" s="4" t="s">
        <v>163</v>
      </c>
      <c r="GTM3" s="4" t="s">
        <v>163</v>
      </c>
      <c r="GTN3" s="4" t="s">
        <v>163</v>
      </c>
      <c r="GTO3" s="4" t="s">
        <v>163</v>
      </c>
      <c r="GTP3" s="4" t="s">
        <v>163</v>
      </c>
      <c r="GTQ3" s="4" t="s">
        <v>163</v>
      </c>
      <c r="GTR3" s="4" t="s">
        <v>163</v>
      </c>
      <c r="GTS3" s="4" t="s">
        <v>163</v>
      </c>
      <c r="GTT3" s="4" t="s">
        <v>163</v>
      </c>
      <c r="GTU3" s="4" t="s">
        <v>163</v>
      </c>
      <c r="GTV3" s="4" t="s">
        <v>163</v>
      </c>
      <c r="GTW3" s="4" t="s">
        <v>163</v>
      </c>
      <c r="GTX3" s="4" t="s">
        <v>163</v>
      </c>
      <c r="GTY3" s="4" t="s">
        <v>163</v>
      </c>
      <c r="GTZ3" s="4" t="s">
        <v>163</v>
      </c>
      <c r="GUA3" s="4" t="s">
        <v>163</v>
      </c>
      <c r="GUB3" s="4" t="s">
        <v>163</v>
      </c>
      <c r="GUC3" s="4" t="s">
        <v>163</v>
      </c>
      <c r="GUD3" s="4" t="s">
        <v>163</v>
      </c>
      <c r="GUE3" s="4" t="s">
        <v>163</v>
      </c>
      <c r="GUF3" s="4" t="s">
        <v>163</v>
      </c>
      <c r="GUG3" s="4" t="s">
        <v>163</v>
      </c>
      <c r="GUH3" s="4" t="s">
        <v>163</v>
      </c>
      <c r="GUI3" s="4" t="s">
        <v>163</v>
      </c>
      <c r="GUJ3" s="4" t="s">
        <v>163</v>
      </c>
      <c r="GUK3" s="4" t="s">
        <v>163</v>
      </c>
      <c r="GUL3" s="4" t="s">
        <v>163</v>
      </c>
      <c r="GUM3" s="4" t="s">
        <v>163</v>
      </c>
      <c r="GUN3" s="4" t="s">
        <v>163</v>
      </c>
      <c r="GUO3" s="4" t="s">
        <v>163</v>
      </c>
      <c r="GUP3" s="4" t="s">
        <v>163</v>
      </c>
      <c r="GUQ3" s="4" t="s">
        <v>163</v>
      </c>
      <c r="GUR3" s="4" t="s">
        <v>163</v>
      </c>
      <c r="GUS3" s="4" t="s">
        <v>163</v>
      </c>
      <c r="GUT3" s="4" t="s">
        <v>163</v>
      </c>
      <c r="GUU3" s="4" t="s">
        <v>163</v>
      </c>
      <c r="GUV3" s="4" t="s">
        <v>163</v>
      </c>
      <c r="GUW3" s="4" t="s">
        <v>163</v>
      </c>
      <c r="GUX3" s="4" t="s">
        <v>163</v>
      </c>
      <c r="GUY3" s="4" t="s">
        <v>163</v>
      </c>
      <c r="GUZ3" s="4" t="s">
        <v>163</v>
      </c>
      <c r="GVA3" s="4" t="s">
        <v>163</v>
      </c>
      <c r="GVB3" s="4" t="s">
        <v>163</v>
      </c>
      <c r="GVC3" s="4" t="s">
        <v>163</v>
      </c>
      <c r="GVD3" s="4" t="s">
        <v>163</v>
      </c>
      <c r="GVE3" s="4" t="s">
        <v>163</v>
      </c>
      <c r="GVF3" s="4" t="s">
        <v>163</v>
      </c>
      <c r="GVG3" s="4" t="s">
        <v>163</v>
      </c>
      <c r="GVH3" s="4" t="s">
        <v>163</v>
      </c>
      <c r="GVI3" s="4" t="s">
        <v>163</v>
      </c>
      <c r="GVJ3" s="4" t="s">
        <v>163</v>
      </c>
      <c r="GVK3" s="4" t="s">
        <v>163</v>
      </c>
      <c r="GVL3" s="4" t="s">
        <v>163</v>
      </c>
      <c r="GVM3" s="4" t="s">
        <v>163</v>
      </c>
      <c r="GVN3" s="4" t="s">
        <v>163</v>
      </c>
      <c r="GVO3" s="4" t="s">
        <v>163</v>
      </c>
      <c r="GVP3" s="4" t="s">
        <v>163</v>
      </c>
      <c r="GVQ3" s="4" t="s">
        <v>163</v>
      </c>
      <c r="GVR3" s="4" t="s">
        <v>163</v>
      </c>
      <c r="GVS3" s="4" t="s">
        <v>163</v>
      </c>
      <c r="GVT3" s="4" t="s">
        <v>163</v>
      </c>
      <c r="GVU3" s="4" t="s">
        <v>163</v>
      </c>
      <c r="GVV3" s="4" t="s">
        <v>163</v>
      </c>
      <c r="GVW3" s="4" t="s">
        <v>163</v>
      </c>
      <c r="GVX3" s="4" t="s">
        <v>163</v>
      </c>
      <c r="GVY3" s="4" t="s">
        <v>163</v>
      </c>
      <c r="GVZ3" s="4" t="s">
        <v>163</v>
      </c>
      <c r="GWA3" s="4" t="s">
        <v>163</v>
      </c>
      <c r="GWB3" s="4" t="s">
        <v>163</v>
      </c>
      <c r="GWC3" s="4" t="s">
        <v>163</v>
      </c>
      <c r="GWD3" s="4" t="s">
        <v>163</v>
      </c>
      <c r="GWE3" s="4" t="s">
        <v>163</v>
      </c>
      <c r="GWF3" s="4" t="s">
        <v>163</v>
      </c>
      <c r="GWG3" s="4" t="s">
        <v>163</v>
      </c>
      <c r="GWH3" s="4" t="s">
        <v>163</v>
      </c>
      <c r="GWI3" s="4" t="s">
        <v>163</v>
      </c>
      <c r="GWJ3" s="4" t="s">
        <v>163</v>
      </c>
      <c r="GWK3" s="4" t="s">
        <v>163</v>
      </c>
      <c r="GWL3" s="4" t="s">
        <v>163</v>
      </c>
      <c r="GWM3" s="4" t="s">
        <v>163</v>
      </c>
      <c r="GWN3" s="4" t="s">
        <v>163</v>
      </c>
      <c r="GWO3" s="4" t="s">
        <v>163</v>
      </c>
      <c r="GWP3" s="4" t="s">
        <v>163</v>
      </c>
      <c r="GWQ3" s="4" t="s">
        <v>163</v>
      </c>
      <c r="GWR3" s="4" t="s">
        <v>163</v>
      </c>
      <c r="GWS3" s="4" t="s">
        <v>163</v>
      </c>
      <c r="GWT3" s="4" t="s">
        <v>163</v>
      </c>
      <c r="GWU3" s="4" t="s">
        <v>163</v>
      </c>
      <c r="GWV3" s="4" t="s">
        <v>163</v>
      </c>
      <c r="GWW3" s="4" t="s">
        <v>163</v>
      </c>
      <c r="GWX3" s="4" t="s">
        <v>163</v>
      </c>
      <c r="GWY3" s="4" t="s">
        <v>163</v>
      </c>
      <c r="GWZ3" s="4" t="s">
        <v>163</v>
      </c>
      <c r="GXA3" s="4" t="s">
        <v>163</v>
      </c>
      <c r="GXB3" s="4" t="s">
        <v>163</v>
      </c>
      <c r="GXC3" s="4" t="s">
        <v>163</v>
      </c>
      <c r="GXD3" s="4" t="s">
        <v>163</v>
      </c>
      <c r="GXE3" s="4" t="s">
        <v>163</v>
      </c>
      <c r="GXF3" s="4" t="s">
        <v>163</v>
      </c>
      <c r="GXG3" s="4" t="s">
        <v>163</v>
      </c>
      <c r="GXH3" s="4" t="s">
        <v>163</v>
      </c>
      <c r="GXI3" s="4" t="s">
        <v>163</v>
      </c>
      <c r="GXJ3" s="4" t="s">
        <v>163</v>
      </c>
      <c r="GXK3" s="4" t="s">
        <v>163</v>
      </c>
      <c r="GXL3" s="4" t="s">
        <v>163</v>
      </c>
      <c r="GXM3" s="4" t="s">
        <v>163</v>
      </c>
      <c r="GXN3" s="4" t="s">
        <v>163</v>
      </c>
      <c r="GXO3" s="4" t="s">
        <v>163</v>
      </c>
      <c r="GXP3" s="4" t="s">
        <v>163</v>
      </c>
      <c r="GXQ3" s="4" t="s">
        <v>163</v>
      </c>
      <c r="GXR3" s="4" t="s">
        <v>163</v>
      </c>
      <c r="GXS3" s="4" t="s">
        <v>163</v>
      </c>
      <c r="GXT3" s="4" t="s">
        <v>163</v>
      </c>
      <c r="GXU3" s="4" t="s">
        <v>163</v>
      </c>
      <c r="GXV3" s="4" t="s">
        <v>163</v>
      </c>
      <c r="GXW3" s="4" t="s">
        <v>163</v>
      </c>
      <c r="GXX3" s="4" t="s">
        <v>163</v>
      </c>
      <c r="GXY3" s="4" t="s">
        <v>163</v>
      </c>
      <c r="GXZ3" s="4" t="s">
        <v>163</v>
      </c>
      <c r="GYA3" s="4" t="s">
        <v>163</v>
      </c>
      <c r="GYB3" s="4" t="s">
        <v>163</v>
      </c>
      <c r="GYC3" s="4" t="s">
        <v>163</v>
      </c>
      <c r="GYD3" s="4" t="s">
        <v>163</v>
      </c>
      <c r="GYE3" s="4" t="s">
        <v>163</v>
      </c>
      <c r="GYF3" s="4" t="s">
        <v>163</v>
      </c>
      <c r="GYG3" s="4" t="s">
        <v>163</v>
      </c>
      <c r="GYH3" s="4" t="s">
        <v>163</v>
      </c>
      <c r="GYI3" s="4" t="s">
        <v>163</v>
      </c>
      <c r="GYJ3" s="4" t="s">
        <v>163</v>
      </c>
      <c r="GYK3" s="4" t="s">
        <v>163</v>
      </c>
      <c r="GYL3" s="4" t="s">
        <v>163</v>
      </c>
      <c r="GYM3" s="4" t="s">
        <v>163</v>
      </c>
      <c r="GYN3" s="4" t="s">
        <v>163</v>
      </c>
      <c r="GYO3" s="4" t="s">
        <v>163</v>
      </c>
      <c r="GYP3" s="4" t="s">
        <v>163</v>
      </c>
      <c r="GYQ3" s="4" t="s">
        <v>163</v>
      </c>
      <c r="GYR3" s="4" t="s">
        <v>163</v>
      </c>
      <c r="GYS3" s="4" t="s">
        <v>163</v>
      </c>
      <c r="GYT3" s="4" t="s">
        <v>163</v>
      </c>
      <c r="GYU3" s="4" t="s">
        <v>163</v>
      </c>
      <c r="GYV3" s="4" t="s">
        <v>163</v>
      </c>
      <c r="GYW3" s="4" t="s">
        <v>163</v>
      </c>
      <c r="GYX3" s="4" t="s">
        <v>163</v>
      </c>
      <c r="GYY3" s="4" t="s">
        <v>163</v>
      </c>
      <c r="GYZ3" s="4" t="s">
        <v>163</v>
      </c>
      <c r="GZA3" s="4" t="s">
        <v>163</v>
      </c>
      <c r="GZB3" s="4" t="s">
        <v>163</v>
      </c>
      <c r="GZC3" s="4" t="s">
        <v>163</v>
      </c>
      <c r="GZD3" s="4" t="s">
        <v>163</v>
      </c>
      <c r="GZE3" s="4" t="s">
        <v>163</v>
      </c>
      <c r="GZF3" s="4" t="s">
        <v>163</v>
      </c>
      <c r="GZG3" s="4" t="s">
        <v>163</v>
      </c>
      <c r="GZH3" s="4" t="s">
        <v>163</v>
      </c>
      <c r="GZI3" s="4" t="s">
        <v>163</v>
      </c>
      <c r="GZJ3" s="4" t="s">
        <v>163</v>
      </c>
      <c r="GZK3" s="4" t="s">
        <v>163</v>
      </c>
      <c r="GZL3" s="4" t="s">
        <v>163</v>
      </c>
      <c r="GZM3" s="4" t="s">
        <v>163</v>
      </c>
      <c r="GZN3" s="4" t="s">
        <v>163</v>
      </c>
      <c r="GZO3" s="4" t="s">
        <v>163</v>
      </c>
      <c r="GZP3" s="4" t="s">
        <v>163</v>
      </c>
      <c r="GZQ3" s="4" t="s">
        <v>163</v>
      </c>
      <c r="GZR3" s="4" t="s">
        <v>163</v>
      </c>
      <c r="GZS3" s="4" t="s">
        <v>163</v>
      </c>
      <c r="GZT3" s="4" t="s">
        <v>163</v>
      </c>
      <c r="GZU3" s="4" t="s">
        <v>163</v>
      </c>
      <c r="GZV3" s="4" t="s">
        <v>163</v>
      </c>
      <c r="GZW3" s="4" t="s">
        <v>163</v>
      </c>
      <c r="GZX3" s="4" t="s">
        <v>163</v>
      </c>
      <c r="GZY3" s="4" t="s">
        <v>163</v>
      </c>
      <c r="GZZ3" s="4" t="s">
        <v>163</v>
      </c>
      <c r="HAA3" s="4" t="s">
        <v>163</v>
      </c>
      <c r="HAB3" s="4" t="s">
        <v>163</v>
      </c>
      <c r="HAC3" s="4" t="s">
        <v>163</v>
      </c>
      <c r="HAD3" s="4" t="s">
        <v>163</v>
      </c>
      <c r="HAE3" s="4" t="s">
        <v>163</v>
      </c>
      <c r="HAF3" s="4" t="s">
        <v>163</v>
      </c>
      <c r="HAG3" s="4" t="s">
        <v>163</v>
      </c>
      <c r="HAH3" s="4" t="s">
        <v>163</v>
      </c>
      <c r="HAI3" s="4" t="s">
        <v>163</v>
      </c>
      <c r="HAJ3" s="4" t="s">
        <v>163</v>
      </c>
      <c r="HAK3" s="4" t="s">
        <v>163</v>
      </c>
      <c r="HAL3" s="4" t="s">
        <v>163</v>
      </c>
      <c r="HAM3" s="4" t="s">
        <v>163</v>
      </c>
      <c r="HAN3" s="4" t="s">
        <v>163</v>
      </c>
      <c r="HAO3" s="4" t="s">
        <v>163</v>
      </c>
      <c r="HAP3" s="4" t="s">
        <v>163</v>
      </c>
      <c r="HAQ3" s="4" t="s">
        <v>163</v>
      </c>
      <c r="HAR3" s="4" t="s">
        <v>163</v>
      </c>
      <c r="HAS3" s="4" t="s">
        <v>163</v>
      </c>
      <c r="HAT3" s="4" t="s">
        <v>163</v>
      </c>
      <c r="HAU3" s="4" t="s">
        <v>163</v>
      </c>
      <c r="HAV3" s="4" t="s">
        <v>163</v>
      </c>
      <c r="HAW3" s="4" t="s">
        <v>163</v>
      </c>
      <c r="HAX3" s="4" t="s">
        <v>163</v>
      </c>
      <c r="HAY3" s="4" t="s">
        <v>163</v>
      </c>
      <c r="HAZ3" s="4" t="s">
        <v>163</v>
      </c>
      <c r="HBA3" s="4" t="s">
        <v>163</v>
      </c>
      <c r="HBB3" s="4" t="s">
        <v>163</v>
      </c>
      <c r="HBC3" s="4" t="s">
        <v>163</v>
      </c>
      <c r="HBD3" s="4" t="s">
        <v>163</v>
      </c>
      <c r="HBE3" s="4" t="s">
        <v>163</v>
      </c>
      <c r="HBF3" s="4" t="s">
        <v>163</v>
      </c>
      <c r="HBG3" s="4" t="s">
        <v>163</v>
      </c>
      <c r="HBH3" s="4" t="s">
        <v>163</v>
      </c>
      <c r="HBI3" s="4" t="s">
        <v>163</v>
      </c>
      <c r="HBJ3" s="4" t="s">
        <v>163</v>
      </c>
      <c r="HBK3" s="4" t="s">
        <v>163</v>
      </c>
      <c r="HBL3" s="4" t="s">
        <v>163</v>
      </c>
      <c r="HBM3" s="4" t="s">
        <v>163</v>
      </c>
      <c r="HBN3" s="4" t="s">
        <v>163</v>
      </c>
      <c r="HBO3" s="4" t="s">
        <v>163</v>
      </c>
      <c r="HBP3" s="4" t="s">
        <v>163</v>
      </c>
      <c r="HBQ3" s="4" t="s">
        <v>163</v>
      </c>
      <c r="HBR3" s="4" t="s">
        <v>163</v>
      </c>
      <c r="HBS3" s="4" t="s">
        <v>163</v>
      </c>
      <c r="HBT3" s="4" t="s">
        <v>163</v>
      </c>
      <c r="HBU3" s="4" t="s">
        <v>163</v>
      </c>
      <c r="HBV3" s="4" t="s">
        <v>163</v>
      </c>
      <c r="HBW3" s="4" t="s">
        <v>163</v>
      </c>
      <c r="HBX3" s="4" t="s">
        <v>163</v>
      </c>
      <c r="HBY3" s="4" t="s">
        <v>163</v>
      </c>
      <c r="HBZ3" s="4" t="s">
        <v>163</v>
      </c>
      <c r="HCA3" s="4" t="s">
        <v>163</v>
      </c>
      <c r="HCB3" s="4" t="s">
        <v>163</v>
      </c>
      <c r="HCC3" s="4" t="s">
        <v>163</v>
      </c>
      <c r="HCD3" s="4" t="s">
        <v>163</v>
      </c>
      <c r="HCE3" s="4" t="s">
        <v>163</v>
      </c>
      <c r="HCF3" s="4" t="s">
        <v>163</v>
      </c>
      <c r="HCG3" s="4" t="s">
        <v>163</v>
      </c>
      <c r="HCH3" s="4" t="s">
        <v>163</v>
      </c>
      <c r="HCI3" s="4" t="s">
        <v>163</v>
      </c>
      <c r="HCJ3" s="4" t="s">
        <v>163</v>
      </c>
      <c r="HCK3" s="4" t="s">
        <v>163</v>
      </c>
      <c r="HCL3" s="4" t="s">
        <v>163</v>
      </c>
      <c r="HCM3" s="4" t="s">
        <v>163</v>
      </c>
      <c r="HCN3" s="4" t="s">
        <v>163</v>
      </c>
      <c r="HCO3" s="4" t="s">
        <v>163</v>
      </c>
      <c r="HCP3" s="4" t="s">
        <v>163</v>
      </c>
      <c r="HCQ3" s="4" t="s">
        <v>163</v>
      </c>
      <c r="HCR3" s="4" t="s">
        <v>163</v>
      </c>
      <c r="HCS3" s="4" t="s">
        <v>163</v>
      </c>
      <c r="HCT3" s="4" t="s">
        <v>163</v>
      </c>
      <c r="HCU3" s="4" t="s">
        <v>163</v>
      </c>
      <c r="HCV3" s="4" t="s">
        <v>163</v>
      </c>
      <c r="HCW3" s="4" t="s">
        <v>163</v>
      </c>
      <c r="HCX3" s="4" t="s">
        <v>163</v>
      </c>
      <c r="HCY3" s="4" t="s">
        <v>163</v>
      </c>
      <c r="HCZ3" s="4" t="s">
        <v>163</v>
      </c>
      <c r="HDA3" s="4" t="s">
        <v>163</v>
      </c>
      <c r="HDB3" s="4" t="s">
        <v>163</v>
      </c>
      <c r="HDC3" s="4" t="s">
        <v>163</v>
      </c>
      <c r="HDD3" s="4" t="s">
        <v>163</v>
      </c>
      <c r="HDE3" s="4" t="s">
        <v>163</v>
      </c>
      <c r="HDF3" s="4" t="s">
        <v>163</v>
      </c>
      <c r="HDG3" s="4" t="s">
        <v>163</v>
      </c>
      <c r="HDH3" s="4" t="s">
        <v>163</v>
      </c>
      <c r="HDI3" s="4" t="s">
        <v>163</v>
      </c>
      <c r="HDJ3" s="4" t="s">
        <v>163</v>
      </c>
      <c r="HDK3" s="4" t="s">
        <v>163</v>
      </c>
      <c r="HDL3" s="4" t="s">
        <v>163</v>
      </c>
      <c r="HDM3" s="4" t="s">
        <v>163</v>
      </c>
      <c r="HDN3" s="4" t="s">
        <v>163</v>
      </c>
      <c r="HDO3" s="4" t="s">
        <v>163</v>
      </c>
      <c r="HDP3" s="4" t="s">
        <v>163</v>
      </c>
      <c r="HDQ3" s="4" t="s">
        <v>163</v>
      </c>
      <c r="HDR3" s="4" t="s">
        <v>163</v>
      </c>
      <c r="HDS3" s="4" t="s">
        <v>163</v>
      </c>
      <c r="HDT3" s="4" t="s">
        <v>163</v>
      </c>
      <c r="HDU3" s="4" t="s">
        <v>163</v>
      </c>
      <c r="HDV3" s="4" t="s">
        <v>163</v>
      </c>
      <c r="HDW3" s="4" t="s">
        <v>163</v>
      </c>
      <c r="HDX3" s="4" t="s">
        <v>163</v>
      </c>
      <c r="HDY3" s="4" t="s">
        <v>163</v>
      </c>
      <c r="HDZ3" s="4" t="s">
        <v>163</v>
      </c>
      <c r="HEA3" s="4" t="s">
        <v>163</v>
      </c>
      <c r="HEB3" s="4" t="s">
        <v>163</v>
      </c>
      <c r="HEC3" s="4" t="s">
        <v>163</v>
      </c>
      <c r="HED3" s="4" t="s">
        <v>163</v>
      </c>
      <c r="HEE3" s="4" t="s">
        <v>163</v>
      </c>
      <c r="HEF3" s="4" t="s">
        <v>163</v>
      </c>
      <c r="HEG3" s="4" t="s">
        <v>163</v>
      </c>
      <c r="HEH3" s="4" t="s">
        <v>163</v>
      </c>
      <c r="HEI3" s="4" t="s">
        <v>163</v>
      </c>
      <c r="HEJ3" s="4" t="s">
        <v>163</v>
      </c>
      <c r="HEK3" s="4" t="s">
        <v>163</v>
      </c>
      <c r="HEL3" s="4" t="s">
        <v>163</v>
      </c>
      <c r="HEM3" s="4" t="s">
        <v>163</v>
      </c>
      <c r="HEN3" s="4" t="s">
        <v>163</v>
      </c>
      <c r="HEO3" s="4" t="s">
        <v>163</v>
      </c>
      <c r="HEP3" s="4" t="s">
        <v>163</v>
      </c>
      <c r="HEQ3" s="4" t="s">
        <v>163</v>
      </c>
      <c r="HER3" s="4" t="s">
        <v>163</v>
      </c>
      <c r="HES3" s="4" t="s">
        <v>163</v>
      </c>
      <c r="HET3" s="4" t="s">
        <v>163</v>
      </c>
      <c r="HEU3" s="4" t="s">
        <v>163</v>
      </c>
      <c r="HEV3" s="4" t="s">
        <v>163</v>
      </c>
      <c r="HEW3" s="4" t="s">
        <v>163</v>
      </c>
      <c r="HEX3" s="4" t="s">
        <v>163</v>
      </c>
      <c r="HEY3" s="4" t="s">
        <v>163</v>
      </c>
      <c r="HEZ3" s="4" t="s">
        <v>163</v>
      </c>
      <c r="HFA3" s="4" t="s">
        <v>163</v>
      </c>
      <c r="HFB3" s="4" t="s">
        <v>163</v>
      </c>
      <c r="HFC3" s="4" t="s">
        <v>163</v>
      </c>
      <c r="HFD3" s="4" t="s">
        <v>163</v>
      </c>
      <c r="HFE3" s="4" t="s">
        <v>163</v>
      </c>
      <c r="HFF3" s="4" t="s">
        <v>163</v>
      </c>
      <c r="HFG3" s="4" t="s">
        <v>163</v>
      </c>
      <c r="HFH3" s="4" t="s">
        <v>163</v>
      </c>
      <c r="HFI3" s="4" t="s">
        <v>163</v>
      </c>
      <c r="HFJ3" s="4" t="s">
        <v>163</v>
      </c>
      <c r="HFK3" s="4" t="s">
        <v>163</v>
      </c>
      <c r="HFL3" s="4" t="s">
        <v>163</v>
      </c>
      <c r="HFM3" s="4" t="s">
        <v>163</v>
      </c>
      <c r="HFN3" s="4" t="s">
        <v>163</v>
      </c>
      <c r="HFO3" s="4" t="s">
        <v>163</v>
      </c>
      <c r="HFP3" s="4" t="s">
        <v>163</v>
      </c>
      <c r="HFQ3" s="4" t="s">
        <v>163</v>
      </c>
      <c r="HFR3" s="4" t="s">
        <v>163</v>
      </c>
      <c r="HFS3" s="4" t="s">
        <v>163</v>
      </c>
      <c r="HFT3" s="4" t="s">
        <v>163</v>
      </c>
      <c r="HFU3" s="4" t="s">
        <v>163</v>
      </c>
      <c r="HFV3" s="4" t="s">
        <v>163</v>
      </c>
      <c r="HFW3" s="4" t="s">
        <v>163</v>
      </c>
      <c r="HFX3" s="4" t="s">
        <v>163</v>
      </c>
      <c r="HFY3" s="4" t="s">
        <v>163</v>
      </c>
      <c r="HFZ3" s="4" t="s">
        <v>163</v>
      </c>
      <c r="HGA3" s="4" t="s">
        <v>163</v>
      </c>
      <c r="HGB3" s="4" t="s">
        <v>163</v>
      </c>
      <c r="HGC3" s="4" t="s">
        <v>163</v>
      </c>
      <c r="HGD3" s="4" t="s">
        <v>163</v>
      </c>
      <c r="HGE3" s="4" t="s">
        <v>163</v>
      </c>
      <c r="HGF3" s="4" t="s">
        <v>163</v>
      </c>
      <c r="HGG3" s="4" t="s">
        <v>163</v>
      </c>
      <c r="HGH3" s="4" t="s">
        <v>163</v>
      </c>
      <c r="HGI3" s="4" t="s">
        <v>163</v>
      </c>
      <c r="HGJ3" s="4" t="s">
        <v>163</v>
      </c>
      <c r="HGK3" s="4" t="s">
        <v>163</v>
      </c>
      <c r="HGL3" s="4" t="s">
        <v>163</v>
      </c>
      <c r="HGM3" s="4" t="s">
        <v>163</v>
      </c>
      <c r="HGN3" s="4" t="s">
        <v>163</v>
      </c>
      <c r="HGO3" s="4" t="s">
        <v>163</v>
      </c>
      <c r="HGP3" s="4" t="s">
        <v>163</v>
      </c>
      <c r="HGQ3" s="4" t="s">
        <v>163</v>
      </c>
      <c r="HGR3" s="4" t="s">
        <v>163</v>
      </c>
      <c r="HGS3" s="4" t="s">
        <v>163</v>
      </c>
      <c r="HGT3" s="4" t="s">
        <v>163</v>
      </c>
      <c r="HGU3" s="4" t="s">
        <v>163</v>
      </c>
      <c r="HGV3" s="4" t="s">
        <v>163</v>
      </c>
      <c r="HGW3" s="4" t="s">
        <v>163</v>
      </c>
      <c r="HGX3" s="4" t="s">
        <v>163</v>
      </c>
      <c r="HGY3" s="4" t="s">
        <v>163</v>
      </c>
      <c r="HGZ3" s="4" t="s">
        <v>163</v>
      </c>
      <c r="HHA3" s="4" t="s">
        <v>163</v>
      </c>
      <c r="HHB3" s="4" t="s">
        <v>163</v>
      </c>
      <c r="HHC3" s="4" t="s">
        <v>163</v>
      </c>
      <c r="HHD3" s="4" t="s">
        <v>163</v>
      </c>
      <c r="HHE3" s="4" t="s">
        <v>163</v>
      </c>
      <c r="HHF3" s="4" t="s">
        <v>163</v>
      </c>
      <c r="HHG3" s="4" t="s">
        <v>163</v>
      </c>
      <c r="HHH3" s="4" t="s">
        <v>163</v>
      </c>
      <c r="HHI3" s="4" t="s">
        <v>163</v>
      </c>
      <c r="HHJ3" s="4" t="s">
        <v>163</v>
      </c>
      <c r="HHK3" s="4" t="s">
        <v>163</v>
      </c>
      <c r="HHL3" s="4" t="s">
        <v>163</v>
      </c>
      <c r="HHM3" s="4" t="s">
        <v>163</v>
      </c>
      <c r="HHN3" s="4" t="s">
        <v>163</v>
      </c>
      <c r="HHO3" s="4" t="s">
        <v>163</v>
      </c>
      <c r="HHP3" s="4" t="s">
        <v>163</v>
      </c>
      <c r="HHQ3" s="4" t="s">
        <v>163</v>
      </c>
      <c r="HHR3" s="4" t="s">
        <v>163</v>
      </c>
      <c r="HHS3" s="4" t="s">
        <v>163</v>
      </c>
      <c r="HHT3" s="4" t="s">
        <v>163</v>
      </c>
      <c r="HHU3" s="4" t="s">
        <v>163</v>
      </c>
      <c r="HHV3" s="4" t="s">
        <v>163</v>
      </c>
      <c r="HHW3" s="4" t="s">
        <v>163</v>
      </c>
      <c r="HHX3" s="4" t="s">
        <v>163</v>
      </c>
      <c r="HHY3" s="4" t="s">
        <v>163</v>
      </c>
      <c r="HHZ3" s="4" t="s">
        <v>163</v>
      </c>
      <c r="HIA3" s="4" t="s">
        <v>163</v>
      </c>
      <c r="HIB3" s="4" t="s">
        <v>163</v>
      </c>
      <c r="HIC3" s="4" t="s">
        <v>163</v>
      </c>
      <c r="HID3" s="4" t="s">
        <v>163</v>
      </c>
      <c r="HIE3" s="4" t="s">
        <v>163</v>
      </c>
      <c r="HIF3" s="4" t="s">
        <v>163</v>
      </c>
      <c r="HIG3" s="4" t="s">
        <v>163</v>
      </c>
      <c r="HIH3" s="4" t="s">
        <v>163</v>
      </c>
      <c r="HII3" s="4" t="s">
        <v>163</v>
      </c>
      <c r="HIJ3" s="4" t="s">
        <v>163</v>
      </c>
      <c r="HIK3" s="4" t="s">
        <v>163</v>
      </c>
      <c r="HIL3" s="4" t="s">
        <v>163</v>
      </c>
      <c r="HIM3" s="4" t="s">
        <v>163</v>
      </c>
      <c r="HIN3" s="4" t="s">
        <v>163</v>
      </c>
      <c r="HIO3" s="4" t="s">
        <v>163</v>
      </c>
      <c r="HIP3" s="4" t="s">
        <v>163</v>
      </c>
      <c r="HIQ3" s="4" t="s">
        <v>163</v>
      </c>
      <c r="HIR3" s="4" t="s">
        <v>163</v>
      </c>
      <c r="HIS3" s="4" t="s">
        <v>163</v>
      </c>
      <c r="HIT3" s="4" t="s">
        <v>163</v>
      </c>
      <c r="HIU3" s="4" t="s">
        <v>163</v>
      </c>
      <c r="HIV3" s="4" t="s">
        <v>163</v>
      </c>
      <c r="HIW3" s="4" t="s">
        <v>163</v>
      </c>
      <c r="HIX3" s="4" t="s">
        <v>163</v>
      </c>
      <c r="HIY3" s="4" t="s">
        <v>163</v>
      </c>
      <c r="HIZ3" s="4" t="s">
        <v>163</v>
      </c>
      <c r="HJA3" s="4" t="s">
        <v>163</v>
      </c>
      <c r="HJB3" s="4" t="s">
        <v>163</v>
      </c>
      <c r="HJC3" s="4" t="s">
        <v>163</v>
      </c>
      <c r="HJD3" s="4" t="s">
        <v>163</v>
      </c>
      <c r="HJE3" s="4" t="s">
        <v>163</v>
      </c>
      <c r="HJF3" s="4" t="s">
        <v>163</v>
      </c>
      <c r="HJG3" s="4" t="s">
        <v>163</v>
      </c>
      <c r="HJH3" s="4" t="s">
        <v>163</v>
      </c>
      <c r="HJI3" s="4" t="s">
        <v>163</v>
      </c>
      <c r="HJJ3" s="4" t="s">
        <v>163</v>
      </c>
      <c r="HJK3" s="4" t="s">
        <v>163</v>
      </c>
      <c r="HJL3" s="4" t="s">
        <v>163</v>
      </c>
      <c r="HJM3" s="4" t="s">
        <v>163</v>
      </c>
      <c r="HJN3" s="4" t="s">
        <v>163</v>
      </c>
      <c r="HJO3" s="4" t="s">
        <v>163</v>
      </c>
      <c r="HJP3" s="4" t="s">
        <v>163</v>
      </c>
      <c r="HJQ3" s="4" t="s">
        <v>163</v>
      </c>
      <c r="HJR3" s="4" t="s">
        <v>163</v>
      </c>
      <c r="HJS3" s="4" t="s">
        <v>163</v>
      </c>
      <c r="HJT3" s="4" t="s">
        <v>163</v>
      </c>
      <c r="HJU3" s="4" t="s">
        <v>163</v>
      </c>
      <c r="HJV3" s="4" t="s">
        <v>163</v>
      </c>
      <c r="HJW3" s="4" t="s">
        <v>163</v>
      </c>
      <c r="HJX3" s="4" t="s">
        <v>163</v>
      </c>
      <c r="HJY3" s="4" t="s">
        <v>163</v>
      </c>
      <c r="HJZ3" s="4" t="s">
        <v>163</v>
      </c>
      <c r="HKA3" s="4" t="s">
        <v>163</v>
      </c>
      <c r="HKB3" s="4" t="s">
        <v>163</v>
      </c>
      <c r="HKC3" s="4" t="s">
        <v>163</v>
      </c>
      <c r="HKD3" s="4" t="s">
        <v>163</v>
      </c>
      <c r="HKE3" s="4" t="s">
        <v>163</v>
      </c>
      <c r="HKF3" s="4" t="s">
        <v>163</v>
      </c>
      <c r="HKG3" s="4" t="s">
        <v>163</v>
      </c>
      <c r="HKH3" s="4" t="s">
        <v>163</v>
      </c>
      <c r="HKI3" s="4" t="s">
        <v>163</v>
      </c>
      <c r="HKJ3" s="4" t="s">
        <v>163</v>
      </c>
      <c r="HKK3" s="4" t="s">
        <v>163</v>
      </c>
      <c r="HKL3" s="4" t="s">
        <v>163</v>
      </c>
      <c r="HKM3" s="4" t="s">
        <v>163</v>
      </c>
      <c r="HKN3" s="4" t="s">
        <v>163</v>
      </c>
      <c r="HKO3" s="4" t="s">
        <v>163</v>
      </c>
      <c r="HKP3" s="4" t="s">
        <v>163</v>
      </c>
      <c r="HKQ3" s="4" t="s">
        <v>163</v>
      </c>
      <c r="HKR3" s="4" t="s">
        <v>163</v>
      </c>
      <c r="HKS3" s="4" t="s">
        <v>163</v>
      </c>
      <c r="HKT3" s="4" t="s">
        <v>163</v>
      </c>
      <c r="HKU3" s="4" t="s">
        <v>163</v>
      </c>
      <c r="HKV3" s="4" t="s">
        <v>163</v>
      </c>
      <c r="HKW3" s="4" t="s">
        <v>163</v>
      </c>
      <c r="HKX3" s="4" t="s">
        <v>163</v>
      </c>
      <c r="HKY3" s="4" t="s">
        <v>163</v>
      </c>
      <c r="HKZ3" s="4" t="s">
        <v>163</v>
      </c>
      <c r="HLA3" s="4" t="s">
        <v>163</v>
      </c>
      <c r="HLB3" s="4" t="s">
        <v>163</v>
      </c>
      <c r="HLC3" s="4" t="s">
        <v>163</v>
      </c>
      <c r="HLD3" s="4" t="s">
        <v>163</v>
      </c>
      <c r="HLE3" s="4" t="s">
        <v>163</v>
      </c>
      <c r="HLF3" s="4" t="s">
        <v>163</v>
      </c>
      <c r="HLG3" s="4" t="s">
        <v>163</v>
      </c>
      <c r="HLH3" s="4" t="s">
        <v>163</v>
      </c>
      <c r="HLI3" s="4" t="s">
        <v>163</v>
      </c>
      <c r="HLJ3" s="4" t="s">
        <v>163</v>
      </c>
      <c r="HLK3" s="4" t="s">
        <v>163</v>
      </c>
      <c r="HLL3" s="4" t="s">
        <v>163</v>
      </c>
      <c r="HLM3" s="4" t="s">
        <v>163</v>
      </c>
      <c r="HLN3" s="4" t="s">
        <v>163</v>
      </c>
      <c r="HLO3" s="4" t="s">
        <v>163</v>
      </c>
      <c r="HLP3" s="4" t="s">
        <v>163</v>
      </c>
      <c r="HLQ3" s="4" t="s">
        <v>163</v>
      </c>
      <c r="HLR3" s="4" t="s">
        <v>163</v>
      </c>
      <c r="HLS3" s="4" t="s">
        <v>163</v>
      </c>
      <c r="HLT3" s="4" t="s">
        <v>163</v>
      </c>
      <c r="HLU3" s="4" t="s">
        <v>163</v>
      </c>
      <c r="HLV3" s="4" t="s">
        <v>163</v>
      </c>
      <c r="HLW3" s="4" t="s">
        <v>163</v>
      </c>
      <c r="HLX3" s="4" t="s">
        <v>163</v>
      </c>
      <c r="HLY3" s="4" t="s">
        <v>163</v>
      </c>
      <c r="HLZ3" s="4" t="s">
        <v>163</v>
      </c>
      <c r="HMA3" s="4" t="s">
        <v>163</v>
      </c>
      <c r="HMB3" s="4" t="s">
        <v>163</v>
      </c>
      <c r="HMC3" s="4" t="s">
        <v>163</v>
      </c>
      <c r="HMD3" s="4" t="s">
        <v>163</v>
      </c>
      <c r="HME3" s="4" t="s">
        <v>163</v>
      </c>
      <c r="HMF3" s="4" t="s">
        <v>163</v>
      </c>
      <c r="HMG3" s="4" t="s">
        <v>163</v>
      </c>
      <c r="HMH3" s="4" t="s">
        <v>163</v>
      </c>
      <c r="HMI3" s="4" t="s">
        <v>163</v>
      </c>
      <c r="HMJ3" s="4" t="s">
        <v>163</v>
      </c>
      <c r="HMK3" s="4" t="s">
        <v>163</v>
      </c>
      <c r="HML3" s="4" t="s">
        <v>163</v>
      </c>
      <c r="HMM3" s="4" t="s">
        <v>163</v>
      </c>
      <c r="HMN3" s="4" t="s">
        <v>163</v>
      </c>
      <c r="HMO3" s="4" t="s">
        <v>163</v>
      </c>
      <c r="HMP3" s="4" t="s">
        <v>163</v>
      </c>
      <c r="HMQ3" s="4" t="s">
        <v>163</v>
      </c>
      <c r="HMR3" s="4" t="s">
        <v>163</v>
      </c>
      <c r="HMS3" s="4" t="s">
        <v>163</v>
      </c>
      <c r="HMT3" s="4" t="s">
        <v>163</v>
      </c>
      <c r="HMU3" s="4" t="s">
        <v>163</v>
      </c>
      <c r="HMV3" s="4" t="s">
        <v>163</v>
      </c>
      <c r="HMW3" s="4" t="s">
        <v>163</v>
      </c>
      <c r="HMX3" s="4" t="s">
        <v>163</v>
      </c>
      <c r="HMY3" s="4" t="s">
        <v>163</v>
      </c>
      <c r="HMZ3" s="4" t="s">
        <v>163</v>
      </c>
      <c r="HNA3" s="4" t="s">
        <v>163</v>
      </c>
      <c r="HNB3" s="4" t="s">
        <v>163</v>
      </c>
      <c r="HNC3" s="4" t="s">
        <v>163</v>
      </c>
      <c r="HND3" s="4" t="s">
        <v>163</v>
      </c>
      <c r="HNE3" s="4" t="s">
        <v>163</v>
      </c>
      <c r="HNF3" s="4" t="s">
        <v>163</v>
      </c>
      <c r="HNG3" s="4" t="s">
        <v>163</v>
      </c>
      <c r="HNH3" s="4" t="s">
        <v>163</v>
      </c>
      <c r="HNI3" s="4" t="s">
        <v>163</v>
      </c>
      <c r="HNJ3" s="4" t="s">
        <v>163</v>
      </c>
      <c r="HNK3" s="4" t="s">
        <v>163</v>
      </c>
      <c r="HNL3" s="4" t="s">
        <v>163</v>
      </c>
      <c r="HNM3" s="4" t="s">
        <v>163</v>
      </c>
      <c r="HNN3" s="4" t="s">
        <v>163</v>
      </c>
      <c r="HNO3" s="4" t="s">
        <v>163</v>
      </c>
      <c r="HNP3" s="4" t="s">
        <v>163</v>
      </c>
      <c r="HNQ3" s="4" t="s">
        <v>163</v>
      </c>
      <c r="HNR3" s="4" t="s">
        <v>163</v>
      </c>
      <c r="HNS3" s="4" t="s">
        <v>163</v>
      </c>
      <c r="HNT3" s="4" t="s">
        <v>163</v>
      </c>
      <c r="HNU3" s="4" t="s">
        <v>163</v>
      </c>
      <c r="HNV3" s="4" t="s">
        <v>163</v>
      </c>
      <c r="HNW3" s="4" t="s">
        <v>163</v>
      </c>
      <c r="HNX3" s="4" t="s">
        <v>163</v>
      </c>
      <c r="HNY3" s="4" t="s">
        <v>163</v>
      </c>
      <c r="HNZ3" s="4" t="s">
        <v>163</v>
      </c>
      <c r="HOA3" s="4" t="s">
        <v>163</v>
      </c>
      <c r="HOB3" s="4" t="s">
        <v>163</v>
      </c>
      <c r="HOC3" s="4" t="s">
        <v>163</v>
      </c>
      <c r="HOD3" s="4" t="s">
        <v>163</v>
      </c>
      <c r="HOE3" s="4" t="s">
        <v>163</v>
      </c>
      <c r="HOF3" s="4" t="s">
        <v>163</v>
      </c>
      <c r="HOG3" s="4" t="s">
        <v>163</v>
      </c>
      <c r="HOH3" s="4" t="s">
        <v>163</v>
      </c>
      <c r="HOI3" s="4" t="s">
        <v>163</v>
      </c>
      <c r="HOJ3" s="4" t="s">
        <v>163</v>
      </c>
      <c r="HOK3" s="4" t="s">
        <v>163</v>
      </c>
      <c r="HOL3" s="4" t="s">
        <v>163</v>
      </c>
      <c r="HOM3" s="4" t="s">
        <v>163</v>
      </c>
      <c r="HON3" s="4" t="s">
        <v>163</v>
      </c>
      <c r="HOO3" s="4" t="s">
        <v>163</v>
      </c>
      <c r="HOP3" s="4" t="s">
        <v>163</v>
      </c>
      <c r="HOQ3" s="4" t="s">
        <v>163</v>
      </c>
      <c r="HOR3" s="4" t="s">
        <v>163</v>
      </c>
      <c r="HOS3" s="4" t="s">
        <v>163</v>
      </c>
      <c r="HOT3" s="4" t="s">
        <v>163</v>
      </c>
      <c r="HOU3" s="4" t="s">
        <v>163</v>
      </c>
      <c r="HOV3" s="4" t="s">
        <v>163</v>
      </c>
      <c r="HOW3" s="4" t="s">
        <v>163</v>
      </c>
      <c r="HOX3" s="4" t="s">
        <v>163</v>
      </c>
      <c r="HOY3" s="4" t="s">
        <v>163</v>
      </c>
      <c r="HOZ3" s="4" t="s">
        <v>163</v>
      </c>
      <c r="HPA3" s="4" t="s">
        <v>163</v>
      </c>
      <c r="HPB3" s="4" t="s">
        <v>163</v>
      </c>
      <c r="HPC3" s="4" t="s">
        <v>163</v>
      </c>
      <c r="HPD3" s="4" t="s">
        <v>163</v>
      </c>
      <c r="HPE3" s="4" t="s">
        <v>163</v>
      </c>
      <c r="HPF3" s="4" t="s">
        <v>163</v>
      </c>
      <c r="HPG3" s="4" t="s">
        <v>163</v>
      </c>
      <c r="HPH3" s="4" t="s">
        <v>163</v>
      </c>
      <c r="HPI3" s="4" t="s">
        <v>163</v>
      </c>
      <c r="HPJ3" s="4" t="s">
        <v>163</v>
      </c>
      <c r="HPK3" s="4" t="s">
        <v>163</v>
      </c>
      <c r="HPL3" s="4" t="s">
        <v>163</v>
      </c>
      <c r="HPM3" s="4" t="s">
        <v>163</v>
      </c>
      <c r="HPN3" s="4" t="s">
        <v>163</v>
      </c>
      <c r="HPO3" s="4" t="s">
        <v>163</v>
      </c>
      <c r="HPP3" s="4" t="s">
        <v>163</v>
      </c>
      <c r="HPQ3" s="4" t="s">
        <v>163</v>
      </c>
      <c r="HPR3" s="4" t="s">
        <v>163</v>
      </c>
      <c r="HPS3" s="4" t="s">
        <v>163</v>
      </c>
      <c r="HPT3" s="4" t="s">
        <v>163</v>
      </c>
      <c r="HPU3" s="4" t="s">
        <v>163</v>
      </c>
      <c r="HPV3" s="4" t="s">
        <v>163</v>
      </c>
      <c r="HPW3" s="4" t="s">
        <v>163</v>
      </c>
      <c r="HPX3" s="4" t="s">
        <v>163</v>
      </c>
      <c r="HPY3" s="4" t="s">
        <v>163</v>
      </c>
      <c r="HPZ3" s="4" t="s">
        <v>163</v>
      </c>
      <c r="HQA3" s="4" t="s">
        <v>163</v>
      </c>
      <c r="HQB3" s="4" t="s">
        <v>163</v>
      </c>
      <c r="HQC3" s="4" t="s">
        <v>163</v>
      </c>
      <c r="HQD3" s="4" t="s">
        <v>163</v>
      </c>
      <c r="HQE3" s="4" t="s">
        <v>163</v>
      </c>
      <c r="HQF3" s="4" t="s">
        <v>163</v>
      </c>
      <c r="HQG3" s="4" t="s">
        <v>163</v>
      </c>
      <c r="HQH3" s="4" t="s">
        <v>163</v>
      </c>
      <c r="HQI3" s="4" t="s">
        <v>163</v>
      </c>
      <c r="HQJ3" s="4" t="s">
        <v>163</v>
      </c>
      <c r="HQK3" s="4" t="s">
        <v>163</v>
      </c>
      <c r="HQL3" s="4" t="s">
        <v>163</v>
      </c>
      <c r="HQM3" s="4" t="s">
        <v>163</v>
      </c>
      <c r="HQN3" s="4" t="s">
        <v>163</v>
      </c>
      <c r="HQO3" s="4" t="s">
        <v>163</v>
      </c>
      <c r="HQP3" s="4" t="s">
        <v>163</v>
      </c>
      <c r="HQQ3" s="4" t="s">
        <v>163</v>
      </c>
      <c r="HQR3" s="4" t="s">
        <v>163</v>
      </c>
      <c r="HQS3" s="4" t="s">
        <v>163</v>
      </c>
      <c r="HQT3" s="4" t="s">
        <v>163</v>
      </c>
      <c r="HQU3" s="4" t="s">
        <v>163</v>
      </c>
      <c r="HQV3" s="4" t="s">
        <v>163</v>
      </c>
      <c r="HQW3" s="4" t="s">
        <v>163</v>
      </c>
      <c r="HQX3" s="4" t="s">
        <v>163</v>
      </c>
      <c r="HQY3" s="4" t="s">
        <v>163</v>
      </c>
      <c r="HQZ3" s="4" t="s">
        <v>163</v>
      </c>
      <c r="HRA3" s="4" t="s">
        <v>163</v>
      </c>
      <c r="HRB3" s="4" t="s">
        <v>163</v>
      </c>
      <c r="HRC3" s="4" t="s">
        <v>163</v>
      </c>
      <c r="HRD3" s="4" t="s">
        <v>163</v>
      </c>
      <c r="HRE3" s="4" t="s">
        <v>163</v>
      </c>
      <c r="HRF3" s="4" t="s">
        <v>163</v>
      </c>
      <c r="HRG3" s="4" t="s">
        <v>163</v>
      </c>
      <c r="HRH3" s="4" t="s">
        <v>163</v>
      </c>
      <c r="HRI3" s="4" t="s">
        <v>163</v>
      </c>
      <c r="HRJ3" s="4" t="s">
        <v>163</v>
      </c>
      <c r="HRK3" s="4" t="s">
        <v>163</v>
      </c>
      <c r="HRL3" s="4" t="s">
        <v>163</v>
      </c>
      <c r="HRM3" s="4" t="s">
        <v>163</v>
      </c>
      <c r="HRN3" s="4" t="s">
        <v>163</v>
      </c>
      <c r="HRO3" s="4" t="s">
        <v>163</v>
      </c>
      <c r="HRP3" s="4" t="s">
        <v>163</v>
      </c>
      <c r="HRQ3" s="4" t="s">
        <v>163</v>
      </c>
      <c r="HRR3" s="4" t="s">
        <v>163</v>
      </c>
      <c r="HRS3" s="4" t="s">
        <v>163</v>
      </c>
      <c r="HRT3" s="4" t="s">
        <v>163</v>
      </c>
      <c r="HRU3" s="4" t="s">
        <v>163</v>
      </c>
      <c r="HRV3" s="4" t="s">
        <v>163</v>
      </c>
      <c r="HRW3" s="4" t="s">
        <v>163</v>
      </c>
      <c r="HRX3" s="4" t="s">
        <v>163</v>
      </c>
      <c r="HRY3" s="4" t="s">
        <v>163</v>
      </c>
      <c r="HRZ3" s="4" t="s">
        <v>163</v>
      </c>
      <c r="HSA3" s="4" t="s">
        <v>163</v>
      </c>
      <c r="HSB3" s="4" t="s">
        <v>163</v>
      </c>
      <c r="HSC3" s="4" t="s">
        <v>163</v>
      </c>
      <c r="HSD3" s="4" t="s">
        <v>163</v>
      </c>
      <c r="HSE3" s="4" t="s">
        <v>163</v>
      </c>
      <c r="HSF3" s="4" t="s">
        <v>163</v>
      </c>
      <c r="HSG3" s="4" t="s">
        <v>163</v>
      </c>
      <c r="HSH3" s="4" t="s">
        <v>163</v>
      </c>
      <c r="HSI3" s="4" t="s">
        <v>163</v>
      </c>
      <c r="HSJ3" s="4" t="s">
        <v>163</v>
      </c>
      <c r="HSK3" s="4" t="s">
        <v>163</v>
      </c>
      <c r="HSL3" s="4" t="s">
        <v>163</v>
      </c>
      <c r="HSM3" s="4" t="s">
        <v>163</v>
      </c>
      <c r="HSN3" s="4" t="s">
        <v>163</v>
      </c>
      <c r="HSO3" s="4" t="s">
        <v>163</v>
      </c>
      <c r="HSP3" s="4" t="s">
        <v>163</v>
      </c>
      <c r="HSQ3" s="4" t="s">
        <v>163</v>
      </c>
      <c r="HSR3" s="4" t="s">
        <v>163</v>
      </c>
      <c r="HSS3" s="4" t="s">
        <v>163</v>
      </c>
      <c r="HST3" s="4" t="s">
        <v>163</v>
      </c>
      <c r="HSU3" s="4" t="s">
        <v>163</v>
      </c>
      <c r="HSV3" s="4" t="s">
        <v>163</v>
      </c>
      <c r="HSW3" s="4" t="s">
        <v>163</v>
      </c>
      <c r="HSX3" s="4" t="s">
        <v>163</v>
      </c>
      <c r="HSY3" s="4" t="s">
        <v>163</v>
      </c>
      <c r="HSZ3" s="4" t="s">
        <v>163</v>
      </c>
      <c r="HTA3" s="4" t="s">
        <v>163</v>
      </c>
      <c r="HTB3" s="4" t="s">
        <v>163</v>
      </c>
      <c r="HTC3" s="4" t="s">
        <v>163</v>
      </c>
      <c r="HTD3" s="4" t="s">
        <v>163</v>
      </c>
      <c r="HTE3" s="4" t="s">
        <v>163</v>
      </c>
      <c r="HTF3" s="4" t="s">
        <v>163</v>
      </c>
      <c r="HTG3" s="4" t="s">
        <v>163</v>
      </c>
      <c r="HTH3" s="4" t="s">
        <v>163</v>
      </c>
      <c r="HTI3" s="4" t="s">
        <v>163</v>
      </c>
      <c r="HTJ3" s="4" t="s">
        <v>163</v>
      </c>
      <c r="HTK3" s="4" t="s">
        <v>163</v>
      </c>
      <c r="HTL3" s="4" t="s">
        <v>163</v>
      </c>
      <c r="HTM3" s="4" t="s">
        <v>163</v>
      </c>
      <c r="HTN3" s="4" t="s">
        <v>163</v>
      </c>
      <c r="HTO3" s="4" t="s">
        <v>163</v>
      </c>
      <c r="HTP3" s="4" t="s">
        <v>163</v>
      </c>
      <c r="HTQ3" s="4" t="s">
        <v>163</v>
      </c>
      <c r="HTR3" s="4" t="s">
        <v>163</v>
      </c>
      <c r="HTS3" s="4" t="s">
        <v>163</v>
      </c>
      <c r="HTT3" s="4" t="s">
        <v>163</v>
      </c>
      <c r="HTU3" s="4" t="s">
        <v>163</v>
      </c>
      <c r="HTV3" s="4" t="s">
        <v>163</v>
      </c>
      <c r="HTW3" s="4" t="s">
        <v>163</v>
      </c>
      <c r="HTX3" s="4" t="s">
        <v>163</v>
      </c>
      <c r="HTY3" s="4" t="s">
        <v>163</v>
      </c>
      <c r="HTZ3" s="4" t="s">
        <v>163</v>
      </c>
      <c r="HUA3" s="4" t="s">
        <v>163</v>
      </c>
      <c r="HUB3" s="4" t="s">
        <v>163</v>
      </c>
      <c r="HUC3" s="4" t="s">
        <v>163</v>
      </c>
      <c r="HUD3" s="4" t="s">
        <v>163</v>
      </c>
      <c r="HUE3" s="4" t="s">
        <v>163</v>
      </c>
      <c r="HUF3" s="4" t="s">
        <v>163</v>
      </c>
      <c r="HUG3" s="4" t="s">
        <v>163</v>
      </c>
      <c r="HUH3" s="4" t="s">
        <v>163</v>
      </c>
      <c r="HUI3" s="4" t="s">
        <v>163</v>
      </c>
      <c r="HUJ3" s="4" t="s">
        <v>163</v>
      </c>
      <c r="HUK3" s="4" t="s">
        <v>163</v>
      </c>
      <c r="HUL3" s="4" t="s">
        <v>163</v>
      </c>
      <c r="HUM3" s="4" t="s">
        <v>163</v>
      </c>
      <c r="HUN3" s="4" t="s">
        <v>163</v>
      </c>
      <c r="HUO3" s="4" t="s">
        <v>163</v>
      </c>
      <c r="HUP3" s="4" t="s">
        <v>163</v>
      </c>
      <c r="HUQ3" s="4" t="s">
        <v>163</v>
      </c>
      <c r="HUR3" s="4" t="s">
        <v>163</v>
      </c>
      <c r="HUS3" s="4" t="s">
        <v>163</v>
      </c>
      <c r="HUT3" s="4" t="s">
        <v>163</v>
      </c>
      <c r="HUU3" s="4" t="s">
        <v>163</v>
      </c>
      <c r="HUV3" s="4" t="s">
        <v>163</v>
      </c>
      <c r="HUW3" s="4" t="s">
        <v>163</v>
      </c>
      <c r="HUX3" s="4" t="s">
        <v>163</v>
      </c>
      <c r="HUY3" s="4" t="s">
        <v>163</v>
      </c>
      <c r="HUZ3" s="4" t="s">
        <v>163</v>
      </c>
      <c r="HVA3" s="4" t="s">
        <v>163</v>
      </c>
      <c r="HVB3" s="4" t="s">
        <v>163</v>
      </c>
      <c r="HVC3" s="4" t="s">
        <v>163</v>
      </c>
      <c r="HVD3" s="4" t="s">
        <v>163</v>
      </c>
      <c r="HVE3" s="4" t="s">
        <v>163</v>
      </c>
      <c r="HVF3" s="4" t="s">
        <v>163</v>
      </c>
      <c r="HVG3" s="4" t="s">
        <v>163</v>
      </c>
      <c r="HVH3" s="4" t="s">
        <v>163</v>
      </c>
      <c r="HVI3" s="4" t="s">
        <v>163</v>
      </c>
      <c r="HVJ3" s="4" t="s">
        <v>163</v>
      </c>
      <c r="HVK3" s="4" t="s">
        <v>163</v>
      </c>
      <c r="HVL3" s="4" t="s">
        <v>163</v>
      </c>
      <c r="HVM3" s="4" t="s">
        <v>163</v>
      </c>
      <c r="HVN3" s="4" t="s">
        <v>163</v>
      </c>
      <c r="HVO3" s="4" t="s">
        <v>163</v>
      </c>
      <c r="HVP3" s="4" t="s">
        <v>163</v>
      </c>
      <c r="HVQ3" s="4" t="s">
        <v>163</v>
      </c>
      <c r="HVR3" s="4" t="s">
        <v>163</v>
      </c>
      <c r="HVS3" s="4" t="s">
        <v>163</v>
      </c>
      <c r="HVT3" s="4" t="s">
        <v>163</v>
      </c>
      <c r="HVU3" s="4" t="s">
        <v>163</v>
      </c>
      <c r="HVV3" s="4" t="s">
        <v>163</v>
      </c>
      <c r="HVW3" s="4" t="s">
        <v>163</v>
      </c>
      <c r="HVX3" s="4" t="s">
        <v>163</v>
      </c>
      <c r="HVY3" s="4" t="s">
        <v>163</v>
      </c>
      <c r="HVZ3" s="4" t="s">
        <v>163</v>
      </c>
      <c r="HWA3" s="4" t="s">
        <v>163</v>
      </c>
      <c r="HWB3" s="4" t="s">
        <v>163</v>
      </c>
      <c r="HWC3" s="4" t="s">
        <v>163</v>
      </c>
      <c r="HWD3" s="4" t="s">
        <v>163</v>
      </c>
      <c r="HWE3" s="4" t="s">
        <v>163</v>
      </c>
      <c r="HWF3" s="4" t="s">
        <v>163</v>
      </c>
      <c r="HWG3" s="4" t="s">
        <v>163</v>
      </c>
      <c r="HWH3" s="4" t="s">
        <v>163</v>
      </c>
      <c r="HWI3" s="4" t="s">
        <v>163</v>
      </c>
      <c r="HWJ3" s="4" t="s">
        <v>163</v>
      </c>
      <c r="HWK3" s="4" t="s">
        <v>163</v>
      </c>
      <c r="HWL3" s="4" t="s">
        <v>163</v>
      </c>
      <c r="HWM3" s="4" t="s">
        <v>163</v>
      </c>
      <c r="HWN3" s="4" t="s">
        <v>163</v>
      </c>
      <c r="HWO3" s="4" t="s">
        <v>163</v>
      </c>
      <c r="HWP3" s="4" t="s">
        <v>163</v>
      </c>
      <c r="HWQ3" s="4" t="s">
        <v>163</v>
      </c>
      <c r="HWR3" s="4" t="s">
        <v>163</v>
      </c>
      <c r="HWS3" s="4" t="s">
        <v>163</v>
      </c>
      <c r="HWT3" s="4" t="s">
        <v>163</v>
      </c>
      <c r="HWU3" s="4" t="s">
        <v>163</v>
      </c>
      <c r="HWV3" s="4" t="s">
        <v>163</v>
      </c>
      <c r="HWW3" s="4" t="s">
        <v>163</v>
      </c>
      <c r="HWX3" s="4" t="s">
        <v>163</v>
      </c>
      <c r="HWY3" s="4" t="s">
        <v>163</v>
      </c>
      <c r="HWZ3" s="4" t="s">
        <v>163</v>
      </c>
      <c r="HXA3" s="4" t="s">
        <v>163</v>
      </c>
      <c r="HXB3" s="4" t="s">
        <v>163</v>
      </c>
      <c r="HXC3" s="4" t="s">
        <v>163</v>
      </c>
      <c r="HXD3" s="4" t="s">
        <v>163</v>
      </c>
      <c r="HXE3" s="4" t="s">
        <v>163</v>
      </c>
      <c r="HXF3" s="4" t="s">
        <v>163</v>
      </c>
      <c r="HXG3" s="4" t="s">
        <v>163</v>
      </c>
      <c r="HXH3" s="4" t="s">
        <v>163</v>
      </c>
      <c r="HXI3" s="4" t="s">
        <v>163</v>
      </c>
      <c r="HXJ3" s="4" t="s">
        <v>163</v>
      </c>
      <c r="HXK3" s="4" t="s">
        <v>163</v>
      </c>
      <c r="HXL3" s="4" t="s">
        <v>163</v>
      </c>
      <c r="HXM3" s="4" t="s">
        <v>163</v>
      </c>
      <c r="HXN3" s="4" t="s">
        <v>163</v>
      </c>
      <c r="HXO3" s="4" t="s">
        <v>163</v>
      </c>
      <c r="HXP3" s="4" t="s">
        <v>163</v>
      </c>
      <c r="HXQ3" s="4" t="s">
        <v>163</v>
      </c>
      <c r="HXR3" s="4" t="s">
        <v>163</v>
      </c>
      <c r="HXS3" s="4" t="s">
        <v>163</v>
      </c>
      <c r="HXT3" s="4" t="s">
        <v>163</v>
      </c>
      <c r="HXU3" s="4" t="s">
        <v>163</v>
      </c>
      <c r="HXV3" s="4" t="s">
        <v>163</v>
      </c>
      <c r="HXW3" s="4" t="s">
        <v>163</v>
      </c>
      <c r="HXX3" s="4" t="s">
        <v>163</v>
      </c>
      <c r="HXY3" s="4" t="s">
        <v>163</v>
      </c>
      <c r="HXZ3" s="4" t="s">
        <v>163</v>
      </c>
      <c r="HYA3" s="4" t="s">
        <v>163</v>
      </c>
      <c r="HYB3" s="4" t="s">
        <v>163</v>
      </c>
      <c r="HYC3" s="4" t="s">
        <v>163</v>
      </c>
      <c r="HYD3" s="4" t="s">
        <v>163</v>
      </c>
      <c r="HYE3" s="4" t="s">
        <v>163</v>
      </c>
      <c r="HYF3" s="4" t="s">
        <v>163</v>
      </c>
      <c r="HYG3" s="4" t="s">
        <v>163</v>
      </c>
      <c r="HYH3" s="4" t="s">
        <v>163</v>
      </c>
      <c r="HYI3" s="4" t="s">
        <v>163</v>
      </c>
      <c r="HYJ3" s="4" t="s">
        <v>163</v>
      </c>
      <c r="HYK3" s="4" t="s">
        <v>163</v>
      </c>
      <c r="HYL3" s="4" t="s">
        <v>163</v>
      </c>
      <c r="HYM3" s="4" t="s">
        <v>163</v>
      </c>
      <c r="HYN3" s="4" t="s">
        <v>163</v>
      </c>
      <c r="HYO3" s="4" t="s">
        <v>163</v>
      </c>
      <c r="HYP3" s="4" t="s">
        <v>163</v>
      </c>
      <c r="HYQ3" s="4" t="s">
        <v>163</v>
      </c>
      <c r="HYR3" s="4" t="s">
        <v>163</v>
      </c>
      <c r="HYS3" s="4" t="s">
        <v>163</v>
      </c>
      <c r="HYT3" s="4" t="s">
        <v>163</v>
      </c>
      <c r="HYU3" s="4" t="s">
        <v>163</v>
      </c>
      <c r="HYV3" s="4" t="s">
        <v>163</v>
      </c>
      <c r="HYW3" s="4" t="s">
        <v>163</v>
      </c>
      <c r="HYX3" s="4" t="s">
        <v>163</v>
      </c>
      <c r="HYY3" s="4" t="s">
        <v>163</v>
      </c>
      <c r="HYZ3" s="4" t="s">
        <v>163</v>
      </c>
      <c r="HZA3" s="4" t="s">
        <v>163</v>
      </c>
      <c r="HZB3" s="4" t="s">
        <v>163</v>
      </c>
      <c r="HZC3" s="4" t="s">
        <v>163</v>
      </c>
      <c r="HZD3" s="4" t="s">
        <v>163</v>
      </c>
      <c r="HZE3" s="4" t="s">
        <v>163</v>
      </c>
      <c r="HZF3" s="4" t="s">
        <v>163</v>
      </c>
      <c r="HZG3" s="4" t="s">
        <v>163</v>
      </c>
      <c r="HZH3" s="4" t="s">
        <v>163</v>
      </c>
      <c r="HZI3" s="4" t="s">
        <v>163</v>
      </c>
      <c r="HZJ3" s="4" t="s">
        <v>163</v>
      </c>
      <c r="HZK3" s="4" t="s">
        <v>163</v>
      </c>
      <c r="HZL3" s="4" t="s">
        <v>163</v>
      </c>
      <c r="HZM3" s="4" t="s">
        <v>163</v>
      </c>
      <c r="HZN3" s="4" t="s">
        <v>163</v>
      </c>
      <c r="HZO3" s="4" t="s">
        <v>163</v>
      </c>
      <c r="HZP3" s="4" t="s">
        <v>163</v>
      </c>
      <c r="HZQ3" s="4" t="s">
        <v>163</v>
      </c>
      <c r="HZR3" s="4" t="s">
        <v>163</v>
      </c>
      <c r="HZS3" s="4" t="s">
        <v>163</v>
      </c>
      <c r="HZT3" s="4" t="s">
        <v>163</v>
      </c>
      <c r="HZU3" s="4" t="s">
        <v>163</v>
      </c>
      <c r="HZV3" s="4" t="s">
        <v>163</v>
      </c>
      <c r="HZW3" s="4" t="s">
        <v>163</v>
      </c>
      <c r="HZX3" s="4" t="s">
        <v>163</v>
      </c>
      <c r="HZY3" s="4" t="s">
        <v>163</v>
      </c>
      <c r="HZZ3" s="4" t="s">
        <v>163</v>
      </c>
      <c r="IAA3" s="4" t="s">
        <v>163</v>
      </c>
      <c r="IAB3" s="4" t="s">
        <v>163</v>
      </c>
      <c r="IAC3" s="4" t="s">
        <v>163</v>
      </c>
      <c r="IAD3" s="4" t="s">
        <v>163</v>
      </c>
      <c r="IAE3" s="4" t="s">
        <v>163</v>
      </c>
      <c r="IAF3" s="4" t="s">
        <v>163</v>
      </c>
      <c r="IAG3" s="4" t="s">
        <v>163</v>
      </c>
      <c r="IAH3" s="4" t="s">
        <v>163</v>
      </c>
      <c r="IAI3" s="4" t="s">
        <v>163</v>
      </c>
      <c r="IAJ3" s="4" t="s">
        <v>163</v>
      </c>
      <c r="IAK3" s="4" t="s">
        <v>163</v>
      </c>
      <c r="IAL3" s="4" t="s">
        <v>163</v>
      </c>
      <c r="IAM3" s="4" t="s">
        <v>163</v>
      </c>
      <c r="IAN3" s="4" t="s">
        <v>163</v>
      </c>
      <c r="IAO3" s="4" t="s">
        <v>163</v>
      </c>
      <c r="IAP3" s="4" t="s">
        <v>163</v>
      </c>
      <c r="IAQ3" s="4" t="s">
        <v>163</v>
      </c>
      <c r="IAR3" s="4" t="s">
        <v>163</v>
      </c>
      <c r="IAS3" s="4" t="s">
        <v>163</v>
      </c>
      <c r="IAT3" s="4" t="s">
        <v>163</v>
      </c>
      <c r="IAU3" s="4" t="s">
        <v>163</v>
      </c>
      <c r="IAV3" s="4" t="s">
        <v>163</v>
      </c>
      <c r="IAW3" s="4" t="s">
        <v>163</v>
      </c>
      <c r="IAX3" s="4" t="s">
        <v>163</v>
      </c>
      <c r="IAY3" s="4" t="s">
        <v>163</v>
      </c>
      <c r="IAZ3" s="4" t="s">
        <v>163</v>
      </c>
      <c r="IBA3" s="4" t="s">
        <v>163</v>
      </c>
      <c r="IBB3" s="4" t="s">
        <v>163</v>
      </c>
      <c r="IBC3" s="4" t="s">
        <v>163</v>
      </c>
      <c r="IBD3" s="4" t="s">
        <v>163</v>
      </c>
      <c r="IBE3" s="4" t="s">
        <v>163</v>
      </c>
      <c r="IBF3" s="4" t="s">
        <v>163</v>
      </c>
      <c r="IBG3" s="4" t="s">
        <v>163</v>
      </c>
      <c r="IBH3" s="4" t="s">
        <v>163</v>
      </c>
      <c r="IBI3" s="4" t="s">
        <v>163</v>
      </c>
      <c r="IBJ3" s="4" t="s">
        <v>163</v>
      </c>
      <c r="IBK3" s="4" t="s">
        <v>163</v>
      </c>
      <c r="IBL3" s="4" t="s">
        <v>163</v>
      </c>
      <c r="IBM3" s="4" t="s">
        <v>163</v>
      </c>
      <c r="IBN3" s="4" t="s">
        <v>163</v>
      </c>
      <c r="IBO3" s="4" t="s">
        <v>163</v>
      </c>
      <c r="IBP3" s="4" t="s">
        <v>163</v>
      </c>
      <c r="IBQ3" s="4" t="s">
        <v>163</v>
      </c>
      <c r="IBR3" s="4" t="s">
        <v>163</v>
      </c>
      <c r="IBS3" s="4" t="s">
        <v>163</v>
      </c>
      <c r="IBT3" s="4" t="s">
        <v>163</v>
      </c>
      <c r="IBU3" s="4" t="s">
        <v>163</v>
      </c>
      <c r="IBV3" s="4" t="s">
        <v>163</v>
      </c>
      <c r="IBW3" s="4" t="s">
        <v>163</v>
      </c>
      <c r="IBX3" s="4" t="s">
        <v>163</v>
      </c>
      <c r="IBY3" s="4" t="s">
        <v>163</v>
      </c>
      <c r="IBZ3" s="4" t="s">
        <v>163</v>
      </c>
      <c r="ICA3" s="4" t="s">
        <v>163</v>
      </c>
      <c r="ICB3" s="4" t="s">
        <v>163</v>
      </c>
      <c r="ICC3" s="4" t="s">
        <v>163</v>
      </c>
      <c r="ICD3" s="4" t="s">
        <v>163</v>
      </c>
      <c r="ICE3" s="4" t="s">
        <v>163</v>
      </c>
      <c r="ICF3" s="4" t="s">
        <v>163</v>
      </c>
      <c r="ICG3" s="4" t="s">
        <v>163</v>
      </c>
      <c r="ICH3" s="4" t="s">
        <v>163</v>
      </c>
      <c r="ICI3" s="4" t="s">
        <v>163</v>
      </c>
      <c r="ICJ3" s="4" t="s">
        <v>163</v>
      </c>
      <c r="ICK3" s="4" t="s">
        <v>163</v>
      </c>
      <c r="ICL3" s="4" t="s">
        <v>163</v>
      </c>
      <c r="ICM3" s="4" t="s">
        <v>163</v>
      </c>
      <c r="ICN3" s="4" t="s">
        <v>163</v>
      </c>
      <c r="ICO3" s="4" t="s">
        <v>163</v>
      </c>
      <c r="ICP3" s="4" t="s">
        <v>163</v>
      </c>
      <c r="ICQ3" s="4" t="s">
        <v>163</v>
      </c>
      <c r="ICR3" s="4" t="s">
        <v>163</v>
      </c>
      <c r="ICS3" s="4" t="s">
        <v>163</v>
      </c>
      <c r="ICT3" s="4" t="s">
        <v>163</v>
      </c>
      <c r="ICU3" s="4" t="s">
        <v>163</v>
      </c>
      <c r="ICV3" s="4" t="s">
        <v>163</v>
      </c>
      <c r="ICW3" s="4" t="s">
        <v>163</v>
      </c>
      <c r="ICX3" s="4" t="s">
        <v>163</v>
      </c>
      <c r="ICY3" s="4" t="s">
        <v>163</v>
      </c>
      <c r="ICZ3" s="4" t="s">
        <v>163</v>
      </c>
      <c r="IDA3" s="4" t="s">
        <v>163</v>
      </c>
      <c r="IDB3" s="4" t="s">
        <v>163</v>
      </c>
      <c r="IDC3" s="4" t="s">
        <v>163</v>
      </c>
      <c r="IDD3" s="4" t="s">
        <v>163</v>
      </c>
      <c r="IDE3" s="4" t="s">
        <v>163</v>
      </c>
      <c r="IDF3" s="4" t="s">
        <v>163</v>
      </c>
      <c r="IDG3" s="4" t="s">
        <v>163</v>
      </c>
      <c r="IDH3" s="4" t="s">
        <v>163</v>
      </c>
      <c r="IDI3" s="4" t="s">
        <v>163</v>
      </c>
      <c r="IDJ3" s="4" t="s">
        <v>163</v>
      </c>
      <c r="IDK3" s="4" t="s">
        <v>163</v>
      </c>
      <c r="IDL3" s="4" t="s">
        <v>163</v>
      </c>
      <c r="IDM3" s="4" t="s">
        <v>163</v>
      </c>
      <c r="IDN3" s="4" t="s">
        <v>163</v>
      </c>
      <c r="IDO3" s="4" t="s">
        <v>163</v>
      </c>
      <c r="IDP3" s="4" t="s">
        <v>163</v>
      </c>
      <c r="IDQ3" s="4" t="s">
        <v>163</v>
      </c>
      <c r="IDR3" s="4" t="s">
        <v>163</v>
      </c>
      <c r="IDS3" s="4" t="s">
        <v>163</v>
      </c>
      <c r="IDT3" s="4" t="s">
        <v>163</v>
      </c>
      <c r="IDU3" s="4" t="s">
        <v>163</v>
      </c>
      <c r="IDV3" s="4" t="s">
        <v>163</v>
      </c>
      <c r="IDW3" s="4" t="s">
        <v>163</v>
      </c>
      <c r="IDX3" s="4" t="s">
        <v>163</v>
      </c>
      <c r="IDY3" s="4" t="s">
        <v>163</v>
      </c>
      <c r="IDZ3" s="4" t="s">
        <v>163</v>
      </c>
      <c r="IEA3" s="4" t="s">
        <v>163</v>
      </c>
      <c r="IEB3" s="4" t="s">
        <v>163</v>
      </c>
      <c r="IEC3" s="4" t="s">
        <v>163</v>
      </c>
      <c r="IED3" s="4" t="s">
        <v>163</v>
      </c>
      <c r="IEE3" s="4" t="s">
        <v>163</v>
      </c>
      <c r="IEF3" s="4" t="s">
        <v>163</v>
      </c>
      <c r="IEG3" s="4" t="s">
        <v>163</v>
      </c>
      <c r="IEH3" s="4" t="s">
        <v>163</v>
      </c>
      <c r="IEI3" s="4" t="s">
        <v>163</v>
      </c>
      <c r="IEJ3" s="4" t="s">
        <v>163</v>
      </c>
      <c r="IEK3" s="4" t="s">
        <v>163</v>
      </c>
      <c r="IEL3" s="4" t="s">
        <v>163</v>
      </c>
      <c r="IEM3" s="4" t="s">
        <v>163</v>
      </c>
      <c r="IEN3" s="4" t="s">
        <v>163</v>
      </c>
      <c r="IEO3" s="4" t="s">
        <v>163</v>
      </c>
      <c r="IEP3" s="4" t="s">
        <v>163</v>
      </c>
      <c r="IEQ3" s="4" t="s">
        <v>163</v>
      </c>
      <c r="IER3" s="4" t="s">
        <v>163</v>
      </c>
      <c r="IES3" s="4" t="s">
        <v>163</v>
      </c>
      <c r="IET3" s="4" t="s">
        <v>163</v>
      </c>
      <c r="IEU3" s="4" t="s">
        <v>163</v>
      </c>
      <c r="IEV3" s="4" t="s">
        <v>163</v>
      </c>
      <c r="IEW3" s="4" t="s">
        <v>163</v>
      </c>
      <c r="IEX3" s="4" t="s">
        <v>163</v>
      </c>
      <c r="IEY3" s="4" t="s">
        <v>163</v>
      </c>
      <c r="IEZ3" s="4" t="s">
        <v>163</v>
      </c>
      <c r="IFA3" s="4" t="s">
        <v>163</v>
      </c>
      <c r="IFB3" s="4" t="s">
        <v>163</v>
      </c>
      <c r="IFC3" s="4" t="s">
        <v>163</v>
      </c>
      <c r="IFD3" s="4" t="s">
        <v>163</v>
      </c>
      <c r="IFE3" s="4" t="s">
        <v>163</v>
      </c>
      <c r="IFF3" s="4" t="s">
        <v>163</v>
      </c>
      <c r="IFG3" s="4" t="s">
        <v>163</v>
      </c>
      <c r="IFH3" s="4" t="s">
        <v>163</v>
      </c>
      <c r="IFI3" s="4" t="s">
        <v>163</v>
      </c>
      <c r="IFJ3" s="4" t="s">
        <v>163</v>
      </c>
      <c r="IFK3" s="4" t="s">
        <v>163</v>
      </c>
      <c r="IFL3" s="4" t="s">
        <v>163</v>
      </c>
      <c r="IFM3" s="4" t="s">
        <v>163</v>
      </c>
      <c r="IFN3" s="4" t="s">
        <v>163</v>
      </c>
      <c r="IFO3" s="4" t="s">
        <v>163</v>
      </c>
      <c r="IFP3" s="4" t="s">
        <v>163</v>
      </c>
      <c r="IFQ3" s="4" t="s">
        <v>163</v>
      </c>
      <c r="IFR3" s="4" t="s">
        <v>163</v>
      </c>
      <c r="IFS3" s="4" t="s">
        <v>163</v>
      </c>
      <c r="IFT3" s="4" t="s">
        <v>163</v>
      </c>
      <c r="IFU3" s="4" t="s">
        <v>163</v>
      </c>
      <c r="IFV3" s="4" t="s">
        <v>163</v>
      </c>
      <c r="IFW3" s="4" t="s">
        <v>163</v>
      </c>
      <c r="IFX3" s="4" t="s">
        <v>163</v>
      </c>
      <c r="IFY3" s="4" t="s">
        <v>163</v>
      </c>
      <c r="IFZ3" s="4" t="s">
        <v>163</v>
      </c>
      <c r="IGA3" s="4" t="s">
        <v>163</v>
      </c>
      <c r="IGB3" s="4" t="s">
        <v>163</v>
      </c>
      <c r="IGC3" s="4" t="s">
        <v>163</v>
      </c>
      <c r="IGD3" s="4" t="s">
        <v>163</v>
      </c>
      <c r="IGE3" s="4" t="s">
        <v>163</v>
      </c>
      <c r="IGF3" s="4" t="s">
        <v>163</v>
      </c>
      <c r="IGG3" s="4" t="s">
        <v>163</v>
      </c>
      <c r="IGH3" s="4" t="s">
        <v>163</v>
      </c>
      <c r="IGI3" s="4" t="s">
        <v>163</v>
      </c>
      <c r="IGJ3" s="4" t="s">
        <v>163</v>
      </c>
      <c r="IGK3" s="4" t="s">
        <v>163</v>
      </c>
      <c r="IGL3" s="4" t="s">
        <v>163</v>
      </c>
      <c r="IGM3" s="4" t="s">
        <v>163</v>
      </c>
      <c r="IGN3" s="4" t="s">
        <v>163</v>
      </c>
      <c r="IGO3" s="4" t="s">
        <v>163</v>
      </c>
      <c r="IGP3" s="4" t="s">
        <v>163</v>
      </c>
      <c r="IGQ3" s="4" t="s">
        <v>163</v>
      </c>
      <c r="IGR3" s="4" t="s">
        <v>163</v>
      </c>
      <c r="IGS3" s="4" t="s">
        <v>163</v>
      </c>
      <c r="IGT3" s="4" t="s">
        <v>163</v>
      </c>
      <c r="IGU3" s="4" t="s">
        <v>163</v>
      </c>
      <c r="IGV3" s="4" t="s">
        <v>163</v>
      </c>
      <c r="IGW3" s="4" t="s">
        <v>163</v>
      </c>
      <c r="IGX3" s="4" t="s">
        <v>163</v>
      </c>
      <c r="IGY3" s="4" t="s">
        <v>163</v>
      </c>
      <c r="IGZ3" s="4" t="s">
        <v>163</v>
      </c>
      <c r="IHA3" s="4" t="s">
        <v>163</v>
      </c>
      <c r="IHB3" s="4" t="s">
        <v>163</v>
      </c>
      <c r="IHC3" s="4" t="s">
        <v>163</v>
      </c>
      <c r="IHD3" s="4" t="s">
        <v>163</v>
      </c>
      <c r="IHE3" s="4" t="s">
        <v>163</v>
      </c>
      <c r="IHF3" s="4" t="s">
        <v>163</v>
      </c>
      <c r="IHG3" s="4" t="s">
        <v>163</v>
      </c>
      <c r="IHH3" s="4" t="s">
        <v>163</v>
      </c>
      <c r="IHI3" s="4" t="s">
        <v>163</v>
      </c>
      <c r="IHJ3" s="4" t="s">
        <v>163</v>
      </c>
      <c r="IHK3" s="4" t="s">
        <v>163</v>
      </c>
      <c r="IHL3" s="4" t="s">
        <v>163</v>
      </c>
      <c r="IHM3" s="4" t="s">
        <v>163</v>
      </c>
      <c r="IHN3" s="4" t="s">
        <v>163</v>
      </c>
      <c r="IHO3" s="4" t="s">
        <v>163</v>
      </c>
      <c r="IHP3" s="4" t="s">
        <v>163</v>
      </c>
      <c r="IHQ3" s="4" t="s">
        <v>163</v>
      </c>
      <c r="IHR3" s="4" t="s">
        <v>163</v>
      </c>
      <c r="IHS3" s="4" t="s">
        <v>163</v>
      </c>
      <c r="IHT3" s="4" t="s">
        <v>163</v>
      </c>
      <c r="IHU3" s="4" t="s">
        <v>163</v>
      </c>
      <c r="IHV3" s="4" t="s">
        <v>163</v>
      </c>
      <c r="IHW3" s="4" t="s">
        <v>163</v>
      </c>
      <c r="IHX3" s="4" t="s">
        <v>163</v>
      </c>
      <c r="IHY3" s="4" t="s">
        <v>163</v>
      </c>
      <c r="IHZ3" s="4" t="s">
        <v>163</v>
      </c>
      <c r="IIA3" s="4" t="s">
        <v>163</v>
      </c>
      <c r="IIB3" s="4" t="s">
        <v>163</v>
      </c>
      <c r="IIC3" s="4" t="s">
        <v>163</v>
      </c>
      <c r="IID3" s="4" t="s">
        <v>163</v>
      </c>
      <c r="IIE3" s="4" t="s">
        <v>163</v>
      </c>
      <c r="IIF3" s="4" t="s">
        <v>163</v>
      </c>
      <c r="IIG3" s="4" t="s">
        <v>163</v>
      </c>
      <c r="IIH3" s="4" t="s">
        <v>163</v>
      </c>
      <c r="III3" s="4" t="s">
        <v>163</v>
      </c>
      <c r="IIJ3" s="4" t="s">
        <v>163</v>
      </c>
      <c r="IIK3" s="4" t="s">
        <v>163</v>
      </c>
      <c r="IIL3" s="4" t="s">
        <v>163</v>
      </c>
      <c r="IIM3" s="4" t="s">
        <v>163</v>
      </c>
      <c r="IIN3" s="4" t="s">
        <v>163</v>
      </c>
      <c r="IIO3" s="4" t="s">
        <v>163</v>
      </c>
      <c r="IIP3" s="4" t="s">
        <v>163</v>
      </c>
      <c r="IIQ3" s="4" t="s">
        <v>163</v>
      </c>
      <c r="IIR3" s="4" t="s">
        <v>163</v>
      </c>
      <c r="IIS3" s="4" t="s">
        <v>163</v>
      </c>
      <c r="IIT3" s="4" t="s">
        <v>163</v>
      </c>
      <c r="IIU3" s="4" t="s">
        <v>163</v>
      </c>
      <c r="IIV3" s="4" t="s">
        <v>163</v>
      </c>
      <c r="IIW3" s="4" t="s">
        <v>163</v>
      </c>
      <c r="IIX3" s="4" t="s">
        <v>163</v>
      </c>
      <c r="IIY3" s="4" t="s">
        <v>163</v>
      </c>
      <c r="IIZ3" s="4" t="s">
        <v>163</v>
      </c>
      <c r="IJA3" s="4" t="s">
        <v>163</v>
      </c>
      <c r="IJB3" s="4" t="s">
        <v>163</v>
      </c>
      <c r="IJC3" s="4" t="s">
        <v>163</v>
      </c>
      <c r="IJD3" s="4" t="s">
        <v>163</v>
      </c>
      <c r="IJE3" s="4" t="s">
        <v>163</v>
      </c>
      <c r="IJF3" s="4" t="s">
        <v>163</v>
      </c>
      <c r="IJG3" s="4" t="s">
        <v>163</v>
      </c>
      <c r="IJH3" s="4" t="s">
        <v>163</v>
      </c>
      <c r="IJI3" s="4" t="s">
        <v>163</v>
      </c>
      <c r="IJJ3" s="4" t="s">
        <v>163</v>
      </c>
      <c r="IJK3" s="4" t="s">
        <v>163</v>
      </c>
      <c r="IJL3" s="4" t="s">
        <v>163</v>
      </c>
      <c r="IJM3" s="4" t="s">
        <v>163</v>
      </c>
      <c r="IJN3" s="4" t="s">
        <v>163</v>
      </c>
      <c r="IJO3" s="4" t="s">
        <v>163</v>
      </c>
      <c r="IJP3" s="4" t="s">
        <v>163</v>
      </c>
      <c r="IJQ3" s="4" t="s">
        <v>163</v>
      </c>
      <c r="IJR3" s="4" t="s">
        <v>163</v>
      </c>
      <c r="IJS3" s="4" t="s">
        <v>163</v>
      </c>
      <c r="IJT3" s="4" t="s">
        <v>163</v>
      </c>
      <c r="IJU3" s="4" t="s">
        <v>163</v>
      </c>
      <c r="IJV3" s="4" t="s">
        <v>163</v>
      </c>
      <c r="IJW3" s="4" t="s">
        <v>163</v>
      </c>
      <c r="IJX3" s="4" t="s">
        <v>163</v>
      </c>
      <c r="IJY3" s="4" t="s">
        <v>163</v>
      </c>
      <c r="IJZ3" s="4" t="s">
        <v>163</v>
      </c>
      <c r="IKA3" s="4" t="s">
        <v>163</v>
      </c>
      <c r="IKB3" s="4" t="s">
        <v>163</v>
      </c>
      <c r="IKC3" s="4" t="s">
        <v>163</v>
      </c>
      <c r="IKD3" s="4" t="s">
        <v>163</v>
      </c>
      <c r="IKE3" s="4" t="s">
        <v>163</v>
      </c>
      <c r="IKF3" s="4" t="s">
        <v>163</v>
      </c>
      <c r="IKG3" s="4" t="s">
        <v>163</v>
      </c>
      <c r="IKH3" s="4" t="s">
        <v>163</v>
      </c>
      <c r="IKI3" s="4" t="s">
        <v>163</v>
      </c>
      <c r="IKJ3" s="4" t="s">
        <v>163</v>
      </c>
      <c r="IKK3" s="4" t="s">
        <v>163</v>
      </c>
      <c r="IKL3" s="4" t="s">
        <v>163</v>
      </c>
      <c r="IKM3" s="4" t="s">
        <v>163</v>
      </c>
      <c r="IKN3" s="4" t="s">
        <v>163</v>
      </c>
      <c r="IKO3" s="4" t="s">
        <v>163</v>
      </c>
      <c r="IKP3" s="4" t="s">
        <v>163</v>
      </c>
      <c r="IKQ3" s="4" t="s">
        <v>163</v>
      </c>
      <c r="IKR3" s="4" t="s">
        <v>163</v>
      </c>
      <c r="IKS3" s="4" t="s">
        <v>163</v>
      </c>
      <c r="IKT3" s="4" t="s">
        <v>163</v>
      </c>
      <c r="IKU3" s="4" t="s">
        <v>163</v>
      </c>
      <c r="IKV3" s="4" t="s">
        <v>163</v>
      </c>
      <c r="IKW3" s="4" t="s">
        <v>163</v>
      </c>
      <c r="IKX3" s="4" t="s">
        <v>163</v>
      </c>
      <c r="IKY3" s="4" t="s">
        <v>163</v>
      </c>
      <c r="IKZ3" s="4" t="s">
        <v>163</v>
      </c>
      <c r="ILA3" s="4" t="s">
        <v>163</v>
      </c>
      <c r="ILB3" s="4" t="s">
        <v>163</v>
      </c>
      <c r="ILC3" s="4" t="s">
        <v>163</v>
      </c>
      <c r="ILD3" s="4" t="s">
        <v>163</v>
      </c>
      <c r="ILE3" s="4" t="s">
        <v>163</v>
      </c>
      <c r="ILF3" s="4" t="s">
        <v>163</v>
      </c>
      <c r="ILG3" s="4" t="s">
        <v>163</v>
      </c>
      <c r="ILH3" s="4" t="s">
        <v>163</v>
      </c>
      <c r="ILI3" s="4" t="s">
        <v>163</v>
      </c>
      <c r="ILJ3" s="4" t="s">
        <v>163</v>
      </c>
      <c r="ILK3" s="4" t="s">
        <v>163</v>
      </c>
      <c r="ILL3" s="4" t="s">
        <v>163</v>
      </c>
      <c r="ILM3" s="4" t="s">
        <v>163</v>
      </c>
      <c r="ILN3" s="4" t="s">
        <v>163</v>
      </c>
      <c r="ILO3" s="4" t="s">
        <v>163</v>
      </c>
      <c r="ILP3" s="4" t="s">
        <v>163</v>
      </c>
      <c r="ILQ3" s="4" t="s">
        <v>163</v>
      </c>
      <c r="ILR3" s="4" t="s">
        <v>163</v>
      </c>
      <c r="ILS3" s="4" t="s">
        <v>163</v>
      </c>
      <c r="ILT3" s="4" t="s">
        <v>163</v>
      </c>
      <c r="ILU3" s="4" t="s">
        <v>163</v>
      </c>
      <c r="ILV3" s="4" t="s">
        <v>163</v>
      </c>
      <c r="ILW3" s="4" t="s">
        <v>163</v>
      </c>
      <c r="ILX3" s="4" t="s">
        <v>163</v>
      </c>
      <c r="ILY3" s="4" t="s">
        <v>163</v>
      </c>
      <c r="ILZ3" s="4" t="s">
        <v>163</v>
      </c>
      <c r="IMA3" s="4" t="s">
        <v>163</v>
      </c>
      <c r="IMB3" s="4" t="s">
        <v>163</v>
      </c>
      <c r="IMC3" s="4" t="s">
        <v>163</v>
      </c>
      <c r="IMD3" s="4" t="s">
        <v>163</v>
      </c>
      <c r="IME3" s="4" t="s">
        <v>163</v>
      </c>
      <c r="IMF3" s="4" t="s">
        <v>163</v>
      </c>
      <c r="IMG3" s="4" t="s">
        <v>163</v>
      </c>
      <c r="IMH3" s="4" t="s">
        <v>163</v>
      </c>
      <c r="IMI3" s="4" t="s">
        <v>163</v>
      </c>
      <c r="IMJ3" s="4" t="s">
        <v>163</v>
      </c>
      <c r="IMK3" s="4" t="s">
        <v>163</v>
      </c>
      <c r="IML3" s="4" t="s">
        <v>163</v>
      </c>
      <c r="IMM3" s="4" t="s">
        <v>163</v>
      </c>
      <c r="IMN3" s="4" t="s">
        <v>163</v>
      </c>
      <c r="IMO3" s="4" t="s">
        <v>163</v>
      </c>
      <c r="IMP3" s="4" t="s">
        <v>163</v>
      </c>
      <c r="IMQ3" s="4" t="s">
        <v>163</v>
      </c>
      <c r="IMR3" s="4" t="s">
        <v>163</v>
      </c>
      <c r="IMS3" s="4" t="s">
        <v>163</v>
      </c>
      <c r="IMT3" s="4" t="s">
        <v>163</v>
      </c>
      <c r="IMU3" s="4" t="s">
        <v>163</v>
      </c>
      <c r="IMV3" s="4" t="s">
        <v>163</v>
      </c>
      <c r="IMW3" s="4" t="s">
        <v>163</v>
      </c>
      <c r="IMX3" s="4" t="s">
        <v>163</v>
      </c>
      <c r="IMY3" s="4" t="s">
        <v>163</v>
      </c>
      <c r="IMZ3" s="4" t="s">
        <v>163</v>
      </c>
      <c r="INA3" s="4" t="s">
        <v>163</v>
      </c>
      <c r="INB3" s="4" t="s">
        <v>163</v>
      </c>
      <c r="INC3" s="4" t="s">
        <v>163</v>
      </c>
      <c r="IND3" s="4" t="s">
        <v>163</v>
      </c>
      <c r="INE3" s="4" t="s">
        <v>163</v>
      </c>
      <c r="INF3" s="4" t="s">
        <v>163</v>
      </c>
      <c r="ING3" s="4" t="s">
        <v>163</v>
      </c>
      <c r="INH3" s="4" t="s">
        <v>163</v>
      </c>
      <c r="INI3" s="4" t="s">
        <v>163</v>
      </c>
      <c r="INJ3" s="4" t="s">
        <v>163</v>
      </c>
      <c r="INK3" s="4" t="s">
        <v>163</v>
      </c>
      <c r="INL3" s="4" t="s">
        <v>163</v>
      </c>
      <c r="INM3" s="4" t="s">
        <v>163</v>
      </c>
      <c r="INN3" s="4" t="s">
        <v>163</v>
      </c>
      <c r="INO3" s="4" t="s">
        <v>163</v>
      </c>
      <c r="INP3" s="4" t="s">
        <v>163</v>
      </c>
      <c r="INQ3" s="4" t="s">
        <v>163</v>
      </c>
      <c r="INR3" s="4" t="s">
        <v>163</v>
      </c>
      <c r="INS3" s="4" t="s">
        <v>163</v>
      </c>
      <c r="INT3" s="4" t="s">
        <v>163</v>
      </c>
      <c r="INU3" s="4" t="s">
        <v>163</v>
      </c>
      <c r="INV3" s="4" t="s">
        <v>163</v>
      </c>
      <c r="INW3" s="4" t="s">
        <v>163</v>
      </c>
      <c r="INX3" s="4" t="s">
        <v>163</v>
      </c>
      <c r="INY3" s="4" t="s">
        <v>163</v>
      </c>
      <c r="INZ3" s="4" t="s">
        <v>163</v>
      </c>
      <c r="IOA3" s="4" t="s">
        <v>163</v>
      </c>
      <c r="IOB3" s="4" t="s">
        <v>163</v>
      </c>
      <c r="IOC3" s="4" t="s">
        <v>163</v>
      </c>
      <c r="IOD3" s="4" t="s">
        <v>163</v>
      </c>
      <c r="IOE3" s="4" t="s">
        <v>163</v>
      </c>
      <c r="IOF3" s="4" t="s">
        <v>163</v>
      </c>
      <c r="IOG3" s="4" t="s">
        <v>163</v>
      </c>
      <c r="IOH3" s="4" t="s">
        <v>163</v>
      </c>
      <c r="IOI3" s="4" t="s">
        <v>163</v>
      </c>
      <c r="IOJ3" s="4" t="s">
        <v>163</v>
      </c>
      <c r="IOK3" s="4" t="s">
        <v>163</v>
      </c>
      <c r="IOL3" s="4" t="s">
        <v>163</v>
      </c>
      <c r="IOM3" s="4" t="s">
        <v>163</v>
      </c>
      <c r="ION3" s="4" t="s">
        <v>163</v>
      </c>
      <c r="IOO3" s="4" t="s">
        <v>163</v>
      </c>
      <c r="IOP3" s="4" t="s">
        <v>163</v>
      </c>
      <c r="IOQ3" s="4" t="s">
        <v>163</v>
      </c>
      <c r="IOR3" s="4" t="s">
        <v>163</v>
      </c>
      <c r="IOS3" s="4" t="s">
        <v>163</v>
      </c>
      <c r="IOT3" s="4" t="s">
        <v>163</v>
      </c>
      <c r="IOU3" s="4" t="s">
        <v>163</v>
      </c>
      <c r="IOV3" s="4" t="s">
        <v>163</v>
      </c>
      <c r="IOW3" s="4" t="s">
        <v>163</v>
      </c>
      <c r="IOX3" s="4" t="s">
        <v>163</v>
      </c>
      <c r="IOY3" s="4" t="s">
        <v>163</v>
      </c>
      <c r="IOZ3" s="4" t="s">
        <v>163</v>
      </c>
      <c r="IPA3" s="4" t="s">
        <v>163</v>
      </c>
      <c r="IPB3" s="4" t="s">
        <v>163</v>
      </c>
      <c r="IPC3" s="4" t="s">
        <v>163</v>
      </c>
      <c r="IPD3" s="4" t="s">
        <v>163</v>
      </c>
      <c r="IPE3" s="4" t="s">
        <v>163</v>
      </c>
      <c r="IPF3" s="4" t="s">
        <v>163</v>
      </c>
      <c r="IPG3" s="4" t="s">
        <v>163</v>
      </c>
      <c r="IPH3" s="4" t="s">
        <v>163</v>
      </c>
      <c r="IPI3" s="4" t="s">
        <v>163</v>
      </c>
      <c r="IPJ3" s="4" t="s">
        <v>163</v>
      </c>
      <c r="IPK3" s="4" t="s">
        <v>163</v>
      </c>
      <c r="IPL3" s="4" t="s">
        <v>163</v>
      </c>
      <c r="IPM3" s="4" t="s">
        <v>163</v>
      </c>
      <c r="IPN3" s="4" t="s">
        <v>163</v>
      </c>
      <c r="IPO3" s="4" t="s">
        <v>163</v>
      </c>
      <c r="IPP3" s="4" t="s">
        <v>163</v>
      </c>
      <c r="IPQ3" s="4" t="s">
        <v>163</v>
      </c>
      <c r="IPR3" s="4" t="s">
        <v>163</v>
      </c>
      <c r="IPS3" s="4" t="s">
        <v>163</v>
      </c>
      <c r="IPT3" s="4" t="s">
        <v>163</v>
      </c>
      <c r="IPU3" s="4" t="s">
        <v>163</v>
      </c>
      <c r="IPV3" s="4" t="s">
        <v>163</v>
      </c>
      <c r="IPW3" s="4" t="s">
        <v>163</v>
      </c>
      <c r="IPX3" s="4" t="s">
        <v>163</v>
      </c>
      <c r="IPY3" s="4" t="s">
        <v>163</v>
      </c>
      <c r="IPZ3" s="4" t="s">
        <v>163</v>
      </c>
      <c r="IQA3" s="4" t="s">
        <v>163</v>
      </c>
      <c r="IQB3" s="4" t="s">
        <v>163</v>
      </c>
      <c r="IQC3" s="4" t="s">
        <v>163</v>
      </c>
      <c r="IQD3" s="4" t="s">
        <v>163</v>
      </c>
      <c r="IQE3" s="4" t="s">
        <v>163</v>
      </c>
      <c r="IQF3" s="4" t="s">
        <v>163</v>
      </c>
      <c r="IQG3" s="4" t="s">
        <v>163</v>
      </c>
      <c r="IQH3" s="4" t="s">
        <v>163</v>
      </c>
      <c r="IQI3" s="4" t="s">
        <v>163</v>
      </c>
      <c r="IQJ3" s="4" t="s">
        <v>163</v>
      </c>
      <c r="IQK3" s="4" t="s">
        <v>163</v>
      </c>
      <c r="IQL3" s="4" t="s">
        <v>163</v>
      </c>
      <c r="IQM3" s="4" t="s">
        <v>163</v>
      </c>
      <c r="IQN3" s="4" t="s">
        <v>163</v>
      </c>
      <c r="IQO3" s="4" t="s">
        <v>163</v>
      </c>
      <c r="IQP3" s="4" t="s">
        <v>163</v>
      </c>
      <c r="IQQ3" s="4" t="s">
        <v>163</v>
      </c>
      <c r="IQR3" s="4" t="s">
        <v>163</v>
      </c>
      <c r="IQS3" s="4" t="s">
        <v>163</v>
      </c>
      <c r="IQT3" s="4" t="s">
        <v>163</v>
      </c>
      <c r="IQU3" s="4" t="s">
        <v>163</v>
      </c>
      <c r="IQV3" s="4" t="s">
        <v>163</v>
      </c>
      <c r="IQW3" s="4" t="s">
        <v>163</v>
      </c>
      <c r="IQX3" s="4" t="s">
        <v>163</v>
      </c>
      <c r="IQY3" s="4" t="s">
        <v>163</v>
      </c>
      <c r="IQZ3" s="4" t="s">
        <v>163</v>
      </c>
      <c r="IRA3" s="4" t="s">
        <v>163</v>
      </c>
      <c r="IRB3" s="4" t="s">
        <v>163</v>
      </c>
      <c r="IRC3" s="4" t="s">
        <v>163</v>
      </c>
      <c r="IRD3" s="4" t="s">
        <v>163</v>
      </c>
      <c r="IRE3" s="4" t="s">
        <v>163</v>
      </c>
      <c r="IRF3" s="4" t="s">
        <v>163</v>
      </c>
      <c r="IRG3" s="4" t="s">
        <v>163</v>
      </c>
      <c r="IRH3" s="4" t="s">
        <v>163</v>
      </c>
      <c r="IRI3" s="4" t="s">
        <v>163</v>
      </c>
      <c r="IRJ3" s="4" t="s">
        <v>163</v>
      </c>
      <c r="IRK3" s="4" t="s">
        <v>163</v>
      </c>
      <c r="IRL3" s="4" t="s">
        <v>163</v>
      </c>
      <c r="IRM3" s="4" t="s">
        <v>163</v>
      </c>
      <c r="IRN3" s="4" t="s">
        <v>163</v>
      </c>
      <c r="IRO3" s="4" t="s">
        <v>163</v>
      </c>
      <c r="IRP3" s="4" t="s">
        <v>163</v>
      </c>
      <c r="IRQ3" s="4" t="s">
        <v>163</v>
      </c>
      <c r="IRR3" s="4" t="s">
        <v>163</v>
      </c>
      <c r="IRS3" s="4" t="s">
        <v>163</v>
      </c>
      <c r="IRT3" s="4" t="s">
        <v>163</v>
      </c>
      <c r="IRU3" s="4" t="s">
        <v>163</v>
      </c>
      <c r="IRV3" s="4" t="s">
        <v>163</v>
      </c>
      <c r="IRW3" s="4" t="s">
        <v>163</v>
      </c>
      <c r="IRX3" s="4" t="s">
        <v>163</v>
      </c>
      <c r="IRY3" s="4" t="s">
        <v>163</v>
      </c>
      <c r="IRZ3" s="4" t="s">
        <v>163</v>
      </c>
      <c r="ISA3" s="4" t="s">
        <v>163</v>
      </c>
      <c r="ISB3" s="4" t="s">
        <v>163</v>
      </c>
      <c r="ISC3" s="4" t="s">
        <v>163</v>
      </c>
      <c r="ISD3" s="4" t="s">
        <v>163</v>
      </c>
      <c r="ISE3" s="4" t="s">
        <v>163</v>
      </c>
      <c r="ISF3" s="4" t="s">
        <v>163</v>
      </c>
      <c r="ISG3" s="4" t="s">
        <v>163</v>
      </c>
      <c r="ISH3" s="4" t="s">
        <v>163</v>
      </c>
      <c r="ISI3" s="4" t="s">
        <v>163</v>
      </c>
      <c r="ISJ3" s="4" t="s">
        <v>163</v>
      </c>
      <c r="ISK3" s="4" t="s">
        <v>163</v>
      </c>
      <c r="ISL3" s="4" t="s">
        <v>163</v>
      </c>
      <c r="ISM3" s="4" t="s">
        <v>163</v>
      </c>
      <c r="ISN3" s="4" t="s">
        <v>163</v>
      </c>
      <c r="ISO3" s="4" t="s">
        <v>163</v>
      </c>
      <c r="ISP3" s="4" t="s">
        <v>163</v>
      </c>
      <c r="ISQ3" s="4" t="s">
        <v>163</v>
      </c>
      <c r="ISR3" s="4" t="s">
        <v>163</v>
      </c>
      <c r="ISS3" s="4" t="s">
        <v>163</v>
      </c>
      <c r="IST3" s="4" t="s">
        <v>163</v>
      </c>
      <c r="ISU3" s="4" t="s">
        <v>163</v>
      </c>
      <c r="ISV3" s="4" t="s">
        <v>163</v>
      </c>
      <c r="ISW3" s="4" t="s">
        <v>163</v>
      </c>
      <c r="ISX3" s="4" t="s">
        <v>163</v>
      </c>
      <c r="ISY3" s="4" t="s">
        <v>163</v>
      </c>
      <c r="ISZ3" s="4" t="s">
        <v>163</v>
      </c>
      <c r="ITA3" s="4" t="s">
        <v>163</v>
      </c>
      <c r="ITB3" s="4" t="s">
        <v>163</v>
      </c>
      <c r="ITC3" s="4" t="s">
        <v>163</v>
      </c>
      <c r="ITD3" s="4" t="s">
        <v>163</v>
      </c>
      <c r="ITE3" s="4" t="s">
        <v>163</v>
      </c>
      <c r="ITF3" s="4" t="s">
        <v>163</v>
      </c>
      <c r="ITG3" s="4" t="s">
        <v>163</v>
      </c>
      <c r="ITH3" s="4" t="s">
        <v>163</v>
      </c>
      <c r="ITI3" s="4" t="s">
        <v>163</v>
      </c>
      <c r="ITJ3" s="4" t="s">
        <v>163</v>
      </c>
      <c r="ITK3" s="4" t="s">
        <v>163</v>
      </c>
      <c r="ITL3" s="4" t="s">
        <v>163</v>
      </c>
      <c r="ITM3" s="4" t="s">
        <v>163</v>
      </c>
      <c r="ITN3" s="4" t="s">
        <v>163</v>
      </c>
      <c r="ITO3" s="4" t="s">
        <v>163</v>
      </c>
      <c r="ITP3" s="4" t="s">
        <v>163</v>
      </c>
      <c r="ITQ3" s="4" t="s">
        <v>163</v>
      </c>
      <c r="ITR3" s="4" t="s">
        <v>163</v>
      </c>
      <c r="ITS3" s="4" t="s">
        <v>163</v>
      </c>
      <c r="ITT3" s="4" t="s">
        <v>163</v>
      </c>
      <c r="ITU3" s="4" t="s">
        <v>163</v>
      </c>
      <c r="ITV3" s="4" t="s">
        <v>163</v>
      </c>
      <c r="ITW3" s="4" t="s">
        <v>163</v>
      </c>
      <c r="ITX3" s="4" t="s">
        <v>163</v>
      </c>
      <c r="ITY3" s="4" t="s">
        <v>163</v>
      </c>
      <c r="ITZ3" s="4" t="s">
        <v>163</v>
      </c>
      <c r="IUA3" s="4" t="s">
        <v>163</v>
      </c>
      <c r="IUB3" s="4" t="s">
        <v>163</v>
      </c>
      <c r="IUC3" s="4" t="s">
        <v>163</v>
      </c>
      <c r="IUD3" s="4" t="s">
        <v>163</v>
      </c>
      <c r="IUE3" s="4" t="s">
        <v>163</v>
      </c>
      <c r="IUF3" s="4" t="s">
        <v>163</v>
      </c>
      <c r="IUG3" s="4" t="s">
        <v>163</v>
      </c>
      <c r="IUH3" s="4" t="s">
        <v>163</v>
      </c>
      <c r="IUI3" s="4" t="s">
        <v>163</v>
      </c>
      <c r="IUJ3" s="4" t="s">
        <v>163</v>
      </c>
      <c r="IUK3" s="4" t="s">
        <v>163</v>
      </c>
      <c r="IUL3" s="4" t="s">
        <v>163</v>
      </c>
      <c r="IUM3" s="4" t="s">
        <v>163</v>
      </c>
      <c r="IUN3" s="4" t="s">
        <v>163</v>
      </c>
      <c r="IUO3" s="4" t="s">
        <v>163</v>
      </c>
      <c r="IUP3" s="4" t="s">
        <v>163</v>
      </c>
      <c r="IUQ3" s="4" t="s">
        <v>163</v>
      </c>
      <c r="IUR3" s="4" t="s">
        <v>163</v>
      </c>
      <c r="IUS3" s="4" t="s">
        <v>163</v>
      </c>
      <c r="IUT3" s="4" t="s">
        <v>163</v>
      </c>
      <c r="IUU3" s="4" t="s">
        <v>163</v>
      </c>
      <c r="IUV3" s="4" t="s">
        <v>163</v>
      </c>
      <c r="IUW3" s="4" t="s">
        <v>163</v>
      </c>
      <c r="IUX3" s="4" t="s">
        <v>163</v>
      </c>
      <c r="IUY3" s="4" t="s">
        <v>163</v>
      </c>
      <c r="IUZ3" s="4" t="s">
        <v>163</v>
      </c>
      <c r="IVA3" s="4" t="s">
        <v>163</v>
      </c>
      <c r="IVB3" s="4" t="s">
        <v>163</v>
      </c>
      <c r="IVC3" s="4" t="s">
        <v>163</v>
      </c>
      <c r="IVD3" s="4" t="s">
        <v>163</v>
      </c>
      <c r="IVE3" s="4" t="s">
        <v>163</v>
      </c>
      <c r="IVF3" s="4" t="s">
        <v>163</v>
      </c>
      <c r="IVG3" s="4" t="s">
        <v>163</v>
      </c>
      <c r="IVH3" s="4" t="s">
        <v>163</v>
      </c>
      <c r="IVI3" s="4" t="s">
        <v>163</v>
      </c>
      <c r="IVJ3" s="4" t="s">
        <v>163</v>
      </c>
      <c r="IVK3" s="4" t="s">
        <v>163</v>
      </c>
      <c r="IVL3" s="4" t="s">
        <v>163</v>
      </c>
      <c r="IVM3" s="4" t="s">
        <v>163</v>
      </c>
      <c r="IVN3" s="4" t="s">
        <v>163</v>
      </c>
      <c r="IVO3" s="4" t="s">
        <v>163</v>
      </c>
      <c r="IVP3" s="4" t="s">
        <v>163</v>
      </c>
      <c r="IVQ3" s="4" t="s">
        <v>163</v>
      </c>
      <c r="IVR3" s="4" t="s">
        <v>163</v>
      </c>
      <c r="IVS3" s="4" t="s">
        <v>163</v>
      </c>
      <c r="IVT3" s="4" t="s">
        <v>163</v>
      </c>
      <c r="IVU3" s="4" t="s">
        <v>163</v>
      </c>
      <c r="IVV3" s="4" t="s">
        <v>163</v>
      </c>
      <c r="IVW3" s="4" t="s">
        <v>163</v>
      </c>
      <c r="IVX3" s="4" t="s">
        <v>163</v>
      </c>
      <c r="IVY3" s="4" t="s">
        <v>163</v>
      </c>
      <c r="IVZ3" s="4" t="s">
        <v>163</v>
      </c>
      <c r="IWA3" s="4" t="s">
        <v>163</v>
      </c>
      <c r="IWB3" s="4" t="s">
        <v>163</v>
      </c>
      <c r="IWC3" s="4" t="s">
        <v>163</v>
      </c>
      <c r="IWD3" s="4" t="s">
        <v>163</v>
      </c>
      <c r="IWE3" s="4" t="s">
        <v>163</v>
      </c>
      <c r="IWF3" s="4" t="s">
        <v>163</v>
      </c>
      <c r="IWG3" s="4" t="s">
        <v>163</v>
      </c>
      <c r="IWH3" s="4" t="s">
        <v>163</v>
      </c>
      <c r="IWI3" s="4" t="s">
        <v>163</v>
      </c>
      <c r="IWJ3" s="4" t="s">
        <v>163</v>
      </c>
      <c r="IWK3" s="4" t="s">
        <v>163</v>
      </c>
      <c r="IWL3" s="4" t="s">
        <v>163</v>
      </c>
      <c r="IWM3" s="4" t="s">
        <v>163</v>
      </c>
      <c r="IWN3" s="4" t="s">
        <v>163</v>
      </c>
      <c r="IWO3" s="4" t="s">
        <v>163</v>
      </c>
      <c r="IWP3" s="4" t="s">
        <v>163</v>
      </c>
      <c r="IWQ3" s="4" t="s">
        <v>163</v>
      </c>
      <c r="IWR3" s="4" t="s">
        <v>163</v>
      </c>
      <c r="IWS3" s="4" t="s">
        <v>163</v>
      </c>
      <c r="IWT3" s="4" t="s">
        <v>163</v>
      </c>
      <c r="IWU3" s="4" t="s">
        <v>163</v>
      </c>
      <c r="IWV3" s="4" t="s">
        <v>163</v>
      </c>
      <c r="IWW3" s="4" t="s">
        <v>163</v>
      </c>
      <c r="IWX3" s="4" t="s">
        <v>163</v>
      </c>
      <c r="IWY3" s="4" t="s">
        <v>163</v>
      </c>
      <c r="IWZ3" s="4" t="s">
        <v>163</v>
      </c>
      <c r="IXA3" s="4" t="s">
        <v>163</v>
      </c>
      <c r="IXB3" s="4" t="s">
        <v>163</v>
      </c>
      <c r="IXC3" s="4" t="s">
        <v>163</v>
      </c>
      <c r="IXD3" s="4" t="s">
        <v>163</v>
      </c>
      <c r="IXE3" s="4" t="s">
        <v>163</v>
      </c>
      <c r="IXF3" s="4" t="s">
        <v>163</v>
      </c>
      <c r="IXG3" s="4" t="s">
        <v>163</v>
      </c>
      <c r="IXH3" s="4" t="s">
        <v>163</v>
      </c>
      <c r="IXI3" s="4" t="s">
        <v>163</v>
      </c>
      <c r="IXJ3" s="4" t="s">
        <v>163</v>
      </c>
      <c r="IXK3" s="4" t="s">
        <v>163</v>
      </c>
      <c r="IXL3" s="4" t="s">
        <v>163</v>
      </c>
      <c r="IXM3" s="4" t="s">
        <v>163</v>
      </c>
      <c r="IXN3" s="4" t="s">
        <v>163</v>
      </c>
      <c r="IXO3" s="4" t="s">
        <v>163</v>
      </c>
      <c r="IXP3" s="4" t="s">
        <v>163</v>
      </c>
      <c r="IXQ3" s="4" t="s">
        <v>163</v>
      </c>
      <c r="IXR3" s="4" t="s">
        <v>163</v>
      </c>
      <c r="IXS3" s="4" t="s">
        <v>163</v>
      </c>
      <c r="IXT3" s="4" t="s">
        <v>163</v>
      </c>
      <c r="IXU3" s="4" t="s">
        <v>163</v>
      </c>
      <c r="IXV3" s="4" t="s">
        <v>163</v>
      </c>
      <c r="IXW3" s="4" t="s">
        <v>163</v>
      </c>
      <c r="IXX3" s="4" t="s">
        <v>163</v>
      </c>
      <c r="IXY3" s="4" t="s">
        <v>163</v>
      </c>
      <c r="IXZ3" s="4" t="s">
        <v>163</v>
      </c>
      <c r="IYA3" s="4" t="s">
        <v>163</v>
      </c>
      <c r="IYB3" s="4" t="s">
        <v>163</v>
      </c>
      <c r="IYC3" s="4" t="s">
        <v>163</v>
      </c>
      <c r="IYD3" s="4" t="s">
        <v>163</v>
      </c>
      <c r="IYE3" s="4" t="s">
        <v>163</v>
      </c>
      <c r="IYF3" s="4" t="s">
        <v>163</v>
      </c>
      <c r="IYG3" s="4" t="s">
        <v>163</v>
      </c>
      <c r="IYH3" s="4" t="s">
        <v>163</v>
      </c>
      <c r="IYI3" s="4" t="s">
        <v>163</v>
      </c>
      <c r="IYJ3" s="4" t="s">
        <v>163</v>
      </c>
      <c r="IYK3" s="4" t="s">
        <v>163</v>
      </c>
      <c r="IYL3" s="4" t="s">
        <v>163</v>
      </c>
      <c r="IYM3" s="4" t="s">
        <v>163</v>
      </c>
      <c r="IYN3" s="4" t="s">
        <v>163</v>
      </c>
      <c r="IYO3" s="4" t="s">
        <v>163</v>
      </c>
      <c r="IYP3" s="4" t="s">
        <v>163</v>
      </c>
      <c r="IYQ3" s="4" t="s">
        <v>163</v>
      </c>
      <c r="IYR3" s="4" t="s">
        <v>163</v>
      </c>
      <c r="IYS3" s="4" t="s">
        <v>163</v>
      </c>
      <c r="IYT3" s="4" t="s">
        <v>163</v>
      </c>
      <c r="IYU3" s="4" t="s">
        <v>163</v>
      </c>
      <c r="IYV3" s="4" t="s">
        <v>163</v>
      </c>
      <c r="IYW3" s="4" t="s">
        <v>163</v>
      </c>
      <c r="IYX3" s="4" t="s">
        <v>163</v>
      </c>
      <c r="IYY3" s="4" t="s">
        <v>163</v>
      </c>
      <c r="IYZ3" s="4" t="s">
        <v>163</v>
      </c>
      <c r="IZA3" s="4" t="s">
        <v>163</v>
      </c>
      <c r="IZB3" s="4" t="s">
        <v>163</v>
      </c>
      <c r="IZC3" s="4" t="s">
        <v>163</v>
      </c>
      <c r="IZD3" s="4" t="s">
        <v>163</v>
      </c>
      <c r="IZE3" s="4" t="s">
        <v>163</v>
      </c>
      <c r="IZF3" s="4" t="s">
        <v>163</v>
      </c>
      <c r="IZG3" s="4" t="s">
        <v>163</v>
      </c>
      <c r="IZH3" s="4" t="s">
        <v>163</v>
      </c>
      <c r="IZI3" s="4" t="s">
        <v>163</v>
      </c>
      <c r="IZJ3" s="4" t="s">
        <v>163</v>
      </c>
      <c r="IZK3" s="4" t="s">
        <v>163</v>
      </c>
      <c r="IZL3" s="4" t="s">
        <v>163</v>
      </c>
      <c r="IZM3" s="4" t="s">
        <v>163</v>
      </c>
      <c r="IZN3" s="4" t="s">
        <v>163</v>
      </c>
      <c r="IZO3" s="4" t="s">
        <v>163</v>
      </c>
      <c r="IZP3" s="4" t="s">
        <v>163</v>
      </c>
      <c r="IZQ3" s="4" t="s">
        <v>163</v>
      </c>
      <c r="IZR3" s="4" t="s">
        <v>163</v>
      </c>
      <c r="IZS3" s="4" t="s">
        <v>163</v>
      </c>
      <c r="IZT3" s="4" t="s">
        <v>163</v>
      </c>
      <c r="IZU3" s="4" t="s">
        <v>163</v>
      </c>
      <c r="IZV3" s="4" t="s">
        <v>163</v>
      </c>
      <c r="IZW3" s="4" t="s">
        <v>163</v>
      </c>
      <c r="IZX3" s="4" t="s">
        <v>163</v>
      </c>
      <c r="IZY3" s="4" t="s">
        <v>163</v>
      </c>
      <c r="IZZ3" s="4" t="s">
        <v>163</v>
      </c>
      <c r="JAA3" s="4" t="s">
        <v>163</v>
      </c>
      <c r="JAB3" s="4" t="s">
        <v>163</v>
      </c>
      <c r="JAC3" s="4" t="s">
        <v>163</v>
      </c>
      <c r="JAD3" s="4" t="s">
        <v>163</v>
      </c>
      <c r="JAE3" s="4" t="s">
        <v>163</v>
      </c>
      <c r="JAF3" s="4" t="s">
        <v>163</v>
      </c>
      <c r="JAG3" s="4" t="s">
        <v>163</v>
      </c>
      <c r="JAH3" s="4" t="s">
        <v>163</v>
      </c>
      <c r="JAI3" s="4" t="s">
        <v>163</v>
      </c>
      <c r="JAJ3" s="4" t="s">
        <v>163</v>
      </c>
      <c r="JAK3" s="4" t="s">
        <v>163</v>
      </c>
      <c r="JAL3" s="4" t="s">
        <v>163</v>
      </c>
      <c r="JAM3" s="4" t="s">
        <v>163</v>
      </c>
      <c r="JAN3" s="4" t="s">
        <v>163</v>
      </c>
      <c r="JAO3" s="4" t="s">
        <v>163</v>
      </c>
      <c r="JAP3" s="4" t="s">
        <v>163</v>
      </c>
      <c r="JAQ3" s="4" t="s">
        <v>163</v>
      </c>
      <c r="JAR3" s="4" t="s">
        <v>163</v>
      </c>
      <c r="JAS3" s="4" t="s">
        <v>163</v>
      </c>
      <c r="JAT3" s="4" t="s">
        <v>163</v>
      </c>
      <c r="JAU3" s="4" t="s">
        <v>163</v>
      </c>
      <c r="JAV3" s="4" t="s">
        <v>163</v>
      </c>
      <c r="JAW3" s="4" t="s">
        <v>163</v>
      </c>
      <c r="JAX3" s="4" t="s">
        <v>163</v>
      </c>
      <c r="JAY3" s="4" t="s">
        <v>163</v>
      </c>
      <c r="JAZ3" s="4" t="s">
        <v>163</v>
      </c>
      <c r="JBA3" s="4" t="s">
        <v>163</v>
      </c>
      <c r="JBB3" s="4" t="s">
        <v>163</v>
      </c>
      <c r="JBC3" s="4" t="s">
        <v>163</v>
      </c>
      <c r="JBD3" s="4" t="s">
        <v>163</v>
      </c>
      <c r="JBE3" s="4" t="s">
        <v>163</v>
      </c>
      <c r="JBF3" s="4" t="s">
        <v>163</v>
      </c>
      <c r="JBG3" s="4" t="s">
        <v>163</v>
      </c>
      <c r="JBH3" s="4" t="s">
        <v>163</v>
      </c>
      <c r="JBI3" s="4" t="s">
        <v>163</v>
      </c>
      <c r="JBJ3" s="4" t="s">
        <v>163</v>
      </c>
      <c r="JBK3" s="4" t="s">
        <v>163</v>
      </c>
      <c r="JBL3" s="4" t="s">
        <v>163</v>
      </c>
      <c r="JBM3" s="4" t="s">
        <v>163</v>
      </c>
      <c r="JBN3" s="4" t="s">
        <v>163</v>
      </c>
      <c r="JBO3" s="4" t="s">
        <v>163</v>
      </c>
      <c r="JBP3" s="4" t="s">
        <v>163</v>
      </c>
      <c r="JBQ3" s="4" t="s">
        <v>163</v>
      </c>
      <c r="JBR3" s="4" t="s">
        <v>163</v>
      </c>
      <c r="JBS3" s="4" t="s">
        <v>163</v>
      </c>
      <c r="JBT3" s="4" t="s">
        <v>163</v>
      </c>
      <c r="JBU3" s="4" t="s">
        <v>163</v>
      </c>
      <c r="JBV3" s="4" t="s">
        <v>163</v>
      </c>
      <c r="JBW3" s="4" t="s">
        <v>163</v>
      </c>
      <c r="JBX3" s="4" t="s">
        <v>163</v>
      </c>
      <c r="JBY3" s="4" t="s">
        <v>163</v>
      </c>
      <c r="JBZ3" s="4" t="s">
        <v>163</v>
      </c>
      <c r="JCA3" s="4" t="s">
        <v>163</v>
      </c>
      <c r="JCB3" s="4" t="s">
        <v>163</v>
      </c>
      <c r="JCC3" s="4" t="s">
        <v>163</v>
      </c>
      <c r="JCD3" s="4" t="s">
        <v>163</v>
      </c>
      <c r="JCE3" s="4" t="s">
        <v>163</v>
      </c>
      <c r="JCF3" s="4" t="s">
        <v>163</v>
      </c>
      <c r="JCG3" s="4" t="s">
        <v>163</v>
      </c>
      <c r="JCH3" s="4" t="s">
        <v>163</v>
      </c>
      <c r="JCI3" s="4" t="s">
        <v>163</v>
      </c>
      <c r="JCJ3" s="4" t="s">
        <v>163</v>
      </c>
      <c r="JCK3" s="4" t="s">
        <v>163</v>
      </c>
      <c r="JCL3" s="4" t="s">
        <v>163</v>
      </c>
      <c r="JCM3" s="4" t="s">
        <v>163</v>
      </c>
      <c r="JCN3" s="4" t="s">
        <v>163</v>
      </c>
      <c r="JCO3" s="4" t="s">
        <v>163</v>
      </c>
      <c r="JCP3" s="4" t="s">
        <v>163</v>
      </c>
      <c r="JCQ3" s="4" t="s">
        <v>163</v>
      </c>
      <c r="JCR3" s="4" t="s">
        <v>163</v>
      </c>
      <c r="JCS3" s="4" t="s">
        <v>163</v>
      </c>
      <c r="JCT3" s="4" t="s">
        <v>163</v>
      </c>
      <c r="JCU3" s="4" t="s">
        <v>163</v>
      </c>
      <c r="JCV3" s="4" t="s">
        <v>163</v>
      </c>
      <c r="JCW3" s="4" t="s">
        <v>163</v>
      </c>
      <c r="JCX3" s="4" t="s">
        <v>163</v>
      </c>
      <c r="JCY3" s="4" t="s">
        <v>163</v>
      </c>
      <c r="JCZ3" s="4" t="s">
        <v>163</v>
      </c>
      <c r="JDA3" s="4" t="s">
        <v>163</v>
      </c>
      <c r="JDB3" s="4" t="s">
        <v>163</v>
      </c>
      <c r="JDC3" s="4" t="s">
        <v>163</v>
      </c>
      <c r="JDD3" s="4" t="s">
        <v>163</v>
      </c>
      <c r="JDE3" s="4" t="s">
        <v>163</v>
      </c>
      <c r="JDF3" s="4" t="s">
        <v>163</v>
      </c>
      <c r="JDG3" s="4" t="s">
        <v>163</v>
      </c>
      <c r="JDH3" s="4" t="s">
        <v>163</v>
      </c>
      <c r="JDI3" s="4" t="s">
        <v>163</v>
      </c>
      <c r="JDJ3" s="4" t="s">
        <v>163</v>
      </c>
      <c r="JDK3" s="4" t="s">
        <v>163</v>
      </c>
      <c r="JDL3" s="4" t="s">
        <v>163</v>
      </c>
      <c r="JDM3" s="4" t="s">
        <v>163</v>
      </c>
      <c r="JDN3" s="4" t="s">
        <v>163</v>
      </c>
      <c r="JDO3" s="4" t="s">
        <v>163</v>
      </c>
      <c r="JDP3" s="4" t="s">
        <v>163</v>
      </c>
      <c r="JDQ3" s="4" t="s">
        <v>163</v>
      </c>
      <c r="JDR3" s="4" t="s">
        <v>163</v>
      </c>
      <c r="JDS3" s="4" t="s">
        <v>163</v>
      </c>
      <c r="JDT3" s="4" t="s">
        <v>163</v>
      </c>
      <c r="JDU3" s="4" t="s">
        <v>163</v>
      </c>
      <c r="JDV3" s="4" t="s">
        <v>163</v>
      </c>
      <c r="JDW3" s="4" t="s">
        <v>163</v>
      </c>
      <c r="JDX3" s="4" t="s">
        <v>163</v>
      </c>
      <c r="JDY3" s="4" t="s">
        <v>163</v>
      </c>
      <c r="JDZ3" s="4" t="s">
        <v>163</v>
      </c>
      <c r="JEA3" s="4" t="s">
        <v>163</v>
      </c>
      <c r="JEB3" s="4" t="s">
        <v>163</v>
      </c>
      <c r="JEC3" s="4" t="s">
        <v>163</v>
      </c>
      <c r="JED3" s="4" t="s">
        <v>163</v>
      </c>
      <c r="JEE3" s="4" t="s">
        <v>163</v>
      </c>
      <c r="JEF3" s="4" t="s">
        <v>163</v>
      </c>
      <c r="JEG3" s="4" t="s">
        <v>163</v>
      </c>
      <c r="JEH3" s="4" t="s">
        <v>163</v>
      </c>
      <c r="JEI3" s="4" t="s">
        <v>163</v>
      </c>
      <c r="JEJ3" s="4" t="s">
        <v>163</v>
      </c>
      <c r="JEK3" s="4" t="s">
        <v>163</v>
      </c>
      <c r="JEL3" s="4" t="s">
        <v>163</v>
      </c>
      <c r="JEM3" s="4" t="s">
        <v>163</v>
      </c>
      <c r="JEN3" s="4" t="s">
        <v>163</v>
      </c>
      <c r="JEO3" s="4" t="s">
        <v>163</v>
      </c>
      <c r="JEP3" s="4" t="s">
        <v>163</v>
      </c>
      <c r="JEQ3" s="4" t="s">
        <v>163</v>
      </c>
      <c r="JER3" s="4" t="s">
        <v>163</v>
      </c>
      <c r="JES3" s="4" t="s">
        <v>163</v>
      </c>
      <c r="JET3" s="4" t="s">
        <v>163</v>
      </c>
      <c r="JEU3" s="4" t="s">
        <v>163</v>
      </c>
      <c r="JEV3" s="4" t="s">
        <v>163</v>
      </c>
      <c r="JEW3" s="4" t="s">
        <v>163</v>
      </c>
      <c r="JEX3" s="4" t="s">
        <v>163</v>
      </c>
      <c r="JEY3" s="4" t="s">
        <v>163</v>
      </c>
      <c r="JEZ3" s="4" t="s">
        <v>163</v>
      </c>
      <c r="JFA3" s="4" t="s">
        <v>163</v>
      </c>
      <c r="JFB3" s="4" t="s">
        <v>163</v>
      </c>
      <c r="JFC3" s="4" t="s">
        <v>163</v>
      </c>
      <c r="JFD3" s="4" t="s">
        <v>163</v>
      </c>
      <c r="JFE3" s="4" t="s">
        <v>163</v>
      </c>
      <c r="JFF3" s="4" t="s">
        <v>163</v>
      </c>
      <c r="JFG3" s="4" t="s">
        <v>163</v>
      </c>
      <c r="JFH3" s="4" t="s">
        <v>163</v>
      </c>
      <c r="JFI3" s="4" t="s">
        <v>163</v>
      </c>
      <c r="JFJ3" s="4" t="s">
        <v>163</v>
      </c>
      <c r="JFK3" s="4" t="s">
        <v>163</v>
      </c>
      <c r="JFL3" s="4" t="s">
        <v>163</v>
      </c>
      <c r="JFM3" s="4" t="s">
        <v>163</v>
      </c>
      <c r="JFN3" s="4" t="s">
        <v>163</v>
      </c>
      <c r="JFO3" s="4" t="s">
        <v>163</v>
      </c>
      <c r="JFP3" s="4" t="s">
        <v>163</v>
      </c>
      <c r="JFQ3" s="4" t="s">
        <v>163</v>
      </c>
      <c r="JFR3" s="4" t="s">
        <v>163</v>
      </c>
      <c r="JFS3" s="4" t="s">
        <v>163</v>
      </c>
      <c r="JFT3" s="4" t="s">
        <v>163</v>
      </c>
      <c r="JFU3" s="4" t="s">
        <v>163</v>
      </c>
      <c r="JFV3" s="4" t="s">
        <v>163</v>
      </c>
      <c r="JFW3" s="4" t="s">
        <v>163</v>
      </c>
      <c r="JFX3" s="4" t="s">
        <v>163</v>
      </c>
      <c r="JFY3" s="4" t="s">
        <v>163</v>
      </c>
      <c r="JFZ3" s="4" t="s">
        <v>163</v>
      </c>
      <c r="JGA3" s="4" t="s">
        <v>163</v>
      </c>
      <c r="JGB3" s="4" t="s">
        <v>163</v>
      </c>
      <c r="JGC3" s="4" t="s">
        <v>163</v>
      </c>
      <c r="JGD3" s="4" t="s">
        <v>163</v>
      </c>
      <c r="JGE3" s="4" t="s">
        <v>163</v>
      </c>
      <c r="JGF3" s="4" t="s">
        <v>163</v>
      </c>
      <c r="JGG3" s="4" t="s">
        <v>163</v>
      </c>
      <c r="JGH3" s="4" t="s">
        <v>163</v>
      </c>
      <c r="JGI3" s="4" t="s">
        <v>163</v>
      </c>
      <c r="JGJ3" s="4" t="s">
        <v>163</v>
      </c>
      <c r="JGK3" s="4" t="s">
        <v>163</v>
      </c>
      <c r="JGL3" s="4" t="s">
        <v>163</v>
      </c>
      <c r="JGM3" s="4" t="s">
        <v>163</v>
      </c>
      <c r="JGN3" s="4" t="s">
        <v>163</v>
      </c>
      <c r="JGO3" s="4" t="s">
        <v>163</v>
      </c>
      <c r="JGP3" s="4" t="s">
        <v>163</v>
      </c>
      <c r="JGQ3" s="4" t="s">
        <v>163</v>
      </c>
      <c r="JGR3" s="4" t="s">
        <v>163</v>
      </c>
      <c r="JGS3" s="4" t="s">
        <v>163</v>
      </c>
      <c r="JGT3" s="4" t="s">
        <v>163</v>
      </c>
      <c r="JGU3" s="4" t="s">
        <v>163</v>
      </c>
      <c r="JGV3" s="4" t="s">
        <v>163</v>
      </c>
      <c r="JGW3" s="4" t="s">
        <v>163</v>
      </c>
      <c r="JGX3" s="4" t="s">
        <v>163</v>
      </c>
      <c r="JGY3" s="4" t="s">
        <v>163</v>
      </c>
      <c r="JGZ3" s="4" t="s">
        <v>163</v>
      </c>
      <c r="JHA3" s="4" t="s">
        <v>163</v>
      </c>
      <c r="JHB3" s="4" t="s">
        <v>163</v>
      </c>
      <c r="JHC3" s="4" t="s">
        <v>163</v>
      </c>
      <c r="JHD3" s="4" t="s">
        <v>163</v>
      </c>
      <c r="JHE3" s="4" t="s">
        <v>163</v>
      </c>
      <c r="JHF3" s="4" t="s">
        <v>163</v>
      </c>
      <c r="JHG3" s="4" t="s">
        <v>163</v>
      </c>
      <c r="JHH3" s="4" t="s">
        <v>163</v>
      </c>
      <c r="JHI3" s="4" t="s">
        <v>163</v>
      </c>
      <c r="JHJ3" s="4" t="s">
        <v>163</v>
      </c>
      <c r="JHK3" s="4" t="s">
        <v>163</v>
      </c>
      <c r="JHL3" s="4" t="s">
        <v>163</v>
      </c>
      <c r="JHM3" s="4" t="s">
        <v>163</v>
      </c>
      <c r="JHN3" s="4" t="s">
        <v>163</v>
      </c>
      <c r="JHO3" s="4" t="s">
        <v>163</v>
      </c>
      <c r="JHP3" s="4" t="s">
        <v>163</v>
      </c>
      <c r="JHQ3" s="4" t="s">
        <v>163</v>
      </c>
      <c r="JHR3" s="4" t="s">
        <v>163</v>
      </c>
      <c r="JHS3" s="4" t="s">
        <v>163</v>
      </c>
      <c r="JHT3" s="4" t="s">
        <v>163</v>
      </c>
      <c r="JHU3" s="4" t="s">
        <v>163</v>
      </c>
      <c r="JHV3" s="4" t="s">
        <v>163</v>
      </c>
      <c r="JHW3" s="4" t="s">
        <v>163</v>
      </c>
      <c r="JHX3" s="4" t="s">
        <v>163</v>
      </c>
      <c r="JHY3" s="4" t="s">
        <v>163</v>
      </c>
      <c r="JHZ3" s="4" t="s">
        <v>163</v>
      </c>
      <c r="JIA3" s="4" t="s">
        <v>163</v>
      </c>
      <c r="JIB3" s="4" t="s">
        <v>163</v>
      </c>
      <c r="JIC3" s="4" t="s">
        <v>163</v>
      </c>
      <c r="JID3" s="4" t="s">
        <v>163</v>
      </c>
      <c r="JIE3" s="4" t="s">
        <v>163</v>
      </c>
      <c r="JIF3" s="4" t="s">
        <v>163</v>
      </c>
      <c r="JIG3" s="4" t="s">
        <v>163</v>
      </c>
      <c r="JIH3" s="4" t="s">
        <v>163</v>
      </c>
      <c r="JII3" s="4" t="s">
        <v>163</v>
      </c>
      <c r="JIJ3" s="4" t="s">
        <v>163</v>
      </c>
      <c r="JIK3" s="4" t="s">
        <v>163</v>
      </c>
      <c r="JIL3" s="4" t="s">
        <v>163</v>
      </c>
      <c r="JIM3" s="4" t="s">
        <v>163</v>
      </c>
      <c r="JIN3" s="4" t="s">
        <v>163</v>
      </c>
      <c r="JIO3" s="4" t="s">
        <v>163</v>
      </c>
      <c r="JIP3" s="4" t="s">
        <v>163</v>
      </c>
      <c r="JIQ3" s="4" t="s">
        <v>163</v>
      </c>
      <c r="JIR3" s="4" t="s">
        <v>163</v>
      </c>
      <c r="JIS3" s="4" t="s">
        <v>163</v>
      </c>
      <c r="JIT3" s="4" t="s">
        <v>163</v>
      </c>
      <c r="JIU3" s="4" t="s">
        <v>163</v>
      </c>
      <c r="JIV3" s="4" t="s">
        <v>163</v>
      </c>
      <c r="JIW3" s="4" t="s">
        <v>163</v>
      </c>
      <c r="JIX3" s="4" t="s">
        <v>163</v>
      </c>
      <c r="JIY3" s="4" t="s">
        <v>163</v>
      </c>
      <c r="JIZ3" s="4" t="s">
        <v>163</v>
      </c>
      <c r="JJA3" s="4" t="s">
        <v>163</v>
      </c>
      <c r="JJB3" s="4" t="s">
        <v>163</v>
      </c>
      <c r="JJC3" s="4" t="s">
        <v>163</v>
      </c>
      <c r="JJD3" s="4" t="s">
        <v>163</v>
      </c>
      <c r="JJE3" s="4" t="s">
        <v>163</v>
      </c>
      <c r="JJF3" s="4" t="s">
        <v>163</v>
      </c>
      <c r="JJG3" s="4" t="s">
        <v>163</v>
      </c>
      <c r="JJH3" s="4" t="s">
        <v>163</v>
      </c>
      <c r="JJI3" s="4" t="s">
        <v>163</v>
      </c>
      <c r="JJJ3" s="4" t="s">
        <v>163</v>
      </c>
      <c r="JJK3" s="4" t="s">
        <v>163</v>
      </c>
      <c r="JJL3" s="4" t="s">
        <v>163</v>
      </c>
      <c r="JJM3" s="4" t="s">
        <v>163</v>
      </c>
      <c r="JJN3" s="4" t="s">
        <v>163</v>
      </c>
      <c r="JJO3" s="4" t="s">
        <v>163</v>
      </c>
      <c r="JJP3" s="4" t="s">
        <v>163</v>
      </c>
      <c r="JJQ3" s="4" t="s">
        <v>163</v>
      </c>
      <c r="JJR3" s="4" t="s">
        <v>163</v>
      </c>
      <c r="JJS3" s="4" t="s">
        <v>163</v>
      </c>
      <c r="JJT3" s="4" t="s">
        <v>163</v>
      </c>
      <c r="JJU3" s="4" t="s">
        <v>163</v>
      </c>
      <c r="JJV3" s="4" t="s">
        <v>163</v>
      </c>
      <c r="JJW3" s="4" t="s">
        <v>163</v>
      </c>
      <c r="JJX3" s="4" t="s">
        <v>163</v>
      </c>
      <c r="JJY3" s="4" t="s">
        <v>163</v>
      </c>
      <c r="JJZ3" s="4" t="s">
        <v>163</v>
      </c>
      <c r="JKA3" s="4" t="s">
        <v>163</v>
      </c>
      <c r="JKB3" s="4" t="s">
        <v>163</v>
      </c>
      <c r="JKC3" s="4" t="s">
        <v>163</v>
      </c>
      <c r="JKD3" s="4" t="s">
        <v>163</v>
      </c>
      <c r="JKE3" s="4" t="s">
        <v>163</v>
      </c>
      <c r="JKF3" s="4" t="s">
        <v>163</v>
      </c>
      <c r="JKG3" s="4" t="s">
        <v>163</v>
      </c>
      <c r="JKH3" s="4" t="s">
        <v>163</v>
      </c>
      <c r="JKI3" s="4" t="s">
        <v>163</v>
      </c>
      <c r="JKJ3" s="4" t="s">
        <v>163</v>
      </c>
      <c r="JKK3" s="4" t="s">
        <v>163</v>
      </c>
      <c r="JKL3" s="4" t="s">
        <v>163</v>
      </c>
      <c r="JKM3" s="4" t="s">
        <v>163</v>
      </c>
      <c r="JKN3" s="4" t="s">
        <v>163</v>
      </c>
      <c r="JKO3" s="4" t="s">
        <v>163</v>
      </c>
      <c r="JKP3" s="4" t="s">
        <v>163</v>
      </c>
      <c r="JKQ3" s="4" t="s">
        <v>163</v>
      </c>
      <c r="JKR3" s="4" t="s">
        <v>163</v>
      </c>
      <c r="JKS3" s="4" t="s">
        <v>163</v>
      </c>
      <c r="JKT3" s="4" t="s">
        <v>163</v>
      </c>
      <c r="JKU3" s="4" t="s">
        <v>163</v>
      </c>
      <c r="JKV3" s="4" t="s">
        <v>163</v>
      </c>
      <c r="JKW3" s="4" t="s">
        <v>163</v>
      </c>
      <c r="JKX3" s="4" t="s">
        <v>163</v>
      </c>
      <c r="JKY3" s="4" t="s">
        <v>163</v>
      </c>
      <c r="JKZ3" s="4" t="s">
        <v>163</v>
      </c>
      <c r="JLA3" s="4" t="s">
        <v>163</v>
      </c>
      <c r="JLB3" s="4" t="s">
        <v>163</v>
      </c>
      <c r="JLC3" s="4" t="s">
        <v>163</v>
      </c>
      <c r="JLD3" s="4" t="s">
        <v>163</v>
      </c>
      <c r="JLE3" s="4" t="s">
        <v>163</v>
      </c>
      <c r="JLF3" s="4" t="s">
        <v>163</v>
      </c>
      <c r="JLG3" s="4" t="s">
        <v>163</v>
      </c>
      <c r="JLH3" s="4" t="s">
        <v>163</v>
      </c>
      <c r="JLI3" s="4" t="s">
        <v>163</v>
      </c>
      <c r="JLJ3" s="4" t="s">
        <v>163</v>
      </c>
      <c r="JLK3" s="4" t="s">
        <v>163</v>
      </c>
      <c r="JLL3" s="4" t="s">
        <v>163</v>
      </c>
      <c r="JLM3" s="4" t="s">
        <v>163</v>
      </c>
      <c r="JLN3" s="4" t="s">
        <v>163</v>
      </c>
      <c r="JLO3" s="4" t="s">
        <v>163</v>
      </c>
      <c r="JLP3" s="4" t="s">
        <v>163</v>
      </c>
      <c r="JLQ3" s="4" t="s">
        <v>163</v>
      </c>
      <c r="JLR3" s="4" t="s">
        <v>163</v>
      </c>
      <c r="JLS3" s="4" t="s">
        <v>163</v>
      </c>
      <c r="JLT3" s="4" t="s">
        <v>163</v>
      </c>
      <c r="JLU3" s="4" t="s">
        <v>163</v>
      </c>
      <c r="JLV3" s="4" t="s">
        <v>163</v>
      </c>
      <c r="JLW3" s="4" t="s">
        <v>163</v>
      </c>
      <c r="JLX3" s="4" t="s">
        <v>163</v>
      </c>
      <c r="JLY3" s="4" t="s">
        <v>163</v>
      </c>
      <c r="JLZ3" s="4" t="s">
        <v>163</v>
      </c>
      <c r="JMA3" s="4" t="s">
        <v>163</v>
      </c>
      <c r="JMB3" s="4" t="s">
        <v>163</v>
      </c>
      <c r="JMC3" s="4" t="s">
        <v>163</v>
      </c>
      <c r="JMD3" s="4" t="s">
        <v>163</v>
      </c>
      <c r="JME3" s="4" t="s">
        <v>163</v>
      </c>
      <c r="JMF3" s="4" t="s">
        <v>163</v>
      </c>
      <c r="JMG3" s="4" t="s">
        <v>163</v>
      </c>
      <c r="JMH3" s="4" t="s">
        <v>163</v>
      </c>
      <c r="JMI3" s="4" t="s">
        <v>163</v>
      </c>
      <c r="JMJ3" s="4" t="s">
        <v>163</v>
      </c>
      <c r="JMK3" s="4" t="s">
        <v>163</v>
      </c>
      <c r="JML3" s="4" t="s">
        <v>163</v>
      </c>
      <c r="JMM3" s="4" t="s">
        <v>163</v>
      </c>
      <c r="JMN3" s="4" t="s">
        <v>163</v>
      </c>
      <c r="JMO3" s="4" t="s">
        <v>163</v>
      </c>
      <c r="JMP3" s="4" t="s">
        <v>163</v>
      </c>
      <c r="JMQ3" s="4" t="s">
        <v>163</v>
      </c>
      <c r="JMR3" s="4" t="s">
        <v>163</v>
      </c>
      <c r="JMS3" s="4" t="s">
        <v>163</v>
      </c>
      <c r="JMT3" s="4" t="s">
        <v>163</v>
      </c>
      <c r="JMU3" s="4" t="s">
        <v>163</v>
      </c>
      <c r="JMV3" s="4" t="s">
        <v>163</v>
      </c>
      <c r="JMW3" s="4" t="s">
        <v>163</v>
      </c>
      <c r="JMX3" s="4" t="s">
        <v>163</v>
      </c>
      <c r="JMY3" s="4" t="s">
        <v>163</v>
      </c>
      <c r="JMZ3" s="4" t="s">
        <v>163</v>
      </c>
      <c r="JNA3" s="4" t="s">
        <v>163</v>
      </c>
      <c r="JNB3" s="4" t="s">
        <v>163</v>
      </c>
      <c r="JNC3" s="4" t="s">
        <v>163</v>
      </c>
      <c r="JND3" s="4" t="s">
        <v>163</v>
      </c>
      <c r="JNE3" s="4" t="s">
        <v>163</v>
      </c>
      <c r="JNF3" s="4" t="s">
        <v>163</v>
      </c>
      <c r="JNG3" s="4" t="s">
        <v>163</v>
      </c>
      <c r="JNH3" s="4" t="s">
        <v>163</v>
      </c>
      <c r="JNI3" s="4" t="s">
        <v>163</v>
      </c>
      <c r="JNJ3" s="4" t="s">
        <v>163</v>
      </c>
      <c r="JNK3" s="4" t="s">
        <v>163</v>
      </c>
      <c r="JNL3" s="4" t="s">
        <v>163</v>
      </c>
      <c r="JNM3" s="4" t="s">
        <v>163</v>
      </c>
      <c r="JNN3" s="4" t="s">
        <v>163</v>
      </c>
      <c r="JNO3" s="4" t="s">
        <v>163</v>
      </c>
      <c r="JNP3" s="4" t="s">
        <v>163</v>
      </c>
      <c r="JNQ3" s="4" t="s">
        <v>163</v>
      </c>
      <c r="JNR3" s="4" t="s">
        <v>163</v>
      </c>
      <c r="JNS3" s="4" t="s">
        <v>163</v>
      </c>
      <c r="JNT3" s="4" t="s">
        <v>163</v>
      </c>
      <c r="JNU3" s="4" t="s">
        <v>163</v>
      </c>
      <c r="JNV3" s="4" t="s">
        <v>163</v>
      </c>
      <c r="JNW3" s="4" t="s">
        <v>163</v>
      </c>
      <c r="JNX3" s="4" t="s">
        <v>163</v>
      </c>
      <c r="JNY3" s="4" t="s">
        <v>163</v>
      </c>
      <c r="JNZ3" s="4" t="s">
        <v>163</v>
      </c>
      <c r="JOA3" s="4" t="s">
        <v>163</v>
      </c>
      <c r="JOB3" s="4" t="s">
        <v>163</v>
      </c>
      <c r="JOC3" s="4" t="s">
        <v>163</v>
      </c>
      <c r="JOD3" s="4" t="s">
        <v>163</v>
      </c>
      <c r="JOE3" s="4" t="s">
        <v>163</v>
      </c>
      <c r="JOF3" s="4" t="s">
        <v>163</v>
      </c>
      <c r="JOG3" s="4" t="s">
        <v>163</v>
      </c>
      <c r="JOH3" s="4" t="s">
        <v>163</v>
      </c>
      <c r="JOI3" s="4" t="s">
        <v>163</v>
      </c>
      <c r="JOJ3" s="4" t="s">
        <v>163</v>
      </c>
      <c r="JOK3" s="4" t="s">
        <v>163</v>
      </c>
      <c r="JOL3" s="4" t="s">
        <v>163</v>
      </c>
      <c r="JOM3" s="4" t="s">
        <v>163</v>
      </c>
      <c r="JON3" s="4" t="s">
        <v>163</v>
      </c>
      <c r="JOO3" s="4" t="s">
        <v>163</v>
      </c>
      <c r="JOP3" s="4" t="s">
        <v>163</v>
      </c>
      <c r="JOQ3" s="4" t="s">
        <v>163</v>
      </c>
      <c r="JOR3" s="4" t="s">
        <v>163</v>
      </c>
      <c r="JOS3" s="4" t="s">
        <v>163</v>
      </c>
      <c r="JOT3" s="4" t="s">
        <v>163</v>
      </c>
      <c r="JOU3" s="4" t="s">
        <v>163</v>
      </c>
      <c r="JOV3" s="4" t="s">
        <v>163</v>
      </c>
      <c r="JOW3" s="4" t="s">
        <v>163</v>
      </c>
      <c r="JOX3" s="4" t="s">
        <v>163</v>
      </c>
      <c r="JOY3" s="4" t="s">
        <v>163</v>
      </c>
      <c r="JOZ3" s="4" t="s">
        <v>163</v>
      </c>
      <c r="JPA3" s="4" t="s">
        <v>163</v>
      </c>
      <c r="JPB3" s="4" t="s">
        <v>163</v>
      </c>
      <c r="JPC3" s="4" t="s">
        <v>163</v>
      </c>
      <c r="JPD3" s="4" t="s">
        <v>163</v>
      </c>
      <c r="JPE3" s="4" t="s">
        <v>163</v>
      </c>
      <c r="JPF3" s="4" t="s">
        <v>163</v>
      </c>
      <c r="JPG3" s="4" t="s">
        <v>163</v>
      </c>
      <c r="JPH3" s="4" t="s">
        <v>163</v>
      </c>
      <c r="JPI3" s="4" t="s">
        <v>163</v>
      </c>
      <c r="JPJ3" s="4" t="s">
        <v>163</v>
      </c>
      <c r="JPK3" s="4" t="s">
        <v>163</v>
      </c>
      <c r="JPL3" s="4" t="s">
        <v>163</v>
      </c>
      <c r="JPM3" s="4" t="s">
        <v>163</v>
      </c>
      <c r="JPN3" s="4" t="s">
        <v>163</v>
      </c>
      <c r="JPO3" s="4" t="s">
        <v>163</v>
      </c>
      <c r="JPP3" s="4" t="s">
        <v>163</v>
      </c>
      <c r="JPQ3" s="4" t="s">
        <v>163</v>
      </c>
      <c r="JPR3" s="4" t="s">
        <v>163</v>
      </c>
      <c r="JPS3" s="4" t="s">
        <v>163</v>
      </c>
      <c r="JPT3" s="4" t="s">
        <v>163</v>
      </c>
      <c r="JPU3" s="4" t="s">
        <v>163</v>
      </c>
      <c r="JPV3" s="4" t="s">
        <v>163</v>
      </c>
      <c r="JPW3" s="4" t="s">
        <v>163</v>
      </c>
      <c r="JPX3" s="4" t="s">
        <v>163</v>
      </c>
      <c r="JPY3" s="4" t="s">
        <v>163</v>
      </c>
      <c r="JPZ3" s="4" t="s">
        <v>163</v>
      </c>
      <c r="JQA3" s="4" t="s">
        <v>163</v>
      </c>
      <c r="JQB3" s="4" t="s">
        <v>163</v>
      </c>
      <c r="JQC3" s="4" t="s">
        <v>163</v>
      </c>
      <c r="JQD3" s="4" t="s">
        <v>163</v>
      </c>
      <c r="JQE3" s="4" t="s">
        <v>163</v>
      </c>
      <c r="JQF3" s="4" t="s">
        <v>163</v>
      </c>
      <c r="JQG3" s="4" t="s">
        <v>163</v>
      </c>
      <c r="JQH3" s="4" t="s">
        <v>163</v>
      </c>
      <c r="JQI3" s="4" t="s">
        <v>163</v>
      </c>
      <c r="JQJ3" s="4" t="s">
        <v>163</v>
      </c>
      <c r="JQK3" s="4" t="s">
        <v>163</v>
      </c>
      <c r="JQL3" s="4" t="s">
        <v>163</v>
      </c>
      <c r="JQM3" s="4" t="s">
        <v>163</v>
      </c>
      <c r="JQN3" s="4" t="s">
        <v>163</v>
      </c>
      <c r="JQO3" s="4" t="s">
        <v>163</v>
      </c>
      <c r="JQP3" s="4" t="s">
        <v>163</v>
      </c>
      <c r="JQQ3" s="4" t="s">
        <v>163</v>
      </c>
      <c r="JQR3" s="4" t="s">
        <v>163</v>
      </c>
      <c r="JQS3" s="4" t="s">
        <v>163</v>
      </c>
      <c r="JQT3" s="4" t="s">
        <v>163</v>
      </c>
      <c r="JQU3" s="4" t="s">
        <v>163</v>
      </c>
      <c r="JQV3" s="4" t="s">
        <v>163</v>
      </c>
      <c r="JQW3" s="4" t="s">
        <v>163</v>
      </c>
      <c r="JQX3" s="4" t="s">
        <v>163</v>
      </c>
      <c r="JQY3" s="4" t="s">
        <v>163</v>
      </c>
      <c r="JQZ3" s="4" t="s">
        <v>163</v>
      </c>
      <c r="JRA3" s="4" t="s">
        <v>163</v>
      </c>
      <c r="JRB3" s="4" t="s">
        <v>163</v>
      </c>
      <c r="JRC3" s="4" t="s">
        <v>163</v>
      </c>
      <c r="JRD3" s="4" t="s">
        <v>163</v>
      </c>
      <c r="JRE3" s="4" t="s">
        <v>163</v>
      </c>
      <c r="JRF3" s="4" t="s">
        <v>163</v>
      </c>
      <c r="JRG3" s="4" t="s">
        <v>163</v>
      </c>
      <c r="JRH3" s="4" t="s">
        <v>163</v>
      </c>
      <c r="JRI3" s="4" t="s">
        <v>163</v>
      </c>
      <c r="JRJ3" s="4" t="s">
        <v>163</v>
      </c>
      <c r="JRK3" s="4" t="s">
        <v>163</v>
      </c>
      <c r="JRL3" s="4" t="s">
        <v>163</v>
      </c>
      <c r="JRM3" s="4" t="s">
        <v>163</v>
      </c>
      <c r="JRN3" s="4" t="s">
        <v>163</v>
      </c>
      <c r="JRO3" s="4" t="s">
        <v>163</v>
      </c>
      <c r="JRP3" s="4" t="s">
        <v>163</v>
      </c>
      <c r="JRQ3" s="4" t="s">
        <v>163</v>
      </c>
      <c r="JRR3" s="4" t="s">
        <v>163</v>
      </c>
      <c r="JRS3" s="4" t="s">
        <v>163</v>
      </c>
      <c r="JRT3" s="4" t="s">
        <v>163</v>
      </c>
      <c r="JRU3" s="4" t="s">
        <v>163</v>
      </c>
      <c r="JRV3" s="4" t="s">
        <v>163</v>
      </c>
      <c r="JRW3" s="4" t="s">
        <v>163</v>
      </c>
      <c r="JRX3" s="4" t="s">
        <v>163</v>
      </c>
      <c r="JRY3" s="4" t="s">
        <v>163</v>
      </c>
      <c r="JRZ3" s="4" t="s">
        <v>163</v>
      </c>
      <c r="JSA3" s="4" t="s">
        <v>163</v>
      </c>
      <c r="JSB3" s="4" t="s">
        <v>163</v>
      </c>
      <c r="JSC3" s="4" t="s">
        <v>163</v>
      </c>
      <c r="JSD3" s="4" t="s">
        <v>163</v>
      </c>
      <c r="JSE3" s="4" t="s">
        <v>163</v>
      </c>
      <c r="JSF3" s="4" t="s">
        <v>163</v>
      </c>
      <c r="JSG3" s="4" t="s">
        <v>163</v>
      </c>
      <c r="JSH3" s="4" t="s">
        <v>163</v>
      </c>
      <c r="JSI3" s="4" t="s">
        <v>163</v>
      </c>
      <c r="JSJ3" s="4" t="s">
        <v>163</v>
      </c>
      <c r="JSK3" s="4" t="s">
        <v>163</v>
      </c>
      <c r="JSL3" s="4" t="s">
        <v>163</v>
      </c>
      <c r="JSM3" s="4" t="s">
        <v>163</v>
      </c>
      <c r="JSN3" s="4" t="s">
        <v>163</v>
      </c>
      <c r="JSO3" s="4" t="s">
        <v>163</v>
      </c>
      <c r="JSP3" s="4" t="s">
        <v>163</v>
      </c>
      <c r="JSQ3" s="4" t="s">
        <v>163</v>
      </c>
      <c r="JSR3" s="4" t="s">
        <v>163</v>
      </c>
      <c r="JSS3" s="4" t="s">
        <v>163</v>
      </c>
      <c r="JST3" s="4" t="s">
        <v>163</v>
      </c>
      <c r="JSU3" s="4" t="s">
        <v>163</v>
      </c>
      <c r="JSV3" s="4" t="s">
        <v>163</v>
      </c>
      <c r="JSW3" s="4" t="s">
        <v>163</v>
      </c>
      <c r="JSX3" s="4" t="s">
        <v>163</v>
      </c>
      <c r="JSY3" s="4" t="s">
        <v>163</v>
      </c>
      <c r="JSZ3" s="4" t="s">
        <v>163</v>
      </c>
      <c r="JTA3" s="4" t="s">
        <v>163</v>
      </c>
      <c r="JTB3" s="4" t="s">
        <v>163</v>
      </c>
      <c r="JTC3" s="4" t="s">
        <v>163</v>
      </c>
      <c r="JTD3" s="4" t="s">
        <v>163</v>
      </c>
      <c r="JTE3" s="4" t="s">
        <v>163</v>
      </c>
      <c r="JTF3" s="4" t="s">
        <v>163</v>
      </c>
      <c r="JTG3" s="4" t="s">
        <v>163</v>
      </c>
      <c r="JTH3" s="4" t="s">
        <v>163</v>
      </c>
      <c r="JTI3" s="4" t="s">
        <v>163</v>
      </c>
      <c r="JTJ3" s="4" t="s">
        <v>163</v>
      </c>
      <c r="JTK3" s="4" t="s">
        <v>163</v>
      </c>
      <c r="JTL3" s="4" t="s">
        <v>163</v>
      </c>
      <c r="JTM3" s="4" t="s">
        <v>163</v>
      </c>
      <c r="JTN3" s="4" t="s">
        <v>163</v>
      </c>
      <c r="JTO3" s="4" t="s">
        <v>163</v>
      </c>
      <c r="JTP3" s="4" t="s">
        <v>163</v>
      </c>
      <c r="JTQ3" s="4" t="s">
        <v>163</v>
      </c>
      <c r="JTR3" s="4" t="s">
        <v>163</v>
      </c>
      <c r="JTS3" s="4" t="s">
        <v>163</v>
      </c>
      <c r="JTT3" s="4" t="s">
        <v>163</v>
      </c>
      <c r="JTU3" s="4" t="s">
        <v>163</v>
      </c>
      <c r="JTV3" s="4" t="s">
        <v>163</v>
      </c>
      <c r="JTW3" s="4" t="s">
        <v>163</v>
      </c>
      <c r="JTX3" s="4" t="s">
        <v>163</v>
      </c>
      <c r="JTY3" s="4" t="s">
        <v>163</v>
      </c>
      <c r="JTZ3" s="4" t="s">
        <v>163</v>
      </c>
      <c r="JUA3" s="4" t="s">
        <v>163</v>
      </c>
      <c r="JUB3" s="4" t="s">
        <v>163</v>
      </c>
      <c r="JUC3" s="4" t="s">
        <v>163</v>
      </c>
      <c r="JUD3" s="4" t="s">
        <v>163</v>
      </c>
      <c r="JUE3" s="4" t="s">
        <v>163</v>
      </c>
      <c r="JUF3" s="4" t="s">
        <v>163</v>
      </c>
      <c r="JUG3" s="4" t="s">
        <v>163</v>
      </c>
      <c r="JUH3" s="4" t="s">
        <v>163</v>
      </c>
      <c r="JUI3" s="4" t="s">
        <v>163</v>
      </c>
      <c r="JUJ3" s="4" t="s">
        <v>163</v>
      </c>
      <c r="JUK3" s="4" t="s">
        <v>163</v>
      </c>
      <c r="JUL3" s="4" t="s">
        <v>163</v>
      </c>
      <c r="JUM3" s="4" t="s">
        <v>163</v>
      </c>
      <c r="JUN3" s="4" t="s">
        <v>163</v>
      </c>
      <c r="JUO3" s="4" t="s">
        <v>163</v>
      </c>
      <c r="JUP3" s="4" t="s">
        <v>163</v>
      </c>
      <c r="JUQ3" s="4" t="s">
        <v>163</v>
      </c>
      <c r="JUR3" s="4" t="s">
        <v>163</v>
      </c>
      <c r="JUS3" s="4" t="s">
        <v>163</v>
      </c>
      <c r="JUT3" s="4" t="s">
        <v>163</v>
      </c>
      <c r="JUU3" s="4" t="s">
        <v>163</v>
      </c>
      <c r="JUV3" s="4" t="s">
        <v>163</v>
      </c>
      <c r="JUW3" s="4" t="s">
        <v>163</v>
      </c>
      <c r="JUX3" s="4" t="s">
        <v>163</v>
      </c>
      <c r="JUY3" s="4" t="s">
        <v>163</v>
      </c>
      <c r="JUZ3" s="4" t="s">
        <v>163</v>
      </c>
      <c r="JVA3" s="4" t="s">
        <v>163</v>
      </c>
      <c r="JVB3" s="4" t="s">
        <v>163</v>
      </c>
      <c r="JVC3" s="4" t="s">
        <v>163</v>
      </c>
      <c r="JVD3" s="4" t="s">
        <v>163</v>
      </c>
      <c r="JVE3" s="4" t="s">
        <v>163</v>
      </c>
      <c r="JVF3" s="4" t="s">
        <v>163</v>
      </c>
      <c r="JVG3" s="4" t="s">
        <v>163</v>
      </c>
      <c r="JVH3" s="4" t="s">
        <v>163</v>
      </c>
      <c r="JVI3" s="4" t="s">
        <v>163</v>
      </c>
      <c r="JVJ3" s="4" t="s">
        <v>163</v>
      </c>
      <c r="JVK3" s="4" t="s">
        <v>163</v>
      </c>
      <c r="JVL3" s="4" t="s">
        <v>163</v>
      </c>
      <c r="JVM3" s="4" t="s">
        <v>163</v>
      </c>
      <c r="JVN3" s="4" t="s">
        <v>163</v>
      </c>
      <c r="JVO3" s="4" t="s">
        <v>163</v>
      </c>
      <c r="JVP3" s="4" t="s">
        <v>163</v>
      </c>
      <c r="JVQ3" s="4" t="s">
        <v>163</v>
      </c>
      <c r="JVR3" s="4" t="s">
        <v>163</v>
      </c>
      <c r="JVS3" s="4" t="s">
        <v>163</v>
      </c>
      <c r="JVT3" s="4" t="s">
        <v>163</v>
      </c>
      <c r="JVU3" s="4" t="s">
        <v>163</v>
      </c>
      <c r="JVV3" s="4" t="s">
        <v>163</v>
      </c>
      <c r="JVW3" s="4" t="s">
        <v>163</v>
      </c>
      <c r="JVX3" s="4" t="s">
        <v>163</v>
      </c>
      <c r="JVY3" s="4" t="s">
        <v>163</v>
      </c>
      <c r="JVZ3" s="4" t="s">
        <v>163</v>
      </c>
      <c r="JWA3" s="4" t="s">
        <v>163</v>
      </c>
      <c r="JWB3" s="4" t="s">
        <v>163</v>
      </c>
      <c r="JWC3" s="4" t="s">
        <v>163</v>
      </c>
      <c r="JWD3" s="4" t="s">
        <v>163</v>
      </c>
      <c r="JWE3" s="4" t="s">
        <v>163</v>
      </c>
      <c r="JWF3" s="4" t="s">
        <v>163</v>
      </c>
      <c r="JWG3" s="4" t="s">
        <v>163</v>
      </c>
      <c r="JWH3" s="4" t="s">
        <v>163</v>
      </c>
      <c r="JWI3" s="4" t="s">
        <v>163</v>
      </c>
      <c r="JWJ3" s="4" t="s">
        <v>163</v>
      </c>
      <c r="JWK3" s="4" t="s">
        <v>163</v>
      </c>
      <c r="JWL3" s="4" t="s">
        <v>163</v>
      </c>
      <c r="JWM3" s="4" t="s">
        <v>163</v>
      </c>
      <c r="JWN3" s="4" t="s">
        <v>163</v>
      </c>
      <c r="JWO3" s="4" t="s">
        <v>163</v>
      </c>
      <c r="JWP3" s="4" t="s">
        <v>163</v>
      </c>
      <c r="JWQ3" s="4" t="s">
        <v>163</v>
      </c>
      <c r="JWR3" s="4" t="s">
        <v>163</v>
      </c>
      <c r="JWS3" s="4" t="s">
        <v>163</v>
      </c>
      <c r="JWT3" s="4" t="s">
        <v>163</v>
      </c>
      <c r="JWU3" s="4" t="s">
        <v>163</v>
      </c>
      <c r="JWV3" s="4" t="s">
        <v>163</v>
      </c>
      <c r="JWW3" s="4" t="s">
        <v>163</v>
      </c>
      <c r="JWX3" s="4" t="s">
        <v>163</v>
      </c>
      <c r="JWY3" s="4" t="s">
        <v>163</v>
      </c>
      <c r="JWZ3" s="4" t="s">
        <v>163</v>
      </c>
      <c r="JXA3" s="4" t="s">
        <v>163</v>
      </c>
      <c r="JXB3" s="4" t="s">
        <v>163</v>
      </c>
      <c r="JXC3" s="4" t="s">
        <v>163</v>
      </c>
      <c r="JXD3" s="4" t="s">
        <v>163</v>
      </c>
      <c r="JXE3" s="4" t="s">
        <v>163</v>
      </c>
      <c r="JXF3" s="4" t="s">
        <v>163</v>
      </c>
      <c r="JXG3" s="4" t="s">
        <v>163</v>
      </c>
      <c r="JXH3" s="4" t="s">
        <v>163</v>
      </c>
      <c r="JXI3" s="4" t="s">
        <v>163</v>
      </c>
      <c r="JXJ3" s="4" t="s">
        <v>163</v>
      </c>
      <c r="JXK3" s="4" t="s">
        <v>163</v>
      </c>
      <c r="JXL3" s="4" t="s">
        <v>163</v>
      </c>
      <c r="JXM3" s="4" t="s">
        <v>163</v>
      </c>
      <c r="JXN3" s="4" t="s">
        <v>163</v>
      </c>
      <c r="JXO3" s="4" t="s">
        <v>163</v>
      </c>
      <c r="JXP3" s="4" t="s">
        <v>163</v>
      </c>
      <c r="JXQ3" s="4" t="s">
        <v>163</v>
      </c>
      <c r="JXR3" s="4" t="s">
        <v>163</v>
      </c>
      <c r="JXS3" s="4" t="s">
        <v>163</v>
      </c>
      <c r="JXT3" s="4" t="s">
        <v>163</v>
      </c>
      <c r="JXU3" s="4" t="s">
        <v>163</v>
      </c>
      <c r="JXV3" s="4" t="s">
        <v>163</v>
      </c>
      <c r="JXW3" s="4" t="s">
        <v>163</v>
      </c>
      <c r="JXX3" s="4" t="s">
        <v>163</v>
      </c>
      <c r="JXY3" s="4" t="s">
        <v>163</v>
      </c>
      <c r="JXZ3" s="4" t="s">
        <v>163</v>
      </c>
      <c r="JYA3" s="4" t="s">
        <v>163</v>
      </c>
      <c r="JYB3" s="4" t="s">
        <v>163</v>
      </c>
      <c r="JYC3" s="4" t="s">
        <v>163</v>
      </c>
      <c r="JYD3" s="4" t="s">
        <v>163</v>
      </c>
      <c r="JYE3" s="4" t="s">
        <v>163</v>
      </c>
      <c r="JYF3" s="4" t="s">
        <v>163</v>
      </c>
      <c r="JYG3" s="4" t="s">
        <v>163</v>
      </c>
      <c r="JYH3" s="4" t="s">
        <v>163</v>
      </c>
      <c r="JYI3" s="4" t="s">
        <v>163</v>
      </c>
      <c r="JYJ3" s="4" t="s">
        <v>163</v>
      </c>
      <c r="JYK3" s="4" t="s">
        <v>163</v>
      </c>
      <c r="JYL3" s="4" t="s">
        <v>163</v>
      </c>
      <c r="JYM3" s="4" t="s">
        <v>163</v>
      </c>
      <c r="JYN3" s="4" t="s">
        <v>163</v>
      </c>
      <c r="JYO3" s="4" t="s">
        <v>163</v>
      </c>
      <c r="JYP3" s="4" t="s">
        <v>163</v>
      </c>
      <c r="JYQ3" s="4" t="s">
        <v>163</v>
      </c>
      <c r="JYR3" s="4" t="s">
        <v>163</v>
      </c>
      <c r="JYS3" s="4" t="s">
        <v>163</v>
      </c>
      <c r="JYT3" s="4" t="s">
        <v>163</v>
      </c>
      <c r="JYU3" s="4" t="s">
        <v>163</v>
      </c>
      <c r="JYV3" s="4" t="s">
        <v>163</v>
      </c>
      <c r="JYW3" s="4" t="s">
        <v>163</v>
      </c>
      <c r="JYX3" s="4" t="s">
        <v>163</v>
      </c>
      <c r="JYY3" s="4" t="s">
        <v>163</v>
      </c>
      <c r="JYZ3" s="4" t="s">
        <v>163</v>
      </c>
      <c r="JZA3" s="4" t="s">
        <v>163</v>
      </c>
      <c r="JZB3" s="4" t="s">
        <v>163</v>
      </c>
      <c r="JZC3" s="4" t="s">
        <v>163</v>
      </c>
      <c r="JZD3" s="4" t="s">
        <v>163</v>
      </c>
      <c r="JZE3" s="4" t="s">
        <v>163</v>
      </c>
      <c r="JZF3" s="4" t="s">
        <v>163</v>
      </c>
      <c r="JZG3" s="4" t="s">
        <v>163</v>
      </c>
      <c r="JZH3" s="4" t="s">
        <v>163</v>
      </c>
      <c r="JZI3" s="4" t="s">
        <v>163</v>
      </c>
      <c r="JZJ3" s="4" t="s">
        <v>163</v>
      </c>
      <c r="JZK3" s="4" t="s">
        <v>163</v>
      </c>
      <c r="JZL3" s="4" t="s">
        <v>163</v>
      </c>
      <c r="JZM3" s="4" t="s">
        <v>163</v>
      </c>
      <c r="JZN3" s="4" t="s">
        <v>163</v>
      </c>
      <c r="JZO3" s="4" t="s">
        <v>163</v>
      </c>
      <c r="JZP3" s="4" t="s">
        <v>163</v>
      </c>
      <c r="JZQ3" s="4" t="s">
        <v>163</v>
      </c>
      <c r="JZR3" s="4" t="s">
        <v>163</v>
      </c>
      <c r="JZS3" s="4" t="s">
        <v>163</v>
      </c>
      <c r="JZT3" s="4" t="s">
        <v>163</v>
      </c>
      <c r="JZU3" s="4" t="s">
        <v>163</v>
      </c>
      <c r="JZV3" s="4" t="s">
        <v>163</v>
      </c>
      <c r="JZW3" s="4" t="s">
        <v>163</v>
      </c>
      <c r="JZX3" s="4" t="s">
        <v>163</v>
      </c>
      <c r="JZY3" s="4" t="s">
        <v>163</v>
      </c>
      <c r="JZZ3" s="4" t="s">
        <v>163</v>
      </c>
      <c r="KAA3" s="4" t="s">
        <v>163</v>
      </c>
      <c r="KAB3" s="4" t="s">
        <v>163</v>
      </c>
      <c r="KAC3" s="4" t="s">
        <v>163</v>
      </c>
      <c r="KAD3" s="4" t="s">
        <v>163</v>
      </c>
      <c r="KAE3" s="4" t="s">
        <v>163</v>
      </c>
      <c r="KAF3" s="4" t="s">
        <v>163</v>
      </c>
      <c r="KAG3" s="4" t="s">
        <v>163</v>
      </c>
      <c r="KAH3" s="4" t="s">
        <v>163</v>
      </c>
      <c r="KAI3" s="4" t="s">
        <v>163</v>
      </c>
      <c r="KAJ3" s="4" t="s">
        <v>163</v>
      </c>
      <c r="KAK3" s="4" t="s">
        <v>163</v>
      </c>
      <c r="KAL3" s="4" t="s">
        <v>163</v>
      </c>
      <c r="KAM3" s="4" t="s">
        <v>163</v>
      </c>
      <c r="KAN3" s="4" t="s">
        <v>163</v>
      </c>
      <c r="KAO3" s="4" t="s">
        <v>163</v>
      </c>
      <c r="KAP3" s="4" t="s">
        <v>163</v>
      </c>
      <c r="KAQ3" s="4" t="s">
        <v>163</v>
      </c>
      <c r="KAR3" s="4" t="s">
        <v>163</v>
      </c>
      <c r="KAS3" s="4" t="s">
        <v>163</v>
      </c>
      <c r="KAT3" s="4" t="s">
        <v>163</v>
      </c>
      <c r="KAU3" s="4" t="s">
        <v>163</v>
      </c>
      <c r="KAV3" s="4" t="s">
        <v>163</v>
      </c>
      <c r="KAW3" s="4" t="s">
        <v>163</v>
      </c>
      <c r="KAX3" s="4" t="s">
        <v>163</v>
      </c>
      <c r="KAY3" s="4" t="s">
        <v>163</v>
      </c>
      <c r="KAZ3" s="4" t="s">
        <v>163</v>
      </c>
      <c r="KBA3" s="4" t="s">
        <v>163</v>
      </c>
      <c r="KBB3" s="4" t="s">
        <v>163</v>
      </c>
      <c r="KBC3" s="4" t="s">
        <v>163</v>
      </c>
      <c r="KBD3" s="4" t="s">
        <v>163</v>
      </c>
      <c r="KBE3" s="4" t="s">
        <v>163</v>
      </c>
      <c r="KBF3" s="4" t="s">
        <v>163</v>
      </c>
      <c r="KBG3" s="4" t="s">
        <v>163</v>
      </c>
      <c r="KBH3" s="4" t="s">
        <v>163</v>
      </c>
      <c r="KBI3" s="4" t="s">
        <v>163</v>
      </c>
      <c r="KBJ3" s="4" t="s">
        <v>163</v>
      </c>
      <c r="KBK3" s="4" t="s">
        <v>163</v>
      </c>
      <c r="KBL3" s="4" t="s">
        <v>163</v>
      </c>
      <c r="KBM3" s="4" t="s">
        <v>163</v>
      </c>
      <c r="KBN3" s="4" t="s">
        <v>163</v>
      </c>
      <c r="KBO3" s="4" t="s">
        <v>163</v>
      </c>
      <c r="KBP3" s="4" t="s">
        <v>163</v>
      </c>
      <c r="KBQ3" s="4" t="s">
        <v>163</v>
      </c>
      <c r="KBR3" s="4" t="s">
        <v>163</v>
      </c>
      <c r="KBS3" s="4" t="s">
        <v>163</v>
      </c>
      <c r="KBT3" s="4" t="s">
        <v>163</v>
      </c>
      <c r="KBU3" s="4" t="s">
        <v>163</v>
      </c>
      <c r="KBV3" s="4" t="s">
        <v>163</v>
      </c>
      <c r="KBW3" s="4" t="s">
        <v>163</v>
      </c>
      <c r="KBX3" s="4" t="s">
        <v>163</v>
      </c>
      <c r="KBY3" s="4" t="s">
        <v>163</v>
      </c>
      <c r="KBZ3" s="4" t="s">
        <v>163</v>
      </c>
      <c r="KCA3" s="4" t="s">
        <v>163</v>
      </c>
      <c r="KCB3" s="4" t="s">
        <v>163</v>
      </c>
      <c r="KCC3" s="4" t="s">
        <v>163</v>
      </c>
      <c r="KCD3" s="4" t="s">
        <v>163</v>
      </c>
      <c r="KCE3" s="4" t="s">
        <v>163</v>
      </c>
      <c r="KCF3" s="4" t="s">
        <v>163</v>
      </c>
      <c r="KCG3" s="4" t="s">
        <v>163</v>
      </c>
      <c r="KCH3" s="4" t="s">
        <v>163</v>
      </c>
      <c r="KCI3" s="4" t="s">
        <v>163</v>
      </c>
      <c r="KCJ3" s="4" t="s">
        <v>163</v>
      </c>
      <c r="KCK3" s="4" t="s">
        <v>163</v>
      </c>
      <c r="KCL3" s="4" t="s">
        <v>163</v>
      </c>
      <c r="KCM3" s="4" t="s">
        <v>163</v>
      </c>
      <c r="KCN3" s="4" t="s">
        <v>163</v>
      </c>
      <c r="KCO3" s="4" t="s">
        <v>163</v>
      </c>
      <c r="KCP3" s="4" t="s">
        <v>163</v>
      </c>
      <c r="KCQ3" s="4" t="s">
        <v>163</v>
      </c>
      <c r="KCR3" s="4" t="s">
        <v>163</v>
      </c>
      <c r="KCS3" s="4" t="s">
        <v>163</v>
      </c>
      <c r="KCT3" s="4" t="s">
        <v>163</v>
      </c>
      <c r="KCU3" s="4" t="s">
        <v>163</v>
      </c>
      <c r="KCV3" s="4" t="s">
        <v>163</v>
      </c>
      <c r="KCW3" s="4" t="s">
        <v>163</v>
      </c>
      <c r="KCX3" s="4" t="s">
        <v>163</v>
      </c>
      <c r="KCY3" s="4" t="s">
        <v>163</v>
      </c>
      <c r="KCZ3" s="4" t="s">
        <v>163</v>
      </c>
      <c r="KDA3" s="4" t="s">
        <v>163</v>
      </c>
      <c r="KDB3" s="4" t="s">
        <v>163</v>
      </c>
      <c r="KDC3" s="4" t="s">
        <v>163</v>
      </c>
      <c r="KDD3" s="4" t="s">
        <v>163</v>
      </c>
      <c r="KDE3" s="4" t="s">
        <v>163</v>
      </c>
      <c r="KDF3" s="4" t="s">
        <v>163</v>
      </c>
      <c r="KDG3" s="4" t="s">
        <v>163</v>
      </c>
      <c r="KDH3" s="4" t="s">
        <v>163</v>
      </c>
      <c r="KDI3" s="4" t="s">
        <v>163</v>
      </c>
      <c r="KDJ3" s="4" t="s">
        <v>163</v>
      </c>
      <c r="KDK3" s="4" t="s">
        <v>163</v>
      </c>
      <c r="KDL3" s="4" t="s">
        <v>163</v>
      </c>
      <c r="KDM3" s="4" t="s">
        <v>163</v>
      </c>
      <c r="KDN3" s="4" t="s">
        <v>163</v>
      </c>
      <c r="KDO3" s="4" t="s">
        <v>163</v>
      </c>
      <c r="KDP3" s="4" t="s">
        <v>163</v>
      </c>
      <c r="KDQ3" s="4" t="s">
        <v>163</v>
      </c>
      <c r="KDR3" s="4" t="s">
        <v>163</v>
      </c>
      <c r="KDS3" s="4" t="s">
        <v>163</v>
      </c>
      <c r="KDT3" s="4" t="s">
        <v>163</v>
      </c>
      <c r="KDU3" s="4" t="s">
        <v>163</v>
      </c>
      <c r="KDV3" s="4" t="s">
        <v>163</v>
      </c>
      <c r="KDW3" s="4" t="s">
        <v>163</v>
      </c>
      <c r="KDX3" s="4" t="s">
        <v>163</v>
      </c>
      <c r="KDY3" s="4" t="s">
        <v>163</v>
      </c>
      <c r="KDZ3" s="4" t="s">
        <v>163</v>
      </c>
      <c r="KEA3" s="4" t="s">
        <v>163</v>
      </c>
      <c r="KEB3" s="4" t="s">
        <v>163</v>
      </c>
      <c r="KEC3" s="4" t="s">
        <v>163</v>
      </c>
      <c r="KED3" s="4" t="s">
        <v>163</v>
      </c>
      <c r="KEE3" s="4" t="s">
        <v>163</v>
      </c>
      <c r="KEF3" s="4" t="s">
        <v>163</v>
      </c>
      <c r="KEG3" s="4" t="s">
        <v>163</v>
      </c>
      <c r="KEH3" s="4" t="s">
        <v>163</v>
      </c>
      <c r="KEI3" s="4" t="s">
        <v>163</v>
      </c>
      <c r="KEJ3" s="4" t="s">
        <v>163</v>
      </c>
      <c r="KEK3" s="4" t="s">
        <v>163</v>
      </c>
      <c r="KEL3" s="4" t="s">
        <v>163</v>
      </c>
      <c r="KEM3" s="4" t="s">
        <v>163</v>
      </c>
      <c r="KEN3" s="4" t="s">
        <v>163</v>
      </c>
      <c r="KEO3" s="4" t="s">
        <v>163</v>
      </c>
      <c r="KEP3" s="4" t="s">
        <v>163</v>
      </c>
      <c r="KEQ3" s="4" t="s">
        <v>163</v>
      </c>
      <c r="KER3" s="4" t="s">
        <v>163</v>
      </c>
      <c r="KES3" s="4" t="s">
        <v>163</v>
      </c>
      <c r="KET3" s="4" t="s">
        <v>163</v>
      </c>
      <c r="KEU3" s="4" t="s">
        <v>163</v>
      </c>
      <c r="KEV3" s="4" t="s">
        <v>163</v>
      </c>
      <c r="KEW3" s="4" t="s">
        <v>163</v>
      </c>
      <c r="KEX3" s="4" t="s">
        <v>163</v>
      </c>
      <c r="KEY3" s="4" t="s">
        <v>163</v>
      </c>
      <c r="KEZ3" s="4" t="s">
        <v>163</v>
      </c>
      <c r="KFA3" s="4" t="s">
        <v>163</v>
      </c>
      <c r="KFB3" s="4" t="s">
        <v>163</v>
      </c>
      <c r="KFC3" s="4" t="s">
        <v>163</v>
      </c>
      <c r="KFD3" s="4" t="s">
        <v>163</v>
      </c>
      <c r="KFE3" s="4" t="s">
        <v>163</v>
      </c>
      <c r="KFF3" s="4" t="s">
        <v>163</v>
      </c>
      <c r="KFG3" s="4" t="s">
        <v>163</v>
      </c>
      <c r="KFH3" s="4" t="s">
        <v>163</v>
      </c>
      <c r="KFI3" s="4" t="s">
        <v>163</v>
      </c>
      <c r="KFJ3" s="4" t="s">
        <v>163</v>
      </c>
      <c r="KFK3" s="4" t="s">
        <v>163</v>
      </c>
      <c r="KFL3" s="4" t="s">
        <v>163</v>
      </c>
      <c r="KFM3" s="4" t="s">
        <v>163</v>
      </c>
      <c r="KFN3" s="4" t="s">
        <v>163</v>
      </c>
      <c r="KFO3" s="4" t="s">
        <v>163</v>
      </c>
      <c r="KFP3" s="4" t="s">
        <v>163</v>
      </c>
      <c r="KFQ3" s="4" t="s">
        <v>163</v>
      </c>
      <c r="KFR3" s="4" t="s">
        <v>163</v>
      </c>
      <c r="KFS3" s="4" t="s">
        <v>163</v>
      </c>
      <c r="KFT3" s="4" t="s">
        <v>163</v>
      </c>
      <c r="KFU3" s="4" t="s">
        <v>163</v>
      </c>
      <c r="KFV3" s="4" t="s">
        <v>163</v>
      </c>
      <c r="KFW3" s="4" t="s">
        <v>163</v>
      </c>
      <c r="KFX3" s="4" t="s">
        <v>163</v>
      </c>
      <c r="KFY3" s="4" t="s">
        <v>163</v>
      </c>
      <c r="KFZ3" s="4" t="s">
        <v>163</v>
      </c>
      <c r="KGA3" s="4" t="s">
        <v>163</v>
      </c>
      <c r="KGB3" s="4" t="s">
        <v>163</v>
      </c>
      <c r="KGC3" s="4" t="s">
        <v>163</v>
      </c>
      <c r="KGD3" s="4" t="s">
        <v>163</v>
      </c>
      <c r="KGE3" s="4" t="s">
        <v>163</v>
      </c>
      <c r="KGF3" s="4" t="s">
        <v>163</v>
      </c>
      <c r="KGG3" s="4" t="s">
        <v>163</v>
      </c>
      <c r="KGH3" s="4" t="s">
        <v>163</v>
      </c>
      <c r="KGI3" s="4" t="s">
        <v>163</v>
      </c>
      <c r="KGJ3" s="4" t="s">
        <v>163</v>
      </c>
      <c r="KGK3" s="4" t="s">
        <v>163</v>
      </c>
      <c r="KGL3" s="4" t="s">
        <v>163</v>
      </c>
      <c r="KGM3" s="4" t="s">
        <v>163</v>
      </c>
      <c r="KGN3" s="4" t="s">
        <v>163</v>
      </c>
      <c r="KGO3" s="4" t="s">
        <v>163</v>
      </c>
      <c r="KGP3" s="4" t="s">
        <v>163</v>
      </c>
      <c r="KGQ3" s="4" t="s">
        <v>163</v>
      </c>
      <c r="KGR3" s="4" t="s">
        <v>163</v>
      </c>
      <c r="KGS3" s="4" t="s">
        <v>163</v>
      </c>
      <c r="KGT3" s="4" t="s">
        <v>163</v>
      </c>
      <c r="KGU3" s="4" t="s">
        <v>163</v>
      </c>
      <c r="KGV3" s="4" t="s">
        <v>163</v>
      </c>
      <c r="KGW3" s="4" t="s">
        <v>163</v>
      </c>
      <c r="KGX3" s="4" t="s">
        <v>163</v>
      </c>
      <c r="KGY3" s="4" t="s">
        <v>163</v>
      </c>
      <c r="KGZ3" s="4" t="s">
        <v>163</v>
      </c>
      <c r="KHA3" s="4" t="s">
        <v>163</v>
      </c>
      <c r="KHB3" s="4" t="s">
        <v>163</v>
      </c>
      <c r="KHC3" s="4" t="s">
        <v>163</v>
      </c>
      <c r="KHD3" s="4" t="s">
        <v>163</v>
      </c>
      <c r="KHE3" s="4" t="s">
        <v>163</v>
      </c>
      <c r="KHF3" s="4" t="s">
        <v>163</v>
      </c>
      <c r="KHG3" s="4" t="s">
        <v>163</v>
      </c>
      <c r="KHH3" s="4" t="s">
        <v>163</v>
      </c>
      <c r="KHI3" s="4" t="s">
        <v>163</v>
      </c>
      <c r="KHJ3" s="4" t="s">
        <v>163</v>
      </c>
      <c r="KHK3" s="4" t="s">
        <v>163</v>
      </c>
      <c r="KHL3" s="4" t="s">
        <v>163</v>
      </c>
      <c r="KHM3" s="4" t="s">
        <v>163</v>
      </c>
      <c r="KHN3" s="4" t="s">
        <v>163</v>
      </c>
      <c r="KHO3" s="4" t="s">
        <v>163</v>
      </c>
      <c r="KHP3" s="4" t="s">
        <v>163</v>
      </c>
      <c r="KHQ3" s="4" t="s">
        <v>163</v>
      </c>
      <c r="KHR3" s="4" t="s">
        <v>163</v>
      </c>
      <c r="KHS3" s="4" t="s">
        <v>163</v>
      </c>
      <c r="KHT3" s="4" t="s">
        <v>163</v>
      </c>
      <c r="KHU3" s="4" t="s">
        <v>163</v>
      </c>
      <c r="KHV3" s="4" t="s">
        <v>163</v>
      </c>
      <c r="KHW3" s="4" t="s">
        <v>163</v>
      </c>
      <c r="KHX3" s="4" t="s">
        <v>163</v>
      </c>
      <c r="KHY3" s="4" t="s">
        <v>163</v>
      </c>
      <c r="KHZ3" s="4" t="s">
        <v>163</v>
      </c>
      <c r="KIA3" s="4" t="s">
        <v>163</v>
      </c>
      <c r="KIB3" s="4" t="s">
        <v>163</v>
      </c>
      <c r="KIC3" s="4" t="s">
        <v>163</v>
      </c>
      <c r="KID3" s="4" t="s">
        <v>163</v>
      </c>
      <c r="KIE3" s="4" t="s">
        <v>163</v>
      </c>
      <c r="KIF3" s="4" t="s">
        <v>163</v>
      </c>
      <c r="KIG3" s="4" t="s">
        <v>163</v>
      </c>
      <c r="KIH3" s="4" t="s">
        <v>163</v>
      </c>
      <c r="KII3" s="4" t="s">
        <v>163</v>
      </c>
      <c r="KIJ3" s="4" t="s">
        <v>163</v>
      </c>
      <c r="KIK3" s="4" t="s">
        <v>163</v>
      </c>
      <c r="KIL3" s="4" t="s">
        <v>163</v>
      </c>
      <c r="KIM3" s="4" t="s">
        <v>163</v>
      </c>
      <c r="KIN3" s="4" t="s">
        <v>163</v>
      </c>
      <c r="KIO3" s="4" t="s">
        <v>163</v>
      </c>
      <c r="KIP3" s="4" t="s">
        <v>163</v>
      </c>
      <c r="KIQ3" s="4" t="s">
        <v>163</v>
      </c>
      <c r="KIR3" s="4" t="s">
        <v>163</v>
      </c>
      <c r="KIS3" s="4" t="s">
        <v>163</v>
      </c>
      <c r="KIT3" s="4" t="s">
        <v>163</v>
      </c>
      <c r="KIU3" s="4" t="s">
        <v>163</v>
      </c>
      <c r="KIV3" s="4" t="s">
        <v>163</v>
      </c>
      <c r="KIW3" s="4" t="s">
        <v>163</v>
      </c>
      <c r="KIX3" s="4" t="s">
        <v>163</v>
      </c>
      <c r="KIY3" s="4" t="s">
        <v>163</v>
      </c>
      <c r="KIZ3" s="4" t="s">
        <v>163</v>
      </c>
      <c r="KJA3" s="4" t="s">
        <v>163</v>
      </c>
      <c r="KJB3" s="4" t="s">
        <v>163</v>
      </c>
      <c r="KJC3" s="4" t="s">
        <v>163</v>
      </c>
      <c r="KJD3" s="4" t="s">
        <v>163</v>
      </c>
      <c r="KJE3" s="4" t="s">
        <v>163</v>
      </c>
      <c r="KJF3" s="4" t="s">
        <v>163</v>
      </c>
      <c r="KJG3" s="4" t="s">
        <v>163</v>
      </c>
      <c r="KJH3" s="4" t="s">
        <v>163</v>
      </c>
      <c r="KJI3" s="4" t="s">
        <v>163</v>
      </c>
      <c r="KJJ3" s="4" t="s">
        <v>163</v>
      </c>
      <c r="KJK3" s="4" t="s">
        <v>163</v>
      </c>
      <c r="KJL3" s="4" t="s">
        <v>163</v>
      </c>
      <c r="KJM3" s="4" t="s">
        <v>163</v>
      </c>
      <c r="KJN3" s="4" t="s">
        <v>163</v>
      </c>
      <c r="KJO3" s="4" t="s">
        <v>163</v>
      </c>
      <c r="KJP3" s="4" t="s">
        <v>163</v>
      </c>
      <c r="KJQ3" s="4" t="s">
        <v>163</v>
      </c>
      <c r="KJR3" s="4" t="s">
        <v>163</v>
      </c>
      <c r="KJS3" s="4" t="s">
        <v>163</v>
      </c>
      <c r="KJT3" s="4" t="s">
        <v>163</v>
      </c>
      <c r="KJU3" s="4" t="s">
        <v>163</v>
      </c>
      <c r="KJV3" s="4" t="s">
        <v>163</v>
      </c>
      <c r="KJW3" s="4" t="s">
        <v>163</v>
      </c>
      <c r="KJX3" s="4" t="s">
        <v>163</v>
      </c>
      <c r="KJY3" s="4" t="s">
        <v>163</v>
      </c>
      <c r="KJZ3" s="4" t="s">
        <v>163</v>
      </c>
      <c r="KKA3" s="4" t="s">
        <v>163</v>
      </c>
      <c r="KKB3" s="4" t="s">
        <v>163</v>
      </c>
      <c r="KKC3" s="4" t="s">
        <v>163</v>
      </c>
      <c r="KKD3" s="4" t="s">
        <v>163</v>
      </c>
      <c r="KKE3" s="4" t="s">
        <v>163</v>
      </c>
      <c r="KKF3" s="4" t="s">
        <v>163</v>
      </c>
      <c r="KKG3" s="4" t="s">
        <v>163</v>
      </c>
      <c r="KKH3" s="4" t="s">
        <v>163</v>
      </c>
      <c r="KKI3" s="4" t="s">
        <v>163</v>
      </c>
      <c r="KKJ3" s="4" t="s">
        <v>163</v>
      </c>
      <c r="KKK3" s="4" t="s">
        <v>163</v>
      </c>
      <c r="KKL3" s="4" t="s">
        <v>163</v>
      </c>
      <c r="KKM3" s="4" t="s">
        <v>163</v>
      </c>
      <c r="KKN3" s="4" t="s">
        <v>163</v>
      </c>
      <c r="KKO3" s="4" t="s">
        <v>163</v>
      </c>
      <c r="KKP3" s="4" t="s">
        <v>163</v>
      </c>
      <c r="KKQ3" s="4" t="s">
        <v>163</v>
      </c>
      <c r="KKR3" s="4" t="s">
        <v>163</v>
      </c>
      <c r="KKS3" s="4" t="s">
        <v>163</v>
      </c>
      <c r="KKT3" s="4" t="s">
        <v>163</v>
      </c>
      <c r="KKU3" s="4" t="s">
        <v>163</v>
      </c>
      <c r="KKV3" s="4" t="s">
        <v>163</v>
      </c>
      <c r="KKW3" s="4" t="s">
        <v>163</v>
      </c>
      <c r="KKX3" s="4" t="s">
        <v>163</v>
      </c>
      <c r="KKY3" s="4" t="s">
        <v>163</v>
      </c>
      <c r="KKZ3" s="4" t="s">
        <v>163</v>
      </c>
      <c r="KLA3" s="4" t="s">
        <v>163</v>
      </c>
      <c r="KLB3" s="4" t="s">
        <v>163</v>
      </c>
      <c r="KLC3" s="4" t="s">
        <v>163</v>
      </c>
      <c r="KLD3" s="4" t="s">
        <v>163</v>
      </c>
      <c r="KLE3" s="4" t="s">
        <v>163</v>
      </c>
      <c r="KLF3" s="4" t="s">
        <v>163</v>
      </c>
      <c r="KLG3" s="4" t="s">
        <v>163</v>
      </c>
      <c r="KLH3" s="4" t="s">
        <v>163</v>
      </c>
      <c r="KLI3" s="4" t="s">
        <v>163</v>
      </c>
      <c r="KLJ3" s="4" t="s">
        <v>163</v>
      </c>
      <c r="KLK3" s="4" t="s">
        <v>163</v>
      </c>
      <c r="KLL3" s="4" t="s">
        <v>163</v>
      </c>
      <c r="KLM3" s="4" t="s">
        <v>163</v>
      </c>
      <c r="KLN3" s="4" t="s">
        <v>163</v>
      </c>
      <c r="KLO3" s="4" t="s">
        <v>163</v>
      </c>
      <c r="KLP3" s="4" t="s">
        <v>163</v>
      </c>
      <c r="KLQ3" s="4" t="s">
        <v>163</v>
      </c>
      <c r="KLR3" s="4" t="s">
        <v>163</v>
      </c>
      <c r="KLS3" s="4" t="s">
        <v>163</v>
      </c>
      <c r="KLT3" s="4" t="s">
        <v>163</v>
      </c>
      <c r="KLU3" s="4" t="s">
        <v>163</v>
      </c>
      <c r="KLV3" s="4" t="s">
        <v>163</v>
      </c>
      <c r="KLW3" s="4" t="s">
        <v>163</v>
      </c>
      <c r="KLX3" s="4" t="s">
        <v>163</v>
      </c>
      <c r="KLY3" s="4" t="s">
        <v>163</v>
      </c>
      <c r="KLZ3" s="4" t="s">
        <v>163</v>
      </c>
      <c r="KMA3" s="4" t="s">
        <v>163</v>
      </c>
      <c r="KMB3" s="4" t="s">
        <v>163</v>
      </c>
      <c r="KMC3" s="4" t="s">
        <v>163</v>
      </c>
      <c r="KMD3" s="4" t="s">
        <v>163</v>
      </c>
      <c r="KME3" s="4" t="s">
        <v>163</v>
      </c>
      <c r="KMF3" s="4" t="s">
        <v>163</v>
      </c>
      <c r="KMG3" s="4" t="s">
        <v>163</v>
      </c>
      <c r="KMH3" s="4" t="s">
        <v>163</v>
      </c>
      <c r="KMI3" s="4" t="s">
        <v>163</v>
      </c>
      <c r="KMJ3" s="4" t="s">
        <v>163</v>
      </c>
      <c r="KMK3" s="4" t="s">
        <v>163</v>
      </c>
      <c r="KML3" s="4" t="s">
        <v>163</v>
      </c>
      <c r="KMM3" s="4" t="s">
        <v>163</v>
      </c>
      <c r="KMN3" s="4" t="s">
        <v>163</v>
      </c>
      <c r="KMO3" s="4" t="s">
        <v>163</v>
      </c>
      <c r="KMP3" s="4" t="s">
        <v>163</v>
      </c>
      <c r="KMQ3" s="4" t="s">
        <v>163</v>
      </c>
      <c r="KMR3" s="4" t="s">
        <v>163</v>
      </c>
      <c r="KMS3" s="4" t="s">
        <v>163</v>
      </c>
      <c r="KMT3" s="4" t="s">
        <v>163</v>
      </c>
      <c r="KMU3" s="4" t="s">
        <v>163</v>
      </c>
      <c r="KMV3" s="4" t="s">
        <v>163</v>
      </c>
      <c r="KMW3" s="4" t="s">
        <v>163</v>
      </c>
      <c r="KMX3" s="4" t="s">
        <v>163</v>
      </c>
      <c r="KMY3" s="4" t="s">
        <v>163</v>
      </c>
      <c r="KMZ3" s="4" t="s">
        <v>163</v>
      </c>
      <c r="KNA3" s="4" t="s">
        <v>163</v>
      </c>
      <c r="KNB3" s="4" t="s">
        <v>163</v>
      </c>
      <c r="KNC3" s="4" t="s">
        <v>163</v>
      </c>
      <c r="KND3" s="4" t="s">
        <v>163</v>
      </c>
      <c r="KNE3" s="4" t="s">
        <v>163</v>
      </c>
      <c r="KNF3" s="4" t="s">
        <v>163</v>
      </c>
      <c r="KNG3" s="4" t="s">
        <v>163</v>
      </c>
      <c r="KNH3" s="4" t="s">
        <v>163</v>
      </c>
      <c r="KNI3" s="4" t="s">
        <v>163</v>
      </c>
      <c r="KNJ3" s="4" t="s">
        <v>163</v>
      </c>
      <c r="KNK3" s="4" t="s">
        <v>163</v>
      </c>
      <c r="KNL3" s="4" t="s">
        <v>163</v>
      </c>
      <c r="KNM3" s="4" t="s">
        <v>163</v>
      </c>
      <c r="KNN3" s="4" t="s">
        <v>163</v>
      </c>
      <c r="KNO3" s="4" t="s">
        <v>163</v>
      </c>
      <c r="KNP3" s="4" t="s">
        <v>163</v>
      </c>
      <c r="KNQ3" s="4" t="s">
        <v>163</v>
      </c>
      <c r="KNR3" s="4" t="s">
        <v>163</v>
      </c>
      <c r="KNS3" s="4" t="s">
        <v>163</v>
      </c>
      <c r="KNT3" s="4" t="s">
        <v>163</v>
      </c>
      <c r="KNU3" s="4" t="s">
        <v>163</v>
      </c>
      <c r="KNV3" s="4" t="s">
        <v>163</v>
      </c>
      <c r="KNW3" s="4" t="s">
        <v>163</v>
      </c>
      <c r="KNX3" s="4" t="s">
        <v>163</v>
      </c>
      <c r="KNY3" s="4" t="s">
        <v>163</v>
      </c>
      <c r="KNZ3" s="4" t="s">
        <v>163</v>
      </c>
      <c r="KOA3" s="4" t="s">
        <v>163</v>
      </c>
      <c r="KOB3" s="4" t="s">
        <v>163</v>
      </c>
      <c r="KOC3" s="4" t="s">
        <v>163</v>
      </c>
      <c r="KOD3" s="4" t="s">
        <v>163</v>
      </c>
      <c r="KOE3" s="4" t="s">
        <v>163</v>
      </c>
      <c r="KOF3" s="4" t="s">
        <v>163</v>
      </c>
      <c r="KOG3" s="4" t="s">
        <v>163</v>
      </c>
      <c r="KOH3" s="4" t="s">
        <v>163</v>
      </c>
      <c r="KOI3" s="4" t="s">
        <v>163</v>
      </c>
      <c r="KOJ3" s="4" t="s">
        <v>163</v>
      </c>
      <c r="KOK3" s="4" t="s">
        <v>163</v>
      </c>
      <c r="KOL3" s="4" t="s">
        <v>163</v>
      </c>
      <c r="KOM3" s="4" t="s">
        <v>163</v>
      </c>
      <c r="KON3" s="4" t="s">
        <v>163</v>
      </c>
      <c r="KOO3" s="4" t="s">
        <v>163</v>
      </c>
      <c r="KOP3" s="4" t="s">
        <v>163</v>
      </c>
      <c r="KOQ3" s="4" t="s">
        <v>163</v>
      </c>
      <c r="KOR3" s="4" t="s">
        <v>163</v>
      </c>
      <c r="KOS3" s="4" t="s">
        <v>163</v>
      </c>
      <c r="KOT3" s="4" t="s">
        <v>163</v>
      </c>
      <c r="KOU3" s="4" t="s">
        <v>163</v>
      </c>
      <c r="KOV3" s="4" t="s">
        <v>163</v>
      </c>
      <c r="KOW3" s="4" t="s">
        <v>163</v>
      </c>
      <c r="KOX3" s="4" t="s">
        <v>163</v>
      </c>
      <c r="KOY3" s="4" t="s">
        <v>163</v>
      </c>
      <c r="KOZ3" s="4" t="s">
        <v>163</v>
      </c>
      <c r="KPA3" s="4" t="s">
        <v>163</v>
      </c>
      <c r="KPB3" s="4" t="s">
        <v>163</v>
      </c>
      <c r="KPC3" s="4" t="s">
        <v>163</v>
      </c>
      <c r="KPD3" s="4" t="s">
        <v>163</v>
      </c>
      <c r="KPE3" s="4" t="s">
        <v>163</v>
      </c>
      <c r="KPF3" s="4" t="s">
        <v>163</v>
      </c>
      <c r="KPG3" s="4" t="s">
        <v>163</v>
      </c>
      <c r="KPH3" s="4" t="s">
        <v>163</v>
      </c>
      <c r="KPI3" s="4" t="s">
        <v>163</v>
      </c>
      <c r="KPJ3" s="4" t="s">
        <v>163</v>
      </c>
      <c r="KPK3" s="4" t="s">
        <v>163</v>
      </c>
      <c r="KPL3" s="4" t="s">
        <v>163</v>
      </c>
      <c r="KPM3" s="4" t="s">
        <v>163</v>
      </c>
      <c r="KPN3" s="4" t="s">
        <v>163</v>
      </c>
      <c r="KPO3" s="4" t="s">
        <v>163</v>
      </c>
      <c r="KPP3" s="4" t="s">
        <v>163</v>
      </c>
      <c r="KPQ3" s="4" t="s">
        <v>163</v>
      </c>
      <c r="KPR3" s="4" t="s">
        <v>163</v>
      </c>
      <c r="KPS3" s="4" t="s">
        <v>163</v>
      </c>
      <c r="KPT3" s="4" t="s">
        <v>163</v>
      </c>
      <c r="KPU3" s="4" t="s">
        <v>163</v>
      </c>
      <c r="KPV3" s="4" t="s">
        <v>163</v>
      </c>
      <c r="KPW3" s="4" t="s">
        <v>163</v>
      </c>
      <c r="KPX3" s="4" t="s">
        <v>163</v>
      </c>
      <c r="KPY3" s="4" t="s">
        <v>163</v>
      </c>
      <c r="KPZ3" s="4" t="s">
        <v>163</v>
      </c>
      <c r="KQA3" s="4" t="s">
        <v>163</v>
      </c>
      <c r="KQB3" s="4" t="s">
        <v>163</v>
      </c>
      <c r="KQC3" s="4" t="s">
        <v>163</v>
      </c>
      <c r="KQD3" s="4" t="s">
        <v>163</v>
      </c>
      <c r="KQE3" s="4" t="s">
        <v>163</v>
      </c>
      <c r="KQF3" s="4" t="s">
        <v>163</v>
      </c>
      <c r="KQG3" s="4" t="s">
        <v>163</v>
      </c>
      <c r="KQH3" s="4" t="s">
        <v>163</v>
      </c>
      <c r="KQI3" s="4" t="s">
        <v>163</v>
      </c>
      <c r="KQJ3" s="4" t="s">
        <v>163</v>
      </c>
      <c r="KQK3" s="4" t="s">
        <v>163</v>
      </c>
      <c r="KQL3" s="4" t="s">
        <v>163</v>
      </c>
      <c r="KQM3" s="4" t="s">
        <v>163</v>
      </c>
      <c r="KQN3" s="4" t="s">
        <v>163</v>
      </c>
      <c r="KQO3" s="4" t="s">
        <v>163</v>
      </c>
      <c r="KQP3" s="4" t="s">
        <v>163</v>
      </c>
      <c r="KQQ3" s="4" t="s">
        <v>163</v>
      </c>
      <c r="KQR3" s="4" t="s">
        <v>163</v>
      </c>
      <c r="KQS3" s="4" t="s">
        <v>163</v>
      </c>
      <c r="KQT3" s="4" t="s">
        <v>163</v>
      </c>
      <c r="KQU3" s="4" t="s">
        <v>163</v>
      </c>
      <c r="KQV3" s="4" t="s">
        <v>163</v>
      </c>
      <c r="KQW3" s="4" t="s">
        <v>163</v>
      </c>
      <c r="KQX3" s="4" t="s">
        <v>163</v>
      </c>
      <c r="KQY3" s="4" t="s">
        <v>163</v>
      </c>
      <c r="KQZ3" s="4" t="s">
        <v>163</v>
      </c>
      <c r="KRA3" s="4" t="s">
        <v>163</v>
      </c>
      <c r="KRB3" s="4" t="s">
        <v>163</v>
      </c>
      <c r="KRC3" s="4" t="s">
        <v>163</v>
      </c>
      <c r="KRD3" s="4" t="s">
        <v>163</v>
      </c>
      <c r="KRE3" s="4" t="s">
        <v>163</v>
      </c>
      <c r="KRF3" s="4" t="s">
        <v>163</v>
      </c>
      <c r="KRG3" s="4" t="s">
        <v>163</v>
      </c>
      <c r="KRH3" s="4" t="s">
        <v>163</v>
      </c>
      <c r="KRI3" s="4" t="s">
        <v>163</v>
      </c>
      <c r="KRJ3" s="4" t="s">
        <v>163</v>
      </c>
      <c r="KRK3" s="4" t="s">
        <v>163</v>
      </c>
      <c r="KRL3" s="4" t="s">
        <v>163</v>
      </c>
      <c r="KRM3" s="4" t="s">
        <v>163</v>
      </c>
      <c r="KRN3" s="4" t="s">
        <v>163</v>
      </c>
      <c r="KRO3" s="4" t="s">
        <v>163</v>
      </c>
      <c r="KRP3" s="4" t="s">
        <v>163</v>
      </c>
      <c r="KRQ3" s="4" t="s">
        <v>163</v>
      </c>
      <c r="KRR3" s="4" t="s">
        <v>163</v>
      </c>
      <c r="KRS3" s="4" t="s">
        <v>163</v>
      </c>
      <c r="KRT3" s="4" t="s">
        <v>163</v>
      </c>
      <c r="KRU3" s="4" t="s">
        <v>163</v>
      </c>
      <c r="KRV3" s="4" t="s">
        <v>163</v>
      </c>
      <c r="KRW3" s="4" t="s">
        <v>163</v>
      </c>
      <c r="KRX3" s="4" t="s">
        <v>163</v>
      </c>
      <c r="KRY3" s="4" t="s">
        <v>163</v>
      </c>
      <c r="KRZ3" s="4" t="s">
        <v>163</v>
      </c>
      <c r="KSA3" s="4" t="s">
        <v>163</v>
      </c>
      <c r="KSB3" s="4" t="s">
        <v>163</v>
      </c>
      <c r="KSC3" s="4" t="s">
        <v>163</v>
      </c>
      <c r="KSD3" s="4" t="s">
        <v>163</v>
      </c>
      <c r="KSE3" s="4" t="s">
        <v>163</v>
      </c>
      <c r="KSF3" s="4" t="s">
        <v>163</v>
      </c>
      <c r="KSG3" s="4" t="s">
        <v>163</v>
      </c>
      <c r="KSH3" s="4" t="s">
        <v>163</v>
      </c>
      <c r="KSI3" s="4" t="s">
        <v>163</v>
      </c>
      <c r="KSJ3" s="4" t="s">
        <v>163</v>
      </c>
      <c r="KSK3" s="4" t="s">
        <v>163</v>
      </c>
      <c r="KSL3" s="4" t="s">
        <v>163</v>
      </c>
      <c r="KSM3" s="4" t="s">
        <v>163</v>
      </c>
      <c r="KSN3" s="4" t="s">
        <v>163</v>
      </c>
      <c r="KSO3" s="4" t="s">
        <v>163</v>
      </c>
      <c r="KSP3" s="4" t="s">
        <v>163</v>
      </c>
      <c r="KSQ3" s="4" t="s">
        <v>163</v>
      </c>
      <c r="KSR3" s="4" t="s">
        <v>163</v>
      </c>
      <c r="KSS3" s="4" t="s">
        <v>163</v>
      </c>
      <c r="KST3" s="4" t="s">
        <v>163</v>
      </c>
      <c r="KSU3" s="4" t="s">
        <v>163</v>
      </c>
      <c r="KSV3" s="4" t="s">
        <v>163</v>
      </c>
      <c r="KSW3" s="4" t="s">
        <v>163</v>
      </c>
      <c r="KSX3" s="4" t="s">
        <v>163</v>
      </c>
      <c r="KSY3" s="4" t="s">
        <v>163</v>
      </c>
      <c r="KSZ3" s="4" t="s">
        <v>163</v>
      </c>
      <c r="KTA3" s="4" t="s">
        <v>163</v>
      </c>
      <c r="KTB3" s="4" t="s">
        <v>163</v>
      </c>
      <c r="KTC3" s="4" t="s">
        <v>163</v>
      </c>
      <c r="KTD3" s="4" t="s">
        <v>163</v>
      </c>
      <c r="KTE3" s="4" t="s">
        <v>163</v>
      </c>
      <c r="KTF3" s="4" t="s">
        <v>163</v>
      </c>
      <c r="KTG3" s="4" t="s">
        <v>163</v>
      </c>
      <c r="KTH3" s="4" t="s">
        <v>163</v>
      </c>
      <c r="KTI3" s="4" t="s">
        <v>163</v>
      </c>
      <c r="KTJ3" s="4" t="s">
        <v>163</v>
      </c>
      <c r="KTK3" s="4" t="s">
        <v>163</v>
      </c>
      <c r="KTL3" s="4" t="s">
        <v>163</v>
      </c>
      <c r="KTM3" s="4" t="s">
        <v>163</v>
      </c>
      <c r="KTN3" s="4" t="s">
        <v>163</v>
      </c>
      <c r="KTO3" s="4" t="s">
        <v>163</v>
      </c>
      <c r="KTP3" s="4" t="s">
        <v>163</v>
      </c>
      <c r="KTQ3" s="4" t="s">
        <v>163</v>
      </c>
      <c r="KTR3" s="4" t="s">
        <v>163</v>
      </c>
      <c r="KTS3" s="4" t="s">
        <v>163</v>
      </c>
      <c r="KTT3" s="4" t="s">
        <v>163</v>
      </c>
      <c r="KTU3" s="4" t="s">
        <v>163</v>
      </c>
      <c r="KTV3" s="4" t="s">
        <v>163</v>
      </c>
      <c r="KTW3" s="4" t="s">
        <v>163</v>
      </c>
      <c r="KTX3" s="4" t="s">
        <v>163</v>
      </c>
      <c r="KTY3" s="4" t="s">
        <v>163</v>
      </c>
      <c r="KTZ3" s="4" t="s">
        <v>163</v>
      </c>
      <c r="KUA3" s="4" t="s">
        <v>163</v>
      </c>
      <c r="KUB3" s="4" t="s">
        <v>163</v>
      </c>
      <c r="KUC3" s="4" t="s">
        <v>163</v>
      </c>
      <c r="KUD3" s="4" t="s">
        <v>163</v>
      </c>
      <c r="KUE3" s="4" t="s">
        <v>163</v>
      </c>
      <c r="KUF3" s="4" t="s">
        <v>163</v>
      </c>
      <c r="KUG3" s="4" t="s">
        <v>163</v>
      </c>
      <c r="KUH3" s="4" t="s">
        <v>163</v>
      </c>
      <c r="KUI3" s="4" t="s">
        <v>163</v>
      </c>
      <c r="KUJ3" s="4" t="s">
        <v>163</v>
      </c>
      <c r="KUK3" s="4" t="s">
        <v>163</v>
      </c>
      <c r="KUL3" s="4" t="s">
        <v>163</v>
      </c>
      <c r="KUM3" s="4" t="s">
        <v>163</v>
      </c>
      <c r="KUN3" s="4" t="s">
        <v>163</v>
      </c>
      <c r="KUO3" s="4" t="s">
        <v>163</v>
      </c>
      <c r="KUP3" s="4" t="s">
        <v>163</v>
      </c>
      <c r="KUQ3" s="4" t="s">
        <v>163</v>
      </c>
      <c r="KUR3" s="4" t="s">
        <v>163</v>
      </c>
      <c r="KUS3" s="4" t="s">
        <v>163</v>
      </c>
      <c r="KUT3" s="4" t="s">
        <v>163</v>
      </c>
      <c r="KUU3" s="4" t="s">
        <v>163</v>
      </c>
      <c r="KUV3" s="4" t="s">
        <v>163</v>
      </c>
      <c r="KUW3" s="4" t="s">
        <v>163</v>
      </c>
      <c r="KUX3" s="4" t="s">
        <v>163</v>
      </c>
      <c r="KUY3" s="4" t="s">
        <v>163</v>
      </c>
      <c r="KUZ3" s="4" t="s">
        <v>163</v>
      </c>
      <c r="KVA3" s="4" t="s">
        <v>163</v>
      </c>
      <c r="KVB3" s="4" t="s">
        <v>163</v>
      </c>
      <c r="KVC3" s="4" t="s">
        <v>163</v>
      </c>
      <c r="KVD3" s="4" t="s">
        <v>163</v>
      </c>
      <c r="KVE3" s="4" t="s">
        <v>163</v>
      </c>
      <c r="KVF3" s="4" t="s">
        <v>163</v>
      </c>
      <c r="KVG3" s="4" t="s">
        <v>163</v>
      </c>
      <c r="KVH3" s="4" t="s">
        <v>163</v>
      </c>
      <c r="KVI3" s="4" t="s">
        <v>163</v>
      </c>
      <c r="KVJ3" s="4" t="s">
        <v>163</v>
      </c>
      <c r="KVK3" s="4" t="s">
        <v>163</v>
      </c>
      <c r="KVL3" s="4" t="s">
        <v>163</v>
      </c>
      <c r="KVM3" s="4" t="s">
        <v>163</v>
      </c>
      <c r="KVN3" s="4" t="s">
        <v>163</v>
      </c>
      <c r="KVO3" s="4" t="s">
        <v>163</v>
      </c>
      <c r="KVP3" s="4" t="s">
        <v>163</v>
      </c>
      <c r="KVQ3" s="4" t="s">
        <v>163</v>
      </c>
      <c r="KVR3" s="4" t="s">
        <v>163</v>
      </c>
      <c r="KVS3" s="4" t="s">
        <v>163</v>
      </c>
      <c r="KVT3" s="4" t="s">
        <v>163</v>
      </c>
      <c r="KVU3" s="4" t="s">
        <v>163</v>
      </c>
      <c r="KVV3" s="4" t="s">
        <v>163</v>
      </c>
      <c r="KVW3" s="4" t="s">
        <v>163</v>
      </c>
      <c r="KVX3" s="4" t="s">
        <v>163</v>
      </c>
      <c r="KVY3" s="4" t="s">
        <v>163</v>
      </c>
      <c r="KVZ3" s="4" t="s">
        <v>163</v>
      </c>
      <c r="KWA3" s="4" t="s">
        <v>163</v>
      </c>
      <c r="KWB3" s="4" t="s">
        <v>163</v>
      </c>
      <c r="KWC3" s="4" t="s">
        <v>163</v>
      </c>
      <c r="KWD3" s="4" t="s">
        <v>163</v>
      </c>
      <c r="KWE3" s="4" t="s">
        <v>163</v>
      </c>
      <c r="KWF3" s="4" t="s">
        <v>163</v>
      </c>
      <c r="KWG3" s="4" t="s">
        <v>163</v>
      </c>
      <c r="KWH3" s="4" t="s">
        <v>163</v>
      </c>
      <c r="KWI3" s="4" t="s">
        <v>163</v>
      </c>
      <c r="KWJ3" s="4" t="s">
        <v>163</v>
      </c>
      <c r="KWK3" s="4" t="s">
        <v>163</v>
      </c>
      <c r="KWL3" s="4" t="s">
        <v>163</v>
      </c>
      <c r="KWM3" s="4" t="s">
        <v>163</v>
      </c>
      <c r="KWN3" s="4" t="s">
        <v>163</v>
      </c>
      <c r="KWO3" s="4" t="s">
        <v>163</v>
      </c>
      <c r="KWP3" s="4" t="s">
        <v>163</v>
      </c>
      <c r="KWQ3" s="4" t="s">
        <v>163</v>
      </c>
      <c r="KWR3" s="4" t="s">
        <v>163</v>
      </c>
      <c r="KWS3" s="4" t="s">
        <v>163</v>
      </c>
      <c r="KWT3" s="4" t="s">
        <v>163</v>
      </c>
      <c r="KWU3" s="4" t="s">
        <v>163</v>
      </c>
      <c r="KWV3" s="4" t="s">
        <v>163</v>
      </c>
      <c r="KWW3" s="4" t="s">
        <v>163</v>
      </c>
      <c r="KWX3" s="4" t="s">
        <v>163</v>
      </c>
      <c r="KWY3" s="4" t="s">
        <v>163</v>
      </c>
      <c r="KWZ3" s="4" t="s">
        <v>163</v>
      </c>
      <c r="KXA3" s="4" t="s">
        <v>163</v>
      </c>
      <c r="KXB3" s="4" t="s">
        <v>163</v>
      </c>
      <c r="KXC3" s="4" t="s">
        <v>163</v>
      </c>
      <c r="KXD3" s="4" t="s">
        <v>163</v>
      </c>
      <c r="KXE3" s="4" t="s">
        <v>163</v>
      </c>
      <c r="KXF3" s="4" t="s">
        <v>163</v>
      </c>
      <c r="KXG3" s="4" t="s">
        <v>163</v>
      </c>
      <c r="KXH3" s="4" t="s">
        <v>163</v>
      </c>
      <c r="KXI3" s="4" t="s">
        <v>163</v>
      </c>
      <c r="KXJ3" s="4" t="s">
        <v>163</v>
      </c>
      <c r="KXK3" s="4" t="s">
        <v>163</v>
      </c>
      <c r="KXL3" s="4" t="s">
        <v>163</v>
      </c>
      <c r="KXM3" s="4" t="s">
        <v>163</v>
      </c>
      <c r="KXN3" s="4" t="s">
        <v>163</v>
      </c>
      <c r="KXO3" s="4" t="s">
        <v>163</v>
      </c>
      <c r="KXP3" s="4" t="s">
        <v>163</v>
      </c>
      <c r="KXQ3" s="4" t="s">
        <v>163</v>
      </c>
      <c r="KXR3" s="4" t="s">
        <v>163</v>
      </c>
      <c r="KXS3" s="4" t="s">
        <v>163</v>
      </c>
      <c r="KXT3" s="4" t="s">
        <v>163</v>
      </c>
      <c r="KXU3" s="4" t="s">
        <v>163</v>
      </c>
      <c r="KXV3" s="4" t="s">
        <v>163</v>
      </c>
      <c r="KXW3" s="4" t="s">
        <v>163</v>
      </c>
      <c r="KXX3" s="4" t="s">
        <v>163</v>
      </c>
      <c r="KXY3" s="4" t="s">
        <v>163</v>
      </c>
      <c r="KXZ3" s="4" t="s">
        <v>163</v>
      </c>
      <c r="KYA3" s="4" t="s">
        <v>163</v>
      </c>
      <c r="KYB3" s="4" t="s">
        <v>163</v>
      </c>
      <c r="KYC3" s="4" t="s">
        <v>163</v>
      </c>
      <c r="KYD3" s="4" t="s">
        <v>163</v>
      </c>
      <c r="KYE3" s="4" t="s">
        <v>163</v>
      </c>
      <c r="KYF3" s="4" t="s">
        <v>163</v>
      </c>
      <c r="KYG3" s="4" t="s">
        <v>163</v>
      </c>
      <c r="KYH3" s="4" t="s">
        <v>163</v>
      </c>
      <c r="KYI3" s="4" t="s">
        <v>163</v>
      </c>
      <c r="KYJ3" s="4" t="s">
        <v>163</v>
      </c>
      <c r="KYK3" s="4" t="s">
        <v>163</v>
      </c>
      <c r="KYL3" s="4" t="s">
        <v>163</v>
      </c>
      <c r="KYM3" s="4" t="s">
        <v>163</v>
      </c>
      <c r="KYN3" s="4" t="s">
        <v>163</v>
      </c>
      <c r="KYO3" s="4" t="s">
        <v>163</v>
      </c>
      <c r="KYP3" s="4" t="s">
        <v>163</v>
      </c>
      <c r="KYQ3" s="4" t="s">
        <v>163</v>
      </c>
      <c r="KYR3" s="4" t="s">
        <v>163</v>
      </c>
      <c r="KYS3" s="4" t="s">
        <v>163</v>
      </c>
      <c r="KYT3" s="4" t="s">
        <v>163</v>
      </c>
      <c r="KYU3" s="4" t="s">
        <v>163</v>
      </c>
      <c r="KYV3" s="4" t="s">
        <v>163</v>
      </c>
      <c r="KYW3" s="4" t="s">
        <v>163</v>
      </c>
      <c r="KYX3" s="4" t="s">
        <v>163</v>
      </c>
      <c r="KYY3" s="4" t="s">
        <v>163</v>
      </c>
      <c r="KYZ3" s="4" t="s">
        <v>163</v>
      </c>
      <c r="KZA3" s="4" t="s">
        <v>163</v>
      </c>
      <c r="KZB3" s="4" t="s">
        <v>163</v>
      </c>
      <c r="KZC3" s="4" t="s">
        <v>163</v>
      </c>
      <c r="KZD3" s="4" t="s">
        <v>163</v>
      </c>
      <c r="KZE3" s="4" t="s">
        <v>163</v>
      </c>
      <c r="KZF3" s="4" t="s">
        <v>163</v>
      </c>
      <c r="KZG3" s="4" t="s">
        <v>163</v>
      </c>
      <c r="KZH3" s="4" t="s">
        <v>163</v>
      </c>
      <c r="KZI3" s="4" t="s">
        <v>163</v>
      </c>
      <c r="KZJ3" s="4" t="s">
        <v>163</v>
      </c>
      <c r="KZK3" s="4" t="s">
        <v>163</v>
      </c>
      <c r="KZL3" s="4" t="s">
        <v>163</v>
      </c>
      <c r="KZM3" s="4" t="s">
        <v>163</v>
      </c>
      <c r="KZN3" s="4" t="s">
        <v>163</v>
      </c>
      <c r="KZO3" s="4" t="s">
        <v>163</v>
      </c>
      <c r="KZP3" s="4" t="s">
        <v>163</v>
      </c>
      <c r="KZQ3" s="4" t="s">
        <v>163</v>
      </c>
      <c r="KZR3" s="4" t="s">
        <v>163</v>
      </c>
      <c r="KZS3" s="4" t="s">
        <v>163</v>
      </c>
      <c r="KZT3" s="4" t="s">
        <v>163</v>
      </c>
      <c r="KZU3" s="4" t="s">
        <v>163</v>
      </c>
      <c r="KZV3" s="4" t="s">
        <v>163</v>
      </c>
      <c r="KZW3" s="4" t="s">
        <v>163</v>
      </c>
      <c r="KZX3" s="4" t="s">
        <v>163</v>
      </c>
      <c r="KZY3" s="4" t="s">
        <v>163</v>
      </c>
      <c r="KZZ3" s="4" t="s">
        <v>163</v>
      </c>
      <c r="LAA3" s="4" t="s">
        <v>163</v>
      </c>
      <c r="LAB3" s="4" t="s">
        <v>163</v>
      </c>
      <c r="LAC3" s="4" t="s">
        <v>163</v>
      </c>
      <c r="LAD3" s="4" t="s">
        <v>163</v>
      </c>
      <c r="LAE3" s="4" t="s">
        <v>163</v>
      </c>
      <c r="LAF3" s="4" t="s">
        <v>163</v>
      </c>
      <c r="LAG3" s="4" t="s">
        <v>163</v>
      </c>
      <c r="LAH3" s="4" t="s">
        <v>163</v>
      </c>
      <c r="LAI3" s="4" t="s">
        <v>163</v>
      </c>
      <c r="LAJ3" s="4" t="s">
        <v>163</v>
      </c>
      <c r="LAK3" s="4" t="s">
        <v>163</v>
      </c>
      <c r="LAL3" s="4" t="s">
        <v>163</v>
      </c>
      <c r="LAM3" s="4" t="s">
        <v>163</v>
      </c>
      <c r="LAN3" s="4" t="s">
        <v>163</v>
      </c>
      <c r="LAO3" s="4" t="s">
        <v>163</v>
      </c>
      <c r="LAP3" s="4" t="s">
        <v>163</v>
      </c>
      <c r="LAQ3" s="4" t="s">
        <v>163</v>
      </c>
      <c r="LAR3" s="4" t="s">
        <v>163</v>
      </c>
      <c r="LAS3" s="4" t="s">
        <v>163</v>
      </c>
      <c r="LAT3" s="4" t="s">
        <v>163</v>
      </c>
      <c r="LAU3" s="4" t="s">
        <v>163</v>
      </c>
      <c r="LAV3" s="4" t="s">
        <v>163</v>
      </c>
      <c r="LAW3" s="4" t="s">
        <v>163</v>
      </c>
      <c r="LAX3" s="4" t="s">
        <v>163</v>
      </c>
      <c r="LAY3" s="4" t="s">
        <v>163</v>
      </c>
      <c r="LAZ3" s="4" t="s">
        <v>163</v>
      </c>
      <c r="LBA3" s="4" t="s">
        <v>163</v>
      </c>
      <c r="LBB3" s="4" t="s">
        <v>163</v>
      </c>
      <c r="LBC3" s="4" t="s">
        <v>163</v>
      </c>
      <c r="LBD3" s="4" t="s">
        <v>163</v>
      </c>
      <c r="LBE3" s="4" t="s">
        <v>163</v>
      </c>
      <c r="LBF3" s="4" t="s">
        <v>163</v>
      </c>
      <c r="LBG3" s="4" t="s">
        <v>163</v>
      </c>
      <c r="LBH3" s="4" t="s">
        <v>163</v>
      </c>
      <c r="LBI3" s="4" t="s">
        <v>163</v>
      </c>
      <c r="LBJ3" s="4" t="s">
        <v>163</v>
      </c>
      <c r="LBK3" s="4" t="s">
        <v>163</v>
      </c>
      <c r="LBL3" s="4" t="s">
        <v>163</v>
      </c>
      <c r="LBM3" s="4" t="s">
        <v>163</v>
      </c>
      <c r="LBN3" s="4" t="s">
        <v>163</v>
      </c>
      <c r="LBO3" s="4" t="s">
        <v>163</v>
      </c>
      <c r="LBP3" s="4" t="s">
        <v>163</v>
      </c>
      <c r="LBQ3" s="4" t="s">
        <v>163</v>
      </c>
      <c r="LBR3" s="4" t="s">
        <v>163</v>
      </c>
      <c r="LBS3" s="4" t="s">
        <v>163</v>
      </c>
      <c r="LBT3" s="4" t="s">
        <v>163</v>
      </c>
      <c r="LBU3" s="4" t="s">
        <v>163</v>
      </c>
      <c r="LBV3" s="4" t="s">
        <v>163</v>
      </c>
      <c r="LBW3" s="4" t="s">
        <v>163</v>
      </c>
      <c r="LBX3" s="4" t="s">
        <v>163</v>
      </c>
      <c r="LBY3" s="4" t="s">
        <v>163</v>
      </c>
      <c r="LBZ3" s="4" t="s">
        <v>163</v>
      </c>
      <c r="LCA3" s="4" t="s">
        <v>163</v>
      </c>
      <c r="LCB3" s="4" t="s">
        <v>163</v>
      </c>
      <c r="LCC3" s="4" t="s">
        <v>163</v>
      </c>
      <c r="LCD3" s="4" t="s">
        <v>163</v>
      </c>
      <c r="LCE3" s="4" t="s">
        <v>163</v>
      </c>
      <c r="LCF3" s="4" t="s">
        <v>163</v>
      </c>
      <c r="LCG3" s="4" t="s">
        <v>163</v>
      </c>
      <c r="LCH3" s="4" t="s">
        <v>163</v>
      </c>
      <c r="LCI3" s="4" t="s">
        <v>163</v>
      </c>
      <c r="LCJ3" s="4" t="s">
        <v>163</v>
      </c>
      <c r="LCK3" s="4" t="s">
        <v>163</v>
      </c>
      <c r="LCL3" s="4" t="s">
        <v>163</v>
      </c>
      <c r="LCM3" s="4" t="s">
        <v>163</v>
      </c>
      <c r="LCN3" s="4" t="s">
        <v>163</v>
      </c>
      <c r="LCO3" s="4" t="s">
        <v>163</v>
      </c>
      <c r="LCP3" s="4" t="s">
        <v>163</v>
      </c>
      <c r="LCQ3" s="4" t="s">
        <v>163</v>
      </c>
      <c r="LCR3" s="4" t="s">
        <v>163</v>
      </c>
      <c r="LCS3" s="4" t="s">
        <v>163</v>
      </c>
      <c r="LCT3" s="4" t="s">
        <v>163</v>
      </c>
      <c r="LCU3" s="4" t="s">
        <v>163</v>
      </c>
      <c r="LCV3" s="4" t="s">
        <v>163</v>
      </c>
      <c r="LCW3" s="4" t="s">
        <v>163</v>
      </c>
      <c r="LCX3" s="4" t="s">
        <v>163</v>
      </c>
      <c r="LCY3" s="4" t="s">
        <v>163</v>
      </c>
      <c r="LCZ3" s="4" t="s">
        <v>163</v>
      </c>
      <c r="LDA3" s="4" t="s">
        <v>163</v>
      </c>
      <c r="LDB3" s="4" t="s">
        <v>163</v>
      </c>
      <c r="LDC3" s="4" t="s">
        <v>163</v>
      </c>
      <c r="LDD3" s="4" t="s">
        <v>163</v>
      </c>
      <c r="LDE3" s="4" t="s">
        <v>163</v>
      </c>
      <c r="LDF3" s="4" t="s">
        <v>163</v>
      </c>
      <c r="LDG3" s="4" t="s">
        <v>163</v>
      </c>
      <c r="LDH3" s="4" t="s">
        <v>163</v>
      </c>
      <c r="LDI3" s="4" t="s">
        <v>163</v>
      </c>
      <c r="LDJ3" s="4" t="s">
        <v>163</v>
      </c>
      <c r="LDK3" s="4" t="s">
        <v>163</v>
      </c>
      <c r="LDL3" s="4" t="s">
        <v>163</v>
      </c>
      <c r="LDM3" s="4" t="s">
        <v>163</v>
      </c>
      <c r="LDN3" s="4" t="s">
        <v>163</v>
      </c>
      <c r="LDO3" s="4" t="s">
        <v>163</v>
      </c>
      <c r="LDP3" s="4" t="s">
        <v>163</v>
      </c>
      <c r="LDQ3" s="4" t="s">
        <v>163</v>
      </c>
      <c r="LDR3" s="4" t="s">
        <v>163</v>
      </c>
      <c r="LDS3" s="4" t="s">
        <v>163</v>
      </c>
      <c r="LDT3" s="4" t="s">
        <v>163</v>
      </c>
      <c r="LDU3" s="4" t="s">
        <v>163</v>
      </c>
      <c r="LDV3" s="4" t="s">
        <v>163</v>
      </c>
      <c r="LDW3" s="4" t="s">
        <v>163</v>
      </c>
      <c r="LDX3" s="4" t="s">
        <v>163</v>
      </c>
      <c r="LDY3" s="4" t="s">
        <v>163</v>
      </c>
      <c r="LDZ3" s="4" t="s">
        <v>163</v>
      </c>
      <c r="LEA3" s="4" t="s">
        <v>163</v>
      </c>
      <c r="LEB3" s="4" t="s">
        <v>163</v>
      </c>
      <c r="LEC3" s="4" t="s">
        <v>163</v>
      </c>
      <c r="LED3" s="4" t="s">
        <v>163</v>
      </c>
      <c r="LEE3" s="4" t="s">
        <v>163</v>
      </c>
      <c r="LEF3" s="4" t="s">
        <v>163</v>
      </c>
      <c r="LEG3" s="4" t="s">
        <v>163</v>
      </c>
      <c r="LEH3" s="4" t="s">
        <v>163</v>
      </c>
      <c r="LEI3" s="4" t="s">
        <v>163</v>
      </c>
      <c r="LEJ3" s="4" t="s">
        <v>163</v>
      </c>
      <c r="LEK3" s="4" t="s">
        <v>163</v>
      </c>
      <c r="LEL3" s="4" t="s">
        <v>163</v>
      </c>
      <c r="LEM3" s="4" t="s">
        <v>163</v>
      </c>
      <c r="LEN3" s="4" t="s">
        <v>163</v>
      </c>
      <c r="LEO3" s="4" t="s">
        <v>163</v>
      </c>
      <c r="LEP3" s="4" t="s">
        <v>163</v>
      </c>
      <c r="LEQ3" s="4" t="s">
        <v>163</v>
      </c>
      <c r="LER3" s="4" t="s">
        <v>163</v>
      </c>
      <c r="LES3" s="4" t="s">
        <v>163</v>
      </c>
      <c r="LET3" s="4" t="s">
        <v>163</v>
      </c>
      <c r="LEU3" s="4" t="s">
        <v>163</v>
      </c>
      <c r="LEV3" s="4" t="s">
        <v>163</v>
      </c>
      <c r="LEW3" s="4" t="s">
        <v>163</v>
      </c>
      <c r="LEX3" s="4" t="s">
        <v>163</v>
      </c>
      <c r="LEY3" s="4" t="s">
        <v>163</v>
      </c>
      <c r="LEZ3" s="4" t="s">
        <v>163</v>
      </c>
      <c r="LFA3" s="4" t="s">
        <v>163</v>
      </c>
      <c r="LFB3" s="4" t="s">
        <v>163</v>
      </c>
      <c r="LFC3" s="4" t="s">
        <v>163</v>
      </c>
      <c r="LFD3" s="4" t="s">
        <v>163</v>
      </c>
      <c r="LFE3" s="4" t="s">
        <v>163</v>
      </c>
      <c r="LFF3" s="4" t="s">
        <v>163</v>
      </c>
      <c r="LFG3" s="4" t="s">
        <v>163</v>
      </c>
      <c r="LFH3" s="4" t="s">
        <v>163</v>
      </c>
      <c r="LFI3" s="4" t="s">
        <v>163</v>
      </c>
      <c r="LFJ3" s="4" t="s">
        <v>163</v>
      </c>
      <c r="LFK3" s="4" t="s">
        <v>163</v>
      </c>
      <c r="LFL3" s="4" t="s">
        <v>163</v>
      </c>
      <c r="LFM3" s="4" t="s">
        <v>163</v>
      </c>
      <c r="LFN3" s="4" t="s">
        <v>163</v>
      </c>
      <c r="LFO3" s="4" t="s">
        <v>163</v>
      </c>
      <c r="LFP3" s="4" t="s">
        <v>163</v>
      </c>
      <c r="LFQ3" s="4" t="s">
        <v>163</v>
      </c>
      <c r="LFR3" s="4" t="s">
        <v>163</v>
      </c>
      <c r="LFS3" s="4" t="s">
        <v>163</v>
      </c>
      <c r="LFT3" s="4" t="s">
        <v>163</v>
      </c>
      <c r="LFU3" s="4" t="s">
        <v>163</v>
      </c>
      <c r="LFV3" s="4" t="s">
        <v>163</v>
      </c>
      <c r="LFW3" s="4" t="s">
        <v>163</v>
      </c>
      <c r="LFX3" s="4" t="s">
        <v>163</v>
      </c>
      <c r="LFY3" s="4" t="s">
        <v>163</v>
      </c>
      <c r="LFZ3" s="4" t="s">
        <v>163</v>
      </c>
      <c r="LGA3" s="4" t="s">
        <v>163</v>
      </c>
      <c r="LGB3" s="4" t="s">
        <v>163</v>
      </c>
      <c r="LGC3" s="4" t="s">
        <v>163</v>
      </c>
      <c r="LGD3" s="4" t="s">
        <v>163</v>
      </c>
      <c r="LGE3" s="4" t="s">
        <v>163</v>
      </c>
      <c r="LGF3" s="4" t="s">
        <v>163</v>
      </c>
      <c r="LGG3" s="4" t="s">
        <v>163</v>
      </c>
      <c r="LGH3" s="4" t="s">
        <v>163</v>
      </c>
      <c r="LGI3" s="4" t="s">
        <v>163</v>
      </c>
      <c r="LGJ3" s="4" t="s">
        <v>163</v>
      </c>
      <c r="LGK3" s="4" t="s">
        <v>163</v>
      </c>
      <c r="LGL3" s="4" t="s">
        <v>163</v>
      </c>
      <c r="LGM3" s="4" t="s">
        <v>163</v>
      </c>
      <c r="LGN3" s="4" t="s">
        <v>163</v>
      </c>
      <c r="LGO3" s="4" t="s">
        <v>163</v>
      </c>
      <c r="LGP3" s="4" t="s">
        <v>163</v>
      </c>
      <c r="LGQ3" s="4" t="s">
        <v>163</v>
      </c>
      <c r="LGR3" s="4" t="s">
        <v>163</v>
      </c>
      <c r="LGS3" s="4" t="s">
        <v>163</v>
      </c>
      <c r="LGT3" s="4" t="s">
        <v>163</v>
      </c>
      <c r="LGU3" s="4" t="s">
        <v>163</v>
      </c>
      <c r="LGV3" s="4" t="s">
        <v>163</v>
      </c>
      <c r="LGW3" s="4" t="s">
        <v>163</v>
      </c>
      <c r="LGX3" s="4" t="s">
        <v>163</v>
      </c>
      <c r="LGY3" s="4" t="s">
        <v>163</v>
      </c>
      <c r="LGZ3" s="4" t="s">
        <v>163</v>
      </c>
      <c r="LHA3" s="4" t="s">
        <v>163</v>
      </c>
      <c r="LHB3" s="4" t="s">
        <v>163</v>
      </c>
      <c r="LHC3" s="4" t="s">
        <v>163</v>
      </c>
      <c r="LHD3" s="4" t="s">
        <v>163</v>
      </c>
      <c r="LHE3" s="4" t="s">
        <v>163</v>
      </c>
      <c r="LHF3" s="4" t="s">
        <v>163</v>
      </c>
      <c r="LHG3" s="4" t="s">
        <v>163</v>
      </c>
      <c r="LHH3" s="4" t="s">
        <v>163</v>
      </c>
      <c r="LHI3" s="4" t="s">
        <v>163</v>
      </c>
      <c r="LHJ3" s="4" t="s">
        <v>163</v>
      </c>
      <c r="LHK3" s="4" t="s">
        <v>163</v>
      </c>
      <c r="LHL3" s="4" t="s">
        <v>163</v>
      </c>
      <c r="LHM3" s="4" t="s">
        <v>163</v>
      </c>
      <c r="LHN3" s="4" t="s">
        <v>163</v>
      </c>
      <c r="LHO3" s="4" t="s">
        <v>163</v>
      </c>
      <c r="LHP3" s="4" t="s">
        <v>163</v>
      </c>
      <c r="LHQ3" s="4" t="s">
        <v>163</v>
      </c>
      <c r="LHR3" s="4" t="s">
        <v>163</v>
      </c>
      <c r="LHS3" s="4" t="s">
        <v>163</v>
      </c>
      <c r="LHT3" s="4" t="s">
        <v>163</v>
      </c>
      <c r="LHU3" s="4" t="s">
        <v>163</v>
      </c>
      <c r="LHV3" s="4" t="s">
        <v>163</v>
      </c>
      <c r="LHW3" s="4" t="s">
        <v>163</v>
      </c>
      <c r="LHX3" s="4" t="s">
        <v>163</v>
      </c>
      <c r="LHY3" s="4" t="s">
        <v>163</v>
      </c>
      <c r="LHZ3" s="4" t="s">
        <v>163</v>
      </c>
      <c r="LIA3" s="4" t="s">
        <v>163</v>
      </c>
      <c r="LIB3" s="4" t="s">
        <v>163</v>
      </c>
      <c r="LIC3" s="4" t="s">
        <v>163</v>
      </c>
      <c r="LID3" s="4" t="s">
        <v>163</v>
      </c>
      <c r="LIE3" s="4" t="s">
        <v>163</v>
      </c>
      <c r="LIF3" s="4" t="s">
        <v>163</v>
      </c>
      <c r="LIG3" s="4" t="s">
        <v>163</v>
      </c>
      <c r="LIH3" s="4" t="s">
        <v>163</v>
      </c>
      <c r="LII3" s="4" t="s">
        <v>163</v>
      </c>
      <c r="LIJ3" s="4" t="s">
        <v>163</v>
      </c>
      <c r="LIK3" s="4" t="s">
        <v>163</v>
      </c>
      <c r="LIL3" s="4" t="s">
        <v>163</v>
      </c>
      <c r="LIM3" s="4" t="s">
        <v>163</v>
      </c>
      <c r="LIN3" s="4" t="s">
        <v>163</v>
      </c>
      <c r="LIO3" s="4" t="s">
        <v>163</v>
      </c>
      <c r="LIP3" s="4" t="s">
        <v>163</v>
      </c>
      <c r="LIQ3" s="4" t="s">
        <v>163</v>
      </c>
      <c r="LIR3" s="4" t="s">
        <v>163</v>
      </c>
      <c r="LIS3" s="4" t="s">
        <v>163</v>
      </c>
      <c r="LIT3" s="4" t="s">
        <v>163</v>
      </c>
      <c r="LIU3" s="4" t="s">
        <v>163</v>
      </c>
      <c r="LIV3" s="4" t="s">
        <v>163</v>
      </c>
      <c r="LIW3" s="4" t="s">
        <v>163</v>
      </c>
      <c r="LIX3" s="4" t="s">
        <v>163</v>
      </c>
      <c r="LIY3" s="4" t="s">
        <v>163</v>
      </c>
      <c r="LIZ3" s="4" t="s">
        <v>163</v>
      </c>
      <c r="LJA3" s="4" t="s">
        <v>163</v>
      </c>
      <c r="LJB3" s="4" t="s">
        <v>163</v>
      </c>
      <c r="LJC3" s="4" t="s">
        <v>163</v>
      </c>
      <c r="LJD3" s="4" t="s">
        <v>163</v>
      </c>
      <c r="LJE3" s="4" t="s">
        <v>163</v>
      </c>
      <c r="LJF3" s="4" t="s">
        <v>163</v>
      </c>
      <c r="LJG3" s="4" t="s">
        <v>163</v>
      </c>
      <c r="LJH3" s="4" t="s">
        <v>163</v>
      </c>
      <c r="LJI3" s="4" t="s">
        <v>163</v>
      </c>
      <c r="LJJ3" s="4" t="s">
        <v>163</v>
      </c>
      <c r="LJK3" s="4" t="s">
        <v>163</v>
      </c>
      <c r="LJL3" s="4" t="s">
        <v>163</v>
      </c>
      <c r="LJM3" s="4" t="s">
        <v>163</v>
      </c>
      <c r="LJN3" s="4" t="s">
        <v>163</v>
      </c>
      <c r="LJO3" s="4" t="s">
        <v>163</v>
      </c>
      <c r="LJP3" s="4" t="s">
        <v>163</v>
      </c>
      <c r="LJQ3" s="4" t="s">
        <v>163</v>
      </c>
      <c r="LJR3" s="4" t="s">
        <v>163</v>
      </c>
      <c r="LJS3" s="4" t="s">
        <v>163</v>
      </c>
      <c r="LJT3" s="4" t="s">
        <v>163</v>
      </c>
      <c r="LJU3" s="4" t="s">
        <v>163</v>
      </c>
      <c r="LJV3" s="4" t="s">
        <v>163</v>
      </c>
      <c r="LJW3" s="4" t="s">
        <v>163</v>
      </c>
      <c r="LJX3" s="4" t="s">
        <v>163</v>
      </c>
      <c r="LJY3" s="4" t="s">
        <v>163</v>
      </c>
      <c r="LJZ3" s="4" t="s">
        <v>163</v>
      </c>
      <c r="LKA3" s="4" t="s">
        <v>163</v>
      </c>
      <c r="LKB3" s="4" t="s">
        <v>163</v>
      </c>
      <c r="LKC3" s="4" t="s">
        <v>163</v>
      </c>
      <c r="LKD3" s="4" t="s">
        <v>163</v>
      </c>
      <c r="LKE3" s="4" t="s">
        <v>163</v>
      </c>
      <c r="LKF3" s="4" t="s">
        <v>163</v>
      </c>
      <c r="LKG3" s="4" t="s">
        <v>163</v>
      </c>
      <c r="LKH3" s="4" t="s">
        <v>163</v>
      </c>
      <c r="LKI3" s="4" t="s">
        <v>163</v>
      </c>
      <c r="LKJ3" s="4" t="s">
        <v>163</v>
      </c>
      <c r="LKK3" s="4" t="s">
        <v>163</v>
      </c>
      <c r="LKL3" s="4" t="s">
        <v>163</v>
      </c>
      <c r="LKM3" s="4" t="s">
        <v>163</v>
      </c>
      <c r="LKN3" s="4" t="s">
        <v>163</v>
      </c>
      <c r="LKO3" s="4" t="s">
        <v>163</v>
      </c>
      <c r="LKP3" s="4" t="s">
        <v>163</v>
      </c>
      <c r="LKQ3" s="4" t="s">
        <v>163</v>
      </c>
      <c r="LKR3" s="4" t="s">
        <v>163</v>
      </c>
      <c r="LKS3" s="4" t="s">
        <v>163</v>
      </c>
      <c r="LKT3" s="4" t="s">
        <v>163</v>
      </c>
      <c r="LKU3" s="4" t="s">
        <v>163</v>
      </c>
      <c r="LKV3" s="4" t="s">
        <v>163</v>
      </c>
      <c r="LKW3" s="4" t="s">
        <v>163</v>
      </c>
      <c r="LKX3" s="4" t="s">
        <v>163</v>
      </c>
      <c r="LKY3" s="4" t="s">
        <v>163</v>
      </c>
      <c r="LKZ3" s="4" t="s">
        <v>163</v>
      </c>
      <c r="LLA3" s="4" t="s">
        <v>163</v>
      </c>
      <c r="LLB3" s="4" t="s">
        <v>163</v>
      </c>
      <c r="LLC3" s="4" t="s">
        <v>163</v>
      </c>
      <c r="LLD3" s="4" t="s">
        <v>163</v>
      </c>
      <c r="LLE3" s="4" t="s">
        <v>163</v>
      </c>
      <c r="LLF3" s="4" t="s">
        <v>163</v>
      </c>
      <c r="LLG3" s="4" t="s">
        <v>163</v>
      </c>
      <c r="LLH3" s="4" t="s">
        <v>163</v>
      </c>
      <c r="LLI3" s="4" t="s">
        <v>163</v>
      </c>
      <c r="LLJ3" s="4" t="s">
        <v>163</v>
      </c>
      <c r="LLK3" s="4" t="s">
        <v>163</v>
      </c>
      <c r="LLL3" s="4" t="s">
        <v>163</v>
      </c>
      <c r="LLM3" s="4" t="s">
        <v>163</v>
      </c>
      <c r="LLN3" s="4" t="s">
        <v>163</v>
      </c>
      <c r="LLO3" s="4" t="s">
        <v>163</v>
      </c>
      <c r="LLP3" s="4" t="s">
        <v>163</v>
      </c>
      <c r="LLQ3" s="4" t="s">
        <v>163</v>
      </c>
      <c r="LLR3" s="4" t="s">
        <v>163</v>
      </c>
      <c r="LLS3" s="4" t="s">
        <v>163</v>
      </c>
      <c r="LLT3" s="4" t="s">
        <v>163</v>
      </c>
      <c r="LLU3" s="4" t="s">
        <v>163</v>
      </c>
      <c r="LLV3" s="4" t="s">
        <v>163</v>
      </c>
      <c r="LLW3" s="4" t="s">
        <v>163</v>
      </c>
      <c r="LLX3" s="4" t="s">
        <v>163</v>
      </c>
      <c r="LLY3" s="4" t="s">
        <v>163</v>
      </c>
      <c r="LLZ3" s="4" t="s">
        <v>163</v>
      </c>
      <c r="LMA3" s="4" t="s">
        <v>163</v>
      </c>
      <c r="LMB3" s="4" t="s">
        <v>163</v>
      </c>
      <c r="LMC3" s="4" t="s">
        <v>163</v>
      </c>
      <c r="LMD3" s="4" t="s">
        <v>163</v>
      </c>
      <c r="LME3" s="4" t="s">
        <v>163</v>
      </c>
      <c r="LMF3" s="4" t="s">
        <v>163</v>
      </c>
      <c r="LMG3" s="4" t="s">
        <v>163</v>
      </c>
      <c r="LMH3" s="4" t="s">
        <v>163</v>
      </c>
      <c r="LMI3" s="4" t="s">
        <v>163</v>
      </c>
      <c r="LMJ3" s="4" t="s">
        <v>163</v>
      </c>
      <c r="LMK3" s="4" t="s">
        <v>163</v>
      </c>
      <c r="LML3" s="4" t="s">
        <v>163</v>
      </c>
      <c r="LMM3" s="4" t="s">
        <v>163</v>
      </c>
      <c r="LMN3" s="4" t="s">
        <v>163</v>
      </c>
      <c r="LMO3" s="4" t="s">
        <v>163</v>
      </c>
      <c r="LMP3" s="4" t="s">
        <v>163</v>
      </c>
      <c r="LMQ3" s="4" t="s">
        <v>163</v>
      </c>
      <c r="LMR3" s="4" t="s">
        <v>163</v>
      </c>
      <c r="LMS3" s="4" t="s">
        <v>163</v>
      </c>
      <c r="LMT3" s="4" t="s">
        <v>163</v>
      </c>
      <c r="LMU3" s="4" t="s">
        <v>163</v>
      </c>
      <c r="LMV3" s="4" t="s">
        <v>163</v>
      </c>
      <c r="LMW3" s="4" t="s">
        <v>163</v>
      </c>
      <c r="LMX3" s="4" t="s">
        <v>163</v>
      </c>
      <c r="LMY3" s="4" t="s">
        <v>163</v>
      </c>
      <c r="LMZ3" s="4" t="s">
        <v>163</v>
      </c>
      <c r="LNA3" s="4" t="s">
        <v>163</v>
      </c>
      <c r="LNB3" s="4" t="s">
        <v>163</v>
      </c>
      <c r="LNC3" s="4" t="s">
        <v>163</v>
      </c>
      <c r="LND3" s="4" t="s">
        <v>163</v>
      </c>
      <c r="LNE3" s="4" t="s">
        <v>163</v>
      </c>
      <c r="LNF3" s="4" t="s">
        <v>163</v>
      </c>
      <c r="LNG3" s="4" t="s">
        <v>163</v>
      </c>
      <c r="LNH3" s="4" t="s">
        <v>163</v>
      </c>
      <c r="LNI3" s="4" t="s">
        <v>163</v>
      </c>
      <c r="LNJ3" s="4" t="s">
        <v>163</v>
      </c>
      <c r="LNK3" s="4" t="s">
        <v>163</v>
      </c>
      <c r="LNL3" s="4" t="s">
        <v>163</v>
      </c>
      <c r="LNM3" s="4" t="s">
        <v>163</v>
      </c>
      <c r="LNN3" s="4" t="s">
        <v>163</v>
      </c>
      <c r="LNO3" s="4" t="s">
        <v>163</v>
      </c>
      <c r="LNP3" s="4" t="s">
        <v>163</v>
      </c>
      <c r="LNQ3" s="4" t="s">
        <v>163</v>
      </c>
      <c r="LNR3" s="4" t="s">
        <v>163</v>
      </c>
      <c r="LNS3" s="4" t="s">
        <v>163</v>
      </c>
      <c r="LNT3" s="4" t="s">
        <v>163</v>
      </c>
      <c r="LNU3" s="4" t="s">
        <v>163</v>
      </c>
      <c r="LNV3" s="4" t="s">
        <v>163</v>
      </c>
      <c r="LNW3" s="4" t="s">
        <v>163</v>
      </c>
      <c r="LNX3" s="4" t="s">
        <v>163</v>
      </c>
      <c r="LNY3" s="4" t="s">
        <v>163</v>
      </c>
      <c r="LNZ3" s="4" t="s">
        <v>163</v>
      </c>
      <c r="LOA3" s="4" t="s">
        <v>163</v>
      </c>
      <c r="LOB3" s="4" t="s">
        <v>163</v>
      </c>
      <c r="LOC3" s="4" t="s">
        <v>163</v>
      </c>
      <c r="LOD3" s="4" t="s">
        <v>163</v>
      </c>
      <c r="LOE3" s="4" t="s">
        <v>163</v>
      </c>
      <c r="LOF3" s="4" t="s">
        <v>163</v>
      </c>
      <c r="LOG3" s="4" t="s">
        <v>163</v>
      </c>
      <c r="LOH3" s="4" t="s">
        <v>163</v>
      </c>
      <c r="LOI3" s="4" t="s">
        <v>163</v>
      </c>
      <c r="LOJ3" s="4" t="s">
        <v>163</v>
      </c>
      <c r="LOK3" s="4" t="s">
        <v>163</v>
      </c>
      <c r="LOL3" s="4" t="s">
        <v>163</v>
      </c>
      <c r="LOM3" s="4" t="s">
        <v>163</v>
      </c>
      <c r="LON3" s="4" t="s">
        <v>163</v>
      </c>
      <c r="LOO3" s="4" t="s">
        <v>163</v>
      </c>
      <c r="LOP3" s="4" t="s">
        <v>163</v>
      </c>
      <c r="LOQ3" s="4" t="s">
        <v>163</v>
      </c>
      <c r="LOR3" s="4" t="s">
        <v>163</v>
      </c>
      <c r="LOS3" s="4" t="s">
        <v>163</v>
      </c>
      <c r="LOT3" s="4" t="s">
        <v>163</v>
      </c>
      <c r="LOU3" s="4" t="s">
        <v>163</v>
      </c>
      <c r="LOV3" s="4" t="s">
        <v>163</v>
      </c>
      <c r="LOW3" s="4" t="s">
        <v>163</v>
      </c>
      <c r="LOX3" s="4" t="s">
        <v>163</v>
      </c>
      <c r="LOY3" s="4" t="s">
        <v>163</v>
      </c>
      <c r="LOZ3" s="4" t="s">
        <v>163</v>
      </c>
      <c r="LPA3" s="4" t="s">
        <v>163</v>
      </c>
      <c r="LPB3" s="4" t="s">
        <v>163</v>
      </c>
      <c r="LPC3" s="4" t="s">
        <v>163</v>
      </c>
      <c r="LPD3" s="4" t="s">
        <v>163</v>
      </c>
      <c r="LPE3" s="4" t="s">
        <v>163</v>
      </c>
      <c r="LPF3" s="4" t="s">
        <v>163</v>
      </c>
      <c r="LPG3" s="4" t="s">
        <v>163</v>
      </c>
      <c r="LPH3" s="4" t="s">
        <v>163</v>
      </c>
      <c r="LPI3" s="4" t="s">
        <v>163</v>
      </c>
      <c r="LPJ3" s="4" t="s">
        <v>163</v>
      </c>
      <c r="LPK3" s="4" t="s">
        <v>163</v>
      </c>
      <c r="LPL3" s="4" t="s">
        <v>163</v>
      </c>
      <c r="LPM3" s="4" t="s">
        <v>163</v>
      </c>
      <c r="LPN3" s="4" t="s">
        <v>163</v>
      </c>
      <c r="LPO3" s="4" t="s">
        <v>163</v>
      </c>
      <c r="LPP3" s="4" t="s">
        <v>163</v>
      </c>
      <c r="LPQ3" s="4" t="s">
        <v>163</v>
      </c>
      <c r="LPR3" s="4" t="s">
        <v>163</v>
      </c>
      <c r="LPS3" s="4" t="s">
        <v>163</v>
      </c>
      <c r="LPT3" s="4" t="s">
        <v>163</v>
      </c>
      <c r="LPU3" s="4" t="s">
        <v>163</v>
      </c>
      <c r="LPV3" s="4" t="s">
        <v>163</v>
      </c>
      <c r="LPW3" s="4" t="s">
        <v>163</v>
      </c>
      <c r="LPX3" s="4" t="s">
        <v>163</v>
      </c>
      <c r="LPY3" s="4" t="s">
        <v>163</v>
      </c>
      <c r="LPZ3" s="4" t="s">
        <v>163</v>
      </c>
      <c r="LQA3" s="4" t="s">
        <v>163</v>
      </c>
      <c r="LQB3" s="4" t="s">
        <v>163</v>
      </c>
      <c r="LQC3" s="4" t="s">
        <v>163</v>
      </c>
      <c r="LQD3" s="4" t="s">
        <v>163</v>
      </c>
      <c r="LQE3" s="4" t="s">
        <v>163</v>
      </c>
      <c r="LQF3" s="4" t="s">
        <v>163</v>
      </c>
      <c r="LQG3" s="4" t="s">
        <v>163</v>
      </c>
      <c r="LQH3" s="4" t="s">
        <v>163</v>
      </c>
      <c r="LQI3" s="4" t="s">
        <v>163</v>
      </c>
      <c r="LQJ3" s="4" t="s">
        <v>163</v>
      </c>
      <c r="LQK3" s="4" t="s">
        <v>163</v>
      </c>
      <c r="LQL3" s="4" t="s">
        <v>163</v>
      </c>
      <c r="LQM3" s="4" t="s">
        <v>163</v>
      </c>
      <c r="LQN3" s="4" t="s">
        <v>163</v>
      </c>
      <c r="LQO3" s="4" t="s">
        <v>163</v>
      </c>
      <c r="LQP3" s="4" t="s">
        <v>163</v>
      </c>
      <c r="LQQ3" s="4" t="s">
        <v>163</v>
      </c>
      <c r="LQR3" s="4" t="s">
        <v>163</v>
      </c>
      <c r="LQS3" s="4" t="s">
        <v>163</v>
      </c>
      <c r="LQT3" s="4" t="s">
        <v>163</v>
      </c>
      <c r="LQU3" s="4" t="s">
        <v>163</v>
      </c>
      <c r="LQV3" s="4" t="s">
        <v>163</v>
      </c>
      <c r="LQW3" s="4" t="s">
        <v>163</v>
      </c>
      <c r="LQX3" s="4" t="s">
        <v>163</v>
      </c>
      <c r="LQY3" s="4" t="s">
        <v>163</v>
      </c>
      <c r="LQZ3" s="4" t="s">
        <v>163</v>
      </c>
      <c r="LRA3" s="4" t="s">
        <v>163</v>
      </c>
      <c r="LRB3" s="4" t="s">
        <v>163</v>
      </c>
      <c r="LRC3" s="4" t="s">
        <v>163</v>
      </c>
      <c r="LRD3" s="4" t="s">
        <v>163</v>
      </c>
      <c r="LRE3" s="4" t="s">
        <v>163</v>
      </c>
      <c r="LRF3" s="4" t="s">
        <v>163</v>
      </c>
      <c r="LRG3" s="4" t="s">
        <v>163</v>
      </c>
      <c r="LRH3" s="4" t="s">
        <v>163</v>
      </c>
      <c r="LRI3" s="4" t="s">
        <v>163</v>
      </c>
      <c r="LRJ3" s="4" t="s">
        <v>163</v>
      </c>
      <c r="LRK3" s="4" t="s">
        <v>163</v>
      </c>
      <c r="LRL3" s="4" t="s">
        <v>163</v>
      </c>
      <c r="LRM3" s="4" t="s">
        <v>163</v>
      </c>
      <c r="LRN3" s="4" t="s">
        <v>163</v>
      </c>
      <c r="LRO3" s="4" t="s">
        <v>163</v>
      </c>
      <c r="LRP3" s="4" t="s">
        <v>163</v>
      </c>
      <c r="LRQ3" s="4" t="s">
        <v>163</v>
      </c>
      <c r="LRR3" s="4" t="s">
        <v>163</v>
      </c>
      <c r="LRS3" s="4" t="s">
        <v>163</v>
      </c>
      <c r="LRT3" s="4" t="s">
        <v>163</v>
      </c>
      <c r="LRU3" s="4" t="s">
        <v>163</v>
      </c>
      <c r="LRV3" s="4" t="s">
        <v>163</v>
      </c>
      <c r="LRW3" s="4" t="s">
        <v>163</v>
      </c>
      <c r="LRX3" s="4" t="s">
        <v>163</v>
      </c>
      <c r="LRY3" s="4" t="s">
        <v>163</v>
      </c>
      <c r="LRZ3" s="4" t="s">
        <v>163</v>
      </c>
      <c r="LSA3" s="4" t="s">
        <v>163</v>
      </c>
      <c r="LSB3" s="4" t="s">
        <v>163</v>
      </c>
      <c r="LSC3" s="4" t="s">
        <v>163</v>
      </c>
      <c r="LSD3" s="4" t="s">
        <v>163</v>
      </c>
      <c r="LSE3" s="4" t="s">
        <v>163</v>
      </c>
      <c r="LSF3" s="4" t="s">
        <v>163</v>
      </c>
      <c r="LSG3" s="4" t="s">
        <v>163</v>
      </c>
      <c r="LSH3" s="4" t="s">
        <v>163</v>
      </c>
      <c r="LSI3" s="4" t="s">
        <v>163</v>
      </c>
      <c r="LSJ3" s="4" t="s">
        <v>163</v>
      </c>
      <c r="LSK3" s="4" t="s">
        <v>163</v>
      </c>
      <c r="LSL3" s="4" t="s">
        <v>163</v>
      </c>
      <c r="LSM3" s="4" t="s">
        <v>163</v>
      </c>
      <c r="LSN3" s="4" t="s">
        <v>163</v>
      </c>
      <c r="LSO3" s="4" t="s">
        <v>163</v>
      </c>
      <c r="LSP3" s="4" t="s">
        <v>163</v>
      </c>
      <c r="LSQ3" s="4" t="s">
        <v>163</v>
      </c>
      <c r="LSR3" s="4" t="s">
        <v>163</v>
      </c>
      <c r="LSS3" s="4" t="s">
        <v>163</v>
      </c>
      <c r="LST3" s="4" t="s">
        <v>163</v>
      </c>
      <c r="LSU3" s="4" t="s">
        <v>163</v>
      </c>
      <c r="LSV3" s="4" t="s">
        <v>163</v>
      </c>
      <c r="LSW3" s="4" t="s">
        <v>163</v>
      </c>
      <c r="LSX3" s="4" t="s">
        <v>163</v>
      </c>
      <c r="LSY3" s="4" t="s">
        <v>163</v>
      </c>
      <c r="LSZ3" s="4" t="s">
        <v>163</v>
      </c>
      <c r="LTA3" s="4" t="s">
        <v>163</v>
      </c>
      <c r="LTB3" s="4" t="s">
        <v>163</v>
      </c>
      <c r="LTC3" s="4" t="s">
        <v>163</v>
      </c>
      <c r="LTD3" s="4" t="s">
        <v>163</v>
      </c>
      <c r="LTE3" s="4" t="s">
        <v>163</v>
      </c>
      <c r="LTF3" s="4" t="s">
        <v>163</v>
      </c>
      <c r="LTG3" s="4" t="s">
        <v>163</v>
      </c>
      <c r="LTH3" s="4" t="s">
        <v>163</v>
      </c>
      <c r="LTI3" s="4" t="s">
        <v>163</v>
      </c>
      <c r="LTJ3" s="4" t="s">
        <v>163</v>
      </c>
      <c r="LTK3" s="4" t="s">
        <v>163</v>
      </c>
      <c r="LTL3" s="4" t="s">
        <v>163</v>
      </c>
      <c r="LTM3" s="4" t="s">
        <v>163</v>
      </c>
      <c r="LTN3" s="4" t="s">
        <v>163</v>
      </c>
      <c r="LTO3" s="4" t="s">
        <v>163</v>
      </c>
      <c r="LTP3" s="4" t="s">
        <v>163</v>
      </c>
      <c r="LTQ3" s="4" t="s">
        <v>163</v>
      </c>
      <c r="LTR3" s="4" t="s">
        <v>163</v>
      </c>
      <c r="LTS3" s="4" t="s">
        <v>163</v>
      </c>
      <c r="LTT3" s="4" t="s">
        <v>163</v>
      </c>
      <c r="LTU3" s="4" t="s">
        <v>163</v>
      </c>
      <c r="LTV3" s="4" t="s">
        <v>163</v>
      </c>
      <c r="LTW3" s="4" t="s">
        <v>163</v>
      </c>
      <c r="LTX3" s="4" t="s">
        <v>163</v>
      </c>
      <c r="LTY3" s="4" t="s">
        <v>163</v>
      </c>
      <c r="LTZ3" s="4" t="s">
        <v>163</v>
      </c>
      <c r="LUA3" s="4" t="s">
        <v>163</v>
      </c>
      <c r="LUB3" s="4" t="s">
        <v>163</v>
      </c>
      <c r="LUC3" s="4" t="s">
        <v>163</v>
      </c>
      <c r="LUD3" s="4" t="s">
        <v>163</v>
      </c>
      <c r="LUE3" s="4" t="s">
        <v>163</v>
      </c>
      <c r="LUF3" s="4" t="s">
        <v>163</v>
      </c>
      <c r="LUG3" s="4" t="s">
        <v>163</v>
      </c>
      <c r="LUH3" s="4" t="s">
        <v>163</v>
      </c>
      <c r="LUI3" s="4" t="s">
        <v>163</v>
      </c>
      <c r="LUJ3" s="4" t="s">
        <v>163</v>
      </c>
      <c r="LUK3" s="4" t="s">
        <v>163</v>
      </c>
      <c r="LUL3" s="4" t="s">
        <v>163</v>
      </c>
      <c r="LUM3" s="4" t="s">
        <v>163</v>
      </c>
      <c r="LUN3" s="4" t="s">
        <v>163</v>
      </c>
      <c r="LUO3" s="4" t="s">
        <v>163</v>
      </c>
      <c r="LUP3" s="4" t="s">
        <v>163</v>
      </c>
      <c r="LUQ3" s="4" t="s">
        <v>163</v>
      </c>
      <c r="LUR3" s="4" t="s">
        <v>163</v>
      </c>
      <c r="LUS3" s="4" t="s">
        <v>163</v>
      </c>
      <c r="LUT3" s="4" t="s">
        <v>163</v>
      </c>
      <c r="LUU3" s="4" t="s">
        <v>163</v>
      </c>
      <c r="LUV3" s="4" t="s">
        <v>163</v>
      </c>
      <c r="LUW3" s="4" t="s">
        <v>163</v>
      </c>
      <c r="LUX3" s="4" t="s">
        <v>163</v>
      </c>
      <c r="LUY3" s="4" t="s">
        <v>163</v>
      </c>
      <c r="LUZ3" s="4" t="s">
        <v>163</v>
      </c>
      <c r="LVA3" s="4" t="s">
        <v>163</v>
      </c>
      <c r="LVB3" s="4" t="s">
        <v>163</v>
      </c>
      <c r="LVC3" s="4" t="s">
        <v>163</v>
      </c>
      <c r="LVD3" s="4" t="s">
        <v>163</v>
      </c>
      <c r="LVE3" s="4" t="s">
        <v>163</v>
      </c>
      <c r="LVF3" s="4" t="s">
        <v>163</v>
      </c>
      <c r="LVG3" s="4" t="s">
        <v>163</v>
      </c>
      <c r="LVH3" s="4" t="s">
        <v>163</v>
      </c>
      <c r="LVI3" s="4" t="s">
        <v>163</v>
      </c>
      <c r="LVJ3" s="4" t="s">
        <v>163</v>
      </c>
      <c r="LVK3" s="4" t="s">
        <v>163</v>
      </c>
      <c r="LVL3" s="4" t="s">
        <v>163</v>
      </c>
      <c r="LVM3" s="4" t="s">
        <v>163</v>
      </c>
      <c r="LVN3" s="4" t="s">
        <v>163</v>
      </c>
      <c r="LVO3" s="4" t="s">
        <v>163</v>
      </c>
      <c r="LVP3" s="4" t="s">
        <v>163</v>
      </c>
      <c r="LVQ3" s="4" t="s">
        <v>163</v>
      </c>
      <c r="LVR3" s="4" t="s">
        <v>163</v>
      </c>
      <c r="LVS3" s="4" t="s">
        <v>163</v>
      </c>
      <c r="LVT3" s="4" t="s">
        <v>163</v>
      </c>
      <c r="LVU3" s="4" t="s">
        <v>163</v>
      </c>
      <c r="LVV3" s="4" t="s">
        <v>163</v>
      </c>
      <c r="LVW3" s="4" t="s">
        <v>163</v>
      </c>
      <c r="LVX3" s="4" t="s">
        <v>163</v>
      </c>
      <c r="LVY3" s="4" t="s">
        <v>163</v>
      </c>
      <c r="LVZ3" s="4" t="s">
        <v>163</v>
      </c>
      <c r="LWA3" s="4" t="s">
        <v>163</v>
      </c>
      <c r="LWB3" s="4" t="s">
        <v>163</v>
      </c>
      <c r="LWC3" s="4" t="s">
        <v>163</v>
      </c>
      <c r="LWD3" s="4" t="s">
        <v>163</v>
      </c>
      <c r="LWE3" s="4" t="s">
        <v>163</v>
      </c>
      <c r="LWF3" s="4" t="s">
        <v>163</v>
      </c>
      <c r="LWG3" s="4" t="s">
        <v>163</v>
      </c>
      <c r="LWH3" s="4" t="s">
        <v>163</v>
      </c>
      <c r="LWI3" s="4" t="s">
        <v>163</v>
      </c>
      <c r="LWJ3" s="4" t="s">
        <v>163</v>
      </c>
      <c r="LWK3" s="4" t="s">
        <v>163</v>
      </c>
      <c r="LWL3" s="4" t="s">
        <v>163</v>
      </c>
      <c r="LWM3" s="4" t="s">
        <v>163</v>
      </c>
      <c r="LWN3" s="4" t="s">
        <v>163</v>
      </c>
      <c r="LWO3" s="4" t="s">
        <v>163</v>
      </c>
      <c r="LWP3" s="4" t="s">
        <v>163</v>
      </c>
      <c r="LWQ3" s="4" t="s">
        <v>163</v>
      </c>
      <c r="LWR3" s="4" t="s">
        <v>163</v>
      </c>
      <c r="LWS3" s="4" t="s">
        <v>163</v>
      </c>
      <c r="LWT3" s="4" t="s">
        <v>163</v>
      </c>
      <c r="LWU3" s="4" t="s">
        <v>163</v>
      </c>
      <c r="LWV3" s="4" t="s">
        <v>163</v>
      </c>
      <c r="LWW3" s="4" t="s">
        <v>163</v>
      </c>
      <c r="LWX3" s="4" t="s">
        <v>163</v>
      </c>
      <c r="LWY3" s="4" t="s">
        <v>163</v>
      </c>
      <c r="LWZ3" s="4" t="s">
        <v>163</v>
      </c>
      <c r="LXA3" s="4" t="s">
        <v>163</v>
      </c>
      <c r="LXB3" s="4" t="s">
        <v>163</v>
      </c>
      <c r="LXC3" s="4" t="s">
        <v>163</v>
      </c>
      <c r="LXD3" s="4" t="s">
        <v>163</v>
      </c>
      <c r="LXE3" s="4" t="s">
        <v>163</v>
      </c>
      <c r="LXF3" s="4" t="s">
        <v>163</v>
      </c>
      <c r="LXG3" s="4" t="s">
        <v>163</v>
      </c>
      <c r="LXH3" s="4" t="s">
        <v>163</v>
      </c>
      <c r="LXI3" s="4" t="s">
        <v>163</v>
      </c>
      <c r="LXJ3" s="4" t="s">
        <v>163</v>
      </c>
      <c r="LXK3" s="4" t="s">
        <v>163</v>
      </c>
      <c r="LXL3" s="4" t="s">
        <v>163</v>
      </c>
      <c r="LXM3" s="4" t="s">
        <v>163</v>
      </c>
      <c r="LXN3" s="4" t="s">
        <v>163</v>
      </c>
      <c r="LXO3" s="4" t="s">
        <v>163</v>
      </c>
      <c r="LXP3" s="4" t="s">
        <v>163</v>
      </c>
      <c r="LXQ3" s="4" t="s">
        <v>163</v>
      </c>
      <c r="LXR3" s="4" t="s">
        <v>163</v>
      </c>
      <c r="LXS3" s="4" t="s">
        <v>163</v>
      </c>
      <c r="LXT3" s="4" t="s">
        <v>163</v>
      </c>
      <c r="LXU3" s="4" t="s">
        <v>163</v>
      </c>
      <c r="LXV3" s="4" t="s">
        <v>163</v>
      </c>
      <c r="LXW3" s="4" t="s">
        <v>163</v>
      </c>
      <c r="LXX3" s="4" t="s">
        <v>163</v>
      </c>
      <c r="LXY3" s="4" t="s">
        <v>163</v>
      </c>
      <c r="LXZ3" s="4" t="s">
        <v>163</v>
      </c>
      <c r="LYA3" s="4" t="s">
        <v>163</v>
      </c>
      <c r="LYB3" s="4" t="s">
        <v>163</v>
      </c>
      <c r="LYC3" s="4" t="s">
        <v>163</v>
      </c>
      <c r="LYD3" s="4" t="s">
        <v>163</v>
      </c>
      <c r="LYE3" s="4" t="s">
        <v>163</v>
      </c>
      <c r="LYF3" s="4" t="s">
        <v>163</v>
      </c>
      <c r="LYG3" s="4" t="s">
        <v>163</v>
      </c>
      <c r="LYH3" s="4" t="s">
        <v>163</v>
      </c>
      <c r="LYI3" s="4" t="s">
        <v>163</v>
      </c>
      <c r="LYJ3" s="4" t="s">
        <v>163</v>
      </c>
      <c r="LYK3" s="4" t="s">
        <v>163</v>
      </c>
      <c r="LYL3" s="4" t="s">
        <v>163</v>
      </c>
      <c r="LYM3" s="4" t="s">
        <v>163</v>
      </c>
      <c r="LYN3" s="4" t="s">
        <v>163</v>
      </c>
      <c r="LYO3" s="4" t="s">
        <v>163</v>
      </c>
      <c r="LYP3" s="4" t="s">
        <v>163</v>
      </c>
      <c r="LYQ3" s="4" t="s">
        <v>163</v>
      </c>
      <c r="LYR3" s="4" t="s">
        <v>163</v>
      </c>
      <c r="LYS3" s="4" t="s">
        <v>163</v>
      </c>
      <c r="LYT3" s="4" t="s">
        <v>163</v>
      </c>
      <c r="LYU3" s="4" t="s">
        <v>163</v>
      </c>
      <c r="LYV3" s="4" t="s">
        <v>163</v>
      </c>
      <c r="LYW3" s="4" t="s">
        <v>163</v>
      </c>
      <c r="LYX3" s="4" t="s">
        <v>163</v>
      </c>
      <c r="LYY3" s="4" t="s">
        <v>163</v>
      </c>
      <c r="LYZ3" s="4" t="s">
        <v>163</v>
      </c>
      <c r="LZA3" s="4" t="s">
        <v>163</v>
      </c>
      <c r="LZB3" s="4" t="s">
        <v>163</v>
      </c>
      <c r="LZC3" s="4" t="s">
        <v>163</v>
      </c>
      <c r="LZD3" s="4" t="s">
        <v>163</v>
      </c>
      <c r="LZE3" s="4" t="s">
        <v>163</v>
      </c>
      <c r="LZF3" s="4" t="s">
        <v>163</v>
      </c>
      <c r="LZG3" s="4" t="s">
        <v>163</v>
      </c>
      <c r="LZH3" s="4" t="s">
        <v>163</v>
      </c>
      <c r="LZI3" s="4" t="s">
        <v>163</v>
      </c>
      <c r="LZJ3" s="4" t="s">
        <v>163</v>
      </c>
      <c r="LZK3" s="4" t="s">
        <v>163</v>
      </c>
      <c r="LZL3" s="4" t="s">
        <v>163</v>
      </c>
      <c r="LZM3" s="4" t="s">
        <v>163</v>
      </c>
      <c r="LZN3" s="4" t="s">
        <v>163</v>
      </c>
      <c r="LZO3" s="4" t="s">
        <v>163</v>
      </c>
      <c r="LZP3" s="4" t="s">
        <v>163</v>
      </c>
      <c r="LZQ3" s="4" t="s">
        <v>163</v>
      </c>
      <c r="LZR3" s="4" t="s">
        <v>163</v>
      </c>
      <c r="LZS3" s="4" t="s">
        <v>163</v>
      </c>
      <c r="LZT3" s="4" t="s">
        <v>163</v>
      </c>
      <c r="LZU3" s="4" t="s">
        <v>163</v>
      </c>
      <c r="LZV3" s="4" t="s">
        <v>163</v>
      </c>
      <c r="LZW3" s="4" t="s">
        <v>163</v>
      </c>
      <c r="LZX3" s="4" t="s">
        <v>163</v>
      </c>
      <c r="LZY3" s="4" t="s">
        <v>163</v>
      </c>
      <c r="LZZ3" s="4" t="s">
        <v>163</v>
      </c>
      <c r="MAA3" s="4" t="s">
        <v>163</v>
      </c>
      <c r="MAB3" s="4" t="s">
        <v>163</v>
      </c>
      <c r="MAC3" s="4" t="s">
        <v>163</v>
      </c>
      <c r="MAD3" s="4" t="s">
        <v>163</v>
      </c>
      <c r="MAE3" s="4" t="s">
        <v>163</v>
      </c>
      <c r="MAF3" s="4" t="s">
        <v>163</v>
      </c>
      <c r="MAG3" s="4" t="s">
        <v>163</v>
      </c>
      <c r="MAH3" s="4" t="s">
        <v>163</v>
      </c>
      <c r="MAI3" s="4" t="s">
        <v>163</v>
      </c>
      <c r="MAJ3" s="4" t="s">
        <v>163</v>
      </c>
      <c r="MAK3" s="4" t="s">
        <v>163</v>
      </c>
      <c r="MAL3" s="4" t="s">
        <v>163</v>
      </c>
      <c r="MAM3" s="4" t="s">
        <v>163</v>
      </c>
      <c r="MAN3" s="4" t="s">
        <v>163</v>
      </c>
      <c r="MAO3" s="4" t="s">
        <v>163</v>
      </c>
      <c r="MAP3" s="4" t="s">
        <v>163</v>
      </c>
      <c r="MAQ3" s="4" t="s">
        <v>163</v>
      </c>
      <c r="MAR3" s="4" t="s">
        <v>163</v>
      </c>
      <c r="MAS3" s="4" t="s">
        <v>163</v>
      </c>
      <c r="MAT3" s="4" t="s">
        <v>163</v>
      </c>
      <c r="MAU3" s="4" t="s">
        <v>163</v>
      </c>
      <c r="MAV3" s="4" t="s">
        <v>163</v>
      </c>
      <c r="MAW3" s="4" t="s">
        <v>163</v>
      </c>
      <c r="MAX3" s="4" t="s">
        <v>163</v>
      </c>
      <c r="MAY3" s="4" t="s">
        <v>163</v>
      </c>
      <c r="MAZ3" s="4" t="s">
        <v>163</v>
      </c>
      <c r="MBA3" s="4" t="s">
        <v>163</v>
      </c>
      <c r="MBB3" s="4" t="s">
        <v>163</v>
      </c>
      <c r="MBC3" s="4" t="s">
        <v>163</v>
      </c>
      <c r="MBD3" s="4" t="s">
        <v>163</v>
      </c>
      <c r="MBE3" s="4" t="s">
        <v>163</v>
      </c>
      <c r="MBF3" s="4" t="s">
        <v>163</v>
      </c>
      <c r="MBG3" s="4" t="s">
        <v>163</v>
      </c>
      <c r="MBH3" s="4" t="s">
        <v>163</v>
      </c>
      <c r="MBI3" s="4" t="s">
        <v>163</v>
      </c>
      <c r="MBJ3" s="4" t="s">
        <v>163</v>
      </c>
      <c r="MBK3" s="4" t="s">
        <v>163</v>
      </c>
      <c r="MBL3" s="4" t="s">
        <v>163</v>
      </c>
      <c r="MBM3" s="4" t="s">
        <v>163</v>
      </c>
      <c r="MBN3" s="4" t="s">
        <v>163</v>
      </c>
      <c r="MBO3" s="4" t="s">
        <v>163</v>
      </c>
      <c r="MBP3" s="4" t="s">
        <v>163</v>
      </c>
      <c r="MBQ3" s="4" t="s">
        <v>163</v>
      </c>
      <c r="MBR3" s="4" t="s">
        <v>163</v>
      </c>
      <c r="MBS3" s="4" t="s">
        <v>163</v>
      </c>
      <c r="MBT3" s="4" t="s">
        <v>163</v>
      </c>
      <c r="MBU3" s="4" t="s">
        <v>163</v>
      </c>
      <c r="MBV3" s="4" t="s">
        <v>163</v>
      </c>
      <c r="MBW3" s="4" t="s">
        <v>163</v>
      </c>
      <c r="MBX3" s="4" t="s">
        <v>163</v>
      </c>
      <c r="MBY3" s="4" t="s">
        <v>163</v>
      </c>
      <c r="MBZ3" s="4" t="s">
        <v>163</v>
      </c>
      <c r="MCA3" s="4" t="s">
        <v>163</v>
      </c>
      <c r="MCB3" s="4" t="s">
        <v>163</v>
      </c>
      <c r="MCC3" s="4" t="s">
        <v>163</v>
      </c>
      <c r="MCD3" s="4" t="s">
        <v>163</v>
      </c>
      <c r="MCE3" s="4" t="s">
        <v>163</v>
      </c>
      <c r="MCF3" s="4" t="s">
        <v>163</v>
      </c>
      <c r="MCG3" s="4" t="s">
        <v>163</v>
      </c>
      <c r="MCH3" s="4" t="s">
        <v>163</v>
      </c>
      <c r="MCI3" s="4" t="s">
        <v>163</v>
      </c>
      <c r="MCJ3" s="4" t="s">
        <v>163</v>
      </c>
      <c r="MCK3" s="4" t="s">
        <v>163</v>
      </c>
      <c r="MCL3" s="4" t="s">
        <v>163</v>
      </c>
      <c r="MCM3" s="4" t="s">
        <v>163</v>
      </c>
      <c r="MCN3" s="4" t="s">
        <v>163</v>
      </c>
      <c r="MCO3" s="4" t="s">
        <v>163</v>
      </c>
      <c r="MCP3" s="4" t="s">
        <v>163</v>
      </c>
      <c r="MCQ3" s="4" t="s">
        <v>163</v>
      </c>
      <c r="MCR3" s="4" t="s">
        <v>163</v>
      </c>
      <c r="MCS3" s="4" t="s">
        <v>163</v>
      </c>
      <c r="MCT3" s="4" t="s">
        <v>163</v>
      </c>
      <c r="MCU3" s="4" t="s">
        <v>163</v>
      </c>
      <c r="MCV3" s="4" t="s">
        <v>163</v>
      </c>
      <c r="MCW3" s="4" t="s">
        <v>163</v>
      </c>
      <c r="MCX3" s="4" t="s">
        <v>163</v>
      </c>
      <c r="MCY3" s="4" t="s">
        <v>163</v>
      </c>
      <c r="MCZ3" s="4" t="s">
        <v>163</v>
      </c>
      <c r="MDA3" s="4" t="s">
        <v>163</v>
      </c>
      <c r="MDB3" s="4" t="s">
        <v>163</v>
      </c>
      <c r="MDC3" s="4" t="s">
        <v>163</v>
      </c>
      <c r="MDD3" s="4" t="s">
        <v>163</v>
      </c>
      <c r="MDE3" s="4" t="s">
        <v>163</v>
      </c>
      <c r="MDF3" s="4" t="s">
        <v>163</v>
      </c>
      <c r="MDG3" s="4" t="s">
        <v>163</v>
      </c>
      <c r="MDH3" s="4" t="s">
        <v>163</v>
      </c>
      <c r="MDI3" s="4" t="s">
        <v>163</v>
      </c>
      <c r="MDJ3" s="4" t="s">
        <v>163</v>
      </c>
      <c r="MDK3" s="4" t="s">
        <v>163</v>
      </c>
      <c r="MDL3" s="4" t="s">
        <v>163</v>
      </c>
      <c r="MDM3" s="4" t="s">
        <v>163</v>
      </c>
      <c r="MDN3" s="4" t="s">
        <v>163</v>
      </c>
      <c r="MDO3" s="4" t="s">
        <v>163</v>
      </c>
      <c r="MDP3" s="4" t="s">
        <v>163</v>
      </c>
      <c r="MDQ3" s="4" t="s">
        <v>163</v>
      </c>
      <c r="MDR3" s="4" t="s">
        <v>163</v>
      </c>
      <c r="MDS3" s="4" t="s">
        <v>163</v>
      </c>
      <c r="MDT3" s="4" t="s">
        <v>163</v>
      </c>
      <c r="MDU3" s="4" t="s">
        <v>163</v>
      </c>
      <c r="MDV3" s="4" t="s">
        <v>163</v>
      </c>
      <c r="MDW3" s="4" t="s">
        <v>163</v>
      </c>
      <c r="MDX3" s="4" t="s">
        <v>163</v>
      </c>
      <c r="MDY3" s="4" t="s">
        <v>163</v>
      </c>
      <c r="MDZ3" s="4" t="s">
        <v>163</v>
      </c>
      <c r="MEA3" s="4" t="s">
        <v>163</v>
      </c>
      <c r="MEB3" s="4" t="s">
        <v>163</v>
      </c>
      <c r="MEC3" s="4" t="s">
        <v>163</v>
      </c>
      <c r="MED3" s="4" t="s">
        <v>163</v>
      </c>
      <c r="MEE3" s="4" t="s">
        <v>163</v>
      </c>
      <c r="MEF3" s="4" t="s">
        <v>163</v>
      </c>
      <c r="MEG3" s="4" t="s">
        <v>163</v>
      </c>
      <c r="MEH3" s="4" t="s">
        <v>163</v>
      </c>
      <c r="MEI3" s="4" t="s">
        <v>163</v>
      </c>
      <c r="MEJ3" s="4" t="s">
        <v>163</v>
      </c>
      <c r="MEK3" s="4" t="s">
        <v>163</v>
      </c>
      <c r="MEL3" s="4" t="s">
        <v>163</v>
      </c>
      <c r="MEM3" s="4" t="s">
        <v>163</v>
      </c>
      <c r="MEN3" s="4" t="s">
        <v>163</v>
      </c>
      <c r="MEO3" s="4" t="s">
        <v>163</v>
      </c>
      <c r="MEP3" s="4" t="s">
        <v>163</v>
      </c>
      <c r="MEQ3" s="4" t="s">
        <v>163</v>
      </c>
      <c r="MER3" s="4" t="s">
        <v>163</v>
      </c>
      <c r="MES3" s="4" t="s">
        <v>163</v>
      </c>
      <c r="MET3" s="4" t="s">
        <v>163</v>
      </c>
      <c r="MEU3" s="4" t="s">
        <v>163</v>
      </c>
      <c r="MEV3" s="4" t="s">
        <v>163</v>
      </c>
      <c r="MEW3" s="4" t="s">
        <v>163</v>
      </c>
      <c r="MEX3" s="4" t="s">
        <v>163</v>
      </c>
      <c r="MEY3" s="4" t="s">
        <v>163</v>
      </c>
      <c r="MEZ3" s="4" t="s">
        <v>163</v>
      </c>
      <c r="MFA3" s="4" t="s">
        <v>163</v>
      </c>
      <c r="MFB3" s="4" t="s">
        <v>163</v>
      </c>
      <c r="MFC3" s="4" t="s">
        <v>163</v>
      </c>
      <c r="MFD3" s="4" t="s">
        <v>163</v>
      </c>
      <c r="MFE3" s="4" t="s">
        <v>163</v>
      </c>
      <c r="MFF3" s="4" t="s">
        <v>163</v>
      </c>
      <c r="MFG3" s="4" t="s">
        <v>163</v>
      </c>
      <c r="MFH3" s="4" t="s">
        <v>163</v>
      </c>
      <c r="MFI3" s="4" t="s">
        <v>163</v>
      </c>
      <c r="MFJ3" s="4" t="s">
        <v>163</v>
      </c>
      <c r="MFK3" s="4" t="s">
        <v>163</v>
      </c>
      <c r="MFL3" s="4" t="s">
        <v>163</v>
      </c>
      <c r="MFM3" s="4" t="s">
        <v>163</v>
      </c>
      <c r="MFN3" s="4" t="s">
        <v>163</v>
      </c>
      <c r="MFO3" s="4" t="s">
        <v>163</v>
      </c>
      <c r="MFP3" s="4" t="s">
        <v>163</v>
      </c>
      <c r="MFQ3" s="4" t="s">
        <v>163</v>
      </c>
      <c r="MFR3" s="4" t="s">
        <v>163</v>
      </c>
      <c r="MFS3" s="4" t="s">
        <v>163</v>
      </c>
      <c r="MFT3" s="4" t="s">
        <v>163</v>
      </c>
      <c r="MFU3" s="4" t="s">
        <v>163</v>
      </c>
      <c r="MFV3" s="4" t="s">
        <v>163</v>
      </c>
      <c r="MFW3" s="4" t="s">
        <v>163</v>
      </c>
      <c r="MFX3" s="4" t="s">
        <v>163</v>
      </c>
      <c r="MFY3" s="4" t="s">
        <v>163</v>
      </c>
      <c r="MFZ3" s="4" t="s">
        <v>163</v>
      </c>
      <c r="MGA3" s="4" t="s">
        <v>163</v>
      </c>
      <c r="MGB3" s="4" t="s">
        <v>163</v>
      </c>
      <c r="MGC3" s="4" t="s">
        <v>163</v>
      </c>
      <c r="MGD3" s="4" t="s">
        <v>163</v>
      </c>
      <c r="MGE3" s="4" t="s">
        <v>163</v>
      </c>
      <c r="MGF3" s="4" t="s">
        <v>163</v>
      </c>
      <c r="MGG3" s="4" t="s">
        <v>163</v>
      </c>
      <c r="MGH3" s="4" t="s">
        <v>163</v>
      </c>
      <c r="MGI3" s="4" t="s">
        <v>163</v>
      </c>
      <c r="MGJ3" s="4" t="s">
        <v>163</v>
      </c>
      <c r="MGK3" s="4" t="s">
        <v>163</v>
      </c>
      <c r="MGL3" s="4" t="s">
        <v>163</v>
      </c>
      <c r="MGM3" s="4" t="s">
        <v>163</v>
      </c>
      <c r="MGN3" s="4" t="s">
        <v>163</v>
      </c>
      <c r="MGO3" s="4" t="s">
        <v>163</v>
      </c>
      <c r="MGP3" s="4" t="s">
        <v>163</v>
      </c>
      <c r="MGQ3" s="4" t="s">
        <v>163</v>
      </c>
      <c r="MGR3" s="4" t="s">
        <v>163</v>
      </c>
      <c r="MGS3" s="4" t="s">
        <v>163</v>
      </c>
      <c r="MGT3" s="4" t="s">
        <v>163</v>
      </c>
      <c r="MGU3" s="4" t="s">
        <v>163</v>
      </c>
      <c r="MGV3" s="4" t="s">
        <v>163</v>
      </c>
      <c r="MGW3" s="4" t="s">
        <v>163</v>
      </c>
      <c r="MGX3" s="4" t="s">
        <v>163</v>
      </c>
      <c r="MGY3" s="4" t="s">
        <v>163</v>
      </c>
      <c r="MGZ3" s="4" t="s">
        <v>163</v>
      </c>
      <c r="MHA3" s="4" t="s">
        <v>163</v>
      </c>
      <c r="MHB3" s="4" t="s">
        <v>163</v>
      </c>
      <c r="MHC3" s="4" t="s">
        <v>163</v>
      </c>
      <c r="MHD3" s="4" t="s">
        <v>163</v>
      </c>
      <c r="MHE3" s="4" t="s">
        <v>163</v>
      </c>
      <c r="MHF3" s="4" t="s">
        <v>163</v>
      </c>
      <c r="MHG3" s="4" t="s">
        <v>163</v>
      </c>
      <c r="MHH3" s="4" t="s">
        <v>163</v>
      </c>
      <c r="MHI3" s="4" t="s">
        <v>163</v>
      </c>
      <c r="MHJ3" s="4" t="s">
        <v>163</v>
      </c>
      <c r="MHK3" s="4" t="s">
        <v>163</v>
      </c>
      <c r="MHL3" s="4" t="s">
        <v>163</v>
      </c>
      <c r="MHM3" s="4" t="s">
        <v>163</v>
      </c>
      <c r="MHN3" s="4" t="s">
        <v>163</v>
      </c>
      <c r="MHO3" s="4" t="s">
        <v>163</v>
      </c>
      <c r="MHP3" s="4" t="s">
        <v>163</v>
      </c>
      <c r="MHQ3" s="4" t="s">
        <v>163</v>
      </c>
      <c r="MHR3" s="4" t="s">
        <v>163</v>
      </c>
      <c r="MHS3" s="4" t="s">
        <v>163</v>
      </c>
      <c r="MHT3" s="4" t="s">
        <v>163</v>
      </c>
      <c r="MHU3" s="4" t="s">
        <v>163</v>
      </c>
      <c r="MHV3" s="4" t="s">
        <v>163</v>
      </c>
      <c r="MHW3" s="4" t="s">
        <v>163</v>
      </c>
      <c r="MHX3" s="4" t="s">
        <v>163</v>
      </c>
      <c r="MHY3" s="4" t="s">
        <v>163</v>
      </c>
      <c r="MHZ3" s="4" t="s">
        <v>163</v>
      </c>
      <c r="MIA3" s="4" t="s">
        <v>163</v>
      </c>
      <c r="MIB3" s="4" t="s">
        <v>163</v>
      </c>
      <c r="MIC3" s="4" t="s">
        <v>163</v>
      </c>
      <c r="MID3" s="4" t="s">
        <v>163</v>
      </c>
      <c r="MIE3" s="4" t="s">
        <v>163</v>
      </c>
      <c r="MIF3" s="4" t="s">
        <v>163</v>
      </c>
      <c r="MIG3" s="4" t="s">
        <v>163</v>
      </c>
      <c r="MIH3" s="4" t="s">
        <v>163</v>
      </c>
      <c r="MII3" s="4" t="s">
        <v>163</v>
      </c>
      <c r="MIJ3" s="4" t="s">
        <v>163</v>
      </c>
      <c r="MIK3" s="4" t="s">
        <v>163</v>
      </c>
      <c r="MIL3" s="4" t="s">
        <v>163</v>
      </c>
      <c r="MIM3" s="4" t="s">
        <v>163</v>
      </c>
      <c r="MIN3" s="4" t="s">
        <v>163</v>
      </c>
      <c r="MIO3" s="4" t="s">
        <v>163</v>
      </c>
      <c r="MIP3" s="4" t="s">
        <v>163</v>
      </c>
      <c r="MIQ3" s="4" t="s">
        <v>163</v>
      </c>
      <c r="MIR3" s="4" t="s">
        <v>163</v>
      </c>
      <c r="MIS3" s="4" t="s">
        <v>163</v>
      </c>
      <c r="MIT3" s="4" t="s">
        <v>163</v>
      </c>
      <c r="MIU3" s="4" t="s">
        <v>163</v>
      </c>
      <c r="MIV3" s="4" t="s">
        <v>163</v>
      </c>
      <c r="MIW3" s="4" t="s">
        <v>163</v>
      </c>
      <c r="MIX3" s="4" t="s">
        <v>163</v>
      </c>
      <c r="MIY3" s="4" t="s">
        <v>163</v>
      </c>
      <c r="MIZ3" s="4" t="s">
        <v>163</v>
      </c>
      <c r="MJA3" s="4" t="s">
        <v>163</v>
      </c>
      <c r="MJB3" s="4" t="s">
        <v>163</v>
      </c>
      <c r="MJC3" s="4" t="s">
        <v>163</v>
      </c>
      <c r="MJD3" s="4" t="s">
        <v>163</v>
      </c>
      <c r="MJE3" s="4" t="s">
        <v>163</v>
      </c>
      <c r="MJF3" s="4" t="s">
        <v>163</v>
      </c>
      <c r="MJG3" s="4" t="s">
        <v>163</v>
      </c>
      <c r="MJH3" s="4" t="s">
        <v>163</v>
      </c>
      <c r="MJI3" s="4" t="s">
        <v>163</v>
      </c>
      <c r="MJJ3" s="4" t="s">
        <v>163</v>
      </c>
      <c r="MJK3" s="4" t="s">
        <v>163</v>
      </c>
      <c r="MJL3" s="4" t="s">
        <v>163</v>
      </c>
      <c r="MJM3" s="4" t="s">
        <v>163</v>
      </c>
      <c r="MJN3" s="4" t="s">
        <v>163</v>
      </c>
      <c r="MJO3" s="4" t="s">
        <v>163</v>
      </c>
      <c r="MJP3" s="4" t="s">
        <v>163</v>
      </c>
      <c r="MJQ3" s="4" t="s">
        <v>163</v>
      </c>
      <c r="MJR3" s="4" t="s">
        <v>163</v>
      </c>
      <c r="MJS3" s="4" t="s">
        <v>163</v>
      </c>
      <c r="MJT3" s="4" t="s">
        <v>163</v>
      </c>
      <c r="MJU3" s="4" t="s">
        <v>163</v>
      </c>
      <c r="MJV3" s="4" t="s">
        <v>163</v>
      </c>
      <c r="MJW3" s="4" t="s">
        <v>163</v>
      </c>
      <c r="MJX3" s="4" t="s">
        <v>163</v>
      </c>
      <c r="MJY3" s="4" t="s">
        <v>163</v>
      </c>
      <c r="MJZ3" s="4" t="s">
        <v>163</v>
      </c>
      <c r="MKA3" s="4" t="s">
        <v>163</v>
      </c>
      <c r="MKB3" s="4" t="s">
        <v>163</v>
      </c>
      <c r="MKC3" s="4" t="s">
        <v>163</v>
      </c>
      <c r="MKD3" s="4" t="s">
        <v>163</v>
      </c>
      <c r="MKE3" s="4" t="s">
        <v>163</v>
      </c>
      <c r="MKF3" s="4" t="s">
        <v>163</v>
      </c>
      <c r="MKG3" s="4" t="s">
        <v>163</v>
      </c>
      <c r="MKH3" s="4" t="s">
        <v>163</v>
      </c>
      <c r="MKI3" s="4" t="s">
        <v>163</v>
      </c>
      <c r="MKJ3" s="4" t="s">
        <v>163</v>
      </c>
      <c r="MKK3" s="4" t="s">
        <v>163</v>
      </c>
      <c r="MKL3" s="4" t="s">
        <v>163</v>
      </c>
      <c r="MKM3" s="4" t="s">
        <v>163</v>
      </c>
      <c r="MKN3" s="4" t="s">
        <v>163</v>
      </c>
      <c r="MKO3" s="4" t="s">
        <v>163</v>
      </c>
      <c r="MKP3" s="4" t="s">
        <v>163</v>
      </c>
      <c r="MKQ3" s="4" t="s">
        <v>163</v>
      </c>
      <c r="MKR3" s="4" t="s">
        <v>163</v>
      </c>
      <c r="MKS3" s="4" t="s">
        <v>163</v>
      </c>
      <c r="MKT3" s="4" t="s">
        <v>163</v>
      </c>
      <c r="MKU3" s="4" t="s">
        <v>163</v>
      </c>
      <c r="MKV3" s="4" t="s">
        <v>163</v>
      </c>
      <c r="MKW3" s="4" t="s">
        <v>163</v>
      </c>
      <c r="MKX3" s="4" t="s">
        <v>163</v>
      </c>
      <c r="MKY3" s="4" t="s">
        <v>163</v>
      </c>
      <c r="MKZ3" s="4" t="s">
        <v>163</v>
      </c>
      <c r="MLA3" s="4" t="s">
        <v>163</v>
      </c>
      <c r="MLB3" s="4" t="s">
        <v>163</v>
      </c>
      <c r="MLC3" s="4" t="s">
        <v>163</v>
      </c>
      <c r="MLD3" s="4" t="s">
        <v>163</v>
      </c>
      <c r="MLE3" s="4" t="s">
        <v>163</v>
      </c>
      <c r="MLF3" s="4" t="s">
        <v>163</v>
      </c>
      <c r="MLG3" s="4" t="s">
        <v>163</v>
      </c>
      <c r="MLH3" s="4" t="s">
        <v>163</v>
      </c>
      <c r="MLI3" s="4" t="s">
        <v>163</v>
      </c>
      <c r="MLJ3" s="4" t="s">
        <v>163</v>
      </c>
      <c r="MLK3" s="4" t="s">
        <v>163</v>
      </c>
      <c r="MLL3" s="4" t="s">
        <v>163</v>
      </c>
      <c r="MLM3" s="4" t="s">
        <v>163</v>
      </c>
      <c r="MLN3" s="4" t="s">
        <v>163</v>
      </c>
      <c r="MLO3" s="4" t="s">
        <v>163</v>
      </c>
      <c r="MLP3" s="4" t="s">
        <v>163</v>
      </c>
      <c r="MLQ3" s="4" t="s">
        <v>163</v>
      </c>
      <c r="MLR3" s="4" t="s">
        <v>163</v>
      </c>
      <c r="MLS3" s="4" t="s">
        <v>163</v>
      </c>
      <c r="MLT3" s="4" t="s">
        <v>163</v>
      </c>
      <c r="MLU3" s="4" t="s">
        <v>163</v>
      </c>
      <c r="MLV3" s="4" t="s">
        <v>163</v>
      </c>
      <c r="MLW3" s="4" t="s">
        <v>163</v>
      </c>
      <c r="MLX3" s="4" t="s">
        <v>163</v>
      </c>
      <c r="MLY3" s="4" t="s">
        <v>163</v>
      </c>
      <c r="MLZ3" s="4" t="s">
        <v>163</v>
      </c>
      <c r="MMA3" s="4" t="s">
        <v>163</v>
      </c>
      <c r="MMB3" s="4" t="s">
        <v>163</v>
      </c>
      <c r="MMC3" s="4" t="s">
        <v>163</v>
      </c>
      <c r="MMD3" s="4" t="s">
        <v>163</v>
      </c>
      <c r="MME3" s="4" t="s">
        <v>163</v>
      </c>
      <c r="MMF3" s="4" t="s">
        <v>163</v>
      </c>
      <c r="MMG3" s="4" t="s">
        <v>163</v>
      </c>
      <c r="MMH3" s="4" t="s">
        <v>163</v>
      </c>
      <c r="MMI3" s="4" t="s">
        <v>163</v>
      </c>
      <c r="MMJ3" s="4" t="s">
        <v>163</v>
      </c>
      <c r="MMK3" s="4" t="s">
        <v>163</v>
      </c>
      <c r="MML3" s="4" t="s">
        <v>163</v>
      </c>
      <c r="MMM3" s="4" t="s">
        <v>163</v>
      </c>
      <c r="MMN3" s="4" t="s">
        <v>163</v>
      </c>
      <c r="MMO3" s="4" t="s">
        <v>163</v>
      </c>
      <c r="MMP3" s="4" t="s">
        <v>163</v>
      </c>
      <c r="MMQ3" s="4" t="s">
        <v>163</v>
      </c>
      <c r="MMR3" s="4" t="s">
        <v>163</v>
      </c>
      <c r="MMS3" s="4" t="s">
        <v>163</v>
      </c>
      <c r="MMT3" s="4" t="s">
        <v>163</v>
      </c>
      <c r="MMU3" s="4" t="s">
        <v>163</v>
      </c>
      <c r="MMV3" s="4" t="s">
        <v>163</v>
      </c>
      <c r="MMW3" s="4" t="s">
        <v>163</v>
      </c>
      <c r="MMX3" s="4" t="s">
        <v>163</v>
      </c>
      <c r="MMY3" s="4" t="s">
        <v>163</v>
      </c>
      <c r="MMZ3" s="4" t="s">
        <v>163</v>
      </c>
      <c r="MNA3" s="4" t="s">
        <v>163</v>
      </c>
      <c r="MNB3" s="4" t="s">
        <v>163</v>
      </c>
      <c r="MNC3" s="4" t="s">
        <v>163</v>
      </c>
      <c r="MND3" s="4" t="s">
        <v>163</v>
      </c>
      <c r="MNE3" s="4" t="s">
        <v>163</v>
      </c>
      <c r="MNF3" s="4" t="s">
        <v>163</v>
      </c>
      <c r="MNG3" s="4" t="s">
        <v>163</v>
      </c>
      <c r="MNH3" s="4" t="s">
        <v>163</v>
      </c>
      <c r="MNI3" s="4" t="s">
        <v>163</v>
      </c>
      <c r="MNJ3" s="4" t="s">
        <v>163</v>
      </c>
      <c r="MNK3" s="4" t="s">
        <v>163</v>
      </c>
      <c r="MNL3" s="4" t="s">
        <v>163</v>
      </c>
      <c r="MNM3" s="4" t="s">
        <v>163</v>
      </c>
      <c r="MNN3" s="4" t="s">
        <v>163</v>
      </c>
      <c r="MNO3" s="4" t="s">
        <v>163</v>
      </c>
      <c r="MNP3" s="4" t="s">
        <v>163</v>
      </c>
      <c r="MNQ3" s="4" t="s">
        <v>163</v>
      </c>
      <c r="MNR3" s="4" t="s">
        <v>163</v>
      </c>
      <c r="MNS3" s="4" t="s">
        <v>163</v>
      </c>
      <c r="MNT3" s="4" t="s">
        <v>163</v>
      </c>
      <c r="MNU3" s="4" t="s">
        <v>163</v>
      </c>
      <c r="MNV3" s="4" t="s">
        <v>163</v>
      </c>
      <c r="MNW3" s="4" t="s">
        <v>163</v>
      </c>
      <c r="MNX3" s="4" t="s">
        <v>163</v>
      </c>
      <c r="MNY3" s="4" t="s">
        <v>163</v>
      </c>
      <c r="MNZ3" s="4" t="s">
        <v>163</v>
      </c>
      <c r="MOA3" s="4" t="s">
        <v>163</v>
      </c>
      <c r="MOB3" s="4" t="s">
        <v>163</v>
      </c>
      <c r="MOC3" s="4" t="s">
        <v>163</v>
      </c>
      <c r="MOD3" s="4" t="s">
        <v>163</v>
      </c>
      <c r="MOE3" s="4" t="s">
        <v>163</v>
      </c>
      <c r="MOF3" s="4" t="s">
        <v>163</v>
      </c>
      <c r="MOG3" s="4" t="s">
        <v>163</v>
      </c>
      <c r="MOH3" s="4" t="s">
        <v>163</v>
      </c>
      <c r="MOI3" s="4" t="s">
        <v>163</v>
      </c>
      <c r="MOJ3" s="4" t="s">
        <v>163</v>
      </c>
      <c r="MOK3" s="4" t="s">
        <v>163</v>
      </c>
      <c r="MOL3" s="4" t="s">
        <v>163</v>
      </c>
      <c r="MOM3" s="4" t="s">
        <v>163</v>
      </c>
      <c r="MON3" s="4" t="s">
        <v>163</v>
      </c>
      <c r="MOO3" s="4" t="s">
        <v>163</v>
      </c>
      <c r="MOP3" s="4" t="s">
        <v>163</v>
      </c>
      <c r="MOQ3" s="4" t="s">
        <v>163</v>
      </c>
      <c r="MOR3" s="4" t="s">
        <v>163</v>
      </c>
      <c r="MOS3" s="4" t="s">
        <v>163</v>
      </c>
      <c r="MOT3" s="4" t="s">
        <v>163</v>
      </c>
      <c r="MOU3" s="4" t="s">
        <v>163</v>
      </c>
      <c r="MOV3" s="4" t="s">
        <v>163</v>
      </c>
      <c r="MOW3" s="4" t="s">
        <v>163</v>
      </c>
      <c r="MOX3" s="4" t="s">
        <v>163</v>
      </c>
      <c r="MOY3" s="4" t="s">
        <v>163</v>
      </c>
      <c r="MOZ3" s="4" t="s">
        <v>163</v>
      </c>
      <c r="MPA3" s="4" t="s">
        <v>163</v>
      </c>
      <c r="MPB3" s="4" t="s">
        <v>163</v>
      </c>
      <c r="MPC3" s="4" t="s">
        <v>163</v>
      </c>
      <c r="MPD3" s="4" t="s">
        <v>163</v>
      </c>
      <c r="MPE3" s="4" t="s">
        <v>163</v>
      </c>
      <c r="MPF3" s="4" t="s">
        <v>163</v>
      </c>
      <c r="MPG3" s="4" t="s">
        <v>163</v>
      </c>
      <c r="MPH3" s="4" t="s">
        <v>163</v>
      </c>
      <c r="MPI3" s="4" t="s">
        <v>163</v>
      </c>
      <c r="MPJ3" s="4" t="s">
        <v>163</v>
      </c>
      <c r="MPK3" s="4" t="s">
        <v>163</v>
      </c>
      <c r="MPL3" s="4" t="s">
        <v>163</v>
      </c>
      <c r="MPM3" s="4" t="s">
        <v>163</v>
      </c>
      <c r="MPN3" s="4" t="s">
        <v>163</v>
      </c>
      <c r="MPO3" s="4" t="s">
        <v>163</v>
      </c>
      <c r="MPP3" s="4" t="s">
        <v>163</v>
      </c>
      <c r="MPQ3" s="4" t="s">
        <v>163</v>
      </c>
      <c r="MPR3" s="4" t="s">
        <v>163</v>
      </c>
      <c r="MPS3" s="4" t="s">
        <v>163</v>
      </c>
      <c r="MPT3" s="4" t="s">
        <v>163</v>
      </c>
      <c r="MPU3" s="4" t="s">
        <v>163</v>
      </c>
      <c r="MPV3" s="4" t="s">
        <v>163</v>
      </c>
      <c r="MPW3" s="4" t="s">
        <v>163</v>
      </c>
      <c r="MPX3" s="4" t="s">
        <v>163</v>
      </c>
      <c r="MPY3" s="4" t="s">
        <v>163</v>
      </c>
      <c r="MPZ3" s="4" t="s">
        <v>163</v>
      </c>
      <c r="MQA3" s="4" t="s">
        <v>163</v>
      </c>
      <c r="MQB3" s="4" t="s">
        <v>163</v>
      </c>
      <c r="MQC3" s="4" t="s">
        <v>163</v>
      </c>
      <c r="MQD3" s="4" t="s">
        <v>163</v>
      </c>
      <c r="MQE3" s="4" t="s">
        <v>163</v>
      </c>
      <c r="MQF3" s="4" t="s">
        <v>163</v>
      </c>
      <c r="MQG3" s="4" t="s">
        <v>163</v>
      </c>
      <c r="MQH3" s="4" t="s">
        <v>163</v>
      </c>
      <c r="MQI3" s="4" t="s">
        <v>163</v>
      </c>
      <c r="MQJ3" s="4" t="s">
        <v>163</v>
      </c>
      <c r="MQK3" s="4" t="s">
        <v>163</v>
      </c>
      <c r="MQL3" s="4" t="s">
        <v>163</v>
      </c>
      <c r="MQM3" s="4" t="s">
        <v>163</v>
      </c>
      <c r="MQN3" s="4" t="s">
        <v>163</v>
      </c>
      <c r="MQO3" s="4" t="s">
        <v>163</v>
      </c>
      <c r="MQP3" s="4" t="s">
        <v>163</v>
      </c>
      <c r="MQQ3" s="4" t="s">
        <v>163</v>
      </c>
      <c r="MQR3" s="4" t="s">
        <v>163</v>
      </c>
      <c r="MQS3" s="4" t="s">
        <v>163</v>
      </c>
      <c r="MQT3" s="4" t="s">
        <v>163</v>
      </c>
      <c r="MQU3" s="4" t="s">
        <v>163</v>
      </c>
      <c r="MQV3" s="4" t="s">
        <v>163</v>
      </c>
      <c r="MQW3" s="4" t="s">
        <v>163</v>
      </c>
      <c r="MQX3" s="4" t="s">
        <v>163</v>
      </c>
      <c r="MQY3" s="4" t="s">
        <v>163</v>
      </c>
      <c r="MQZ3" s="4" t="s">
        <v>163</v>
      </c>
      <c r="MRA3" s="4" t="s">
        <v>163</v>
      </c>
      <c r="MRB3" s="4" t="s">
        <v>163</v>
      </c>
      <c r="MRC3" s="4" t="s">
        <v>163</v>
      </c>
      <c r="MRD3" s="4" t="s">
        <v>163</v>
      </c>
      <c r="MRE3" s="4" t="s">
        <v>163</v>
      </c>
      <c r="MRF3" s="4" t="s">
        <v>163</v>
      </c>
      <c r="MRG3" s="4" t="s">
        <v>163</v>
      </c>
      <c r="MRH3" s="4" t="s">
        <v>163</v>
      </c>
      <c r="MRI3" s="4" t="s">
        <v>163</v>
      </c>
      <c r="MRJ3" s="4" t="s">
        <v>163</v>
      </c>
      <c r="MRK3" s="4" t="s">
        <v>163</v>
      </c>
      <c r="MRL3" s="4" t="s">
        <v>163</v>
      </c>
      <c r="MRM3" s="4" t="s">
        <v>163</v>
      </c>
      <c r="MRN3" s="4" t="s">
        <v>163</v>
      </c>
      <c r="MRO3" s="4" t="s">
        <v>163</v>
      </c>
      <c r="MRP3" s="4" t="s">
        <v>163</v>
      </c>
      <c r="MRQ3" s="4" t="s">
        <v>163</v>
      </c>
      <c r="MRR3" s="4" t="s">
        <v>163</v>
      </c>
      <c r="MRS3" s="4" t="s">
        <v>163</v>
      </c>
      <c r="MRT3" s="4" t="s">
        <v>163</v>
      </c>
      <c r="MRU3" s="4" t="s">
        <v>163</v>
      </c>
      <c r="MRV3" s="4" t="s">
        <v>163</v>
      </c>
      <c r="MRW3" s="4" t="s">
        <v>163</v>
      </c>
      <c r="MRX3" s="4" t="s">
        <v>163</v>
      </c>
      <c r="MRY3" s="4" t="s">
        <v>163</v>
      </c>
      <c r="MRZ3" s="4" t="s">
        <v>163</v>
      </c>
      <c r="MSA3" s="4" t="s">
        <v>163</v>
      </c>
      <c r="MSB3" s="4" t="s">
        <v>163</v>
      </c>
      <c r="MSC3" s="4" t="s">
        <v>163</v>
      </c>
      <c r="MSD3" s="4" t="s">
        <v>163</v>
      </c>
      <c r="MSE3" s="4" t="s">
        <v>163</v>
      </c>
      <c r="MSF3" s="4" t="s">
        <v>163</v>
      </c>
      <c r="MSG3" s="4" t="s">
        <v>163</v>
      </c>
      <c r="MSH3" s="4" t="s">
        <v>163</v>
      </c>
      <c r="MSI3" s="4" t="s">
        <v>163</v>
      </c>
      <c r="MSJ3" s="4" t="s">
        <v>163</v>
      </c>
      <c r="MSK3" s="4" t="s">
        <v>163</v>
      </c>
      <c r="MSL3" s="4" t="s">
        <v>163</v>
      </c>
      <c r="MSM3" s="4" t="s">
        <v>163</v>
      </c>
      <c r="MSN3" s="4" t="s">
        <v>163</v>
      </c>
      <c r="MSO3" s="4" t="s">
        <v>163</v>
      </c>
      <c r="MSP3" s="4" t="s">
        <v>163</v>
      </c>
      <c r="MSQ3" s="4" t="s">
        <v>163</v>
      </c>
      <c r="MSR3" s="4" t="s">
        <v>163</v>
      </c>
      <c r="MSS3" s="4" t="s">
        <v>163</v>
      </c>
      <c r="MST3" s="4" t="s">
        <v>163</v>
      </c>
      <c r="MSU3" s="4" t="s">
        <v>163</v>
      </c>
      <c r="MSV3" s="4" t="s">
        <v>163</v>
      </c>
      <c r="MSW3" s="4" t="s">
        <v>163</v>
      </c>
      <c r="MSX3" s="4" t="s">
        <v>163</v>
      </c>
      <c r="MSY3" s="4" t="s">
        <v>163</v>
      </c>
      <c r="MSZ3" s="4" t="s">
        <v>163</v>
      </c>
      <c r="MTA3" s="4" t="s">
        <v>163</v>
      </c>
      <c r="MTB3" s="4" t="s">
        <v>163</v>
      </c>
      <c r="MTC3" s="4" t="s">
        <v>163</v>
      </c>
      <c r="MTD3" s="4" t="s">
        <v>163</v>
      </c>
      <c r="MTE3" s="4" t="s">
        <v>163</v>
      </c>
      <c r="MTF3" s="4" t="s">
        <v>163</v>
      </c>
      <c r="MTG3" s="4" t="s">
        <v>163</v>
      </c>
      <c r="MTH3" s="4" t="s">
        <v>163</v>
      </c>
      <c r="MTI3" s="4" t="s">
        <v>163</v>
      </c>
      <c r="MTJ3" s="4" t="s">
        <v>163</v>
      </c>
      <c r="MTK3" s="4" t="s">
        <v>163</v>
      </c>
      <c r="MTL3" s="4" t="s">
        <v>163</v>
      </c>
      <c r="MTM3" s="4" t="s">
        <v>163</v>
      </c>
      <c r="MTN3" s="4" t="s">
        <v>163</v>
      </c>
      <c r="MTO3" s="4" t="s">
        <v>163</v>
      </c>
      <c r="MTP3" s="4" t="s">
        <v>163</v>
      </c>
      <c r="MTQ3" s="4" t="s">
        <v>163</v>
      </c>
      <c r="MTR3" s="4" t="s">
        <v>163</v>
      </c>
      <c r="MTS3" s="4" t="s">
        <v>163</v>
      </c>
      <c r="MTT3" s="4" t="s">
        <v>163</v>
      </c>
      <c r="MTU3" s="4" t="s">
        <v>163</v>
      </c>
      <c r="MTV3" s="4" t="s">
        <v>163</v>
      </c>
      <c r="MTW3" s="4" t="s">
        <v>163</v>
      </c>
      <c r="MTX3" s="4" t="s">
        <v>163</v>
      </c>
      <c r="MTY3" s="4" t="s">
        <v>163</v>
      </c>
      <c r="MTZ3" s="4" t="s">
        <v>163</v>
      </c>
      <c r="MUA3" s="4" t="s">
        <v>163</v>
      </c>
      <c r="MUB3" s="4" t="s">
        <v>163</v>
      </c>
      <c r="MUC3" s="4" t="s">
        <v>163</v>
      </c>
      <c r="MUD3" s="4" t="s">
        <v>163</v>
      </c>
      <c r="MUE3" s="4" t="s">
        <v>163</v>
      </c>
      <c r="MUF3" s="4" t="s">
        <v>163</v>
      </c>
      <c r="MUG3" s="4" t="s">
        <v>163</v>
      </c>
      <c r="MUH3" s="4" t="s">
        <v>163</v>
      </c>
      <c r="MUI3" s="4" t="s">
        <v>163</v>
      </c>
      <c r="MUJ3" s="4" t="s">
        <v>163</v>
      </c>
      <c r="MUK3" s="4" t="s">
        <v>163</v>
      </c>
      <c r="MUL3" s="4" t="s">
        <v>163</v>
      </c>
      <c r="MUM3" s="4" t="s">
        <v>163</v>
      </c>
      <c r="MUN3" s="4" t="s">
        <v>163</v>
      </c>
      <c r="MUO3" s="4" t="s">
        <v>163</v>
      </c>
      <c r="MUP3" s="4" t="s">
        <v>163</v>
      </c>
      <c r="MUQ3" s="4" t="s">
        <v>163</v>
      </c>
      <c r="MUR3" s="4" t="s">
        <v>163</v>
      </c>
      <c r="MUS3" s="4" t="s">
        <v>163</v>
      </c>
      <c r="MUT3" s="4" t="s">
        <v>163</v>
      </c>
      <c r="MUU3" s="4" t="s">
        <v>163</v>
      </c>
      <c r="MUV3" s="4" t="s">
        <v>163</v>
      </c>
      <c r="MUW3" s="4" t="s">
        <v>163</v>
      </c>
      <c r="MUX3" s="4" t="s">
        <v>163</v>
      </c>
      <c r="MUY3" s="4" t="s">
        <v>163</v>
      </c>
      <c r="MUZ3" s="4" t="s">
        <v>163</v>
      </c>
      <c r="MVA3" s="4" t="s">
        <v>163</v>
      </c>
      <c r="MVB3" s="4" t="s">
        <v>163</v>
      </c>
      <c r="MVC3" s="4" t="s">
        <v>163</v>
      </c>
      <c r="MVD3" s="4" t="s">
        <v>163</v>
      </c>
      <c r="MVE3" s="4" t="s">
        <v>163</v>
      </c>
      <c r="MVF3" s="4" t="s">
        <v>163</v>
      </c>
      <c r="MVG3" s="4" t="s">
        <v>163</v>
      </c>
      <c r="MVH3" s="4" t="s">
        <v>163</v>
      </c>
      <c r="MVI3" s="4" t="s">
        <v>163</v>
      </c>
      <c r="MVJ3" s="4" t="s">
        <v>163</v>
      </c>
      <c r="MVK3" s="4" t="s">
        <v>163</v>
      </c>
      <c r="MVL3" s="4" t="s">
        <v>163</v>
      </c>
      <c r="MVM3" s="4" t="s">
        <v>163</v>
      </c>
      <c r="MVN3" s="4" t="s">
        <v>163</v>
      </c>
      <c r="MVO3" s="4" t="s">
        <v>163</v>
      </c>
      <c r="MVP3" s="4" t="s">
        <v>163</v>
      </c>
      <c r="MVQ3" s="4" t="s">
        <v>163</v>
      </c>
      <c r="MVR3" s="4" t="s">
        <v>163</v>
      </c>
      <c r="MVS3" s="4" t="s">
        <v>163</v>
      </c>
      <c r="MVT3" s="4" t="s">
        <v>163</v>
      </c>
      <c r="MVU3" s="4" t="s">
        <v>163</v>
      </c>
      <c r="MVV3" s="4" t="s">
        <v>163</v>
      </c>
      <c r="MVW3" s="4" t="s">
        <v>163</v>
      </c>
      <c r="MVX3" s="4" t="s">
        <v>163</v>
      </c>
      <c r="MVY3" s="4" t="s">
        <v>163</v>
      </c>
      <c r="MVZ3" s="4" t="s">
        <v>163</v>
      </c>
      <c r="MWA3" s="4" t="s">
        <v>163</v>
      </c>
      <c r="MWB3" s="4" t="s">
        <v>163</v>
      </c>
      <c r="MWC3" s="4" t="s">
        <v>163</v>
      </c>
      <c r="MWD3" s="4" t="s">
        <v>163</v>
      </c>
      <c r="MWE3" s="4" t="s">
        <v>163</v>
      </c>
      <c r="MWF3" s="4" t="s">
        <v>163</v>
      </c>
      <c r="MWG3" s="4" t="s">
        <v>163</v>
      </c>
      <c r="MWH3" s="4" t="s">
        <v>163</v>
      </c>
      <c r="MWI3" s="4" t="s">
        <v>163</v>
      </c>
      <c r="MWJ3" s="4" t="s">
        <v>163</v>
      </c>
      <c r="MWK3" s="4" t="s">
        <v>163</v>
      </c>
      <c r="MWL3" s="4" t="s">
        <v>163</v>
      </c>
      <c r="MWM3" s="4" t="s">
        <v>163</v>
      </c>
      <c r="MWN3" s="4" t="s">
        <v>163</v>
      </c>
      <c r="MWO3" s="4" t="s">
        <v>163</v>
      </c>
      <c r="MWP3" s="4" t="s">
        <v>163</v>
      </c>
      <c r="MWQ3" s="4" t="s">
        <v>163</v>
      </c>
      <c r="MWR3" s="4" t="s">
        <v>163</v>
      </c>
      <c r="MWS3" s="4" t="s">
        <v>163</v>
      </c>
      <c r="MWT3" s="4" t="s">
        <v>163</v>
      </c>
      <c r="MWU3" s="4" t="s">
        <v>163</v>
      </c>
      <c r="MWV3" s="4" t="s">
        <v>163</v>
      </c>
      <c r="MWW3" s="4" t="s">
        <v>163</v>
      </c>
      <c r="MWX3" s="4" t="s">
        <v>163</v>
      </c>
      <c r="MWY3" s="4" t="s">
        <v>163</v>
      </c>
      <c r="MWZ3" s="4" t="s">
        <v>163</v>
      </c>
      <c r="MXA3" s="4" t="s">
        <v>163</v>
      </c>
      <c r="MXB3" s="4" t="s">
        <v>163</v>
      </c>
      <c r="MXC3" s="4" t="s">
        <v>163</v>
      </c>
      <c r="MXD3" s="4" t="s">
        <v>163</v>
      </c>
      <c r="MXE3" s="4" t="s">
        <v>163</v>
      </c>
      <c r="MXF3" s="4" t="s">
        <v>163</v>
      </c>
      <c r="MXG3" s="4" t="s">
        <v>163</v>
      </c>
      <c r="MXH3" s="4" t="s">
        <v>163</v>
      </c>
      <c r="MXI3" s="4" t="s">
        <v>163</v>
      </c>
      <c r="MXJ3" s="4" t="s">
        <v>163</v>
      </c>
      <c r="MXK3" s="4" t="s">
        <v>163</v>
      </c>
      <c r="MXL3" s="4" t="s">
        <v>163</v>
      </c>
      <c r="MXM3" s="4" t="s">
        <v>163</v>
      </c>
      <c r="MXN3" s="4" t="s">
        <v>163</v>
      </c>
      <c r="MXO3" s="4" t="s">
        <v>163</v>
      </c>
      <c r="MXP3" s="4" t="s">
        <v>163</v>
      </c>
      <c r="MXQ3" s="4" t="s">
        <v>163</v>
      </c>
      <c r="MXR3" s="4" t="s">
        <v>163</v>
      </c>
      <c r="MXS3" s="4" t="s">
        <v>163</v>
      </c>
      <c r="MXT3" s="4" t="s">
        <v>163</v>
      </c>
      <c r="MXU3" s="4" t="s">
        <v>163</v>
      </c>
      <c r="MXV3" s="4" t="s">
        <v>163</v>
      </c>
      <c r="MXW3" s="4" t="s">
        <v>163</v>
      </c>
      <c r="MXX3" s="4" t="s">
        <v>163</v>
      </c>
      <c r="MXY3" s="4" t="s">
        <v>163</v>
      </c>
      <c r="MXZ3" s="4" t="s">
        <v>163</v>
      </c>
      <c r="MYA3" s="4" t="s">
        <v>163</v>
      </c>
      <c r="MYB3" s="4" t="s">
        <v>163</v>
      </c>
      <c r="MYC3" s="4" t="s">
        <v>163</v>
      </c>
      <c r="MYD3" s="4" t="s">
        <v>163</v>
      </c>
      <c r="MYE3" s="4" t="s">
        <v>163</v>
      </c>
      <c r="MYF3" s="4" t="s">
        <v>163</v>
      </c>
      <c r="MYG3" s="4" t="s">
        <v>163</v>
      </c>
      <c r="MYH3" s="4" t="s">
        <v>163</v>
      </c>
      <c r="MYI3" s="4" t="s">
        <v>163</v>
      </c>
      <c r="MYJ3" s="4" t="s">
        <v>163</v>
      </c>
      <c r="MYK3" s="4" t="s">
        <v>163</v>
      </c>
      <c r="MYL3" s="4" t="s">
        <v>163</v>
      </c>
      <c r="MYM3" s="4" t="s">
        <v>163</v>
      </c>
      <c r="MYN3" s="4" t="s">
        <v>163</v>
      </c>
      <c r="MYO3" s="4" t="s">
        <v>163</v>
      </c>
      <c r="MYP3" s="4" t="s">
        <v>163</v>
      </c>
      <c r="MYQ3" s="4" t="s">
        <v>163</v>
      </c>
      <c r="MYR3" s="4" t="s">
        <v>163</v>
      </c>
      <c r="MYS3" s="4" t="s">
        <v>163</v>
      </c>
      <c r="MYT3" s="4" t="s">
        <v>163</v>
      </c>
      <c r="MYU3" s="4" t="s">
        <v>163</v>
      </c>
      <c r="MYV3" s="4" t="s">
        <v>163</v>
      </c>
      <c r="MYW3" s="4" t="s">
        <v>163</v>
      </c>
      <c r="MYX3" s="4" t="s">
        <v>163</v>
      </c>
      <c r="MYY3" s="4" t="s">
        <v>163</v>
      </c>
      <c r="MYZ3" s="4" t="s">
        <v>163</v>
      </c>
      <c r="MZA3" s="4" t="s">
        <v>163</v>
      </c>
      <c r="MZB3" s="4" t="s">
        <v>163</v>
      </c>
      <c r="MZC3" s="4" t="s">
        <v>163</v>
      </c>
      <c r="MZD3" s="4" t="s">
        <v>163</v>
      </c>
      <c r="MZE3" s="4" t="s">
        <v>163</v>
      </c>
      <c r="MZF3" s="4" t="s">
        <v>163</v>
      </c>
      <c r="MZG3" s="4" t="s">
        <v>163</v>
      </c>
      <c r="MZH3" s="4" t="s">
        <v>163</v>
      </c>
      <c r="MZI3" s="4" t="s">
        <v>163</v>
      </c>
      <c r="MZJ3" s="4" t="s">
        <v>163</v>
      </c>
      <c r="MZK3" s="4" t="s">
        <v>163</v>
      </c>
      <c r="MZL3" s="4" t="s">
        <v>163</v>
      </c>
      <c r="MZM3" s="4" t="s">
        <v>163</v>
      </c>
      <c r="MZN3" s="4" t="s">
        <v>163</v>
      </c>
      <c r="MZO3" s="4" t="s">
        <v>163</v>
      </c>
      <c r="MZP3" s="4" t="s">
        <v>163</v>
      </c>
      <c r="MZQ3" s="4" t="s">
        <v>163</v>
      </c>
      <c r="MZR3" s="4" t="s">
        <v>163</v>
      </c>
      <c r="MZS3" s="4" t="s">
        <v>163</v>
      </c>
      <c r="MZT3" s="4" t="s">
        <v>163</v>
      </c>
      <c r="MZU3" s="4" t="s">
        <v>163</v>
      </c>
      <c r="MZV3" s="4" t="s">
        <v>163</v>
      </c>
      <c r="MZW3" s="4" t="s">
        <v>163</v>
      </c>
      <c r="MZX3" s="4" t="s">
        <v>163</v>
      </c>
      <c r="MZY3" s="4" t="s">
        <v>163</v>
      </c>
      <c r="MZZ3" s="4" t="s">
        <v>163</v>
      </c>
      <c r="NAA3" s="4" t="s">
        <v>163</v>
      </c>
      <c r="NAB3" s="4" t="s">
        <v>163</v>
      </c>
      <c r="NAC3" s="4" t="s">
        <v>163</v>
      </c>
      <c r="NAD3" s="4" t="s">
        <v>163</v>
      </c>
      <c r="NAE3" s="4" t="s">
        <v>163</v>
      </c>
      <c r="NAF3" s="4" t="s">
        <v>163</v>
      </c>
      <c r="NAG3" s="4" t="s">
        <v>163</v>
      </c>
      <c r="NAH3" s="4" t="s">
        <v>163</v>
      </c>
      <c r="NAI3" s="4" t="s">
        <v>163</v>
      </c>
      <c r="NAJ3" s="4" t="s">
        <v>163</v>
      </c>
      <c r="NAK3" s="4" t="s">
        <v>163</v>
      </c>
      <c r="NAL3" s="4" t="s">
        <v>163</v>
      </c>
      <c r="NAM3" s="4" t="s">
        <v>163</v>
      </c>
      <c r="NAN3" s="4" t="s">
        <v>163</v>
      </c>
      <c r="NAO3" s="4" t="s">
        <v>163</v>
      </c>
      <c r="NAP3" s="4" t="s">
        <v>163</v>
      </c>
      <c r="NAQ3" s="4" t="s">
        <v>163</v>
      </c>
      <c r="NAR3" s="4" t="s">
        <v>163</v>
      </c>
      <c r="NAS3" s="4" t="s">
        <v>163</v>
      </c>
      <c r="NAT3" s="4" t="s">
        <v>163</v>
      </c>
      <c r="NAU3" s="4" t="s">
        <v>163</v>
      </c>
      <c r="NAV3" s="4" t="s">
        <v>163</v>
      </c>
      <c r="NAW3" s="4" t="s">
        <v>163</v>
      </c>
      <c r="NAX3" s="4" t="s">
        <v>163</v>
      </c>
      <c r="NAY3" s="4" t="s">
        <v>163</v>
      </c>
      <c r="NAZ3" s="4" t="s">
        <v>163</v>
      </c>
      <c r="NBA3" s="4" t="s">
        <v>163</v>
      </c>
      <c r="NBB3" s="4" t="s">
        <v>163</v>
      </c>
      <c r="NBC3" s="4" t="s">
        <v>163</v>
      </c>
      <c r="NBD3" s="4" t="s">
        <v>163</v>
      </c>
      <c r="NBE3" s="4" t="s">
        <v>163</v>
      </c>
      <c r="NBF3" s="4" t="s">
        <v>163</v>
      </c>
      <c r="NBG3" s="4" t="s">
        <v>163</v>
      </c>
      <c r="NBH3" s="4" t="s">
        <v>163</v>
      </c>
      <c r="NBI3" s="4" t="s">
        <v>163</v>
      </c>
      <c r="NBJ3" s="4" t="s">
        <v>163</v>
      </c>
      <c r="NBK3" s="4" t="s">
        <v>163</v>
      </c>
      <c r="NBL3" s="4" t="s">
        <v>163</v>
      </c>
      <c r="NBM3" s="4" t="s">
        <v>163</v>
      </c>
      <c r="NBN3" s="4" t="s">
        <v>163</v>
      </c>
      <c r="NBO3" s="4" t="s">
        <v>163</v>
      </c>
      <c r="NBP3" s="4" t="s">
        <v>163</v>
      </c>
      <c r="NBQ3" s="4" t="s">
        <v>163</v>
      </c>
      <c r="NBR3" s="4" t="s">
        <v>163</v>
      </c>
      <c r="NBS3" s="4" t="s">
        <v>163</v>
      </c>
      <c r="NBT3" s="4" t="s">
        <v>163</v>
      </c>
      <c r="NBU3" s="4" t="s">
        <v>163</v>
      </c>
      <c r="NBV3" s="4" t="s">
        <v>163</v>
      </c>
      <c r="NBW3" s="4" t="s">
        <v>163</v>
      </c>
      <c r="NBX3" s="4" t="s">
        <v>163</v>
      </c>
      <c r="NBY3" s="4" t="s">
        <v>163</v>
      </c>
      <c r="NBZ3" s="4" t="s">
        <v>163</v>
      </c>
      <c r="NCA3" s="4" t="s">
        <v>163</v>
      </c>
      <c r="NCB3" s="4" t="s">
        <v>163</v>
      </c>
      <c r="NCC3" s="4" t="s">
        <v>163</v>
      </c>
      <c r="NCD3" s="4" t="s">
        <v>163</v>
      </c>
      <c r="NCE3" s="4" t="s">
        <v>163</v>
      </c>
      <c r="NCF3" s="4" t="s">
        <v>163</v>
      </c>
      <c r="NCG3" s="4" t="s">
        <v>163</v>
      </c>
      <c r="NCH3" s="4" t="s">
        <v>163</v>
      </c>
      <c r="NCI3" s="4" t="s">
        <v>163</v>
      </c>
      <c r="NCJ3" s="4" t="s">
        <v>163</v>
      </c>
      <c r="NCK3" s="4" t="s">
        <v>163</v>
      </c>
      <c r="NCL3" s="4" t="s">
        <v>163</v>
      </c>
      <c r="NCM3" s="4" t="s">
        <v>163</v>
      </c>
      <c r="NCN3" s="4" t="s">
        <v>163</v>
      </c>
      <c r="NCO3" s="4" t="s">
        <v>163</v>
      </c>
      <c r="NCP3" s="4" t="s">
        <v>163</v>
      </c>
      <c r="NCQ3" s="4" t="s">
        <v>163</v>
      </c>
      <c r="NCR3" s="4" t="s">
        <v>163</v>
      </c>
      <c r="NCS3" s="4" t="s">
        <v>163</v>
      </c>
      <c r="NCT3" s="4" t="s">
        <v>163</v>
      </c>
      <c r="NCU3" s="4" t="s">
        <v>163</v>
      </c>
      <c r="NCV3" s="4" t="s">
        <v>163</v>
      </c>
      <c r="NCW3" s="4" t="s">
        <v>163</v>
      </c>
      <c r="NCX3" s="4" t="s">
        <v>163</v>
      </c>
      <c r="NCY3" s="4" t="s">
        <v>163</v>
      </c>
      <c r="NCZ3" s="4" t="s">
        <v>163</v>
      </c>
      <c r="NDA3" s="4" t="s">
        <v>163</v>
      </c>
      <c r="NDB3" s="4" t="s">
        <v>163</v>
      </c>
      <c r="NDC3" s="4" t="s">
        <v>163</v>
      </c>
      <c r="NDD3" s="4" t="s">
        <v>163</v>
      </c>
      <c r="NDE3" s="4" t="s">
        <v>163</v>
      </c>
      <c r="NDF3" s="4" t="s">
        <v>163</v>
      </c>
      <c r="NDG3" s="4" t="s">
        <v>163</v>
      </c>
      <c r="NDH3" s="4" t="s">
        <v>163</v>
      </c>
      <c r="NDI3" s="4" t="s">
        <v>163</v>
      </c>
      <c r="NDJ3" s="4" t="s">
        <v>163</v>
      </c>
      <c r="NDK3" s="4" t="s">
        <v>163</v>
      </c>
      <c r="NDL3" s="4" t="s">
        <v>163</v>
      </c>
      <c r="NDM3" s="4" t="s">
        <v>163</v>
      </c>
      <c r="NDN3" s="4" t="s">
        <v>163</v>
      </c>
      <c r="NDO3" s="4" t="s">
        <v>163</v>
      </c>
      <c r="NDP3" s="4" t="s">
        <v>163</v>
      </c>
      <c r="NDQ3" s="4" t="s">
        <v>163</v>
      </c>
      <c r="NDR3" s="4" t="s">
        <v>163</v>
      </c>
      <c r="NDS3" s="4" t="s">
        <v>163</v>
      </c>
      <c r="NDT3" s="4" t="s">
        <v>163</v>
      </c>
      <c r="NDU3" s="4" t="s">
        <v>163</v>
      </c>
      <c r="NDV3" s="4" t="s">
        <v>163</v>
      </c>
      <c r="NDW3" s="4" t="s">
        <v>163</v>
      </c>
      <c r="NDX3" s="4" t="s">
        <v>163</v>
      </c>
      <c r="NDY3" s="4" t="s">
        <v>163</v>
      </c>
      <c r="NDZ3" s="4" t="s">
        <v>163</v>
      </c>
      <c r="NEA3" s="4" t="s">
        <v>163</v>
      </c>
      <c r="NEB3" s="4" t="s">
        <v>163</v>
      </c>
      <c r="NEC3" s="4" t="s">
        <v>163</v>
      </c>
      <c r="NED3" s="4" t="s">
        <v>163</v>
      </c>
      <c r="NEE3" s="4" t="s">
        <v>163</v>
      </c>
      <c r="NEF3" s="4" t="s">
        <v>163</v>
      </c>
      <c r="NEG3" s="4" t="s">
        <v>163</v>
      </c>
      <c r="NEH3" s="4" t="s">
        <v>163</v>
      </c>
      <c r="NEI3" s="4" t="s">
        <v>163</v>
      </c>
      <c r="NEJ3" s="4" t="s">
        <v>163</v>
      </c>
      <c r="NEK3" s="4" t="s">
        <v>163</v>
      </c>
      <c r="NEL3" s="4" t="s">
        <v>163</v>
      </c>
      <c r="NEM3" s="4" t="s">
        <v>163</v>
      </c>
      <c r="NEN3" s="4" t="s">
        <v>163</v>
      </c>
      <c r="NEO3" s="4" t="s">
        <v>163</v>
      </c>
      <c r="NEP3" s="4" t="s">
        <v>163</v>
      </c>
      <c r="NEQ3" s="4" t="s">
        <v>163</v>
      </c>
      <c r="NER3" s="4" t="s">
        <v>163</v>
      </c>
      <c r="NES3" s="4" t="s">
        <v>163</v>
      </c>
      <c r="NET3" s="4" t="s">
        <v>163</v>
      </c>
      <c r="NEU3" s="4" t="s">
        <v>163</v>
      </c>
      <c r="NEV3" s="4" t="s">
        <v>163</v>
      </c>
      <c r="NEW3" s="4" t="s">
        <v>163</v>
      </c>
      <c r="NEX3" s="4" t="s">
        <v>163</v>
      </c>
      <c r="NEY3" s="4" t="s">
        <v>163</v>
      </c>
      <c r="NEZ3" s="4" t="s">
        <v>163</v>
      </c>
      <c r="NFA3" s="4" t="s">
        <v>163</v>
      </c>
      <c r="NFB3" s="4" t="s">
        <v>163</v>
      </c>
      <c r="NFC3" s="4" t="s">
        <v>163</v>
      </c>
      <c r="NFD3" s="4" t="s">
        <v>163</v>
      </c>
      <c r="NFE3" s="4" t="s">
        <v>163</v>
      </c>
      <c r="NFF3" s="4" t="s">
        <v>163</v>
      </c>
      <c r="NFG3" s="4" t="s">
        <v>163</v>
      </c>
      <c r="NFH3" s="4" t="s">
        <v>163</v>
      </c>
      <c r="NFI3" s="4" t="s">
        <v>163</v>
      </c>
      <c r="NFJ3" s="4" t="s">
        <v>163</v>
      </c>
      <c r="NFK3" s="4" t="s">
        <v>163</v>
      </c>
      <c r="NFL3" s="4" t="s">
        <v>163</v>
      </c>
      <c r="NFM3" s="4" t="s">
        <v>163</v>
      </c>
      <c r="NFN3" s="4" t="s">
        <v>163</v>
      </c>
      <c r="NFO3" s="4" t="s">
        <v>163</v>
      </c>
      <c r="NFP3" s="4" t="s">
        <v>163</v>
      </c>
      <c r="NFQ3" s="4" t="s">
        <v>163</v>
      </c>
      <c r="NFR3" s="4" t="s">
        <v>163</v>
      </c>
      <c r="NFS3" s="4" t="s">
        <v>163</v>
      </c>
      <c r="NFT3" s="4" t="s">
        <v>163</v>
      </c>
      <c r="NFU3" s="4" t="s">
        <v>163</v>
      </c>
      <c r="NFV3" s="4" t="s">
        <v>163</v>
      </c>
      <c r="NFW3" s="4" t="s">
        <v>163</v>
      </c>
      <c r="NFX3" s="4" t="s">
        <v>163</v>
      </c>
      <c r="NFY3" s="4" t="s">
        <v>163</v>
      </c>
      <c r="NFZ3" s="4" t="s">
        <v>163</v>
      </c>
      <c r="NGA3" s="4" t="s">
        <v>163</v>
      </c>
      <c r="NGB3" s="4" t="s">
        <v>163</v>
      </c>
      <c r="NGC3" s="4" t="s">
        <v>163</v>
      </c>
      <c r="NGD3" s="4" t="s">
        <v>163</v>
      </c>
      <c r="NGE3" s="4" t="s">
        <v>163</v>
      </c>
      <c r="NGF3" s="4" t="s">
        <v>163</v>
      </c>
      <c r="NGG3" s="4" t="s">
        <v>163</v>
      </c>
      <c r="NGH3" s="4" t="s">
        <v>163</v>
      </c>
      <c r="NGI3" s="4" t="s">
        <v>163</v>
      </c>
      <c r="NGJ3" s="4" t="s">
        <v>163</v>
      </c>
      <c r="NGK3" s="4" t="s">
        <v>163</v>
      </c>
      <c r="NGL3" s="4" t="s">
        <v>163</v>
      </c>
      <c r="NGM3" s="4" t="s">
        <v>163</v>
      </c>
      <c r="NGN3" s="4" t="s">
        <v>163</v>
      </c>
      <c r="NGO3" s="4" t="s">
        <v>163</v>
      </c>
      <c r="NGP3" s="4" t="s">
        <v>163</v>
      </c>
      <c r="NGQ3" s="4" t="s">
        <v>163</v>
      </c>
      <c r="NGR3" s="4" t="s">
        <v>163</v>
      </c>
      <c r="NGS3" s="4" t="s">
        <v>163</v>
      </c>
      <c r="NGT3" s="4" t="s">
        <v>163</v>
      </c>
      <c r="NGU3" s="4" t="s">
        <v>163</v>
      </c>
      <c r="NGV3" s="4" t="s">
        <v>163</v>
      </c>
      <c r="NGW3" s="4" t="s">
        <v>163</v>
      </c>
      <c r="NGX3" s="4" t="s">
        <v>163</v>
      </c>
      <c r="NGY3" s="4" t="s">
        <v>163</v>
      </c>
      <c r="NGZ3" s="4" t="s">
        <v>163</v>
      </c>
      <c r="NHA3" s="4" t="s">
        <v>163</v>
      </c>
      <c r="NHB3" s="4" t="s">
        <v>163</v>
      </c>
      <c r="NHC3" s="4" t="s">
        <v>163</v>
      </c>
      <c r="NHD3" s="4" t="s">
        <v>163</v>
      </c>
      <c r="NHE3" s="4" t="s">
        <v>163</v>
      </c>
      <c r="NHF3" s="4" t="s">
        <v>163</v>
      </c>
      <c r="NHG3" s="4" t="s">
        <v>163</v>
      </c>
      <c r="NHH3" s="4" t="s">
        <v>163</v>
      </c>
      <c r="NHI3" s="4" t="s">
        <v>163</v>
      </c>
      <c r="NHJ3" s="4" t="s">
        <v>163</v>
      </c>
      <c r="NHK3" s="4" t="s">
        <v>163</v>
      </c>
      <c r="NHL3" s="4" t="s">
        <v>163</v>
      </c>
      <c r="NHM3" s="4" t="s">
        <v>163</v>
      </c>
      <c r="NHN3" s="4" t="s">
        <v>163</v>
      </c>
      <c r="NHO3" s="4" t="s">
        <v>163</v>
      </c>
      <c r="NHP3" s="4" t="s">
        <v>163</v>
      </c>
      <c r="NHQ3" s="4" t="s">
        <v>163</v>
      </c>
      <c r="NHR3" s="4" t="s">
        <v>163</v>
      </c>
      <c r="NHS3" s="4" t="s">
        <v>163</v>
      </c>
      <c r="NHT3" s="4" t="s">
        <v>163</v>
      </c>
      <c r="NHU3" s="4" t="s">
        <v>163</v>
      </c>
      <c r="NHV3" s="4" t="s">
        <v>163</v>
      </c>
      <c r="NHW3" s="4" t="s">
        <v>163</v>
      </c>
      <c r="NHX3" s="4" t="s">
        <v>163</v>
      </c>
      <c r="NHY3" s="4" t="s">
        <v>163</v>
      </c>
      <c r="NHZ3" s="4" t="s">
        <v>163</v>
      </c>
      <c r="NIA3" s="4" t="s">
        <v>163</v>
      </c>
      <c r="NIB3" s="4" t="s">
        <v>163</v>
      </c>
      <c r="NIC3" s="4" t="s">
        <v>163</v>
      </c>
      <c r="NID3" s="4" t="s">
        <v>163</v>
      </c>
      <c r="NIE3" s="4" t="s">
        <v>163</v>
      </c>
      <c r="NIF3" s="4" t="s">
        <v>163</v>
      </c>
      <c r="NIG3" s="4" t="s">
        <v>163</v>
      </c>
      <c r="NIH3" s="4" t="s">
        <v>163</v>
      </c>
      <c r="NII3" s="4" t="s">
        <v>163</v>
      </c>
      <c r="NIJ3" s="4" t="s">
        <v>163</v>
      </c>
      <c r="NIK3" s="4" t="s">
        <v>163</v>
      </c>
      <c r="NIL3" s="4" t="s">
        <v>163</v>
      </c>
      <c r="NIM3" s="4" t="s">
        <v>163</v>
      </c>
      <c r="NIN3" s="4" t="s">
        <v>163</v>
      </c>
      <c r="NIO3" s="4" t="s">
        <v>163</v>
      </c>
      <c r="NIP3" s="4" t="s">
        <v>163</v>
      </c>
      <c r="NIQ3" s="4" t="s">
        <v>163</v>
      </c>
      <c r="NIR3" s="4" t="s">
        <v>163</v>
      </c>
      <c r="NIS3" s="4" t="s">
        <v>163</v>
      </c>
      <c r="NIT3" s="4" t="s">
        <v>163</v>
      </c>
      <c r="NIU3" s="4" t="s">
        <v>163</v>
      </c>
      <c r="NIV3" s="4" t="s">
        <v>163</v>
      </c>
      <c r="NIW3" s="4" t="s">
        <v>163</v>
      </c>
      <c r="NIX3" s="4" t="s">
        <v>163</v>
      </c>
      <c r="NIY3" s="4" t="s">
        <v>163</v>
      </c>
      <c r="NIZ3" s="4" t="s">
        <v>163</v>
      </c>
      <c r="NJA3" s="4" t="s">
        <v>163</v>
      </c>
      <c r="NJB3" s="4" t="s">
        <v>163</v>
      </c>
      <c r="NJC3" s="4" t="s">
        <v>163</v>
      </c>
      <c r="NJD3" s="4" t="s">
        <v>163</v>
      </c>
      <c r="NJE3" s="4" t="s">
        <v>163</v>
      </c>
      <c r="NJF3" s="4" t="s">
        <v>163</v>
      </c>
      <c r="NJG3" s="4" t="s">
        <v>163</v>
      </c>
      <c r="NJH3" s="4" t="s">
        <v>163</v>
      </c>
      <c r="NJI3" s="4" t="s">
        <v>163</v>
      </c>
      <c r="NJJ3" s="4" t="s">
        <v>163</v>
      </c>
      <c r="NJK3" s="4" t="s">
        <v>163</v>
      </c>
      <c r="NJL3" s="4" t="s">
        <v>163</v>
      </c>
      <c r="NJM3" s="4" t="s">
        <v>163</v>
      </c>
      <c r="NJN3" s="4" t="s">
        <v>163</v>
      </c>
      <c r="NJO3" s="4" t="s">
        <v>163</v>
      </c>
      <c r="NJP3" s="4" t="s">
        <v>163</v>
      </c>
      <c r="NJQ3" s="4" t="s">
        <v>163</v>
      </c>
      <c r="NJR3" s="4" t="s">
        <v>163</v>
      </c>
      <c r="NJS3" s="4" t="s">
        <v>163</v>
      </c>
      <c r="NJT3" s="4" t="s">
        <v>163</v>
      </c>
      <c r="NJU3" s="4" t="s">
        <v>163</v>
      </c>
      <c r="NJV3" s="4" t="s">
        <v>163</v>
      </c>
      <c r="NJW3" s="4" t="s">
        <v>163</v>
      </c>
      <c r="NJX3" s="4" t="s">
        <v>163</v>
      </c>
      <c r="NJY3" s="4" t="s">
        <v>163</v>
      </c>
      <c r="NJZ3" s="4" t="s">
        <v>163</v>
      </c>
      <c r="NKA3" s="4" t="s">
        <v>163</v>
      </c>
      <c r="NKB3" s="4" t="s">
        <v>163</v>
      </c>
      <c r="NKC3" s="4" t="s">
        <v>163</v>
      </c>
      <c r="NKD3" s="4" t="s">
        <v>163</v>
      </c>
      <c r="NKE3" s="4" t="s">
        <v>163</v>
      </c>
      <c r="NKF3" s="4" t="s">
        <v>163</v>
      </c>
      <c r="NKG3" s="4" t="s">
        <v>163</v>
      </c>
      <c r="NKH3" s="4" t="s">
        <v>163</v>
      </c>
      <c r="NKI3" s="4" t="s">
        <v>163</v>
      </c>
      <c r="NKJ3" s="4" t="s">
        <v>163</v>
      </c>
      <c r="NKK3" s="4" t="s">
        <v>163</v>
      </c>
      <c r="NKL3" s="4" t="s">
        <v>163</v>
      </c>
      <c r="NKM3" s="4" t="s">
        <v>163</v>
      </c>
      <c r="NKN3" s="4" t="s">
        <v>163</v>
      </c>
      <c r="NKO3" s="4" t="s">
        <v>163</v>
      </c>
      <c r="NKP3" s="4" t="s">
        <v>163</v>
      </c>
      <c r="NKQ3" s="4" t="s">
        <v>163</v>
      </c>
      <c r="NKR3" s="4" t="s">
        <v>163</v>
      </c>
      <c r="NKS3" s="4" t="s">
        <v>163</v>
      </c>
      <c r="NKT3" s="4" t="s">
        <v>163</v>
      </c>
      <c r="NKU3" s="4" t="s">
        <v>163</v>
      </c>
      <c r="NKV3" s="4" t="s">
        <v>163</v>
      </c>
      <c r="NKW3" s="4" t="s">
        <v>163</v>
      </c>
      <c r="NKX3" s="4" t="s">
        <v>163</v>
      </c>
      <c r="NKY3" s="4" t="s">
        <v>163</v>
      </c>
      <c r="NKZ3" s="4" t="s">
        <v>163</v>
      </c>
      <c r="NLA3" s="4" t="s">
        <v>163</v>
      </c>
      <c r="NLB3" s="4" t="s">
        <v>163</v>
      </c>
      <c r="NLC3" s="4" t="s">
        <v>163</v>
      </c>
      <c r="NLD3" s="4" t="s">
        <v>163</v>
      </c>
      <c r="NLE3" s="4" t="s">
        <v>163</v>
      </c>
      <c r="NLF3" s="4" t="s">
        <v>163</v>
      </c>
      <c r="NLG3" s="4" t="s">
        <v>163</v>
      </c>
      <c r="NLH3" s="4" t="s">
        <v>163</v>
      </c>
      <c r="NLI3" s="4" t="s">
        <v>163</v>
      </c>
      <c r="NLJ3" s="4" t="s">
        <v>163</v>
      </c>
      <c r="NLK3" s="4" t="s">
        <v>163</v>
      </c>
      <c r="NLL3" s="4" t="s">
        <v>163</v>
      </c>
      <c r="NLM3" s="4" t="s">
        <v>163</v>
      </c>
      <c r="NLN3" s="4" t="s">
        <v>163</v>
      </c>
      <c r="NLO3" s="4" t="s">
        <v>163</v>
      </c>
      <c r="NLP3" s="4" t="s">
        <v>163</v>
      </c>
      <c r="NLQ3" s="4" t="s">
        <v>163</v>
      </c>
      <c r="NLR3" s="4" t="s">
        <v>163</v>
      </c>
      <c r="NLS3" s="4" t="s">
        <v>163</v>
      </c>
      <c r="NLT3" s="4" t="s">
        <v>163</v>
      </c>
      <c r="NLU3" s="4" t="s">
        <v>163</v>
      </c>
      <c r="NLV3" s="4" t="s">
        <v>163</v>
      </c>
      <c r="NLW3" s="4" t="s">
        <v>163</v>
      </c>
      <c r="NLX3" s="4" t="s">
        <v>163</v>
      </c>
      <c r="NLY3" s="4" t="s">
        <v>163</v>
      </c>
      <c r="NLZ3" s="4" t="s">
        <v>163</v>
      </c>
      <c r="NMA3" s="4" t="s">
        <v>163</v>
      </c>
      <c r="NMB3" s="4" t="s">
        <v>163</v>
      </c>
      <c r="NMC3" s="4" t="s">
        <v>163</v>
      </c>
      <c r="NMD3" s="4" t="s">
        <v>163</v>
      </c>
      <c r="NME3" s="4" t="s">
        <v>163</v>
      </c>
      <c r="NMF3" s="4" t="s">
        <v>163</v>
      </c>
      <c r="NMG3" s="4" t="s">
        <v>163</v>
      </c>
      <c r="NMH3" s="4" t="s">
        <v>163</v>
      </c>
      <c r="NMI3" s="4" t="s">
        <v>163</v>
      </c>
      <c r="NMJ3" s="4" t="s">
        <v>163</v>
      </c>
      <c r="NMK3" s="4" t="s">
        <v>163</v>
      </c>
      <c r="NML3" s="4" t="s">
        <v>163</v>
      </c>
      <c r="NMM3" s="4" t="s">
        <v>163</v>
      </c>
      <c r="NMN3" s="4" t="s">
        <v>163</v>
      </c>
      <c r="NMO3" s="4" t="s">
        <v>163</v>
      </c>
      <c r="NMP3" s="4" t="s">
        <v>163</v>
      </c>
      <c r="NMQ3" s="4" t="s">
        <v>163</v>
      </c>
      <c r="NMR3" s="4" t="s">
        <v>163</v>
      </c>
      <c r="NMS3" s="4" t="s">
        <v>163</v>
      </c>
      <c r="NMT3" s="4" t="s">
        <v>163</v>
      </c>
      <c r="NMU3" s="4" t="s">
        <v>163</v>
      </c>
      <c r="NMV3" s="4" t="s">
        <v>163</v>
      </c>
      <c r="NMW3" s="4" t="s">
        <v>163</v>
      </c>
      <c r="NMX3" s="4" t="s">
        <v>163</v>
      </c>
      <c r="NMY3" s="4" t="s">
        <v>163</v>
      </c>
      <c r="NMZ3" s="4" t="s">
        <v>163</v>
      </c>
      <c r="NNA3" s="4" t="s">
        <v>163</v>
      </c>
      <c r="NNB3" s="4" t="s">
        <v>163</v>
      </c>
      <c r="NNC3" s="4" t="s">
        <v>163</v>
      </c>
      <c r="NND3" s="4" t="s">
        <v>163</v>
      </c>
      <c r="NNE3" s="4" t="s">
        <v>163</v>
      </c>
      <c r="NNF3" s="4" t="s">
        <v>163</v>
      </c>
      <c r="NNG3" s="4" t="s">
        <v>163</v>
      </c>
      <c r="NNH3" s="4" t="s">
        <v>163</v>
      </c>
      <c r="NNI3" s="4" t="s">
        <v>163</v>
      </c>
      <c r="NNJ3" s="4" t="s">
        <v>163</v>
      </c>
      <c r="NNK3" s="4" t="s">
        <v>163</v>
      </c>
      <c r="NNL3" s="4" t="s">
        <v>163</v>
      </c>
      <c r="NNM3" s="4" t="s">
        <v>163</v>
      </c>
      <c r="NNN3" s="4" t="s">
        <v>163</v>
      </c>
      <c r="NNO3" s="4" t="s">
        <v>163</v>
      </c>
      <c r="NNP3" s="4" t="s">
        <v>163</v>
      </c>
      <c r="NNQ3" s="4" t="s">
        <v>163</v>
      </c>
      <c r="NNR3" s="4" t="s">
        <v>163</v>
      </c>
      <c r="NNS3" s="4" t="s">
        <v>163</v>
      </c>
      <c r="NNT3" s="4" t="s">
        <v>163</v>
      </c>
      <c r="NNU3" s="4" t="s">
        <v>163</v>
      </c>
      <c r="NNV3" s="4" t="s">
        <v>163</v>
      </c>
      <c r="NNW3" s="4" t="s">
        <v>163</v>
      </c>
      <c r="NNX3" s="4" t="s">
        <v>163</v>
      </c>
      <c r="NNY3" s="4" t="s">
        <v>163</v>
      </c>
      <c r="NNZ3" s="4" t="s">
        <v>163</v>
      </c>
      <c r="NOA3" s="4" t="s">
        <v>163</v>
      </c>
      <c r="NOB3" s="4" t="s">
        <v>163</v>
      </c>
      <c r="NOC3" s="4" t="s">
        <v>163</v>
      </c>
      <c r="NOD3" s="4" t="s">
        <v>163</v>
      </c>
      <c r="NOE3" s="4" t="s">
        <v>163</v>
      </c>
      <c r="NOF3" s="4" t="s">
        <v>163</v>
      </c>
      <c r="NOG3" s="4" t="s">
        <v>163</v>
      </c>
      <c r="NOH3" s="4" t="s">
        <v>163</v>
      </c>
      <c r="NOI3" s="4" t="s">
        <v>163</v>
      </c>
      <c r="NOJ3" s="4" t="s">
        <v>163</v>
      </c>
      <c r="NOK3" s="4" t="s">
        <v>163</v>
      </c>
      <c r="NOL3" s="4" t="s">
        <v>163</v>
      </c>
      <c r="NOM3" s="4" t="s">
        <v>163</v>
      </c>
      <c r="NON3" s="4" t="s">
        <v>163</v>
      </c>
      <c r="NOO3" s="4" t="s">
        <v>163</v>
      </c>
      <c r="NOP3" s="4" t="s">
        <v>163</v>
      </c>
      <c r="NOQ3" s="4" t="s">
        <v>163</v>
      </c>
      <c r="NOR3" s="4" t="s">
        <v>163</v>
      </c>
      <c r="NOS3" s="4" t="s">
        <v>163</v>
      </c>
      <c r="NOT3" s="4" t="s">
        <v>163</v>
      </c>
      <c r="NOU3" s="4" t="s">
        <v>163</v>
      </c>
      <c r="NOV3" s="4" t="s">
        <v>163</v>
      </c>
      <c r="NOW3" s="4" t="s">
        <v>163</v>
      </c>
      <c r="NOX3" s="4" t="s">
        <v>163</v>
      </c>
      <c r="NOY3" s="4" t="s">
        <v>163</v>
      </c>
      <c r="NOZ3" s="4" t="s">
        <v>163</v>
      </c>
      <c r="NPA3" s="4" t="s">
        <v>163</v>
      </c>
      <c r="NPB3" s="4" t="s">
        <v>163</v>
      </c>
      <c r="NPC3" s="4" t="s">
        <v>163</v>
      </c>
      <c r="NPD3" s="4" t="s">
        <v>163</v>
      </c>
      <c r="NPE3" s="4" t="s">
        <v>163</v>
      </c>
      <c r="NPF3" s="4" t="s">
        <v>163</v>
      </c>
      <c r="NPG3" s="4" t="s">
        <v>163</v>
      </c>
      <c r="NPH3" s="4" t="s">
        <v>163</v>
      </c>
      <c r="NPI3" s="4" t="s">
        <v>163</v>
      </c>
      <c r="NPJ3" s="4" t="s">
        <v>163</v>
      </c>
      <c r="NPK3" s="4" t="s">
        <v>163</v>
      </c>
      <c r="NPL3" s="4" t="s">
        <v>163</v>
      </c>
      <c r="NPM3" s="4" t="s">
        <v>163</v>
      </c>
      <c r="NPN3" s="4" t="s">
        <v>163</v>
      </c>
      <c r="NPO3" s="4" t="s">
        <v>163</v>
      </c>
      <c r="NPP3" s="4" t="s">
        <v>163</v>
      </c>
      <c r="NPQ3" s="4" t="s">
        <v>163</v>
      </c>
      <c r="NPR3" s="4" t="s">
        <v>163</v>
      </c>
      <c r="NPS3" s="4" t="s">
        <v>163</v>
      </c>
      <c r="NPT3" s="4" t="s">
        <v>163</v>
      </c>
      <c r="NPU3" s="4" t="s">
        <v>163</v>
      </c>
      <c r="NPV3" s="4" t="s">
        <v>163</v>
      </c>
      <c r="NPW3" s="4" t="s">
        <v>163</v>
      </c>
      <c r="NPX3" s="4" t="s">
        <v>163</v>
      </c>
      <c r="NPY3" s="4" t="s">
        <v>163</v>
      </c>
      <c r="NPZ3" s="4" t="s">
        <v>163</v>
      </c>
      <c r="NQA3" s="4" t="s">
        <v>163</v>
      </c>
      <c r="NQB3" s="4" t="s">
        <v>163</v>
      </c>
      <c r="NQC3" s="4" t="s">
        <v>163</v>
      </c>
      <c r="NQD3" s="4" t="s">
        <v>163</v>
      </c>
      <c r="NQE3" s="4" t="s">
        <v>163</v>
      </c>
      <c r="NQF3" s="4" t="s">
        <v>163</v>
      </c>
      <c r="NQG3" s="4" t="s">
        <v>163</v>
      </c>
      <c r="NQH3" s="4" t="s">
        <v>163</v>
      </c>
      <c r="NQI3" s="4" t="s">
        <v>163</v>
      </c>
      <c r="NQJ3" s="4" t="s">
        <v>163</v>
      </c>
      <c r="NQK3" s="4" t="s">
        <v>163</v>
      </c>
      <c r="NQL3" s="4" t="s">
        <v>163</v>
      </c>
      <c r="NQM3" s="4" t="s">
        <v>163</v>
      </c>
      <c r="NQN3" s="4" t="s">
        <v>163</v>
      </c>
      <c r="NQO3" s="4" t="s">
        <v>163</v>
      </c>
      <c r="NQP3" s="4" t="s">
        <v>163</v>
      </c>
      <c r="NQQ3" s="4" t="s">
        <v>163</v>
      </c>
      <c r="NQR3" s="4" t="s">
        <v>163</v>
      </c>
      <c r="NQS3" s="4" t="s">
        <v>163</v>
      </c>
      <c r="NQT3" s="4" t="s">
        <v>163</v>
      </c>
      <c r="NQU3" s="4" t="s">
        <v>163</v>
      </c>
      <c r="NQV3" s="4" t="s">
        <v>163</v>
      </c>
      <c r="NQW3" s="4" t="s">
        <v>163</v>
      </c>
      <c r="NQX3" s="4" t="s">
        <v>163</v>
      </c>
      <c r="NQY3" s="4" t="s">
        <v>163</v>
      </c>
      <c r="NQZ3" s="4" t="s">
        <v>163</v>
      </c>
      <c r="NRA3" s="4" t="s">
        <v>163</v>
      </c>
      <c r="NRB3" s="4" t="s">
        <v>163</v>
      </c>
      <c r="NRC3" s="4" t="s">
        <v>163</v>
      </c>
      <c r="NRD3" s="4" t="s">
        <v>163</v>
      </c>
      <c r="NRE3" s="4" t="s">
        <v>163</v>
      </c>
      <c r="NRF3" s="4" t="s">
        <v>163</v>
      </c>
      <c r="NRG3" s="4" t="s">
        <v>163</v>
      </c>
      <c r="NRH3" s="4" t="s">
        <v>163</v>
      </c>
      <c r="NRI3" s="4" t="s">
        <v>163</v>
      </c>
      <c r="NRJ3" s="4" t="s">
        <v>163</v>
      </c>
      <c r="NRK3" s="4" t="s">
        <v>163</v>
      </c>
      <c r="NRL3" s="4" t="s">
        <v>163</v>
      </c>
      <c r="NRM3" s="4" t="s">
        <v>163</v>
      </c>
      <c r="NRN3" s="4" t="s">
        <v>163</v>
      </c>
      <c r="NRO3" s="4" t="s">
        <v>163</v>
      </c>
      <c r="NRP3" s="4" t="s">
        <v>163</v>
      </c>
      <c r="NRQ3" s="4" t="s">
        <v>163</v>
      </c>
      <c r="NRR3" s="4" t="s">
        <v>163</v>
      </c>
      <c r="NRS3" s="4" t="s">
        <v>163</v>
      </c>
      <c r="NRT3" s="4" t="s">
        <v>163</v>
      </c>
      <c r="NRU3" s="4" t="s">
        <v>163</v>
      </c>
      <c r="NRV3" s="4" t="s">
        <v>163</v>
      </c>
      <c r="NRW3" s="4" t="s">
        <v>163</v>
      </c>
      <c r="NRX3" s="4" t="s">
        <v>163</v>
      </c>
      <c r="NRY3" s="4" t="s">
        <v>163</v>
      </c>
      <c r="NRZ3" s="4" t="s">
        <v>163</v>
      </c>
      <c r="NSA3" s="4" t="s">
        <v>163</v>
      </c>
      <c r="NSB3" s="4" t="s">
        <v>163</v>
      </c>
      <c r="NSC3" s="4" t="s">
        <v>163</v>
      </c>
      <c r="NSD3" s="4" t="s">
        <v>163</v>
      </c>
      <c r="NSE3" s="4" t="s">
        <v>163</v>
      </c>
      <c r="NSF3" s="4" t="s">
        <v>163</v>
      </c>
      <c r="NSG3" s="4" t="s">
        <v>163</v>
      </c>
      <c r="NSH3" s="4" t="s">
        <v>163</v>
      </c>
      <c r="NSI3" s="4" t="s">
        <v>163</v>
      </c>
      <c r="NSJ3" s="4" t="s">
        <v>163</v>
      </c>
      <c r="NSK3" s="4" t="s">
        <v>163</v>
      </c>
      <c r="NSL3" s="4" t="s">
        <v>163</v>
      </c>
      <c r="NSM3" s="4" t="s">
        <v>163</v>
      </c>
      <c r="NSN3" s="4" t="s">
        <v>163</v>
      </c>
      <c r="NSO3" s="4" t="s">
        <v>163</v>
      </c>
      <c r="NSP3" s="4" t="s">
        <v>163</v>
      </c>
      <c r="NSQ3" s="4" t="s">
        <v>163</v>
      </c>
      <c r="NSR3" s="4" t="s">
        <v>163</v>
      </c>
      <c r="NSS3" s="4" t="s">
        <v>163</v>
      </c>
      <c r="NST3" s="4" t="s">
        <v>163</v>
      </c>
      <c r="NSU3" s="4" t="s">
        <v>163</v>
      </c>
      <c r="NSV3" s="4" t="s">
        <v>163</v>
      </c>
      <c r="NSW3" s="4" t="s">
        <v>163</v>
      </c>
      <c r="NSX3" s="4" t="s">
        <v>163</v>
      </c>
      <c r="NSY3" s="4" t="s">
        <v>163</v>
      </c>
      <c r="NSZ3" s="4" t="s">
        <v>163</v>
      </c>
      <c r="NTA3" s="4" t="s">
        <v>163</v>
      </c>
      <c r="NTB3" s="4" t="s">
        <v>163</v>
      </c>
      <c r="NTC3" s="4" t="s">
        <v>163</v>
      </c>
      <c r="NTD3" s="4" t="s">
        <v>163</v>
      </c>
      <c r="NTE3" s="4" t="s">
        <v>163</v>
      </c>
      <c r="NTF3" s="4" t="s">
        <v>163</v>
      </c>
      <c r="NTG3" s="4" t="s">
        <v>163</v>
      </c>
      <c r="NTH3" s="4" t="s">
        <v>163</v>
      </c>
      <c r="NTI3" s="4" t="s">
        <v>163</v>
      </c>
      <c r="NTJ3" s="4" t="s">
        <v>163</v>
      </c>
      <c r="NTK3" s="4" t="s">
        <v>163</v>
      </c>
      <c r="NTL3" s="4" t="s">
        <v>163</v>
      </c>
      <c r="NTM3" s="4" t="s">
        <v>163</v>
      </c>
      <c r="NTN3" s="4" t="s">
        <v>163</v>
      </c>
      <c r="NTO3" s="4" t="s">
        <v>163</v>
      </c>
      <c r="NTP3" s="4" t="s">
        <v>163</v>
      </c>
      <c r="NTQ3" s="4" t="s">
        <v>163</v>
      </c>
      <c r="NTR3" s="4" t="s">
        <v>163</v>
      </c>
      <c r="NTS3" s="4" t="s">
        <v>163</v>
      </c>
      <c r="NTT3" s="4" t="s">
        <v>163</v>
      </c>
      <c r="NTU3" s="4" t="s">
        <v>163</v>
      </c>
      <c r="NTV3" s="4" t="s">
        <v>163</v>
      </c>
      <c r="NTW3" s="4" t="s">
        <v>163</v>
      </c>
      <c r="NTX3" s="4" t="s">
        <v>163</v>
      </c>
      <c r="NTY3" s="4" t="s">
        <v>163</v>
      </c>
      <c r="NTZ3" s="4" t="s">
        <v>163</v>
      </c>
      <c r="NUA3" s="4" t="s">
        <v>163</v>
      </c>
      <c r="NUB3" s="4" t="s">
        <v>163</v>
      </c>
      <c r="NUC3" s="4" t="s">
        <v>163</v>
      </c>
      <c r="NUD3" s="4" t="s">
        <v>163</v>
      </c>
      <c r="NUE3" s="4" t="s">
        <v>163</v>
      </c>
      <c r="NUF3" s="4" t="s">
        <v>163</v>
      </c>
      <c r="NUG3" s="4" t="s">
        <v>163</v>
      </c>
      <c r="NUH3" s="4" t="s">
        <v>163</v>
      </c>
      <c r="NUI3" s="4" t="s">
        <v>163</v>
      </c>
      <c r="NUJ3" s="4" t="s">
        <v>163</v>
      </c>
      <c r="NUK3" s="4" t="s">
        <v>163</v>
      </c>
      <c r="NUL3" s="4" t="s">
        <v>163</v>
      </c>
      <c r="NUM3" s="4" t="s">
        <v>163</v>
      </c>
      <c r="NUN3" s="4" t="s">
        <v>163</v>
      </c>
      <c r="NUO3" s="4" t="s">
        <v>163</v>
      </c>
      <c r="NUP3" s="4" t="s">
        <v>163</v>
      </c>
      <c r="NUQ3" s="4" t="s">
        <v>163</v>
      </c>
      <c r="NUR3" s="4" t="s">
        <v>163</v>
      </c>
      <c r="NUS3" s="4" t="s">
        <v>163</v>
      </c>
      <c r="NUT3" s="4" t="s">
        <v>163</v>
      </c>
      <c r="NUU3" s="4" t="s">
        <v>163</v>
      </c>
      <c r="NUV3" s="4" t="s">
        <v>163</v>
      </c>
      <c r="NUW3" s="4" t="s">
        <v>163</v>
      </c>
      <c r="NUX3" s="4" t="s">
        <v>163</v>
      </c>
      <c r="NUY3" s="4" t="s">
        <v>163</v>
      </c>
      <c r="NUZ3" s="4" t="s">
        <v>163</v>
      </c>
      <c r="NVA3" s="4" t="s">
        <v>163</v>
      </c>
      <c r="NVB3" s="4" t="s">
        <v>163</v>
      </c>
      <c r="NVC3" s="4" t="s">
        <v>163</v>
      </c>
      <c r="NVD3" s="4" t="s">
        <v>163</v>
      </c>
      <c r="NVE3" s="4" t="s">
        <v>163</v>
      </c>
      <c r="NVF3" s="4" t="s">
        <v>163</v>
      </c>
      <c r="NVG3" s="4" t="s">
        <v>163</v>
      </c>
      <c r="NVH3" s="4" t="s">
        <v>163</v>
      </c>
      <c r="NVI3" s="4" t="s">
        <v>163</v>
      </c>
      <c r="NVJ3" s="4" t="s">
        <v>163</v>
      </c>
      <c r="NVK3" s="4" t="s">
        <v>163</v>
      </c>
      <c r="NVL3" s="4" t="s">
        <v>163</v>
      </c>
      <c r="NVM3" s="4" t="s">
        <v>163</v>
      </c>
      <c r="NVN3" s="4" t="s">
        <v>163</v>
      </c>
      <c r="NVO3" s="4" t="s">
        <v>163</v>
      </c>
      <c r="NVP3" s="4" t="s">
        <v>163</v>
      </c>
      <c r="NVQ3" s="4" t="s">
        <v>163</v>
      </c>
      <c r="NVR3" s="4" t="s">
        <v>163</v>
      </c>
      <c r="NVS3" s="4" t="s">
        <v>163</v>
      </c>
      <c r="NVT3" s="4" t="s">
        <v>163</v>
      </c>
      <c r="NVU3" s="4" t="s">
        <v>163</v>
      </c>
      <c r="NVV3" s="4" t="s">
        <v>163</v>
      </c>
      <c r="NVW3" s="4" t="s">
        <v>163</v>
      </c>
      <c r="NVX3" s="4" t="s">
        <v>163</v>
      </c>
      <c r="NVY3" s="4" t="s">
        <v>163</v>
      </c>
      <c r="NVZ3" s="4" t="s">
        <v>163</v>
      </c>
      <c r="NWA3" s="4" t="s">
        <v>163</v>
      </c>
      <c r="NWB3" s="4" t="s">
        <v>163</v>
      </c>
      <c r="NWC3" s="4" t="s">
        <v>163</v>
      </c>
      <c r="NWD3" s="4" t="s">
        <v>163</v>
      </c>
      <c r="NWE3" s="4" t="s">
        <v>163</v>
      </c>
      <c r="NWF3" s="4" t="s">
        <v>163</v>
      </c>
      <c r="NWG3" s="4" t="s">
        <v>163</v>
      </c>
      <c r="NWH3" s="4" t="s">
        <v>163</v>
      </c>
      <c r="NWI3" s="4" t="s">
        <v>163</v>
      </c>
      <c r="NWJ3" s="4" t="s">
        <v>163</v>
      </c>
      <c r="NWK3" s="4" t="s">
        <v>163</v>
      </c>
      <c r="NWL3" s="4" t="s">
        <v>163</v>
      </c>
      <c r="NWM3" s="4" t="s">
        <v>163</v>
      </c>
      <c r="NWN3" s="4" t="s">
        <v>163</v>
      </c>
      <c r="NWO3" s="4" t="s">
        <v>163</v>
      </c>
      <c r="NWP3" s="4" t="s">
        <v>163</v>
      </c>
      <c r="NWQ3" s="4" t="s">
        <v>163</v>
      </c>
      <c r="NWR3" s="4" t="s">
        <v>163</v>
      </c>
      <c r="NWS3" s="4" t="s">
        <v>163</v>
      </c>
      <c r="NWT3" s="4" t="s">
        <v>163</v>
      </c>
      <c r="NWU3" s="4" t="s">
        <v>163</v>
      </c>
      <c r="NWV3" s="4" t="s">
        <v>163</v>
      </c>
      <c r="NWW3" s="4" t="s">
        <v>163</v>
      </c>
      <c r="NWX3" s="4" t="s">
        <v>163</v>
      </c>
      <c r="NWY3" s="4" t="s">
        <v>163</v>
      </c>
      <c r="NWZ3" s="4" t="s">
        <v>163</v>
      </c>
      <c r="NXA3" s="4" t="s">
        <v>163</v>
      </c>
      <c r="NXB3" s="4" t="s">
        <v>163</v>
      </c>
      <c r="NXC3" s="4" t="s">
        <v>163</v>
      </c>
      <c r="NXD3" s="4" t="s">
        <v>163</v>
      </c>
      <c r="NXE3" s="4" t="s">
        <v>163</v>
      </c>
      <c r="NXF3" s="4" t="s">
        <v>163</v>
      </c>
      <c r="NXG3" s="4" t="s">
        <v>163</v>
      </c>
      <c r="NXH3" s="4" t="s">
        <v>163</v>
      </c>
      <c r="NXI3" s="4" t="s">
        <v>163</v>
      </c>
      <c r="NXJ3" s="4" t="s">
        <v>163</v>
      </c>
      <c r="NXK3" s="4" t="s">
        <v>163</v>
      </c>
      <c r="NXL3" s="4" t="s">
        <v>163</v>
      </c>
      <c r="NXM3" s="4" t="s">
        <v>163</v>
      </c>
      <c r="NXN3" s="4" t="s">
        <v>163</v>
      </c>
      <c r="NXO3" s="4" t="s">
        <v>163</v>
      </c>
      <c r="NXP3" s="4" t="s">
        <v>163</v>
      </c>
      <c r="NXQ3" s="4" t="s">
        <v>163</v>
      </c>
      <c r="NXR3" s="4" t="s">
        <v>163</v>
      </c>
      <c r="NXS3" s="4" t="s">
        <v>163</v>
      </c>
      <c r="NXT3" s="4" t="s">
        <v>163</v>
      </c>
      <c r="NXU3" s="4" t="s">
        <v>163</v>
      </c>
      <c r="NXV3" s="4" t="s">
        <v>163</v>
      </c>
      <c r="NXW3" s="4" t="s">
        <v>163</v>
      </c>
      <c r="NXX3" s="4" t="s">
        <v>163</v>
      </c>
      <c r="NXY3" s="4" t="s">
        <v>163</v>
      </c>
      <c r="NXZ3" s="4" t="s">
        <v>163</v>
      </c>
      <c r="NYA3" s="4" t="s">
        <v>163</v>
      </c>
      <c r="NYB3" s="4" t="s">
        <v>163</v>
      </c>
      <c r="NYC3" s="4" t="s">
        <v>163</v>
      </c>
      <c r="NYD3" s="4" t="s">
        <v>163</v>
      </c>
      <c r="NYE3" s="4" t="s">
        <v>163</v>
      </c>
      <c r="NYF3" s="4" t="s">
        <v>163</v>
      </c>
      <c r="NYG3" s="4" t="s">
        <v>163</v>
      </c>
      <c r="NYH3" s="4" t="s">
        <v>163</v>
      </c>
      <c r="NYI3" s="4" t="s">
        <v>163</v>
      </c>
      <c r="NYJ3" s="4" t="s">
        <v>163</v>
      </c>
      <c r="NYK3" s="4" t="s">
        <v>163</v>
      </c>
      <c r="NYL3" s="4" t="s">
        <v>163</v>
      </c>
      <c r="NYM3" s="4" t="s">
        <v>163</v>
      </c>
      <c r="NYN3" s="4" t="s">
        <v>163</v>
      </c>
      <c r="NYO3" s="4" t="s">
        <v>163</v>
      </c>
      <c r="NYP3" s="4" t="s">
        <v>163</v>
      </c>
      <c r="NYQ3" s="4" t="s">
        <v>163</v>
      </c>
      <c r="NYR3" s="4" t="s">
        <v>163</v>
      </c>
      <c r="NYS3" s="4" t="s">
        <v>163</v>
      </c>
      <c r="NYT3" s="4" t="s">
        <v>163</v>
      </c>
      <c r="NYU3" s="4" t="s">
        <v>163</v>
      </c>
      <c r="NYV3" s="4" t="s">
        <v>163</v>
      </c>
      <c r="NYW3" s="4" t="s">
        <v>163</v>
      </c>
      <c r="NYX3" s="4" t="s">
        <v>163</v>
      </c>
      <c r="NYY3" s="4" t="s">
        <v>163</v>
      </c>
      <c r="NYZ3" s="4" t="s">
        <v>163</v>
      </c>
      <c r="NZA3" s="4" t="s">
        <v>163</v>
      </c>
      <c r="NZB3" s="4" t="s">
        <v>163</v>
      </c>
      <c r="NZC3" s="4" t="s">
        <v>163</v>
      </c>
      <c r="NZD3" s="4" t="s">
        <v>163</v>
      </c>
      <c r="NZE3" s="4" t="s">
        <v>163</v>
      </c>
      <c r="NZF3" s="4" t="s">
        <v>163</v>
      </c>
      <c r="NZG3" s="4" t="s">
        <v>163</v>
      </c>
      <c r="NZH3" s="4" t="s">
        <v>163</v>
      </c>
      <c r="NZI3" s="4" t="s">
        <v>163</v>
      </c>
      <c r="NZJ3" s="4" t="s">
        <v>163</v>
      </c>
      <c r="NZK3" s="4" t="s">
        <v>163</v>
      </c>
      <c r="NZL3" s="4" t="s">
        <v>163</v>
      </c>
      <c r="NZM3" s="4" t="s">
        <v>163</v>
      </c>
      <c r="NZN3" s="4" t="s">
        <v>163</v>
      </c>
      <c r="NZO3" s="4" t="s">
        <v>163</v>
      </c>
      <c r="NZP3" s="4" t="s">
        <v>163</v>
      </c>
      <c r="NZQ3" s="4" t="s">
        <v>163</v>
      </c>
      <c r="NZR3" s="4" t="s">
        <v>163</v>
      </c>
      <c r="NZS3" s="4" t="s">
        <v>163</v>
      </c>
      <c r="NZT3" s="4" t="s">
        <v>163</v>
      </c>
      <c r="NZU3" s="4" t="s">
        <v>163</v>
      </c>
      <c r="NZV3" s="4" t="s">
        <v>163</v>
      </c>
      <c r="NZW3" s="4" t="s">
        <v>163</v>
      </c>
      <c r="NZX3" s="4" t="s">
        <v>163</v>
      </c>
      <c r="NZY3" s="4" t="s">
        <v>163</v>
      </c>
      <c r="NZZ3" s="4" t="s">
        <v>163</v>
      </c>
      <c r="OAA3" s="4" t="s">
        <v>163</v>
      </c>
      <c r="OAB3" s="4" t="s">
        <v>163</v>
      </c>
      <c r="OAC3" s="4" t="s">
        <v>163</v>
      </c>
      <c r="OAD3" s="4" t="s">
        <v>163</v>
      </c>
      <c r="OAE3" s="4" t="s">
        <v>163</v>
      </c>
      <c r="OAF3" s="4" t="s">
        <v>163</v>
      </c>
      <c r="OAG3" s="4" t="s">
        <v>163</v>
      </c>
      <c r="OAH3" s="4" t="s">
        <v>163</v>
      </c>
      <c r="OAI3" s="4" t="s">
        <v>163</v>
      </c>
      <c r="OAJ3" s="4" t="s">
        <v>163</v>
      </c>
      <c r="OAK3" s="4" t="s">
        <v>163</v>
      </c>
      <c r="OAL3" s="4" t="s">
        <v>163</v>
      </c>
      <c r="OAM3" s="4" t="s">
        <v>163</v>
      </c>
      <c r="OAN3" s="4" t="s">
        <v>163</v>
      </c>
      <c r="OAO3" s="4" t="s">
        <v>163</v>
      </c>
      <c r="OAP3" s="4" t="s">
        <v>163</v>
      </c>
      <c r="OAQ3" s="4" t="s">
        <v>163</v>
      </c>
      <c r="OAR3" s="4" t="s">
        <v>163</v>
      </c>
      <c r="OAS3" s="4" t="s">
        <v>163</v>
      </c>
      <c r="OAT3" s="4" t="s">
        <v>163</v>
      </c>
      <c r="OAU3" s="4" t="s">
        <v>163</v>
      </c>
      <c r="OAV3" s="4" t="s">
        <v>163</v>
      </c>
      <c r="OAW3" s="4" t="s">
        <v>163</v>
      </c>
      <c r="OAX3" s="4" t="s">
        <v>163</v>
      </c>
      <c r="OAY3" s="4" t="s">
        <v>163</v>
      </c>
      <c r="OAZ3" s="4" t="s">
        <v>163</v>
      </c>
      <c r="OBA3" s="4" t="s">
        <v>163</v>
      </c>
      <c r="OBB3" s="4" t="s">
        <v>163</v>
      </c>
      <c r="OBC3" s="4" t="s">
        <v>163</v>
      </c>
      <c r="OBD3" s="4" t="s">
        <v>163</v>
      </c>
      <c r="OBE3" s="4" t="s">
        <v>163</v>
      </c>
      <c r="OBF3" s="4" t="s">
        <v>163</v>
      </c>
      <c r="OBG3" s="4" t="s">
        <v>163</v>
      </c>
      <c r="OBH3" s="4" t="s">
        <v>163</v>
      </c>
      <c r="OBI3" s="4" t="s">
        <v>163</v>
      </c>
      <c r="OBJ3" s="4" t="s">
        <v>163</v>
      </c>
      <c r="OBK3" s="4" t="s">
        <v>163</v>
      </c>
      <c r="OBL3" s="4" t="s">
        <v>163</v>
      </c>
      <c r="OBM3" s="4" t="s">
        <v>163</v>
      </c>
      <c r="OBN3" s="4" t="s">
        <v>163</v>
      </c>
      <c r="OBO3" s="4" t="s">
        <v>163</v>
      </c>
      <c r="OBP3" s="4" t="s">
        <v>163</v>
      </c>
      <c r="OBQ3" s="4" t="s">
        <v>163</v>
      </c>
      <c r="OBR3" s="4" t="s">
        <v>163</v>
      </c>
      <c r="OBS3" s="4" t="s">
        <v>163</v>
      </c>
      <c r="OBT3" s="4" t="s">
        <v>163</v>
      </c>
      <c r="OBU3" s="4" t="s">
        <v>163</v>
      </c>
      <c r="OBV3" s="4" t="s">
        <v>163</v>
      </c>
      <c r="OBW3" s="4" t="s">
        <v>163</v>
      </c>
      <c r="OBX3" s="4" t="s">
        <v>163</v>
      </c>
      <c r="OBY3" s="4" t="s">
        <v>163</v>
      </c>
      <c r="OBZ3" s="4" t="s">
        <v>163</v>
      </c>
      <c r="OCA3" s="4" t="s">
        <v>163</v>
      </c>
      <c r="OCB3" s="4" t="s">
        <v>163</v>
      </c>
      <c r="OCC3" s="4" t="s">
        <v>163</v>
      </c>
      <c r="OCD3" s="4" t="s">
        <v>163</v>
      </c>
      <c r="OCE3" s="4" t="s">
        <v>163</v>
      </c>
      <c r="OCF3" s="4" t="s">
        <v>163</v>
      </c>
      <c r="OCG3" s="4" t="s">
        <v>163</v>
      </c>
      <c r="OCH3" s="4" t="s">
        <v>163</v>
      </c>
      <c r="OCI3" s="4" t="s">
        <v>163</v>
      </c>
      <c r="OCJ3" s="4" t="s">
        <v>163</v>
      </c>
      <c r="OCK3" s="4" t="s">
        <v>163</v>
      </c>
      <c r="OCL3" s="4" t="s">
        <v>163</v>
      </c>
      <c r="OCM3" s="4" t="s">
        <v>163</v>
      </c>
      <c r="OCN3" s="4" t="s">
        <v>163</v>
      </c>
      <c r="OCO3" s="4" t="s">
        <v>163</v>
      </c>
      <c r="OCP3" s="4" t="s">
        <v>163</v>
      </c>
      <c r="OCQ3" s="4" t="s">
        <v>163</v>
      </c>
      <c r="OCR3" s="4" t="s">
        <v>163</v>
      </c>
      <c r="OCS3" s="4" t="s">
        <v>163</v>
      </c>
      <c r="OCT3" s="4" t="s">
        <v>163</v>
      </c>
      <c r="OCU3" s="4" t="s">
        <v>163</v>
      </c>
      <c r="OCV3" s="4" t="s">
        <v>163</v>
      </c>
      <c r="OCW3" s="4" t="s">
        <v>163</v>
      </c>
      <c r="OCX3" s="4" t="s">
        <v>163</v>
      </c>
      <c r="OCY3" s="4" t="s">
        <v>163</v>
      </c>
      <c r="OCZ3" s="4" t="s">
        <v>163</v>
      </c>
      <c r="ODA3" s="4" t="s">
        <v>163</v>
      </c>
      <c r="ODB3" s="4" t="s">
        <v>163</v>
      </c>
      <c r="ODC3" s="4" t="s">
        <v>163</v>
      </c>
      <c r="ODD3" s="4" t="s">
        <v>163</v>
      </c>
      <c r="ODE3" s="4" t="s">
        <v>163</v>
      </c>
      <c r="ODF3" s="4" t="s">
        <v>163</v>
      </c>
      <c r="ODG3" s="4" t="s">
        <v>163</v>
      </c>
      <c r="ODH3" s="4" t="s">
        <v>163</v>
      </c>
      <c r="ODI3" s="4" t="s">
        <v>163</v>
      </c>
      <c r="ODJ3" s="4" t="s">
        <v>163</v>
      </c>
      <c r="ODK3" s="4" t="s">
        <v>163</v>
      </c>
      <c r="ODL3" s="4" t="s">
        <v>163</v>
      </c>
      <c r="ODM3" s="4" t="s">
        <v>163</v>
      </c>
      <c r="ODN3" s="4" t="s">
        <v>163</v>
      </c>
      <c r="ODO3" s="4" t="s">
        <v>163</v>
      </c>
      <c r="ODP3" s="4" t="s">
        <v>163</v>
      </c>
      <c r="ODQ3" s="4" t="s">
        <v>163</v>
      </c>
      <c r="ODR3" s="4" t="s">
        <v>163</v>
      </c>
      <c r="ODS3" s="4" t="s">
        <v>163</v>
      </c>
      <c r="ODT3" s="4" t="s">
        <v>163</v>
      </c>
      <c r="ODU3" s="4" t="s">
        <v>163</v>
      </c>
      <c r="ODV3" s="4" t="s">
        <v>163</v>
      </c>
      <c r="ODW3" s="4" t="s">
        <v>163</v>
      </c>
      <c r="ODX3" s="4" t="s">
        <v>163</v>
      </c>
      <c r="ODY3" s="4" t="s">
        <v>163</v>
      </c>
      <c r="ODZ3" s="4" t="s">
        <v>163</v>
      </c>
      <c r="OEA3" s="4" t="s">
        <v>163</v>
      </c>
      <c r="OEB3" s="4" t="s">
        <v>163</v>
      </c>
      <c r="OEC3" s="4" t="s">
        <v>163</v>
      </c>
      <c r="OED3" s="4" t="s">
        <v>163</v>
      </c>
      <c r="OEE3" s="4" t="s">
        <v>163</v>
      </c>
      <c r="OEF3" s="4" t="s">
        <v>163</v>
      </c>
      <c r="OEG3" s="4" t="s">
        <v>163</v>
      </c>
      <c r="OEH3" s="4" t="s">
        <v>163</v>
      </c>
      <c r="OEI3" s="4" t="s">
        <v>163</v>
      </c>
      <c r="OEJ3" s="4" t="s">
        <v>163</v>
      </c>
      <c r="OEK3" s="4" t="s">
        <v>163</v>
      </c>
      <c r="OEL3" s="4" t="s">
        <v>163</v>
      </c>
      <c r="OEM3" s="4" t="s">
        <v>163</v>
      </c>
      <c r="OEN3" s="4" t="s">
        <v>163</v>
      </c>
      <c r="OEO3" s="4" t="s">
        <v>163</v>
      </c>
      <c r="OEP3" s="4" t="s">
        <v>163</v>
      </c>
      <c r="OEQ3" s="4" t="s">
        <v>163</v>
      </c>
      <c r="OER3" s="4" t="s">
        <v>163</v>
      </c>
      <c r="OES3" s="4" t="s">
        <v>163</v>
      </c>
      <c r="OET3" s="4" t="s">
        <v>163</v>
      </c>
      <c r="OEU3" s="4" t="s">
        <v>163</v>
      </c>
      <c r="OEV3" s="4" t="s">
        <v>163</v>
      </c>
      <c r="OEW3" s="4" t="s">
        <v>163</v>
      </c>
      <c r="OEX3" s="4" t="s">
        <v>163</v>
      </c>
      <c r="OEY3" s="4" t="s">
        <v>163</v>
      </c>
      <c r="OEZ3" s="4" t="s">
        <v>163</v>
      </c>
      <c r="OFA3" s="4" t="s">
        <v>163</v>
      </c>
      <c r="OFB3" s="4" t="s">
        <v>163</v>
      </c>
      <c r="OFC3" s="4" t="s">
        <v>163</v>
      </c>
      <c r="OFD3" s="4" t="s">
        <v>163</v>
      </c>
      <c r="OFE3" s="4" t="s">
        <v>163</v>
      </c>
      <c r="OFF3" s="4" t="s">
        <v>163</v>
      </c>
      <c r="OFG3" s="4" t="s">
        <v>163</v>
      </c>
      <c r="OFH3" s="4" t="s">
        <v>163</v>
      </c>
      <c r="OFI3" s="4" t="s">
        <v>163</v>
      </c>
      <c r="OFJ3" s="4" t="s">
        <v>163</v>
      </c>
      <c r="OFK3" s="4" t="s">
        <v>163</v>
      </c>
      <c r="OFL3" s="4" t="s">
        <v>163</v>
      </c>
      <c r="OFM3" s="4" t="s">
        <v>163</v>
      </c>
      <c r="OFN3" s="4" t="s">
        <v>163</v>
      </c>
      <c r="OFO3" s="4" t="s">
        <v>163</v>
      </c>
      <c r="OFP3" s="4" t="s">
        <v>163</v>
      </c>
      <c r="OFQ3" s="4" t="s">
        <v>163</v>
      </c>
      <c r="OFR3" s="4" t="s">
        <v>163</v>
      </c>
      <c r="OFS3" s="4" t="s">
        <v>163</v>
      </c>
      <c r="OFT3" s="4" t="s">
        <v>163</v>
      </c>
      <c r="OFU3" s="4" t="s">
        <v>163</v>
      </c>
      <c r="OFV3" s="4" t="s">
        <v>163</v>
      </c>
      <c r="OFW3" s="4" t="s">
        <v>163</v>
      </c>
      <c r="OFX3" s="4" t="s">
        <v>163</v>
      </c>
      <c r="OFY3" s="4" t="s">
        <v>163</v>
      </c>
      <c r="OFZ3" s="4" t="s">
        <v>163</v>
      </c>
      <c r="OGA3" s="4" t="s">
        <v>163</v>
      </c>
      <c r="OGB3" s="4" t="s">
        <v>163</v>
      </c>
      <c r="OGC3" s="4" t="s">
        <v>163</v>
      </c>
      <c r="OGD3" s="4" t="s">
        <v>163</v>
      </c>
      <c r="OGE3" s="4" t="s">
        <v>163</v>
      </c>
      <c r="OGF3" s="4" t="s">
        <v>163</v>
      </c>
      <c r="OGG3" s="4" t="s">
        <v>163</v>
      </c>
      <c r="OGH3" s="4" t="s">
        <v>163</v>
      </c>
      <c r="OGI3" s="4" t="s">
        <v>163</v>
      </c>
      <c r="OGJ3" s="4" t="s">
        <v>163</v>
      </c>
      <c r="OGK3" s="4" t="s">
        <v>163</v>
      </c>
      <c r="OGL3" s="4" t="s">
        <v>163</v>
      </c>
      <c r="OGM3" s="4" t="s">
        <v>163</v>
      </c>
      <c r="OGN3" s="4" t="s">
        <v>163</v>
      </c>
      <c r="OGO3" s="4" t="s">
        <v>163</v>
      </c>
      <c r="OGP3" s="4" t="s">
        <v>163</v>
      </c>
      <c r="OGQ3" s="4" t="s">
        <v>163</v>
      </c>
      <c r="OGR3" s="4" t="s">
        <v>163</v>
      </c>
      <c r="OGS3" s="4" t="s">
        <v>163</v>
      </c>
      <c r="OGT3" s="4" t="s">
        <v>163</v>
      </c>
      <c r="OGU3" s="4" t="s">
        <v>163</v>
      </c>
      <c r="OGV3" s="4" t="s">
        <v>163</v>
      </c>
      <c r="OGW3" s="4" t="s">
        <v>163</v>
      </c>
      <c r="OGX3" s="4" t="s">
        <v>163</v>
      </c>
      <c r="OGY3" s="4" t="s">
        <v>163</v>
      </c>
      <c r="OGZ3" s="4" t="s">
        <v>163</v>
      </c>
      <c r="OHA3" s="4" t="s">
        <v>163</v>
      </c>
      <c r="OHB3" s="4" t="s">
        <v>163</v>
      </c>
      <c r="OHC3" s="4" t="s">
        <v>163</v>
      </c>
      <c r="OHD3" s="4" t="s">
        <v>163</v>
      </c>
      <c r="OHE3" s="4" t="s">
        <v>163</v>
      </c>
      <c r="OHF3" s="4" t="s">
        <v>163</v>
      </c>
      <c r="OHG3" s="4" t="s">
        <v>163</v>
      </c>
      <c r="OHH3" s="4" t="s">
        <v>163</v>
      </c>
      <c r="OHI3" s="4" t="s">
        <v>163</v>
      </c>
      <c r="OHJ3" s="4" t="s">
        <v>163</v>
      </c>
      <c r="OHK3" s="4" t="s">
        <v>163</v>
      </c>
      <c r="OHL3" s="4" t="s">
        <v>163</v>
      </c>
      <c r="OHM3" s="4" t="s">
        <v>163</v>
      </c>
      <c r="OHN3" s="4" t="s">
        <v>163</v>
      </c>
      <c r="OHO3" s="4" t="s">
        <v>163</v>
      </c>
      <c r="OHP3" s="4" t="s">
        <v>163</v>
      </c>
      <c r="OHQ3" s="4" t="s">
        <v>163</v>
      </c>
      <c r="OHR3" s="4" t="s">
        <v>163</v>
      </c>
      <c r="OHS3" s="4" t="s">
        <v>163</v>
      </c>
      <c r="OHT3" s="4" t="s">
        <v>163</v>
      </c>
      <c r="OHU3" s="4" t="s">
        <v>163</v>
      </c>
      <c r="OHV3" s="4" t="s">
        <v>163</v>
      </c>
      <c r="OHW3" s="4" t="s">
        <v>163</v>
      </c>
      <c r="OHX3" s="4" t="s">
        <v>163</v>
      </c>
      <c r="OHY3" s="4" t="s">
        <v>163</v>
      </c>
      <c r="OHZ3" s="4" t="s">
        <v>163</v>
      </c>
      <c r="OIA3" s="4" t="s">
        <v>163</v>
      </c>
      <c r="OIB3" s="4" t="s">
        <v>163</v>
      </c>
      <c r="OIC3" s="4" t="s">
        <v>163</v>
      </c>
      <c r="OID3" s="4" t="s">
        <v>163</v>
      </c>
      <c r="OIE3" s="4" t="s">
        <v>163</v>
      </c>
      <c r="OIF3" s="4" t="s">
        <v>163</v>
      </c>
      <c r="OIG3" s="4" t="s">
        <v>163</v>
      </c>
      <c r="OIH3" s="4" t="s">
        <v>163</v>
      </c>
      <c r="OII3" s="4" t="s">
        <v>163</v>
      </c>
      <c r="OIJ3" s="4" t="s">
        <v>163</v>
      </c>
      <c r="OIK3" s="4" t="s">
        <v>163</v>
      </c>
      <c r="OIL3" s="4" t="s">
        <v>163</v>
      </c>
      <c r="OIM3" s="4" t="s">
        <v>163</v>
      </c>
      <c r="OIN3" s="4" t="s">
        <v>163</v>
      </c>
      <c r="OIO3" s="4" t="s">
        <v>163</v>
      </c>
      <c r="OIP3" s="4" t="s">
        <v>163</v>
      </c>
      <c r="OIQ3" s="4" t="s">
        <v>163</v>
      </c>
      <c r="OIR3" s="4" t="s">
        <v>163</v>
      </c>
      <c r="OIS3" s="4" t="s">
        <v>163</v>
      </c>
      <c r="OIT3" s="4" t="s">
        <v>163</v>
      </c>
      <c r="OIU3" s="4" t="s">
        <v>163</v>
      </c>
      <c r="OIV3" s="4" t="s">
        <v>163</v>
      </c>
      <c r="OIW3" s="4" t="s">
        <v>163</v>
      </c>
      <c r="OIX3" s="4" t="s">
        <v>163</v>
      </c>
      <c r="OIY3" s="4" t="s">
        <v>163</v>
      </c>
      <c r="OIZ3" s="4" t="s">
        <v>163</v>
      </c>
      <c r="OJA3" s="4" t="s">
        <v>163</v>
      </c>
      <c r="OJB3" s="4" t="s">
        <v>163</v>
      </c>
      <c r="OJC3" s="4" t="s">
        <v>163</v>
      </c>
      <c r="OJD3" s="4" t="s">
        <v>163</v>
      </c>
      <c r="OJE3" s="4" t="s">
        <v>163</v>
      </c>
      <c r="OJF3" s="4" t="s">
        <v>163</v>
      </c>
      <c r="OJG3" s="4" t="s">
        <v>163</v>
      </c>
      <c r="OJH3" s="4" t="s">
        <v>163</v>
      </c>
      <c r="OJI3" s="4" t="s">
        <v>163</v>
      </c>
      <c r="OJJ3" s="4" t="s">
        <v>163</v>
      </c>
      <c r="OJK3" s="4" t="s">
        <v>163</v>
      </c>
      <c r="OJL3" s="4" t="s">
        <v>163</v>
      </c>
      <c r="OJM3" s="4" t="s">
        <v>163</v>
      </c>
      <c r="OJN3" s="4" t="s">
        <v>163</v>
      </c>
      <c r="OJO3" s="4" t="s">
        <v>163</v>
      </c>
      <c r="OJP3" s="4" t="s">
        <v>163</v>
      </c>
      <c r="OJQ3" s="4" t="s">
        <v>163</v>
      </c>
      <c r="OJR3" s="4" t="s">
        <v>163</v>
      </c>
      <c r="OJS3" s="4" t="s">
        <v>163</v>
      </c>
      <c r="OJT3" s="4" t="s">
        <v>163</v>
      </c>
      <c r="OJU3" s="4" t="s">
        <v>163</v>
      </c>
      <c r="OJV3" s="4" t="s">
        <v>163</v>
      </c>
      <c r="OJW3" s="4" t="s">
        <v>163</v>
      </c>
      <c r="OJX3" s="4" t="s">
        <v>163</v>
      </c>
      <c r="OJY3" s="4" t="s">
        <v>163</v>
      </c>
      <c r="OJZ3" s="4" t="s">
        <v>163</v>
      </c>
      <c r="OKA3" s="4" t="s">
        <v>163</v>
      </c>
      <c r="OKB3" s="4" t="s">
        <v>163</v>
      </c>
      <c r="OKC3" s="4" t="s">
        <v>163</v>
      </c>
      <c r="OKD3" s="4" t="s">
        <v>163</v>
      </c>
      <c r="OKE3" s="4" t="s">
        <v>163</v>
      </c>
      <c r="OKF3" s="4" t="s">
        <v>163</v>
      </c>
      <c r="OKG3" s="4" t="s">
        <v>163</v>
      </c>
      <c r="OKH3" s="4" t="s">
        <v>163</v>
      </c>
      <c r="OKI3" s="4" t="s">
        <v>163</v>
      </c>
      <c r="OKJ3" s="4" t="s">
        <v>163</v>
      </c>
      <c r="OKK3" s="4" t="s">
        <v>163</v>
      </c>
      <c r="OKL3" s="4" t="s">
        <v>163</v>
      </c>
      <c r="OKM3" s="4" t="s">
        <v>163</v>
      </c>
      <c r="OKN3" s="4" t="s">
        <v>163</v>
      </c>
      <c r="OKO3" s="4" t="s">
        <v>163</v>
      </c>
      <c r="OKP3" s="4" t="s">
        <v>163</v>
      </c>
      <c r="OKQ3" s="4" t="s">
        <v>163</v>
      </c>
      <c r="OKR3" s="4" t="s">
        <v>163</v>
      </c>
      <c r="OKS3" s="4" t="s">
        <v>163</v>
      </c>
      <c r="OKT3" s="4" t="s">
        <v>163</v>
      </c>
      <c r="OKU3" s="4" t="s">
        <v>163</v>
      </c>
      <c r="OKV3" s="4" t="s">
        <v>163</v>
      </c>
      <c r="OKW3" s="4" t="s">
        <v>163</v>
      </c>
      <c r="OKX3" s="4" t="s">
        <v>163</v>
      </c>
      <c r="OKY3" s="4" t="s">
        <v>163</v>
      </c>
      <c r="OKZ3" s="4" t="s">
        <v>163</v>
      </c>
      <c r="OLA3" s="4" t="s">
        <v>163</v>
      </c>
      <c r="OLB3" s="4" t="s">
        <v>163</v>
      </c>
      <c r="OLC3" s="4" t="s">
        <v>163</v>
      </c>
      <c r="OLD3" s="4" t="s">
        <v>163</v>
      </c>
      <c r="OLE3" s="4" t="s">
        <v>163</v>
      </c>
      <c r="OLF3" s="4" t="s">
        <v>163</v>
      </c>
      <c r="OLG3" s="4" t="s">
        <v>163</v>
      </c>
      <c r="OLH3" s="4" t="s">
        <v>163</v>
      </c>
      <c r="OLI3" s="4" t="s">
        <v>163</v>
      </c>
      <c r="OLJ3" s="4" t="s">
        <v>163</v>
      </c>
      <c r="OLK3" s="4" t="s">
        <v>163</v>
      </c>
      <c r="OLL3" s="4" t="s">
        <v>163</v>
      </c>
      <c r="OLM3" s="4" t="s">
        <v>163</v>
      </c>
      <c r="OLN3" s="4" t="s">
        <v>163</v>
      </c>
      <c r="OLO3" s="4" t="s">
        <v>163</v>
      </c>
      <c r="OLP3" s="4" t="s">
        <v>163</v>
      </c>
      <c r="OLQ3" s="4" t="s">
        <v>163</v>
      </c>
      <c r="OLR3" s="4" t="s">
        <v>163</v>
      </c>
      <c r="OLS3" s="4" t="s">
        <v>163</v>
      </c>
      <c r="OLT3" s="4" t="s">
        <v>163</v>
      </c>
      <c r="OLU3" s="4" t="s">
        <v>163</v>
      </c>
      <c r="OLV3" s="4" t="s">
        <v>163</v>
      </c>
      <c r="OLW3" s="4" t="s">
        <v>163</v>
      </c>
      <c r="OLX3" s="4" t="s">
        <v>163</v>
      </c>
      <c r="OLY3" s="4" t="s">
        <v>163</v>
      </c>
      <c r="OLZ3" s="4" t="s">
        <v>163</v>
      </c>
      <c r="OMA3" s="4" t="s">
        <v>163</v>
      </c>
      <c r="OMB3" s="4" t="s">
        <v>163</v>
      </c>
      <c r="OMC3" s="4" t="s">
        <v>163</v>
      </c>
      <c r="OMD3" s="4" t="s">
        <v>163</v>
      </c>
      <c r="OME3" s="4" t="s">
        <v>163</v>
      </c>
      <c r="OMF3" s="4" t="s">
        <v>163</v>
      </c>
      <c r="OMG3" s="4" t="s">
        <v>163</v>
      </c>
      <c r="OMH3" s="4" t="s">
        <v>163</v>
      </c>
      <c r="OMI3" s="4" t="s">
        <v>163</v>
      </c>
      <c r="OMJ3" s="4" t="s">
        <v>163</v>
      </c>
      <c r="OMK3" s="4" t="s">
        <v>163</v>
      </c>
      <c r="OML3" s="4" t="s">
        <v>163</v>
      </c>
      <c r="OMM3" s="4" t="s">
        <v>163</v>
      </c>
      <c r="OMN3" s="4" t="s">
        <v>163</v>
      </c>
      <c r="OMO3" s="4" t="s">
        <v>163</v>
      </c>
      <c r="OMP3" s="4" t="s">
        <v>163</v>
      </c>
      <c r="OMQ3" s="4" t="s">
        <v>163</v>
      </c>
      <c r="OMR3" s="4" t="s">
        <v>163</v>
      </c>
      <c r="OMS3" s="4" t="s">
        <v>163</v>
      </c>
      <c r="OMT3" s="4" t="s">
        <v>163</v>
      </c>
      <c r="OMU3" s="4" t="s">
        <v>163</v>
      </c>
      <c r="OMV3" s="4" t="s">
        <v>163</v>
      </c>
      <c r="OMW3" s="4" t="s">
        <v>163</v>
      </c>
      <c r="OMX3" s="4" t="s">
        <v>163</v>
      </c>
      <c r="OMY3" s="4" t="s">
        <v>163</v>
      </c>
      <c r="OMZ3" s="4" t="s">
        <v>163</v>
      </c>
      <c r="ONA3" s="4" t="s">
        <v>163</v>
      </c>
      <c r="ONB3" s="4" t="s">
        <v>163</v>
      </c>
      <c r="ONC3" s="4" t="s">
        <v>163</v>
      </c>
      <c r="OND3" s="4" t="s">
        <v>163</v>
      </c>
      <c r="ONE3" s="4" t="s">
        <v>163</v>
      </c>
      <c r="ONF3" s="4" t="s">
        <v>163</v>
      </c>
      <c r="ONG3" s="4" t="s">
        <v>163</v>
      </c>
      <c r="ONH3" s="4" t="s">
        <v>163</v>
      </c>
      <c r="ONI3" s="4" t="s">
        <v>163</v>
      </c>
      <c r="ONJ3" s="4" t="s">
        <v>163</v>
      </c>
      <c r="ONK3" s="4" t="s">
        <v>163</v>
      </c>
      <c r="ONL3" s="4" t="s">
        <v>163</v>
      </c>
      <c r="ONM3" s="4" t="s">
        <v>163</v>
      </c>
      <c r="ONN3" s="4" t="s">
        <v>163</v>
      </c>
      <c r="ONO3" s="4" t="s">
        <v>163</v>
      </c>
      <c r="ONP3" s="4" t="s">
        <v>163</v>
      </c>
      <c r="ONQ3" s="4" t="s">
        <v>163</v>
      </c>
      <c r="ONR3" s="4" t="s">
        <v>163</v>
      </c>
      <c r="ONS3" s="4" t="s">
        <v>163</v>
      </c>
      <c r="ONT3" s="4" t="s">
        <v>163</v>
      </c>
      <c r="ONU3" s="4" t="s">
        <v>163</v>
      </c>
      <c r="ONV3" s="4" t="s">
        <v>163</v>
      </c>
      <c r="ONW3" s="4" t="s">
        <v>163</v>
      </c>
      <c r="ONX3" s="4" t="s">
        <v>163</v>
      </c>
      <c r="ONY3" s="4" t="s">
        <v>163</v>
      </c>
      <c r="ONZ3" s="4" t="s">
        <v>163</v>
      </c>
      <c r="OOA3" s="4" t="s">
        <v>163</v>
      </c>
      <c r="OOB3" s="4" t="s">
        <v>163</v>
      </c>
      <c r="OOC3" s="4" t="s">
        <v>163</v>
      </c>
      <c r="OOD3" s="4" t="s">
        <v>163</v>
      </c>
      <c r="OOE3" s="4" t="s">
        <v>163</v>
      </c>
      <c r="OOF3" s="4" t="s">
        <v>163</v>
      </c>
      <c r="OOG3" s="4" t="s">
        <v>163</v>
      </c>
      <c r="OOH3" s="4" t="s">
        <v>163</v>
      </c>
      <c r="OOI3" s="4" t="s">
        <v>163</v>
      </c>
      <c r="OOJ3" s="4" t="s">
        <v>163</v>
      </c>
      <c r="OOK3" s="4" t="s">
        <v>163</v>
      </c>
      <c r="OOL3" s="4" t="s">
        <v>163</v>
      </c>
      <c r="OOM3" s="4" t="s">
        <v>163</v>
      </c>
      <c r="OON3" s="4" t="s">
        <v>163</v>
      </c>
      <c r="OOO3" s="4" t="s">
        <v>163</v>
      </c>
      <c r="OOP3" s="4" t="s">
        <v>163</v>
      </c>
      <c r="OOQ3" s="4" t="s">
        <v>163</v>
      </c>
      <c r="OOR3" s="4" t="s">
        <v>163</v>
      </c>
      <c r="OOS3" s="4" t="s">
        <v>163</v>
      </c>
      <c r="OOT3" s="4" t="s">
        <v>163</v>
      </c>
      <c r="OOU3" s="4" t="s">
        <v>163</v>
      </c>
      <c r="OOV3" s="4" t="s">
        <v>163</v>
      </c>
      <c r="OOW3" s="4" t="s">
        <v>163</v>
      </c>
      <c r="OOX3" s="4" t="s">
        <v>163</v>
      </c>
      <c r="OOY3" s="4" t="s">
        <v>163</v>
      </c>
      <c r="OOZ3" s="4" t="s">
        <v>163</v>
      </c>
      <c r="OPA3" s="4" t="s">
        <v>163</v>
      </c>
      <c r="OPB3" s="4" t="s">
        <v>163</v>
      </c>
      <c r="OPC3" s="4" t="s">
        <v>163</v>
      </c>
      <c r="OPD3" s="4" t="s">
        <v>163</v>
      </c>
      <c r="OPE3" s="4" t="s">
        <v>163</v>
      </c>
      <c r="OPF3" s="4" t="s">
        <v>163</v>
      </c>
      <c r="OPG3" s="4" t="s">
        <v>163</v>
      </c>
      <c r="OPH3" s="4" t="s">
        <v>163</v>
      </c>
      <c r="OPI3" s="4" t="s">
        <v>163</v>
      </c>
      <c r="OPJ3" s="4" t="s">
        <v>163</v>
      </c>
      <c r="OPK3" s="4" t="s">
        <v>163</v>
      </c>
      <c r="OPL3" s="4" t="s">
        <v>163</v>
      </c>
      <c r="OPM3" s="4" t="s">
        <v>163</v>
      </c>
      <c r="OPN3" s="4" t="s">
        <v>163</v>
      </c>
      <c r="OPO3" s="4" t="s">
        <v>163</v>
      </c>
      <c r="OPP3" s="4" t="s">
        <v>163</v>
      </c>
      <c r="OPQ3" s="4" t="s">
        <v>163</v>
      </c>
      <c r="OPR3" s="4" t="s">
        <v>163</v>
      </c>
      <c r="OPS3" s="4" t="s">
        <v>163</v>
      </c>
      <c r="OPT3" s="4" t="s">
        <v>163</v>
      </c>
      <c r="OPU3" s="4" t="s">
        <v>163</v>
      </c>
      <c r="OPV3" s="4" t="s">
        <v>163</v>
      </c>
      <c r="OPW3" s="4" t="s">
        <v>163</v>
      </c>
      <c r="OPX3" s="4" t="s">
        <v>163</v>
      </c>
      <c r="OPY3" s="4" t="s">
        <v>163</v>
      </c>
      <c r="OPZ3" s="4" t="s">
        <v>163</v>
      </c>
      <c r="OQA3" s="4" t="s">
        <v>163</v>
      </c>
      <c r="OQB3" s="4" t="s">
        <v>163</v>
      </c>
      <c r="OQC3" s="4" t="s">
        <v>163</v>
      </c>
      <c r="OQD3" s="4" t="s">
        <v>163</v>
      </c>
      <c r="OQE3" s="4" t="s">
        <v>163</v>
      </c>
      <c r="OQF3" s="4" t="s">
        <v>163</v>
      </c>
      <c r="OQG3" s="4" t="s">
        <v>163</v>
      </c>
      <c r="OQH3" s="4" t="s">
        <v>163</v>
      </c>
      <c r="OQI3" s="4" t="s">
        <v>163</v>
      </c>
      <c r="OQJ3" s="4" t="s">
        <v>163</v>
      </c>
      <c r="OQK3" s="4" t="s">
        <v>163</v>
      </c>
      <c r="OQL3" s="4" t="s">
        <v>163</v>
      </c>
      <c r="OQM3" s="4" t="s">
        <v>163</v>
      </c>
      <c r="OQN3" s="4" t="s">
        <v>163</v>
      </c>
      <c r="OQO3" s="4" t="s">
        <v>163</v>
      </c>
      <c r="OQP3" s="4" t="s">
        <v>163</v>
      </c>
      <c r="OQQ3" s="4" t="s">
        <v>163</v>
      </c>
      <c r="OQR3" s="4" t="s">
        <v>163</v>
      </c>
      <c r="OQS3" s="4" t="s">
        <v>163</v>
      </c>
      <c r="OQT3" s="4" t="s">
        <v>163</v>
      </c>
      <c r="OQU3" s="4" t="s">
        <v>163</v>
      </c>
      <c r="OQV3" s="4" t="s">
        <v>163</v>
      </c>
      <c r="OQW3" s="4" t="s">
        <v>163</v>
      </c>
      <c r="OQX3" s="4" t="s">
        <v>163</v>
      </c>
      <c r="OQY3" s="4" t="s">
        <v>163</v>
      </c>
      <c r="OQZ3" s="4" t="s">
        <v>163</v>
      </c>
      <c r="ORA3" s="4" t="s">
        <v>163</v>
      </c>
      <c r="ORB3" s="4" t="s">
        <v>163</v>
      </c>
      <c r="ORC3" s="4" t="s">
        <v>163</v>
      </c>
      <c r="ORD3" s="4" t="s">
        <v>163</v>
      </c>
      <c r="ORE3" s="4" t="s">
        <v>163</v>
      </c>
      <c r="ORF3" s="4" t="s">
        <v>163</v>
      </c>
      <c r="ORG3" s="4" t="s">
        <v>163</v>
      </c>
      <c r="ORH3" s="4" t="s">
        <v>163</v>
      </c>
      <c r="ORI3" s="4" t="s">
        <v>163</v>
      </c>
      <c r="ORJ3" s="4" t="s">
        <v>163</v>
      </c>
      <c r="ORK3" s="4" t="s">
        <v>163</v>
      </c>
      <c r="ORL3" s="4" t="s">
        <v>163</v>
      </c>
      <c r="ORM3" s="4" t="s">
        <v>163</v>
      </c>
      <c r="ORN3" s="4" t="s">
        <v>163</v>
      </c>
      <c r="ORO3" s="4" t="s">
        <v>163</v>
      </c>
      <c r="ORP3" s="4" t="s">
        <v>163</v>
      </c>
      <c r="ORQ3" s="4" t="s">
        <v>163</v>
      </c>
      <c r="ORR3" s="4" t="s">
        <v>163</v>
      </c>
      <c r="ORS3" s="4" t="s">
        <v>163</v>
      </c>
      <c r="ORT3" s="4" t="s">
        <v>163</v>
      </c>
      <c r="ORU3" s="4" t="s">
        <v>163</v>
      </c>
      <c r="ORV3" s="4" t="s">
        <v>163</v>
      </c>
      <c r="ORW3" s="4" t="s">
        <v>163</v>
      </c>
      <c r="ORX3" s="4" t="s">
        <v>163</v>
      </c>
      <c r="ORY3" s="4" t="s">
        <v>163</v>
      </c>
      <c r="ORZ3" s="4" t="s">
        <v>163</v>
      </c>
      <c r="OSA3" s="4" t="s">
        <v>163</v>
      </c>
      <c r="OSB3" s="4" t="s">
        <v>163</v>
      </c>
      <c r="OSC3" s="4" t="s">
        <v>163</v>
      </c>
      <c r="OSD3" s="4" t="s">
        <v>163</v>
      </c>
      <c r="OSE3" s="4" t="s">
        <v>163</v>
      </c>
      <c r="OSF3" s="4" t="s">
        <v>163</v>
      </c>
      <c r="OSG3" s="4" t="s">
        <v>163</v>
      </c>
      <c r="OSH3" s="4" t="s">
        <v>163</v>
      </c>
      <c r="OSI3" s="4" t="s">
        <v>163</v>
      </c>
      <c r="OSJ3" s="4" t="s">
        <v>163</v>
      </c>
      <c r="OSK3" s="4" t="s">
        <v>163</v>
      </c>
      <c r="OSL3" s="4" t="s">
        <v>163</v>
      </c>
      <c r="OSM3" s="4" t="s">
        <v>163</v>
      </c>
      <c r="OSN3" s="4" t="s">
        <v>163</v>
      </c>
      <c r="OSO3" s="4" t="s">
        <v>163</v>
      </c>
      <c r="OSP3" s="4" t="s">
        <v>163</v>
      </c>
      <c r="OSQ3" s="4" t="s">
        <v>163</v>
      </c>
      <c r="OSR3" s="4" t="s">
        <v>163</v>
      </c>
      <c r="OSS3" s="4" t="s">
        <v>163</v>
      </c>
      <c r="OST3" s="4" t="s">
        <v>163</v>
      </c>
      <c r="OSU3" s="4" t="s">
        <v>163</v>
      </c>
      <c r="OSV3" s="4" t="s">
        <v>163</v>
      </c>
      <c r="OSW3" s="4" t="s">
        <v>163</v>
      </c>
      <c r="OSX3" s="4" t="s">
        <v>163</v>
      </c>
      <c r="OSY3" s="4" t="s">
        <v>163</v>
      </c>
      <c r="OSZ3" s="4" t="s">
        <v>163</v>
      </c>
      <c r="OTA3" s="4" t="s">
        <v>163</v>
      </c>
      <c r="OTB3" s="4" t="s">
        <v>163</v>
      </c>
      <c r="OTC3" s="4" t="s">
        <v>163</v>
      </c>
      <c r="OTD3" s="4" t="s">
        <v>163</v>
      </c>
      <c r="OTE3" s="4" t="s">
        <v>163</v>
      </c>
      <c r="OTF3" s="4" t="s">
        <v>163</v>
      </c>
      <c r="OTG3" s="4" t="s">
        <v>163</v>
      </c>
      <c r="OTH3" s="4" t="s">
        <v>163</v>
      </c>
      <c r="OTI3" s="4" t="s">
        <v>163</v>
      </c>
      <c r="OTJ3" s="4" t="s">
        <v>163</v>
      </c>
      <c r="OTK3" s="4" t="s">
        <v>163</v>
      </c>
      <c r="OTL3" s="4" t="s">
        <v>163</v>
      </c>
      <c r="OTM3" s="4" t="s">
        <v>163</v>
      </c>
      <c r="OTN3" s="4" t="s">
        <v>163</v>
      </c>
      <c r="OTO3" s="4" t="s">
        <v>163</v>
      </c>
      <c r="OTP3" s="4" t="s">
        <v>163</v>
      </c>
      <c r="OTQ3" s="4" t="s">
        <v>163</v>
      </c>
      <c r="OTR3" s="4" t="s">
        <v>163</v>
      </c>
      <c r="OTS3" s="4" t="s">
        <v>163</v>
      </c>
      <c r="OTT3" s="4" t="s">
        <v>163</v>
      </c>
      <c r="OTU3" s="4" t="s">
        <v>163</v>
      </c>
      <c r="OTV3" s="4" t="s">
        <v>163</v>
      </c>
      <c r="OTW3" s="4" t="s">
        <v>163</v>
      </c>
      <c r="OTX3" s="4" t="s">
        <v>163</v>
      </c>
      <c r="OTY3" s="4" t="s">
        <v>163</v>
      </c>
      <c r="OTZ3" s="4" t="s">
        <v>163</v>
      </c>
      <c r="OUA3" s="4" t="s">
        <v>163</v>
      </c>
      <c r="OUB3" s="4" t="s">
        <v>163</v>
      </c>
      <c r="OUC3" s="4" t="s">
        <v>163</v>
      </c>
      <c r="OUD3" s="4" t="s">
        <v>163</v>
      </c>
      <c r="OUE3" s="4" t="s">
        <v>163</v>
      </c>
      <c r="OUF3" s="4" t="s">
        <v>163</v>
      </c>
      <c r="OUG3" s="4" t="s">
        <v>163</v>
      </c>
      <c r="OUH3" s="4" t="s">
        <v>163</v>
      </c>
      <c r="OUI3" s="4" t="s">
        <v>163</v>
      </c>
      <c r="OUJ3" s="4" t="s">
        <v>163</v>
      </c>
      <c r="OUK3" s="4" t="s">
        <v>163</v>
      </c>
      <c r="OUL3" s="4" t="s">
        <v>163</v>
      </c>
      <c r="OUM3" s="4" t="s">
        <v>163</v>
      </c>
      <c r="OUN3" s="4" t="s">
        <v>163</v>
      </c>
      <c r="OUO3" s="4" t="s">
        <v>163</v>
      </c>
      <c r="OUP3" s="4" t="s">
        <v>163</v>
      </c>
      <c r="OUQ3" s="4" t="s">
        <v>163</v>
      </c>
      <c r="OUR3" s="4" t="s">
        <v>163</v>
      </c>
      <c r="OUS3" s="4" t="s">
        <v>163</v>
      </c>
      <c r="OUT3" s="4" t="s">
        <v>163</v>
      </c>
      <c r="OUU3" s="4" t="s">
        <v>163</v>
      </c>
      <c r="OUV3" s="4" t="s">
        <v>163</v>
      </c>
      <c r="OUW3" s="4" t="s">
        <v>163</v>
      </c>
      <c r="OUX3" s="4" t="s">
        <v>163</v>
      </c>
      <c r="OUY3" s="4" t="s">
        <v>163</v>
      </c>
      <c r="OUZ3" s="4" t="s">
        <v>163</v>
      </c>
      <c r="OVA3" s="4" t="s">
        <v>163</v>
      </c>
      <c r="OVB3" s="4" t="s">
        <v>163</v>
      </c>
      <c r="OVC3" s="4" t="s">
        <v>163</v>
      </c>
      <c r="OVD3" s="4" t="s">
        <v>163</v>
      </c>
      <c r="OVE3" s="4" t="s">
        <v>163</v>
      </c>
      <c r="OVF3" s="4" t="s">
        <v>163</v>
      </c>
      <c r="OVG3" s="4" t="s">
        <v>163</v>
      </c>
      <c r="OVH3" s="4" t="s">
        <v>163</v>
      </c>
      <c r="OVI3" s="4" t="s">
        <v>163</v>
      </c>
      <c r="OVJ3" s="4" t="s">
        <v>163</v>
      </c>
      <c r="OVK3" s="4" t="s">
        <v>163</v>
      </c>
      <c r="OVL3" s="4" t="s">
        <v>163</v>
      </c>
      <c r="OVM3" s="4" t="s">
        <v>163</v>
      </c>
      <c r="OVN3" s="4" t="s">
        <v>163</v>
      </c>
      <c r="OVO3" s="4" t="s">
        <v>163</v>
      </c>
      <c r="OVP3" s="4" t="s">
        <v>163</v>
      </c>
      <c r="OVQ3" s="4" t="s">
        <v>163</v>
      </c>
      <c r="OVR3" s="4" t="s">
        <v>163</v>
      </c>
      <c r="OVS3" s="4" t="s">
        <v>163</v>
      </c>
      <c r="OVT3" s="4" t="s">
        <v>163</v>
      </c>
      <c r="OVU3" s="4" t="s">
        <v>163</v>
      </c>
      <c r="OVV3" s="4" t="s">
        <v>163</v>
      </c>
      <c r="OVW3" s="4" t="s">
        <v>163</v>
      </c>
      <c r="OVX3" s="4" t="s">
        <v>163</v>
      </c>
      <c r="OVY3" s="4" t="s">
        <v>163</v>
      </c>
      <c r="OVZ3" s="4" t="s">
        <v>163</v>
      </c>
      <c r="OWA3" s="4" t="s">
        <v>163</v>
      </c>
      <c r="OWB3" s="4" t="s">
        <v>163</v>
      </c>
      <c r="OWC3" s="4" t="s">
        <v>163</v>
      </c>
      <c r="OWD3" s="4" t="s">
        <v>163</v>
      </c>
      <c r="OWE3" s="4" t="s">
        <v>163</v>
      </c>
      <c r="OWF3" s="4" t="s">
        <v>163</v>
      </c>
      <c r="OWG3" s="4" t="s">
        <v>163</v>
      </c>
      <c r="OWH3" s="4" t="s">
        <v>163</v>
      </c>
      <c r="OWI3" s="4" t="s">
        <v>163</v>
      </c>
      <c r="OWJ3" s="4" t="s">
        <v>163</v>
      </c>
      <c r="OWK3" s="4" t="s">
        <v>163</v>
      </c>
      <c r="OWL3" s="4" t="s">
        <v>163</v>
      </c>
      <c r="OWM3" s="4" t="s">
        <v>163</v>
      </c>
      <c r="OWN3" s="4" t="s">
        <v>163</v>
      </c>
      <c r="OWO3" s="4" t="s">
        <v>163</v>
      </c>
      <c r="OWP3" s="4" t="s">
        <v>163</v>
      </c>
      <c r="OWQ3" s="4" t="s">
        <v>163</v>
      </c>
      <c r="OWR3" s="4" t="s">
        <v>163</v>
      </c>
      <c r="OWS3" s="4" t="s">
        <v>163</v>
      </c>
      <c r="OWT3" s="4" t="s">
        <v>163</v>
      </c>
      <c r="OWU3" s="4" t="s">
        <v>163</v>
      </c>
      <c r="OWV3" s="4" t="s">
        <v>163</v>
      </c>
      <c r="OWW3" s="4" t="s">
        <v>163</v>
      </c>
      <c r="OWX3" s="4" t="s">
        <v>163</v>
      </c>
      <c r="OWY3" s="4" t="s">
        <v>163</v>
      </c>
      <c r="OWZ3" s="4" t="s">
        <v>163</v>
      </c>
      <c r="OXA3" s="4" t="s">
        <v>163</v>
      </c>
      <c r="OXB3" s="4" t="s">
        <v>163</v>
      </c>
      <c r="OXC3" s="4" t="s">
        <v>163</v>
      </c>
      <c r="OXD3" s="4" t="s">
        <v>163</v>
      </c>
      <c r="OXE3" s="4" t="s">
        <v>163</v>
      </c>
      <c r="OXF3" s="4" t="s">
        <v>163</v>
      </c>
      <c r="OXG3" s="4" t="s">
        <v>163</v>
      </c>
      <c r="OXH3" s="4" t="s">
        <v>163</v>
      </c>
      <c r="OXI3" s="4" t="s">
        <v>163</v>
      </c>
      <c r="OXJ3" s="4" t="s">
        <v>163</v>
      </c>
      <c r="OXK3" s="4" t="s">
        <v>163</v>
      </c>
      <c r="OXL3" s="4" t="s">
        <v>163</v>
      </c>
      <c r="OXM3" s="4" t="s">
        <v>163</v>
      </c>
      <c r="OXN3" s="4" t="s">
        <v>163</v>
      </c>
      <c r="OXO3" s="4" t="s">
        <v>163</v>
      </c>
      <c r="OXP3" s="4" t="s">
        <v>163</v>
      </c>
      <c r="OXQ3" s="4" t="s">
        <v>163</v>
      </c>
      <c r="OXR3" s="4" t="s">
        <v>163</v>
      </c>
      <c r="OXS3" s="4" t="s">
        <v>163</v>
      </c>
      <c r="OXT3" s="4" t="s">
        <v>163</v>
      </c>
      <c r="OXU3" s="4" t="s">
        <v>163</v>
      </c>
      <c r="OXV3" s="4" t="s">
        <v>163</v>
      </c>
      <c r="OXW3" s="4" t="s">
        <v>163</v>
      </c>
      <c r="OXX3" s="4" t="s">
        <v>163</v>
      </c>
      <c r="OXY3" s="4" t="s">
        <v>163</v>
      </c>
      <c r="OXZ3" s="4" t="s">
        <v>163</v>
      </c>
      <c r="OYA3" s="4" t="s">
        <v>163</v>
      </c>
      <c r="OYB3" s="4" t="s">
        <v>163</v>
      </c>
      <c r="OYC3" s="4" t="s">
        <v>163</v>
      </c>
      <c r="OYD3" s="4" t="s">
        <v>163</v>
      </c>
      <c r="OYE3" s="4" t="s">
        <v>163</v>
      </c>
      <c r="OYF3" s="4" t="s">
        <v>163</v>
      </c>
      <c r="OYG3" s="4" t="s">
        <v>163</v>
      </c>
      <c r="OYH3" s="4" t="s">
        <v>163</v>
      </c>
      <c r="OYI3" s="4" t="s">
        <v>163</v>
      </c>
      <c r="OYJ3" s="4" t="s">
        <v>163</v>
      </c>
      <c r="OYK3" s="4" t="s">
        <v>163</v>
      </c>
      <c r="OYL3" s="4" t="s">
        <v>163</v>
      </c>
      <c r="OYM3" s="4" t="s">
        <v>163</v>
      </c>
      <c r="OYN3" s="4" t="s">
        <v>163</v>
      </c>
      <c r="OYO3" s="4" t="s">
        <v>163</v>
      </c>
      <c r="OYP3" s="4" t="s">
        <v>163</v>
      </c>
      <c r="OYQ3" s="4" t="s">
        <v>163</v>
      </c>
      <c r="OYR3" s="4" t="s">
        <v>163</v>
      </c>
      <c r="OYS3" s="4" t="s">
        <v>163</v>
      </c>
      <c r="OYT3" s="4" t="s">
        <v>163</v>
      </c>
      <c r="OYU3" s="4" t="s">
        <v>163</v>
      </c>
      <c r="OYV3" s="4" t="s">
        <v>163</v>
      </c>
      <c r="OYW3" s="4" t="s">
        <v>163</v>
      </c>
      <c r="OYX3" s="4" t="s">
        <v>163</v>
      </c>
      <c r="OYY3" s="4" t="s">
        <v>163</v>
      </c>
      <c r="OYZ3" s="4" t="s">
        <v>163</v>
      </c>
      <c r="OZA3" s="4" t="s">
        <v>163</v>
      </c>
      <c r="OZB3" s="4" t="s">
        <v>163</v>
      </c>
      <c r="OZC3" s="4" t="s">
        <v>163</v>
      </c>
      <c r="OZD3" s="4" t="s">
        <v>163</v>
      </c>
      <c r="OZE3" s="4" t="s">
        <v>163</v>
      </c>
      <c r="OZF3" s="4" t="s">
        <v>163</v>
      </c>
      <c r="OZG3" s="4" t="s">
        <v>163</v>
      </c>
      <c r="OZH3" s="4" t="s">
        <v>163</v>
      </c>
      <c r="OZI3" s="4" t="s">
        <v>163</v>
      </c>
      <c r="OZJ3" s="4" t="s">
        <v>163</v>
      </c>
      <c r="OZK3" s="4" t="s">
        <v>163</v>
      </c>
      <c r="OZL3" s="4" t="s">
        <v>163</v>
      </c>
      <c r="OZM3" s="4" t="s">
        <v>163</v>
      </c>
      <c r="OZN3" s="4" t="s">
        <v>163</v>
      </c>
      <c r="OZO3" s="4" t="s">
        <v>163</v>
      </c>
      <c r="OZP3" s="4" t="s">
        <v>163</v>
      </c>
      <c r="OZQ3" s="4" t="s">
        <v>163</v>
      </c>
      <c r="OZR3" s="4" t="s">
        <v>163</v>
      </c>
      <c r="OZS3" s="4" t="s">
        <v>163</v>
      </c>
      <c r="OZT3" s="4" t="s">
        <v>163</v>
      </c>
      <c r="OZU3" s="4" t="s">
        <v>163</v>
      </c>
      <c r="OZV3" s="4" t="s">
        <v>163</v>
      </c>
      <c r="OZW3" s="4" t="s">
        <v>163</v>
      </c>
      <c r="OZX3" s="4" t="s">
        <v>163</v>
      </c>
      <c r="OZY3" s="4" t="s">
        <v>163</v>
      </c>
      <c r="OZZ3" s="4" t="s">
        <v>163</v>
      </c>
      <c r="PAA3" s="4" t="s">
        <v>163</v>
      </c>
      <c r="PAB3" s="4" t="s">
        <v>163</v>
      </c>
      <c r="PAC3" s="4" t="s">
        <v>163</v>
      </c>
      <c r="PAD3" s="4" t="s">
        <v>163</v>
      </c>
      <c r="PAE3" s="4" t="s">
        <v>163</v>
      </c>
      <c r="PAF3" s="4" t="s">
        <v>163</v>
      </c>
      <c r="PAG3" s="4" t="s">
        <v>163</v>
      </c>
      <c r="PAH3" s="4" t="s">
        <v>163</v>
      </c>
      <c r="PAI3" s="4" t="s">
        <v>163</v>
      </c>
      <c r="PAJ3" s="4" t="s">
        <v>163</v>
      </c>
      <c r="PAK3" s="4" t="s">
        <v>163</v>
      </c>
      <c r="PAL3" s="4" t="s">
        <v>163</v>
      </c>
      <c r="PAM3" s="4" t="s">
        <v>163</v>
      </c>
      <c r="PAN3" s="4" t="s">
        <v>163</v>
      </c>
      <c r="PAO3" s="4" t="s">
        <v>163</v>
      </c>
      <c r="PAP3" s="4" t="s">
        <v>163</v>
      </c>
      <c r="PAQ3" s="4" t="s">
        <v>163</v>
      </c>
      <c r="PAR3" s="4" t="s">
        <v>163</v>
      </c>
      <c r="PAS3" s="4" t="s">
        <v>163</v>
      </c>
      <c r="PAT3" s="4" t="s">
        <v>163</v>
      </c>
      <c r="PAU3" s="4" t="s">
        <v>163</v>
      </c>
      <c r="PAV3" s="4" t="s">
        <v>163</v>
      </c>
      <c r="PAW3" s="4" t="s">
        <v>163</v>
      </c>
      <c r="PAX3" s="4" t="s">
        <v>163</v>
      </c>
      <c r="PAY3" s="4" t="s">
        <v>163</v>
      </c>
      <c r="PAZ3" s="4" t="s">
        <v>163</v>
      </c>
      <c r="PBA3" s="4" t="s">
        <v>163</v>
      </c>
      <c r="PBB3" s="4" t="s">
        <v>163</v>
      </c>
      <c r="PBC3" s="4" t="s">
        <v>163</v>
      </c>
      <c r="PBD3" s="4" t="s">
        <v>163</v>
      </c>
      <c r="PBE3" s="4" t="s">
        <v>163</v>
      </c>
      <c r="PBF3" s="4" t="s">
        <v>163</v>
      </c>
      <c r="PBG3" s="4" t="s">
        <v>163</v>
      </c>
      <c r="PBH3" s="4" t="s">
        <v>163</v>
      </c>
      <c r="PBI3" s="4" t="s">
        <v>163</v>
      </c>
      <c r="PBJ3" s="4" t="s">
        <v>163</v>
      </c>
      <c r="PBK3" s="4" t="s">
        <v>163</v>
      </c>
      <c r="PBL3" s="4" t="s">
        <v>163</v>
      </c>
      <c r="PBM3" s="4" t="s">
        <v>163</v>
      </c>
      <c r="PBN3" s="4" t="s">
        <v>163</v>
      </c>
      <c r="PBO3" s="4" t="s">
        <v>163</v>
      </c>
      <c r="PBP3" s="4" t="s">
        <v>163</v>
      </c>
      <c r="PBQ3" s="4" t="s">
        <v>163</v>
      </c>
      <c r="PBR3" s="4" t="s">
        <v>163</v>
      </c>
      <c r="PBS3" s="4" t="s">
        <v>163</v>
      </c>
      <c r="PBT3" s="4" t="s">
        <v>163</v>
      </c>
      <c r="PBU3" s="4" t="s">
        <v>163</v>
      </c>
      <c r="PBV3" s="4" t="s">
        <v>163</v>
      </c>
      <c r="PBW3" s="4" t="s">
        <v>163</v>
      </c>
      <c r="PBX3" s="4" t="s">
        <v>163</v>
      </c>
      <c r="PBY3" s="4" t="s">
        <v>163</v>
      </c>
      <c r="PBZ3" s="4" t="s">
        <v>163</v>
      </c>
      <c r="PCA3" s="4" t="s">
        <v>163</v>
      </c>
      <c r="PCB3" s="4" t="s">
        <v>163</v>
      </c>
      <c r="PCC3" s="4" t="s">
        <v>163</v>
      </c>
      <c r="PCD3" s="4" t="s">
        <v>163</v>
      </c>
      <c r="PCE3" s="4" t="s">
        <v>163</v>
      </c>
      <c r="PCF3" s="4" t="s">
        <v>163</v>
      </c>
      <c r="PCG3" s="4" t="s">
        <v>163</v>
      </c>
      <c r="PCH3" s="4" t="s">
        <v>163</v>
      </c>
      <c r="PCI3" s="4" t="s">
        <v>163</v>
      </c>
      <c r="PCJ3" s="4" t="s">
        <v>163</v>
      </c>
      <c r="PCK3" s="4" t="s">
        <v>163</v>
      </c>
      <c r="PCL3" s="4" t="s">
        <v>163</v>
      </c>
      <c r="PCM3" s="4" t="s">
        <v>163</v>
      </c>
      <c r="PCN3" s="4" t="s">
        <v>163</v>
      </c>
      <c r="PCO3" s="4" t="s">
        <v>163</v>
      </c>
      <c r="PCP3" s="4" t="s">
        <v>163</v>
      </c>
      <c r="PCQ3" s="4" t="s">
        <v>163</v>
      </c>
      <c r="PCR3" s="4" t="s">
        <v>163</v>
      </c>
      <c r="PCS3" s="4" t="s">
        <v>163</v>
      </c>
      <c r="PCT3" s="4" t="s">
        <v>163</v>
      </c>
      <c r="PCU3" s="4" t="s">
        <v>163</v>
      </c>
      <c r="PCV3" s="4" t="s">
        <v>163</v>
      </c>
      <c r="PCW3" s="4" t="s">
        <v>163</v>
      </c>
      <c r="PCX3" s="4" t="s">
        <v>163</v>
      </c>
      <c r="PCY3" s="4" t="s">
        <v>163</v>
      </c>
      <c r="PCZ3" s="4" t="s">
        <v>163</v>
      </c>
      <c r="PDA3" s="4" t="s">
        <v>163</v>
      </c>
      <c r="PDB3" s="4" t="s">
        <v>163</v>
      </c>
      <c r="PDC3" s="4" t="s">
        <v>163</v>
      </c>
      <c r="PDD3" s="4" t="s">
        <v>163</v>
      </c>
      <c r="PDE3" s="4" t="s">
        <v>163</v>
      </c>
      <c r="PDF3" s="4" t="s">
        <v>163</v>
      </c>
      <c r="PDG3" s="4" t="s">
        <v>163</v>
      </c>
      <c r="PDH3" s="4" t="s">
        <v>163</v>
      </c>
      <c r="PDI3" s="4" t="s">
        <v>163</v>
      </c>
      <c r="PDJ3" s="4" t="s">
        <v>163</v>
      </c>
      <c r="PDK3" s="4" t="s">
        <v>163</v>
      </c>
      <c r="PDL3" s="4" t="s">
        <v>163</v>
      </c>
      <c r="PDM3" s="4" t="s">
        <v>163</v>
      </c>
      <c r="PDN3" s="4" t="s">
        <v>163</v>
      </c>
      <c r="PDO3" s="4" t="s">
        <v>163</v>
      </c>
      <c r="PDP3" s="4" t="s">
        <v>163</v>
      </c>
      <c r="PDQ3" s="4" t="s">
        <v>163</v>
      </c>
      <c r="PDR3" s="4" t="s">
        <v>163</v>
      </c>
      <c r="PDS3" s="4" t="s">
        <v>163</v>
      </c>
      <c r="PDT3" s="4" t="s">
        <v>163</v>
      </c>
      <c r="PDU3" s="4" t="s">
        <v>163</v>
      </c>
      <c r="PDV3" s="4" t="s">
        <v>163</v>
      </c>
      <c r="PDW3" s="4" t="s">
        <v>163</v>
      </c>
      <c r="PDX3" s="4" t="s">
        <v>163</v>
      </c>
      <c r="PDY3" s="4" t="s">
        <v>163</v>
      </c>
      <c r="PDZ3" s="4" t="s">
        <v>163</v>
      </c>
      <c r="PEA3" s="4" t="s">
        <v>163</v>
      </c>
      <c r="PEB3" s="4" t="s">
        <v>163</v>
      </c>
      <c r="PEC3" s="4" t="s">
        <v>163</v>
      </c>
      <c r="PED3" s="4" t="s">
        <v>163</v>
      </c>
      <c r="PEE3" s="4" t="s">
        <v>163</v>
      </c>
      <c r="PEF3" s="4" t="s">
        <v>163</v>
      </c>
      <c r="PEG3" s="4" t="s">
        <v>163</v>
      </c>
      <c r="PEH3" s="4" t="s">
        <v>163</v>
      </c>
      <c r="PEI3" s="4" t="s">
        <v>163</v>
      </c>
      <c r="PEJ3" s="4" t="s">
        <v>163</v>
      </c>
      <c r="PEK3" s="4" t="s">
        <v>163</v>
      </c>
      <c r="PEL3" s="4" t="s">
        <v>163</v>
      </c>
      <c r="PEM3" s="4" t="s">
        <v>163</v>
      </c>
      <c r="PEN3" s="4" t="s">
        <v>163</v>
      </c>
      <c r="PEO3" s="4" t="s">
        <v>163</v>
      </c>
      <c r="PEP3" s="4" t="s">
        <v>163</v>
      </c>
      <c r="PEQ3" s="4" t="s">
        <v>163</v>
      </c>
      <c r="PER3" s="4" t="s">
        <v>163</v>
      </c>
      <c r="PES3" s="4" t="s">
        <v>163</v>
      </c>
      <c r="PET3" s="4" t="s">
        <v>163</v>
      </c>
      <c r="PEU3" s="4" t="s">
        <v>163</v>
      </c>
      <c r="PEV3" s="4" t="s">
        <v>163</v>
      </c>
      <c r="PEW3" s="4" t="s">
        <v>163</v>
      </c>
      <c r="PEX3" s="4" t="s">
        <v>163</v>
      </c>
      <c r="PEY3" s="4" t="s">
        <v>163</v>
      </c>
      <c r="PEZ3" s="4" t="s">
        <v>163</v>
      </c>
      <c r="PFA3" s="4" t="s">
        <v>163</v>
      </c>
      <c r="PFB3" s="4" t="s">
        <v>163</v>
      </c>
      <c r="PFC3" s="4" t="s">
        <v>163</v>
      </c>
      <c r="PFD3" s="4" t="s">
        <v>163</v>
      </c>
      <c r="PFE3" s="4" t="s">
        <v>163</v>
      </c>
      <c r="PFF3" s="4" t="s">
        <v>163</v>
      </c>
      <c r="PFG3" s="4" t="s">
        <v>163</v>
      </c>
      <c r="PFH3" s="4" t="s">
        <v>163</v>
      </c>
      <c r="PFI3" s="4" t="s">
        <v>163</v>
      </c>
      <c r="PFJ3" s="4" t="s">
        <v>163</v>
      </c>
      <c r="PFK3" s="4" t="s">
        <v>163</v>
      </c>
      <c r="PFL3" s="4" t="s">
        <v>163</v>
      </c>
      <c r="PFM3" s="4" t="s">
        <v>163</v>
      </c>
      <c r="PFN3" s="4" t="s">
        <v>163</v>
      </c>
      <c r="PFO3" s="4" t="s">
        <v>163</v>
      </c>
      <c r="PFP3" s="4" t="s">
        <v>163</v>
      </c>
      <c r="PFQ3" s="4" t="s">
        <v>163</v>
      </c>
      <c r="PFR3" s="4" t="s">
        <v>163</v>
      </c>
      <c r="PFS3" s="4" t="s">
        <v>163</v>
      </c>
      <c r="PFT3" s="4" t="s">
        <v>163</v>
      </c>
      <c r="PFU3" s="4" t="s">
        <v>163</v>
      </c>
      <c r="PFV3" s="4" t="s">
        <v>163</v>
      </c>
      <c r="PFW3" s="4" t="s">
        <v>163</v>
      </c>
      <c r="PFX3" s="4" t="s">
        <v>163</v>
      </c>
      <c r="PFY3" s="4" t="s">
        <v>163</v>
      </c>
      <c r="PFZ3" s="4" t="s">
        <v>163</v>
      </c>
      <c r="PGA3" s="4" t="s">
        <v>163</v>
      </c>
      <c r="PGB3" s="4" t="s">
        <v>163</v>
      </c>
      <c r="PGC3" s="4" t="s">
        <v>163</v>
      </c>
      <c r="PGD3" s="4" t="s">
        <v>163</v>
      </c>
      <c r="PGE3" s="4" t="s">
        <v>163</v>
      </c>
      <c r="PGF3" s="4" t="s">
        <v>163</v>
      </c>
      <c r="PGG3" s="4" t="s">
        <v>163</v>
      </c>
      <c r="PGH3" s="4" t="s">
        <v>163</v>
      </c>
      <c r="PGI3" s="4" t="s">
        <v>163</v>
      </c>
      <c r="PGJ3" s="4" t="s">
        <v>163</v>
      </c>
      <c r="PGK3" s="4" t="s">
        <v>163</v>
      </c>
      <c r="PGL3" s="4" t="s">
        <v>163</v>
      </c>
      <c r="PGM3" s="4" t="s">
        <v>163</v>
      </c>
      <c r="PGN3" s="4" t="s">
        <v>163</v>
      </c>
      <c r="PGO3" s="4" t="s">
        <v>163</v>
      </c>
      <c r="PGP3" s="4" t="s">
        <v>163</v>
      </c>
      <c r="PGQ3" s="4" t="s">
        <v>163</v>
      </c>
      <c r="PGR3" s="4" t="s">
        <v>163</v>
      </c>
      <c r="PGS3" s="4" t="s">
        <v>163</v>
      </c>
      <c r="PGT3" s="4" t="s">
        <v>163</v>
      </c>
      <c r="PGU3" s="4" t="s">
        <v>163</v>
      </c>
      <c r="PGV3" s="4" t="s">
        <v>163</v>
      </c>
      <c r="PGW3" s="4" t="s">
        <v>163</v>
      </c>
      <c r="PGX3" s="4" t="s">
        <v>163</v>
      </c>
      <c r="PGY3" s="4" t="s">
        <v>163</v>
      </c>
      <c r="PGZ3" s="4" t="s">
        <v>163</v>
      </c>
      <c r="PHA3" s="4" t="s">
        <v>163</v>
      </c>
      <c r="PHB3" s="4" t="s">
        <v>163</v>
      </c>
      <c r="PHC3" s="4" t="s">
        <v>163</v>
      </c>
      <c r="PHD3" s="4" t="s">
        <v>163</v>
      </c>
      <c r="PHE3" s="4" t="s">
        <v>163</v>
      </c>
      <c r="PHF3" s="4" t="s">
        <v>163</v>
      </c>
      <c r="PHG3" s="4" t="s">
        <v>163</v>
      </c>
      <c r="PHH3" s="4" t="s">
        <v>163</v>
      </c>
      <c r="PHI3" s="4" t="s">
        <v>163</v>
      </c>
      <c r="PHJ3" s="4" t="s">
        <v>163</v>
      </c>
      <c r="PHK3" s="4" t="s">
        <v>163</v>
      </c>
      <c r="PHL3" s="4" t="s">
        <v>163</v>
      </c>
      <c r="PHM3" s="4" t="s">
        <v>163</v>
      </c>
      <c r="PHN3" s="4" t="s">
        <v>163</v>
      </c>
      <c r="PHO3" s="4" t="s">
        <v>163</v>
      </c>
      <c r="PHP3" s="4" t="s">
        <v>163</v>
      </c>
      <c r="PHQ3" s="4" t="s">
        <v>163</v>
      </c>
      <c r="PHR3" s="4" t="s">
        <v>163</v>
      </c>
      <c r="PHS3" s="4" t="s">
        <v>163</v>
      </c>
      <c r="PHT3" s="4" t="s">
        <v>163</v>
      </c>
      <c r="PHU3" s="4" t="s">
        <v>163</v>
      </c>
      <c r="PHV3" s="4" t="s">
        <v>163</v>
      </c>
      <c r="PHW3" s="4" t="s">
        <v>163</v>
      </c>
      <c r="PHX3" s="4" t="s">
        <v>163</v>
      </c>
      <c r="PHY3" s="4" t="s">
        <v>163</v>
      </c>
      <c r="PHZ3" s="4" t="s">
        <v>163</v>
      </c>
      <c r="PIA3" s="4" t="s">
        <v>163</v>
      </c>
      <c r="PIB3" s="4" t="s">
        <v>163</v>
      </c>
      <c r="PIC3" s="4" t="s">
        <v>163</v>
      </c>
      <c r="PID3" s="4" t="s">
        <v>163</v>
      </c>
      <c r="PIE3" s="4" t="s">
        <v>163</v>
      </c>
      <c r="PIF3" s="4" t="s">
        <v>163</v>
      </c>
      <c r="PIG3" s="4" t="s">
        <v>163</v>
      </c>
      <c r="PIH3" s="4" t="s">
        <v>163</v>
      </c>
      <c r="PII3" s="4" t="s">
        <v>163</v>
      </c>
      <c r="PIJ3" s="4" t="s">
        <v>163</v>
      </c>
      <c r="PIK3" s="4" t="s">
        <v>163</v>
      </c>
      <c r="PIL3" s="4" t="s">
        <v>163</v>
      </c>
      <c r="PIM3" s="4" t="s">
        <v>163</v>
      </c>
      <c r="PIN3" s="4" t="s">
        <v>163</v>
      </c>
      <c r="PIO3" s="4" t="s">
        <v>163</v>
      </c>
      <c r="PIP3" s="4" t="s">
        <v>163</v>
      </c>
      <c r="PIQ3" s="4" t="s">
        <v>163</v>
      </c>
      <c r="PIR3" s="4" t="s">
        <v>163</v>
      </c>
      <c r="PIS3" s="4" t="s">
        <v>163</v>
      </c>
      <c r="PIT3" s="4" t="s">
        <v>163</v>
      </c>
      <c r="PIU3" s="4" t="s">
        <v>163</v>
      </c>
      <c r="PIV3" s="4" t="s">
        <v>163</v>
      </c>
      <c r="PIW3" s="4" t="s">
        <v>163</v>
      </c>
      <c r="PIX3" s="4" t="s">
        <v>163</v>
      </c>
      <c r="PIY3" s="4" t="s">
        <v>163</v>
      </c>
      <c r="PIZ3" s="4" t="s">
        <v>163</v>
      </c>
      <c r="PJA3" s="4" t="s">
        <v>163</v>
      </c>
      <c r="PJB3" s="4" t="s">
        <v>163</v>
      </c>
      <c r="PJC3" s="4" t="s">
        <v>163</v>
      </c>
      <c r="PJD3" s="4" t="s">
        <v>163</v>
      </c>
      <c r="PJE3" s="4" t="s">
        <v>163</v>
      </c>
      <c r="PJF3" s="4" t="s">
        <v>163</v>
      </c>
      <c r="PJG3" s="4" t="s">
        <v>163</v>
      </c>
      <c r="PJH3" s="4" t="s">
        <v>163</v>
      </c>
      <c r="PJI3" s="4" t="s">
        <v>163</v>
      </c>
      <c r="PJJ3" s="4" t="s">
        <v>163</v>
      </c>
      <c r="PJK3" s="4" t="s">
        <v>163</v>
      </c>
      <c r="PJL3" s="4" t="s">
        <v>163</v>
      </c>
      <c r="PJM3" s="4" t="s">
        <v>163</v>
      </c>
      <c r="PJN3" s="4" t="s">
        <v>163</v>
      </c>
      <c r="PJO3" s="4" t="s">
        <v>163</v>
      </c>
      <c r="PJP3" s="4" t="s">
        <v>163</v>
      </c>
      <c r="PJQ3" s="4" t="s">
        <v>163</v>
      </c>
      <c r="PJR3" s="4" t="s">
        <v>163</v>
      </c>
      <c r="PJS3" s="4" t="s">
        <v>163</v>
      </c>
      <c r="PJT3" s="4" t="s">
        <v>163</v>
      </c>
      <c r="PJU3" s="4" t="s">
        <v>163</v>
      </c>
      <c r="PJV3" s="4" t="s">
        <v>163</v>
      </c>
      <c r="PJW3" s="4" t="s">
        <v>163</v>
      </c>
      <c r="PJX3" s="4" t="s">
        <v>163</v>
      </c>
      <c r="PJY3" s="4" t="s">
        <v>163</v>
      </c>
      <c r="PJZ3" s="4" t="s">
        <v>163</v>
      </c>
      <c r="PKA3" s="4" t="s">
        <v>163</v>
      </c>
      <c r="PKB3" s="4" t="s">
        <v>163</v>
      </c>
      <c r="PKC3" s="4" t="s">
        <v>163</v>
      </c>
      <c r="PKD3" s="4" t="s">
        <v>163</v>
      </c>
      <c r="PKE3" s="4" t="s">
        <v>163</v>
      </c>
      <c r="PKF3" s="4" t="s">
        <v>163</v>
      </c>
      <c r="PKG3" s="4" t="s">
        <v>163</v>
      </c>
      <c r="PKH3" s="4" t="s">
        <v>163</v>
      </c>
      <c r="PKI3" s="4" t="s">
        <v>163</v>
      </c>
      <c r="PKJ3" s="4" t="s">
        <v>163</v>
      </c>
      <c r="PKK3" s="4" t="s">
        <v>163</v>
      </c>
      <c r="PKL3" s="4" t="s">
        <v>163</v>
      </c>
      <c r="PKM3" s="4" t="s">
        <v>163</v>
      </c>
      <c r="PKN3" s="4" t="s">
        <v>163</v>
      </c>
      <c r="PKO3" s="4" t="s">
        <v>163</v>
      </c>
      <c r="PKP3" s="4" t="s">
        <v>163</v>
      </c>
      <c r="PKQ3" s="4" t="s">
        <v>163</v>
      </c>
      <c r="PKR3" s="4" t="s">
        <v>163</v>
      </c>
      <c r="PKS3" s="4" t="s">
        <v>163</v>
      </c>
      <c r="PKT3" s="4" t="s">
        <v>163</v>
      </c>
      <c r="PKU3" s="4" t="s">
        <v>163</v>
      </c>
      <c r="PKV3" s="4" t="s">
        <v>163</v>
      </c>
      <c r="PKW3" s="4" t="s">
        <v>163</v>
      </c>
      <c r="PKX3" s="4" t="s">
        <v>163</v>
      </c>
      <c r="PKY3" s="4" t="s">
        <v>163</v>
      </c>
      <c r="PKZ3" s="4" t="s">
        <v>163</v>
      </c>
      <c r="PLA3" s="4" t="s">
        <v>163</v>
      </c>
      <c r="PLB3" s="4" t="s">
        <v>163</v>
      </c>
      <c r="PLC3" s="4" t="s">
        <v>163</v>
      </c>
      <c r="PLD3" s="4" t="s">
        <v>163</v>
      </c>
      <c r="PLE3" s="4" t="s">
        <v>163</v>
      </c>
      <c r="PLF3" s="4" t="s">
        <v>163</v>
      </c>
      <c r="PLG3" s="4" t="s">
        <v>163</v>
      </c>
      <c r="PLH3" s="4" t="s">
        <v>163</v>
      </c>
      <c r="PLI3" s="4" t="s">
        <v>163</v>
      </c>
      <c r="PLJ3" s="4" t="s">
        <v>163</v>
      </c>
      <c r="PLK3" s="4" t="s">
        <v>163</v>
      </c>
      <c r="PLL3" s="4" t="s">
        <v>163</v>
      </c>
      <c r="PLM3" s="4" t="s">
        <v>163</v>
      </c>
      <c r="PLN3" s="4" t="s">
        <v>163</v>
      </c>
      <c r="PLO3" s="4" t="s">
        <v>163</v>
      </c>
      <c r="PLP3" s="4" t="s">
        <v>163</v>
      </c>
      <c r="PLQ3" s="4" t="s">
        <v>163</v>
      </c>
      <c r="PLR3" s="4" t="s">
        <v>163</v>
      </c>
      <c r="PLS3" s="4" t="s">
        <v>163</v>
      </c>
      <c r="PLT3" s="4" t="s">
        <v>163</v>
      </c>
      <c r="PLU3" s="4" t="s">
        <v>163</v>
      </c>
      <c r="PLV3" s="4" t="s">
        <v>163</v>
      </c>
      <c r="PLW3" s="4" t="s">
        <v>163</v>
      </c>
      <c r="PLX3" s="4" t="s">
        <v>163</v>
      </c>
      <c r="PLY3" s="4" t="s">
        <v>163</v>
      </c>
      <c r="PLZ3" s="4" t="s">
        <v>163</v>
      </c>
      <c r="PMA3" s="4" t="s">
        <v>163</v>
      </c>
      <c r="PMB3" s="4" t="s">
        <v>163</v>
      </c>
      <c r="PMC3" s="4" t="s">
        <v>163</v>
      </c>
      <c r="PMD3" s="4" t="s">
        <v>163</v>
      </c>
      <c r="PME3" s="4" t="s">
        <v>163</v>
      </c>
      <c r="PMF3" s="4" t="s">
        <v>163</v>
      </c>
      <c r="PMG3" s="4" t="s">
        <v>163</v>
      </c>
      <c r="PMH3" s="4" t="s">
        <v>163</v>
      </c>
      <c r="PMI3" s="4" t="s">
        <v>163</v>
      </c>
      <c r="PMJ3" s="4" t="s">
        <v>163</v>
      </c>
      <c r="PMK3" s="4" t="s">
        <v>163</v>
      </c>
      <c r="PML3" s="4" t="s">
        <v>163</v>
      </c>
      <c r="PMM3" s="4" t="s">
        <v>163</v>
      </c>
      <c r="PMN3" s="4" t="s">
        <v>163</v>
      </c>
      <c r="PMO3" s="4" t="s">
        <v>163</v>
      </c>
      <c r="PMP3" s="4" t="s">
        <v>163</v>
      </c>
      <c r="PMQ3" s="4" t="s">
        <v>163</v>
      </c>
      <c r="PMR3" s="4" t="s">
        <v>163</v>
      </c>
      <c r="PMS3" s="4" t="s">
        <v>163</v>
      </c>
      <c r="PMT3" s="4" t="s">
        <v>163</v>
      </c>
      <c r="PMU3" s="4" t="s">
        <v>163</v>
      </c>
      <c r="PMV3" s="4" t="s">
        <v>163</v>
      </c>
      <c r="PMW3" s="4" t="s">
        <v>163</v>
      </c>
      <c r="PMX3" s="4" t="s">
        <v>163</v>
      </c>
      <c r="PMY3" s="4" t="s">
        <v>163</v>
      </c>
      <c r="PMZ3" s="4" t="s">
        <v>163</v>
      </c>
      <c r="PNA3" s="4" t="s">
        <v>163</v>
      </c>
      <c r="PNB3" s="4" t="s">
        <v>163</v>
      </c>
      <c r="PNC3" s="4" t="s">
        <v>163</v>
      </c>
      <c r="PND3" s="4" t="s">
        <v>163</v>
      </c>
      <c r="PNE3" s="4" t="s">
        <v>163</v>
      </c>
      <c r="PNF3" s="4" t="s">
        <v>163</v>
      </c>
      <c r="PNG3" s="4" t="s">
        <v>163</v>
      </c>
      <c r="PNH3" s="4" t="s">
        <v>163</v>
      </c>
      <c r="PNI3" s="4" t="s">
        <v>163</v>
      </c>
      <c r="PNJ3" s="4" t="s">
        <v>163</v>
      </c>
      <c r="PNK3" s="4" t="s">
        <v>163</v>
      </c>
      <c r="PNL3" s="4" t="s">
        <v>163</v>
      </c>
      <c r="PNM3" s="4" t="s">
        <v>163</v>
      </c>
      <c r="PNN3" s="4" t="s">
        <v>163</v>
      </c>
      <c r="PNO3" s="4" t="s">
        <v>163</v>
      </c>
      <c r="PNP3" s="4" t="s">
        <v>163</v>
      </c>
      <c r="PNQ3" s="4" t="s">
        <v>163</v>
      </c>
      <c r="PNR3" s="4" t="s">
        <v>163</v>
      </c>
      <c r="PNS3" s="4" t="s">
        <v>163</v>
      </c>
      <c r="PNT3" s="4" t="s">
        <v>163</v>
      </c>
      <c r="PNU3" s="4" t="s">
        <v>163</v>
      </c>
      <c r="PNV3" s="4" t="s">
        <v>163</v>
      </c>
      <c r="PNW3" s="4" t="s">
        <v>163</v>
      </c>
      <c r="PNX3" s="4" t="s">
        <v>163</v>
      </c>
      <c r="PNY3" s="4" t="s">
        <v>163</v>
      </c>
      <c r="PNZ3" s="4" t="s">
        <v>163</v>
      </c>
      <c r="POA3" s="4" t="s">
        <v>163</v>
      </c>
      <c r="POB3" s="4" t="s">
        <v>163</v>
      </c>
      <c r="POC3" s="4" t="s">
        <v>163</v>
      </c>
      <c r="POD3" s="4" t="s">
        <v>163</v>
      </c>
      <c r="POE3" s="4" t="s">
        <v>163</v>
      </c>
      <c r="POF3" s="4" t="s">
        <v>163</v>
      </c>
      <c r="POG3" s="4" t="s">
        <v>163</v>
      </c>
      <c r="POH3" s="4" t="s">
        <v>163</v>
      </c>
      <c r="POI3" s="4" t="s">
        <v>163</v>
      </c>
      <c r="POJ3" s="4" t="s">
        <v>163</v>
      </c>
      <c r="POK3" s="4" t="s">
        <v>163</v>
      </c>
      <c r="POL3" s="4" t="s">
        <v>163</v>
      </c>
      <c r="POM3" s="4" t="s">
        <v>163</v>
      </c>
      <c r="PON3" s="4" t="s">
        <v>163</v>
      </c>
      <c r="POO3" s="4" t="s">
        <v>163</v>
      </c>
      <c r="POP3" s="4" t="s">
        <v>163</v>
      </c>
      <c r="POQ3" s="4" t="s">
        <v>163</v>
      </c>
      <c r="POR3" s="4" t="s">
        <v>163</v>
      </c>
      <c r="POS3" s="4" t="s">
        <v>163</v>
      </c>
      <c r="POT3" s="4" t="s">
        <v>163</v>
      </c>
      <c r="POU3" s="4" t="s">
        <v>163</v>
      </c>
      <c r="POV3" s="4" t="s">
        <v>163</v>
      </c>
      <c r="POW3" s="4" t="s">
        <v>163</v>
      </c>
      <c r="POX3" s="4" t="s">
        <v>163</v>
      </c>
      <c r="POY3" s="4" t="s">
        <v>163</v>
      </c>
      <c r="POZ3" s="4" t="s">
        <v>163</v>
      </c>
      <c r="PPA3" s="4" t="s">
        <v>163</v>
      </c>
      <c r="PPB3" s="4" t="s">
        <v>163</v>
      </c>
      <c r="PPC3" s="4" t="s">
        <v>163</v>
      </c>
      <c r="PPD3" s="4" t="s">
        <v>163</v>
      </c>
      <c r="PPE3" s="4" t="s">
        <v>163</v>
      </c>
      <c r="PPF3" s="4" t="s">
        <v>163</v>
      </c>
      <c r="PPG3" s="4" t="s">
        <v>163</v>
      </c>
      <c r="PPH3" s="4" t="s">
        <v>163</v>
      </c>
      <c r="PPI3" s="4" t="s">
        <v>163</v>
      </c>
      <c r="PPJ3" s="4" t="s">
        <v>163</v>
      </c>
      <c r="PPK3" s="4" t="s">
        <v>163</v>
      </c>
      <c r="PPL3" s="4" t="s">
        <v>163</v>
      </c>
      <c r="PPM3" s="4" t="s">
        <v>163</v>
      </c>
      <c r="PPN3" s="4" t="s">
        <v>163</v>
      </c>
      <c r="PPO3" s="4" t="s">
        <v>163</v>
      </c>
      <c r="PPP3" s="4" t="s">
        <v>163</v>
      </c>
      <c r="PPQ3" s="4" t="s">
        <v>163</v>
      </c>
      <c r="PPR3" s="4" t="s">
        <v>163</v>
      </c>
      <c r="PPS3" s="4" t="s">
        <v>163</v>
      </c>
      <c r="PPT3" s="4" t="s">
        <v>163</v>
      </c>
      <c r="PPU3" s="4" t="s">
        <v>163</v>
      </c>
      <c r="PPV3" s="4" t="s">
        <v>163</v>
      </c>
      <c r="PPW3" s="4" t="s">
        <v>163</v>
      </c>
      <c r="PPX3" s="4" t="s">
        <v>163</v>
      </c>
      <c r="PPY3" s="4" t="s">
        <v>163</v>
      </c>
      <c r="PPZ3" s="4" t="s">
        <v>163</v>
      </c>
      <c r="PQA3" s="4" t="s">
        <v>163</v>
      </c>
      <c r="PQB3" s="4" t="s">
        <v>163</v>
      </c>
      <c r="PQC3" s="4" t="s">
        <v>163</v>
      </c>
      <c r="PQD3" s="4" t="s">
        <v>163</v>
      </c>
      <c r="PQE3" s="4" t="s">
        <v>163</v>
      </c>
      <c r="PQF3" s="4" t="s">
        <v>163</v>
      </c>
      <c r="PQG3" s="4" t="s">
        <v>163</v>
      </c>
      <c r="PQH3" s="4" t="s">
        <v>163</v>
      </c>
      <c r="PQI3" s="4" t="s">
        <v>163</v>
      </c>
      <c r="PQJ3" s="4" t="s">
        <v>163</v>
      </c>
      <c r="PQK3" s="4" t="s">
        <v>163</v>
      </c>
      <c r="PQL3" s="4" t="s">
        <v>163</v>
      </c>
      <c r="PQM3" s="4" t="s">
        <v>163</v>
      </c>
      <c r="PQN3" s="4" t="s">
        <v>163</v>
      </c>
      <c r="PQO3" s="4" t="s">
        <v>163</v>
      </c>
      <c r="PQP3" s="4" t="s">
        <v>163</v>
      </c>
      <c r="PQQ3" s="4" t="s">
        <v>163</v>
      </c>
      <c r="PQR3" s="4" t="s">
        <v>163</v>
      </c>
      <c r="PQS3" s="4" t="s">
        <v>163</v>
      </c>
      <c r="PQT3" s="4" t="s">
        <v>163</v>
      </c>
      <c r="PQU3" s="4" t="s">
        <v>163</v>
      </c>
      <c r="PQV3" s="4" t="s">
        <v>163</v>
      </c>
      <c r="PQW3" s="4" t="s">
        <v>163</v>
      </c>
      <c r="PQX3" s="4" t="s">
        <v>163</v>
      </c>
      <c r="PQY3" s="4" t="s">
        <v>163</v>
      </c>
      <c r="PQZ3" s="4" t="s">
        <v>163</v>
      </c>
      <c r="PRA3" s="4" t="s">
        <v>163</v>
      </c>
      <c r="PRB3" s="4" t="s">
        <v>163</v>
      </c>
      <c r="PRC3" s="4" t="s">
        <v>163</v>
      </c>
      <c r="PRD3" s="4" t="s">
        <v>163</v>
      </c>
      <c r="PRE3" s="4" t="s">
        <v>163</v>
      </c>
      <c r="PRF3" s="4" t="s">
        <v>163</v>
      </c>
      <c r="PRG3" s="4" t="s">
        <v>163</v>
      </c>
      <c r="PRH3" s="4" t="s">
        <v>163</v>
      </c>
      <c r="PRI3" s="4" t="s">
        <v>163</v>
      </c>
      <c r="PRJ3" s="4" t="s">
        <v>163</v>
      </c>
      <c r="PRK3" s="4" t="s">
        <v>163</v>
      </c>
      <c r="PRL3" s="4" t="s">
        <v>163</v>
      </c>
      <c r="PRM3" s="4" t="s">
        <v>163</v>
      </c>
      <c r="PRN3" s="4" t="s">
        <v>163</v>
      </c>
      <c r="PRO3" s="4" t="s">
        <v>163</v>
      </c>
      <c r="PRP3" s="4" t="s">
        <v>163</v>
      </c>
      <c r="PRQ3" s="4" t="s">
        <v>163</v>
      </c>
      <c r="PRR3" s="4" t="s">
        <v>163</v>
      </c>
      <c r="PRS3" s="4" t="s">
        <v>163</v>
      </c>
      <c r="PRT3" s="4" t="s">
        <v>163</v>
      </c>
      <c r="PRU3" s="4" t="s">
        <v>163</v>
      </c>
      <c r="PRV3" s="4" t="s">
        <v>163</v>
      </c>
      <c r="PRW3" s="4" t="s">
        <v>163</v>
      </c>
      <c r="PRX3" s="4" t="s">
        <v>163</v>
      </c>
      <c r="PRY3" s="4" t="s">
        <v>163</v>
      </c>
      <c r="PRZ3" s="4" t="s">
        <v>163</v>
      </c>
      <c r="PSA3" s="4" t="s">
        <v>163</v>
      </c>
      <c r="PSB3" s="4" t="s">
        <v>163</v>
      </c>
      <c r="PSC3" s="4" t="s">
        <v>163</v>
      </c>
      <c r="PSD3" s="4" t="s">
        <v>163</v>
      </c>
      <c r="PSE3" s="4" t="s">
        <v>163</v>
      </c>
      <c r="PSF3" s="4" t="s">
        <v>163</v>
      </c>
      <c r="PSG3" s="4" t="s">
        <v>163</v>
      </c>
      <c r="PSH3" s="4" t="s">
        <v>163</v>
      </c>
      <c r="PSI3" s="4" t="s">
        <v>163</v>
      </c>
      <c r="PSJ3" s="4" t="s">
        <v>163</v>
      </c>
      <c r="PSK3" s="4" t="s">
        <v>163</v>
      </c>
      <c r="PSL3" s="4" t="s">
        <v>163</v>
      </c>
      <c r="PSM3" s="4" t="s">
        <v>163</v>
      </c>
      <c r="PSN3" s="4" t="s">
        <v>163</v>
      </c>
      <c r="PSO3" s="4" t="s">
        <v>163</v>
      </c>
      <c r="PSP3" s="4" t="s">
        <v>163</v>
      </c>
      <c r="PSQ3" s="4" t="s">
        <v>163</v>
      </c>
      <c r="PSR3" s="4" t="s">
        <v>163</v>
      </c>
      <c r="PSS3" s="4" t="s">
        <v>163</v>
      </c>
      <c r="PST3" s="4" t="s">
        <v>163</v>
      </c>
      <c r="PSU3" s="4" t="s">
        <v>163</v>
      </c>
      <c r="PSV3" s="4" t="s">
        <v>163</v>
      </c>
      <c r="PSW3" s="4" t="s">
        <v>163</v>
      </c>
      <c r="PSX3" s="4" t="s">
        <v>163</v>
      </c>
      <c r="PSY3" s="4" t="s">
        <v>163</v>
      </c>
      <c r="PSZ3" s="4" t="s">
        <v>163</v>
      </c>
      <c r="PTA3" s="4" t="s">
        <v>163</v>
      </c>
      <c r="PTB3" s="4" t="s">
        <v>163</v>
      </c>
      <c r="PTC3" s="4" t="s">
        <v>163</v>
      </c>
      <c r="PTD3" s="4" t="s">
        <v>163</v>
      </c>
      <c r="PTE3" s="4" t="s">
        <v>163</v>
      </c>
      <c r="PTF3" s="4" t="s">
        <v>163</v>
      </c>
      <c r="PTG3" s="4" t="s">
        <v>163</v>
      </c>
      <c r="PTH3" s="4" t="s">
        <v>163</v>
      </c>
      <c r="PTI3" s="4" t="s">
        <v>163</v>
      </c>
      <c r="PTJ3" s="4" t="s">
        <v>163</v>
      </c>
      <c r="PTK3" s="4" t="s">
        <v>163</v>
      </c>
      <c r="PTL3" s="4" t="s">
        <v>163</v>
      </c>
      <c r="PTM3" s="4" t="s">
        <v>163</v>
      </c>
      <c r="PTN3" s="4" t="s">
        <v>163</v>
      </c>
      <c r="PTO3" s="4" t="s">
        <v>163</v>
      </c>
      <c r="PTP3" s="4" t="s">
        <v>163</v>
      </c>
      <c r="PTQ3" s="4" t="s">
        <v>163</v>
      </c>
      <c r="PTR3" s="4" t="s">
        <v>163</v>
      </c>
      <c r="PTS3" s="4" t="s">
        <v>163</v>
      </c>
      <c r="PTT3" s="4" t="s">
        <v>163</v>
      </c>
      <c r="PTU3" s="4" t="s">
        <v>163</v>
      </c>
      <c r="PTV3" s="4" t="s">
        <v>163</v>
      </c>
      <c r="PTW3" s="4" t="s">
        <v>163</v>
      </c>
      <c r="PTX3" s="4" t="s">
        <v>163</v>
      </c>
      <c r="PTY3" s="4" t="s">
        <v>163</v>
      </c>
      <c r="PTZ3" s="4" t="s">
        <v>163</v>
      </c>
      <c r="PUA3" s="4" t="s">
        <v>163</v>
      </c>
      <c r="PUB3" s="4" t="s">
        <v>163</v>
      </c>
      <c r="PUC3" s="4" t="s">
        <v>163</v>
      </c>
      <c r="PUD3" s="4" t="s">
        <v>163</v>
      </c>
      <c r="PUE3" s="4" t="s">
        <v>163</v>
      </c>
      <c r="PUF3" s="4" t="s">
        <v>163</v>
      </c>
      <c r="PUG3" s="4" t="s">
        <v>163</v>
      </c>
      <c r="PUH3" s="4" t="s">
        <v>163</v>
      </c>
      <c r="PUI3" s="4" t="s">
        <v>163</v>
      </c>
      <c r="PUJ3" s="4" t="s">
        <v>163</v>
      </c>
      <c r="PUK3" s="4" t="s">
        <v>163</v>
      </c>
      <c r="PUL3" s="4" t="s">
        <v>163</v>
      </c>
      <c r="PUM3" s="4" t="s">
        <v>163</v>
      </c>
      <c r="PUN3" s="4" t="s">
        <v>163</v>
      </c>
      <c r="PUO3" s="4" t="s">
        <v>163</v>
      </c>
      <c r="PUP3" s="4" t="s">
        <v>163</v>
      </c>
      <c r="PUQ3" s="4" t="s">
        <v>163</v>
      </c>
      <c r="PUR3" s="4" t="s">
        <v>163</v>
      </c>
      <c r="PUS3" s="4" t="s">
        <v>163</v>
      </c>
      <c r="PUT3" s="4" t="s">
        <v>163</v>
      </c>
      <c r="PUU3" s="4" t="s">
        <v>163</v>
      </c>
      <c r="PUV3" s="4" t="s">
        <v>163</v>
      </c>
      <c r="PUW3" s="4" t="s">
        <v>163</v>
      </c>
      <c r="PUX3" s="4" t="s">
        <v>163</v>
      </c>
      <c r="PUY3" s="4" t="s">
        <v>163</v>
      </c>
      <c r="PUZ3" s="4" t="s">
        <v>163</v>
      </c>
      <c r="PVA3" s="4" t="s">
        <v>163</v>
      </c>
      <c r="PVB3" s="4" t="s">
        <v>163</v>
      </c>
      <c r="PVC3" s="4" t="s">
        <v>163</v>
      </c>
      <c r="PVD3" s="4" t="s">
        <v>163</v>
      </c>
      <c r="PVE3" s="4" t="s">
        <v>163</v>
      </c>
      <c r="PVF3" s="4" t="s">
        <v>163</v>
      </c>
      <c r="PVG3" s="4" t="s">
        <v>163</v>
      </c>
      <c r="PVH3" s="4" t="s">
        <v>163</v>
      </c>
      <c r="PVI3" s="4" t="s">
        <v>163</v>
      </c>
      <c r="PVJ3" s="4" t="s">
        <v>163</v>
      </c>
      <c r="PVK3" s="4" t="s">
        <v>163</v>
      </c>
      <c r="PVL3" s="4" t="s">
        <v>163</v>
      </c>
      <c r="PVM3" s="4" t="s">
        <v>163</v>
      </c>
      <c r="PVN3" s="4" t="s">
        <v>163</v>
      </c>
      <c r="PVO3" s="4" t="s">
        <v>163</v>
      </c>
      <c r="PVP3" s="4" t="s">
        <v>163</v>
      </c>
      <c r="PVQ3" s="4" t="s">
        <v>163</v>
      </c>
      <c r="PVR3" s="4" t="s">
        <v>163</v>
      </c>
      <c r="PVS3" s="4" t="s">
        <v>163</v>
      </c>
      <c r="PVT3" s="4" t="s">
        <v>163</v>
      </c>
      <c r="PVU3" s="4" t="s">
        <v>163</v>
      </c>
      <c r="PVV3" s="4" t="s">
        <v>163</v>
      </c>
      <c r="PVW3" s="4" t="s">
        <v>163</v>
      </c>
      <c r="PVX3" s="4" t="s">
        <v>163</v>
      </c>
      <c r="PVY3" s="4" t="s">
        <v>163</v>
      </c>
      <c r="PVZ3" s="4" t="s">
        <v>163</v>
      </c>
      <c r="PWA3" s="4" t="s">
        <v>163</v>
      </c>
      <c r="PWB3" s="4" t="s">
        <v>163</v>
      </c>
      <c r="PWC3" s="4" t="s">
        <v>163</v>
      </c>
      <c r="PWD3" s="4" t="s">
        <v>163</v>
      </c>
      <c r="PWE3" s="4" t="s">
        <v>163</v>
      </c>
      <c r="PWF3" s="4" t="s">
        <v>163</v>
      </c>
      <c r="PWG3" s="4" t="s">
        <v>163</v>
      </c>
      <c r="PWH3" s="4" t="s">
        <v>163</v>
      </c>
      <c r="PWI3" s="4" t="s">
        <v>163</v>
      </c>
      <c r="PWJ3" s="4" t="s">
        <v>163</v>
      </c>
      <c r="PWK3" s="4" t="s">
        <v>163</v>
      </c>
      <c r="PWL3" s="4" t="s">
        <v>163</v>
      </c>
      <c r="PWM3" s="4" t="s">
        <v>163</v>
      </c>
      <c r="PWN3" s="4" t="s">
        <v>163</v>
      </c>
      <c r="PWO3" s="4" t="s">
        <v>163</v>
      </c>
      <c r="PWP3" s="4" t="s">
        <v>163</v>
      </c>
      <c r="PWQ3" s="4" t="s">
        <v>163</v>
      </c>
      <c r="PWR3" s="4" t="s">
        <v>163</v>
      </c>
      <c r="PWS3" s="4" t="s">
        <v>163</v>
      </c>
      <c r="PWT3" s="4" t="s">
        <v>163</v>
      </c>
      <c r="PWU3" s="4" t="s">
        <v>163</v>
      </c>
      <c r="PWV3" s="4" t="s">
        <v>163</v>
      </c>
      <c r="PWW3" s="4" t="s">
        <v>163</v>
      </c>
      <c r="PWX3" s="4" t="s">
        <v>163</v>
      </c>
      <c r="PWY3" s="4" t="s">
        <v>163</v>
      </c>
      <c r="PWZ3" s="4" t="s">
        <v>163</v>
      </c>
      <c r="PXA3" s="4" t="s">
        <v>163</v>
      </c>
      <c r="PXB3" s="4" t="s">
        <v>163</v>
      </c>
      <c r="PXC3" s="4" t="s">
        <v>163</v>
      </c>
      <c r="PXD3" s="4" t="s">
        <v>163</v>
      </c>
      <c r="PXE3" s="4" t="s">
        <v>163</v>
      </c>
      <c r="PXF3" s="4" t="s">
        <v>163</v>
      </c>
      <c r="PXG3" s="4" t="s">
        <v>163</v>
      </c>
      <c r="PXH3" s="4" t="s">
        <v>163</v>
      </c>
      <c r="PXI3" s="4" t="s">
        <v>163</v>
      </c>
      <c r="PXJ3" s="4" t="s">
        <v>163</v>
      </c>
      <c r="PXK3" s="4" t="s">
        <v>163</v>
      </c>
      <c r="PXL3" s="4" t="s">
        <v>163</v>
      </c>
      <c r="PXM3" s="4" t="s">
        <v>163</v>
      </c>
      <c r="PXN3" s="4" t="s">
        <v>163</v>
      </c>
      <c r="PXO3" s="4" t="s">
        <v>163</v>
      </c>
      <c r="PXP3" s="4" t="s">
        <v>163</v>
      </c>
      <c r="PXQ3" s="4" t="s">
        <v>163</v>
      </c>
      <c r="PXR3" s="4" t="s">
        <v>163</v>
      </c>
      <c r="PXS3" s="4" t="s">
        <v>163</v>
      </c>
      <c r="PXT3" s="4" t="s">
        <v>163</v>
      </c>
      <c r="PXU3" s="4" t="s">
        <v>163</v>
      </c>
      <c r="PXV3" s="4" t="s">
        <v>163</v>
      </c>
      <c r="PXW3" s="4" t="s">
        <v>163</v>
      </c>
      <c r="PXX3" s="4" t="s">
        <v>163</v>
      </c>
      <c r="PXY3" s="4" t="s">
        <v>163</v>
      </c>
      <c r="PXZ3" s="4" t="s">
        <v>163</v>
      </c>
      <c r="PYA3" s="4" t="s">
        <v>163</v>
      </c>
      <c r="PYB3" s="4" t="s">
        <v>163</v>
      </c>
      <c r="PYC3" s="4" t="s">
        <v>163</v>
      </c>
      <c r="PYD3" s="4" t="s">
        <v>163</v>
      </c>
      <c r="PYE3" s="4" t="s">
        <v>163</v>
      </c>
      <c r="PYF3" s="4" t="s">
        <v>163</v>
      </c>
      <c r="PYG3" s="4" t="s">
        <v>163</v>
      </c>
      <c r="PYH3" s="4" t="s">
        <v>163</v>
      </c>
      <c r="PYI3" s="4" t="s">
        <v>163</v>
      </c>
      <c r="PYJ3" s="4" t="s">
        <v>163</v>
      </c>
      <c r="PYK3" s="4" t="s">
        <v>163</v>
      </c>
      <c r="PYL3" s="4" t="s">
        <v>163</v>
      </c>
      <c r="PYM3" s="4" t="s">
        <v>163</v>
      </c>
      <c r="PYN3" s="4" t="s">
        <v>163</v>
      </c>
      <c r="PYO3" s="4" t="s">
        <v>163</v>
      </c>
      <c r="PYP3" s="4" t="s">
        <v>163</v>
      </c>
      <c r="PYQ3" s="4" t="s">
        <v>163</v>
      </c>
      <c r="PYR3" s="4" t="s">
        <v>163</v>
      </c>
      <c r="PYS3" s="4" t="s">
        <v>163</v>
      </c>
      <c r="PYT3" s="4" t="s">
        <v>163</v>
      </c>
      <c r="PYU3" s="4" t="s">
        <v>163</v>
      </c>
      <c r="PYV3" s="4" t="s">
        <v>163</v>
      </c>
      <c r="PYW3" s="4" t="s">
        <v>163</v>
      </c>
      <c r="PYX3" s="4" t="s">
        <v>163</v>
      </c>
      <c r="PYY3" s="4" t="s">
        <v>163</v>
      </c>
      <c r="PYZ3" s="4" t="s">
        <v>163</v>
      </c>
      <c r="PZA3" s="4" t="s">
        <v>163</v>
      </c>
      <c r="PZB3" s="4" t="s">
        <v>163</v>
      </c>
      <c r="PZC3" s="4" t="s">
        <v>163</v>
      </c>
      <c r="PZD3" s="4" t="s">
        <v>163</v>
      </c>
      <c r="PZE3" s="4" t="s">
        <v>163</v>
      </c>
      <c r="PZF3" s="4" t="s">
        <v>163</v>
      </c>
      <c r="PZG3" s="4" t="s">
        <v>163</v>
      </c>
      <c r="PZH3" s="4" t="s">
        <v>163</v>
      </c>
      <c r="PZI3" s="4" t="s">
        <v>163</v>
      </c>
      <c r="PZJ3" s="4" t="s">
        <v>163</v>
      </c>
      <c r="PZK3" s="4" t="s">
        <v>163</v>
      </c>
      <c r="PZL3" s="4" t="s">
        <v>163</v>
      </c>
      <c r="PZM3" s="4" t="s">
        <v>163</v>
      </c>
      <c r="PZN3" s="4" t="s">
        <v>163</v>
      </c>
      <c r="PZO3" s="4" t="s">
        <v>163</v>
      </c>
      <c r="PZP3" s="4" t="s">
        <v>163</v>
      </c>
      <c r="PZQ3" s="4" t="s">
        <v>163</v>
      </c>
      <c r="PZR3" s="4" t="s">
        <v>163</v>
      </c>
      <c r="PZS3" s="4" t="s">
        <v>163</v>
      </c>
      <c r="PZT3" s="4" t="s">
        <v>163</v>
      </c>
      <c r="PZU3" s="4" t="s">
        <v>163</v>
      </c>
      <c r="PZV3" s="4" t="s">
        <v>163</v>
      </c>
      <c r="PZW3" s="4" t="s">
        <v>163</v>
      </c>
      <c r="PZX3" s="4" t="s">
        <v>163</v>
      </c>
      <c r="PZY3" s="4" t="s">
        <v>163</v>
      </c>
      <c r="PZZ3" s="4" t="s">
        <v>163</v>
      </c>
      <c r="QAA3" s="4" t="s">
        <v>163</v>
      </c>
      <c r="QAB3" s="4" t="s">
        <v>163</v>
      </c>
      <c r="QAC3" s="4" t="s">
        <v>163</v>
      </c>
      <c r="QAD3" s="4" t="s">
        <v>163</v>
      </c>
      <c r="QAE3" s="4" t="s">
        <v>163</v>
      </c>
      <c r="QAF3" s="4" t="s">
        <v>163</v>
      </c>
      <c r="QAG3" s="4" t="s">
        <v>163</v>
      </c>
      <c r="QAH3" s="4" t="s">
        <v>163</v>
      </c>
      <c r="QAI3" s="4" t="s">
        <v>163</v>
      </c>
      <c r="QAJ3" s="4" t="s">
        <v>163</v>
      </c>
      <c r="QAK3" s="4" t="s">
        <v>163</v>
      </c>
      <c r="QAL3" s="4" t="s">
        <v>163</v>
      </c>
      <c r="QAM3" s="4" t="s">
        <v>163</v>
      </c>
      <c r="QAN3" s="4" t="s">
        <v>163</v>
      </c>
      <c r="QAO3" s="4" t="s">
        <v>163</v>
      </c>
      <c r="QAP3" s="4" t="s">
        <v>163</v>
      </c>
      <c r="QAQ3" s="4" t="s">
        <v>163</v>
      </c>
      <c r="QAR3" s="4" t="s">
        <v>163</v>
      </c>
      <c r="QAS3" s="4" t="s">
        <v>163</v>
      </c>
      <c r="QAT3" s="4" t="s">
        <v>163</v>
      </c>
      <c r="QAU3" s="4" t="s">
        <v>163</v>
      </c>
      <c r="QAV3" s="4" t="s">
        <v>163</v>
      </c>
      <c r="QAW3" s="4" t="s">
        <v>163</v>
      </c>
      <c r="QAX3" s="4" t="s">
        <v>163</v>
      </c>
      <c r="QAY3" s="4" t="s">
        <v>163</v>
      </c>
      <c r="QAZ3" s="4" t="s">
        <v>163</v>
      </c>
      <c r="QBA3" s="4" t="s">
        <v>163</v>
      </c>
      <c r="QBB3" s="4" t="s">
        <v>163</v>
      </c>
      <c r="QBC3" s="4" t="s">
        <v>163</v>
      </c>
      <c r="QBD3" s="4" t="s">
        <v>163</v>
      </c>
      <c r="QBE3" s="4" t="s">
        <v>163</v>
      </c>
      <c r="QBF3" s="4" t="s">
        <v>163</v>
      </c>
      <c r="QBG3" s="4" t="s">
        <v>163</v>
      </c>
      <c r="QBH3" s="4" t="s">
        <v>163</v>
      </c>
      <c r="QBI3" s="4" t="s">
        <v>163</v>
      </c>
      <c r="QBJ3" s="4" t="s">
        <v>163</v>
      </c>
      <c r="QBK3" s="4" t="s">
        <v>163</v>
      </c>
      <c r="QBL3" s="4" t="s">
        <v>163</v>
      </c>
      <c r="QBM3" s="4" t="s">
        <v>163</v>
      </c>
      <c r="QBN3" s="4" t="s">
        <v>163</v>
      </c>
      <c r="QBO3" s="4" t="s">
        <v>163</v>
      </c>
      <c r="QBP3" s="4" t="s">
        <v>163</v>
      </c>
      <c r="QBQ3" s="4" t="s">
        <v>163</v>
      </c>
      <c r="QBR3" s="4" t="s">
        <v>163</v>
      </c>
      <c r="QBS3" s="4" t="s">
        <v>163</v>
      </c>
      <c r="QBT3" s="4" t="s">
        <v>163</v>
      </c>
      <c r="QBU3" s="4" t="s">
        <v>163</v>
      </c>
      <c r="QBV3" s="4" t="s">
        <v>163</v>
      </c>
      <c r="QBW3" s="4" t="s">
        <v>163</v>
      </c>
      <c r="QBX3" s="4" t="s">
        <v>163</v>
      </c>
      <c r="QBY3" s="4" t="s">
        <v>163</v>
      </c>
      <c r="QBZ3" s="4" t="s">
        <v>163</v>
      </c>
      <c r="QCA3" s="4" t="s">
        <v>163</v>
      </c>
      <c r="QCB3" s="4" t="s">
        <v>163</v>
      </c>
      <c r="QCC3" s="4" t="s">
        <v>163</v>
      </c>
      <c r="QCD3" s="4" t="s">
        <v>163</v>
      </c>
      <c r="QCE3" s="4" t="s">
        <v>163</v>
      </c>
      <c r="QCF3" s="4" t="s">
        <v>163</v>
      </c>
      <c r="QCG3" s="4" t="s">
        <v>163</v>
      </c>
      <c r="QCH3" s="4" t="s">
        <v>163</v>
      </c>
      <c r="QCI3" s="4" t="s">
        <v>163</v>
      </c>
      <c r="QCJ3" s="4" t="s">
        <v>163</v>
      </c>
      <c r="QCK3" s="4" t="s">
        <v>163</v>
      </c>
      <c r="QCL3" s="4" t="s">
        <v>163</v>
      </c>
      <c r="QCM3" s="4" t="s">
        <v>163</v>
      </c>
      <c r="QCN3" s="4" t="s">
        <v>163</v>
      </c>
      <c r="QCO3" s="4" t="s">
        <v>163</v>
      </c>
      <c r="QCP3" s="4" t="s">
        <v>163</v>
      </c>
      <c r="QCQ3" s="4" t="s">
        <v>163</v>
      </c>
      <c r="QCR3" s="4" t="s">
        <v>163</v>
      </c>
      <c r="QCS3" s="4" t="s">
        <v>163</v>
      </c>
      <c r="QCT3" s="4" t="s">
        <v>163</v>
      </c>
      <c r="QCU3" s="4" t="s">
        <v>163</v>
      </c>
      <c r="QCV3" s="4" t="s">
        <v>163</v>
      </c>
      <c r="QCW3" s="4" t="s">
        <v>163</v>
      </c>
      <c r="QCX3" s="4" t="s">
        <v>163</v>
      </c>
      <c r="QCY3" s="4" t="s">
        <v>163</v>
      </c>
      <c r="QCZ3" s="4" t="s">
        <v>163</v>
      </c>
      <c r="QDA3" s="4" t="s">
        <v>163</v>
      </c>
      <c r="QDB3" s="4" t="s">
        <v>163</v>
      </c>
      <c r="QDC3" s="4" t="s">
        <v>163</v>
      </c>
      <c r="QDD3" s="4" t="s">
        <v>163</v>
      </c>
      <c r="QDE3" s="4" t="s">
        <v>163</v>
      </c>
      <c r="QDF3" s="4" t="s">
        <v>163</v>
      </c>
      <c r="QDG3" s="4" t="s">
        <v>163</v>
      </c>
      <c r="QDH3" s="4" t="s">
        <v>163</v>
      </c>
      <c r="QDI3" s="4" t="s">
        <v>163</v>
      </c>
      <c r="QDJ3" s="4" t="s">
        <v>163</v>
      </c>
      <c r="QDK3" s="4" t="s">
        <v>163</v>
      </c>
      <c r="QDL3" s="4" t="s">
        <v>163</v>
      </c>
      <c r="QDM3" s="4" t="s">
        <v>163</v>
      </c>
      <c r="QDN3" s="4" t="s">
        <v>163</v>
      </c>
      <c r="QDO3" s="4" t="s">
        <v>163</v>
      </c>
      <c r="QDP3" s="4" t="s">
        <v>163</v>
      </c>
      <c r="QDQ3" s="4" t="s">
        <v>163</v>
      </c>
      <c r="QDR3" s="4" t="s">
        <v>163</v>
      </c>
      <c r="QDS3" s="4" t="s">
        <v>163</v>
      </c>
      <c r="QDT3" s="4" t="s">
        <v>163</v>
      </c>
      <c r="QDU3" s="4" t="s">
        <v>163</v>
      </c>
      <c r="QDV3" s="4" t="s">
        <v>163</v>
      </c>
      <c r="QDW3" s="4" t="s">
        <v>163</v>
      </c>
      <c r="QDX3" s="4" t="s">
        <v>163</v>
      </c>
      <c r="QDY3" s="4" t="s">
        <v>163</v>
      </c>
      <c r="QDZ3" s="4" t="s">
        <v>163</v>
      </c>
      <c r="QEA3" s="4" t="s">
        <v>163</v>
      </c>
      <c r="QEB3" s="4" t="s">
        <v>163</v>
      </c>
      <c r="QEC3" s="4" t="s">
        <v>163</v>
      </c>
      <c r="QED3" s="4" t="s">
        <v>163</v>
      </c>
      <c r="QEE3" s="4" t="s">
        <v>163</v>
      </c>
      <c r="QEF3" s="4" t="s">
        <v>163</v>
      </c>
      <c r="QEG3" s="4" t="s">
        <v>163</v>
      </c>
      <c r="QEH3" s="4" t="s">
        <v>163</v>
      </c>
      <c r="QEI3" s="4" t="s">
        <v>163</v>
      </c>
      <c r="QEJ3" s="4" t="s">
        <v>163</v>
      </c>
      <c r="QEK3" s="4" t="s">
        <v>163</v>
      </c>
      <c r="QEL3" s="4" t="s">
        <v>163</v>
      </c>
      <c r="QEM3" s="4" t="s">
        <v>163</v>
      </c>
      <c r="QEN3" s="4" t="s">
        <v>163</v>
      </c>
      <c r="QEO3" s="4" t="s">
        <v>163</v>
      </c>
      <c r="QEP3" s="4" t="s">
        <v>163</v>
      </c>
      <c r="QEQ3" s="4" t="s">
        <v>163</v>
      </c>
      <c r="QER3" s="4" t="s">
        <v>163</v>
      </c>
      <c r="QES3" s="4" t="s">
        <v>163</v>
      </c>
      <c r="QET3" s="4" t="s">
        <v>163</v>
      </c>
      <c r="QEU3" s="4" t="s">
        <v>163</v>
      </c>
      <c r="QEV3" s="4" t="s">
        <v>163</v>
      </c>
      <c r="QEW3" s="4" t="s">
        <v>163</v>
      </c>
      <c r="QEX3" s="4" t="s">
        <v>163</v>
      </c>
      <c r="QEY3" s="4" t="s">
        <v>163</v>
      </c>
      <c r="QEZ3" s="4" t="s">
        <v>163</v>
      </c>
      <c r="QFA3" s="4" t="s">
        <v>163</v>
      </c>
      <c r="QFB3" s="4" t="s">
        <v>163</v>
      </c>
      <c r="QFC3" s="4" t="s">
        <v>163</v>
      </c>
      <c r="QFD3" s="4" t="s">
        <v>163</v>
      </c>
      <c r="QFE3" s="4" t="s">
        <v>163</v>
      </c>
      <c r="QFF3" s="4" t="s">
        <v>163</v>
      </c>
      <c r="QFG3" s="4" t="s">
        <v>163</v>
      </c>
      <c r="QFH3" s="4" t="s">
        <v>163</v>
      </c>
      <c r="QFI3" s="4" t="s">
        <v>163</v>
      </c>
      <c r="QFJ3" s="4" t="s">
        <v>163</v>
      </c>
      <c r="QFK3" s="4" t="s">
        <v>163</v>
      </c>
      <c r="QFL3" s="4" t="s">
        <v>163</v>
      </c>
      <c r="QFM3" s="4" t="s">
        <v>163</v>
      </c>
      <c r="QFN3" s="4" t="s">
        <v>163</v>
      </c>
      <c r="QFO3" s="4" t="s">
        <v>163</v>
      </c>
      <c r="QFP3" s="4" t="s">
        <v>163</v>
      </c>
      <c r="QFQ3" s="4" t="s">
        <v>163</v>
      </c>
      <c r="QFR3" s="4" t="s">
        <v>163</v>
      </c>
      <c r="QFS3" s="4" t="s">
        <v>163</v>
      </c>
      <c r="QFT3" s="4" t="s">
        <v>163</v>
      </c>
      <c r="QFU3" s="4" t="s">
        <v>163</v>
      </c>
      <c r="QFV3" s="4" t="s">
        <v>163</v>
      </c>
      <c r="QFW3" s="4" t="s">
        <v>163</v>
      </c>
      <c r="QFX3" s="4" t="s">
        <v>163</v>
      </c>
      <c r="QFY3" s="4" t="s">
        <v>163</v>
      </c>
      <c r="QFZ3" s="4" t="s">
        <v>163</v>
      </c>
      <c r="QGA3" s="4" t="s">
        <v>163</v>
      </c>
      <c r="QGB3" s="4" t="s">
        <v>163</v>
      </c>
      <c r="QGC3" s="4" t="s">
        <v>163</v>
      </c>
      <c r="QGD3" s="4" t="s">
        <v>163</v>
      </c>
      <c r="QGE3" s="4" t="s">
        <v>163</v>
      </c>
      <c r="QGF3" s="4" t="s">
        <v>163</v>
      </c>
      <c r="QGG3" s="4" t="s">
        <v>163</v>
      </c>
      <c r="QGH3" s="4" t="s">
        <v>163</v>
      </c>
      <c r="QGI3" s="4" t="s">
        <v>163</v>
      </c>
      <c r="QGJ3" s="4" t="s">
        <v>163</v>
      </c>
      <c r="QGK3" s="4" t="s">
        <v>163</v>
      </c>
      <c r="QGL3" s="4" t="s">
        <v>163</v>
      </c>
      <c r="QGM3" s="4" t="s">
        <v>163</v>
      </c>
      <c r="QGN3" s="4" t="s">
        <v>163</v>
      </c>
      <c r="QGO3" s="4" t="s">
        <v>163</v>
      </c>
      <c r="QGP3" s="4" t="s">
        <v>163</v>
      </c>
      <c r="QGQ3" s="4" t="s">
        <v>163</v>
      </c>
      <c r="QGR3" s="4" t="s">
        <v>163</v>
      </c>
      <c r="QGS3" s="4" t="s">
        <v>163</v>
      </c>
      <c r="QGT3" s="4" t="s">
        <v>163</v>
      </c>
      <c r="QGU3" s="4" t="s">
        <v>163</v>
      </c>
      <c r="QGV3" s="4" t="s">
        <v>163</v>
      </c>
      <c r="QGW3" s="4" t="s">
        <v>163</v>
      </c>
      <c r="QGX3" s="4" t="s">
        <v>163</v>
      </c>
      <c r="QGY3" s="4" t="s">
        <v>163</v>
      </c>
      <c r="QGZ3" s="4" t="s">
        <v>163</v>
      </c>
      <c r="QHA3" s="4" t="s">
        <v>163</v>
      </c>
      <c r="QHB3" s="4" t="s">
        <v>163</v>
      </c>
      <c r="QHC3" s="4" t="s">
        <v>163</v>
      </c>
      <c r="QHD3" s="4" t="s">
        <v>163</v>
      </c>
      <c r="QHE3" s="4" t="s">
        <v>163</v>
      </c>
      <c r="QHF3" s="4" t="s">
        <v>163</v>
      </c>
      <c r="QHG3" s="4" t="s">
        <v>163</v>
      </c>
      <c r="QHH3" s="4" t="s">
        <v>163</v>
      </c>
      <c r="QHI3" s="4" t="s">
        <v>163</v>
      </c>
      <c r="QHJ3" s="4" t="s">
        <v>163</v>
      </c>
      <c r="QHK3" s="4" t="s">
        <v>163</v>
      </c>
      <c r="QHL3" s="4" t="s">
        <v>163</v>
      </c>
      <c r="QHM3" s="4" t="s">
        <v>163</v>
      </c>
      <c r="QHN3" s="4" t="s">
        <v>163</v>
      </c>
      <c r="QHO3" s="4" t="s">
        <v>163</v>
      </c>
      <c r="QHP3" s="4" t="s">
        <v>163</v>
      </c>
      <c r="QHQ3" s="4" t="s">
        <v>163</v>
      </c>
      <c r="QHR3" s="4" t="s">
        <v>163</v>
      </c>
      <c r="QHS3" s="4" t="s">
        <v>163</v>
      </c>
      <c r="QHT3" s="4" t="s">
        <v>163</v>
      </c>
      <c r="QHU3" s="4" t="s">
        <v>163</v>
      </c>
      <c r="QHV3" s="4" t="s">
        <v>163</v>
      </c>
      <c r="QHW3" s="4" t="s">
        <v>163</v>
      </c>
      <c r="QHX3" s="4" t="s">
        <v>163</v>
      </c>
      <c r="QHY3" s="4" t="s">
        <v>163</v>
      </c>
      <c r="QHZ3" s="4" t="s">
        <v>163</v>
      </c>
      <c r="QIA3" s="4" t="s">
        <v>163</v>
      </c>
      <c r="QIB3" s="4" t="s">
        <v>163</v>
      </c>
      <c r="QIC3" s="4" t="s">
        <v>163</v>
      </c>
      <c r="QID3" s="4" t="s">
        <v>163</v>
      </c>
      <c r="QIE3" s="4" t="s">
        <v>163</v>
      </c>
      <c r="QIF3" s="4" t="s">
        <v>163</v>
      </c>
      <c r="QIG3" s="4" t="s">
        <v>163</v>
      </c>
      <c r="QIH3" s="4" t="s">
        <v>163</v>
      </c>
      <c r="QII3" s="4" t="s">
        <v>163</v>
      </c>
      <c r="QIJ3" s="4" t="s">
        <v>163</v>
      </c>
      <c r="QIK3" s="4" t="s">
        <v>163</v>
      </c>
      <c r="QIL3" s="4" t="s">
        <v>163</v>
      </c>
      <c r="QIM3" s="4" t="s">
        <v>163</v>
      </c>
      <c r="QIN3" s="4" t="s">
        <v>163</v>
      </c>
      <c r="QIO3" s="4" t="s">
        <v>163</v>
      </c>
      <c r="QIP3" s="4" t="s">
        <v>163</v>
      </c>
      <c r="QIQ3" s="4" t="s">
        <v>163</v>
      </c>
      <c r="QIR3" s="4" t="s">
        <v>163</v>
      </c>
      <c r="QIS3" s="4" t="s">
        <v>163</v>
      </c>
      <c r="QIT3" s="4" t="s">
        <v>163</v>
      </c>
      <c r="QIU3" s="4" t="s">
        <v>163</v>
      </c>
      <c r="QIV3" s="4" t="s">
        <v>163</v>
      </c>
      <c r="QIW3" s="4" t="s">
        <v>163</v>
      </c>
      <c r="QIX3" s="4" t="s">
        <v>163</v>
      </c>
      <c r="QIY3" s="4" t="s">
        <v>163</v>
      </c>
      <c r="QIZ3" s="4" t="s">
        <v>163</v>
      </c>
      <c r="QJA3" s="4" t="s">
        <v>163</v>
      </c>
      <c r="QJB3" s="4" t="s">
        <v>163</v>
      </c>
      <c r="QJC3" s="4" t="s">
        <v>163</v>
      </c>
      <c r="QJD3" s="4" t="s">
        <v>163</v>
      </c>
      <c r="QJE3" s="4" t="s">
        <v>163</v>
      </c>
      <c r="QJF3" s="4" t="s">
        <v>163</v>
      </c>
      <c r="QJG3" s="4" t="s">
        <v>163</v>
      </c>
      <c r="QJH3" s="4" t="s">
        <v>163</v>
      </c>
      <c r="QJI3" s="4" t="s">
        <v>163</v>
      </c>
      <c r="QJJ3" s="4" t="s">
        <v>163</v>
      </c>
      <c r="QJK3" s="4" t="s">
        <v>163</v>
      </c>
      <c r="QJL3" s="4" t="s">
        <v>163</v>
      </c>
      <c r="QJM3" s="4" t="s">
        <v>163</v>
      </c>
      <c r="QJN3" s="4" t="s">
        <v>163</v>
      </c>
      <c r="QJO3" s="4" t="s">
        <v>163</v>
      </c>
      <c r="QJP3" s="4" t="s">
        <v>163</v>
      </c>
      <c r="QJQ3" s="4" t="s">
        <v>163</v>
      </c>
      <c r="QJR3" s="4" t="s">
        <v>163</v>
      </c>
      <c r="QJS3" s="4" t="s">
        <v>163</v>
      </c>
      <c r="QJT3" s="4" t="s">
        <v>163</v>
      </c>
      <c r="QJU3" s="4" t="s">
        <v>163</v>
      </c>
      <c r="QJV3" s="4" t="s">
        <v>163</v>
      </c>
      <c r="QJW3" s="4" t="s">
        <v>163</v>
      </c>
      <c r="QJX3" s="4" t="s">
        <v>163</v>
      </c>
      <c r="QJY3" s="4" t="s">
        <v>163</v>
      </c>
      <c r="QJZ3" s="4" t="s">
        <v>163</v>
      </c>
      <c r="QKA3" s="4" t="s">
        <v>163</v>
      </c>
      <c r="QKB3" s="4" t="s">
        <v>163</v>
      </c>
      <c r="QKC3" s="4" t="s">
        <v>163</v>
      </c>
      <c r="QKD3" s="4" t="s">
        <v>163</v>
      </c>
      <c r="QKE3" s="4" t="s">
        <v>163</v>
      </c>
      <c r="QKF3" s="4" t="s">
        <v>163</v>
      </c>
      <c r="QKG3" s="4" t="s">
        <v>163</v>
      </c>
      <c r="QKH3" s="4" t="s">
        <v>163</v>
      </c>
      <c r="QKI3" s="4" t="s">
        <v>163</v>
      </c>
      <c r="QKJ3" s="4" t="s">
        <v>163</v>
      </c>
      <c r="QKK3" s="4" t="s">
        <v>163</v>
      </c>
      <c r="QKL3" s="4" t="s">
        <v>163</v>
      </c>
      <c r="QKM3" s="4" t="s">
        <v>163</v>
      </c>
      <c r="QKN3" s="4" t="s">
        <v>163</v>
      </c>
      <c r="QKO3" s="4" t="s">
        <v>163</v>
      </c>
      <c r="QKP3" s="4" t="s">
        <v>163</v>
      </c>
      <c r="QKQ3" s="4" t="s">
        <v>163</v>
      </c>
      <c r="QKR3" s="4" t="s">
        <v>163</v>
      </c>
      <c r="QKS3" s="4" t="s">
        <v>163</v>
      </c>
      <c r="QKT3" s="4" t="s">
        <v>163</v>
      </c>
      <c r="QKU3" s="4" t="s">
        <v>163</v>
      </c>
      <c r="QKV3" s="4" t="s">
        <v>163</v>
      </c>
      <c r="QKW3" s="4" t="s">
        <v>163</v>
      </c>
      <c r="QKX3" s="4" t="s">
        <v>163</v>
      </c>
      <c r="QKY3" s="4" t="s">
        <v>163</v>
      </c>
      <c r="QKZ3" s="4" t="s">
        <v>163</v>
      </c>
      <c r="QLA3" s="4" t="s">
        <v>163</v>
      </c>
      <c r="QLB3" s="4" t="s">
        <v>163</v>
      </c>
      <c r="QLC3" s="4" t="s">
        <v>163</v>
      </c>
      <c r="QLD3" s="4" t="s">
        <v>163</v>
      </c>
      <c r="QLE3" s="4" t="s">
        <v>163</v>
      </c>
      <c r="QLF3" s="4" t="s">
        <v>163</v>
      </c>
      <c r="QLG3" s="4" t="s">
        <v>163</v>
      </c>
      <c r="QLH3" s="4" t="s">
        <v>163</v>
      </c>
      <c r="QLI3" s="4" t="s">
        <v>163</v>
      </c>
      <c r="QLJ3" s="4" t="s">
        <v>163</v>
      </c>
      <c r="QLK3" s="4" t="s">
        <v>163</v>
      </c>
      <c r="QLL3" s="4" t="s">
        <v>163</v>
      </c>
      <c r="QLM3" s="4" t="s">
        <v>163</v>
      </c>
      <c r="QLN3" s="4" t="s">
        <v>163</v>
      </c>
      <c r="QLO3" s="4" t="s">
        <v>163</v>
      </c>
      <c r="QLP3" s="4" t="s">
        <v>163</v>
      </c>
      <c r="QLQ3" s="4" t="s">
        <v>163</v>
      </c>
      <c r="QLR3" s="4" t="s">
        <v>163</v>
      </c>
      <c r="QLS3" s="4" t="s">
        <v>163</v>
      </c>
      <c r="QLT3" s="4" t="s">
        <v>163</v>
      </c>
      <c r="QLU3" s="4" t="s">
        <v>163</v>
      </c>
      <c r="QLV3" s="4" t="s">
        <v>163</v>
      </c>
      <c r="QLW3" s="4" t="s">
        <v>163</v>
      </c>
      <c r="QLX3" s="4" t="s">
        <v>163</v>
      </c>
      <c r="QLY3" s="4" t="s">
        <v>163</v>
      </c>
      <c r="QLZ3" s="4" t="s">
        <v>163</v>
      </c>
      <c r="QMA3" s="4" t="s">
        <v>163</v>
      </c>
      <c r="QMB3" s="4" t="s">
        <v>163</v>
      </c>
      <c r="QMC3" s="4" t="s">
        <v>163</v>
      </c>
      <c r="QMD3" s="4" t="s">
        <v>163</v>
      </c>
      <c r="QME3" s="4" t="s">
        <v>163</v>
      </c>
      <c r="QMF3" s="4" t="s">
        <v>163</v>
      </c>
      <c r="QMG3" s="4" t="s">
        <v>163</v>
      </c>
      <c r="QMH3" s="4" t="s">
        <v>163</v>
      </c>
      <c r="QMI3" s="4" t="s">
        <v>163</v>
      </c>
      <c r="QMJ3" s="4" t="s">
        <v>163</v>
      </c>
      <c r="QMK3" s="4" t="s">
        <v>163</v>
      </c>
      <c r="QML3" s="4" t="s">
        <v>163</v>
      </c>
      <c r="QMM3" s="4" t="s">
        <v>163</v>
      </c>
      <c r="QMN3" s="4" t="s">
        <v>163</v>
      </c>
      <c r="QMO3" s="4" t="s">
        <v>163</v>
      </c>
      <c r="QMP3" s="4" t="s">
        <v>163</v>
      </c>
      <c r="QMQ3" s="4" t="s">
        <v>163</v>
      </c>
      <c r="QMR3" s="4" t="s">
        <v>163</v>
      </c>
      <c r="QMS3" s="4" t="s">
        <v>163</v>
      </c>
      <c r="QMT3" s="4" t="s">
        <v>163</v>
      </c>
      <c r="QMU3" s="4" t="s">
        <v>163</v>
      </c>
      <c r="QMV3" s="4" t="s">
        <v>163</v>
      </c>
      <c r="QMW3" s="4" t="s">
        <v>163</v>
      </c>
      <c r="QMX3" s="4" t="s">
        <v>163</v>
      </c>
      <c r="QMY3" s="4" t="s">
        <v>163</v>
      </c>
      <c r="QMZ3" s="4" t="s">
        <v>163</v>
      </c>
      <c r="QNA3" s="4" t="s">
        <v>163</v>
      </c>
      <c r="QNB3" s="4" t="s">
        <v>163</v>
      </c>
      <c r="QNC3" s="4" t="s">
        <v>163</v>
      </c>
      <c r="QND3" s="4" t="s">
        <v>163</v>
      </c>
      <c r="QNE3" s="4" t="s">
        <v>163</v>
      </c>
      <c r="QNF3" s="4" t="s">
        <v>163</v>
      </c>
      <c r="QNG3" s="4" t="s">
        <v>163</v>
      </c>
      <c r="QNH3" s="4" t="s">
        <v>163</v>
      </c>
      <c r="QNI3" s="4" t="s">
        <v>163</v>
      </c>
      <c r="QNJ3" s="4" t="s">
        <v>163</v>
      </c>
      <c r="QNK3" s="4" t="s">
        <v>163</v>
      </c>
      <c r="QNL3" s="4" t="s">
        <v>163</v>
      </c>
      <c r="QNM3" s="4" t="s">
        <v>163</v>
      </c>
      <c r="QNN3" s="4" t="s">
        <v>163</v>
      </c>
      <c r="QNO3" s="4" t="s">
        <v>163</v>
      </c>
      <c r="QNP3" s="4" t="s">
        <v>163</v>
      </c>
      <c r="QNQ3" s="4" t="s">
        <v>163</v>
      </c>
      <c r="QNR3" s="4" t="s">
        <v>163</v>
      </c>
      <c r="QNS3" s="4" t="s">
        <v>163</v>
      </c>
      <c r="QNT3" s="4" t="s">
        <v>163</v>
      </c>
      <c r="QNU3" s="4" t="s">
        <v>163</v>
      </c>
      <c r="QNV3" s="4" t="s">
        <v>163</v>
      </c>
      <c r="QNW3" s="4" t="s">
        <v>163</v>
      </c>
      <c r="QNX3" s="4" t="s">
        <v>163</v>
      </c>
      <c r="QNY3" s="4" t="s">
        <v>163</v>
      </c>
      <c r="QNZ3" s="4" t="s">
        <v>163</v>
      </c>
      <c r="QOA3" s="4" t="s">
        <v>163</v>
      </c>
      <c r="QOB3" s="4" t="s">
        <v>163</v>
      </c>
      <c r="QOC3" s="4" t="s">
        <v>163</v>
      </c>
      <c r="QOD3" s="4" t="s">
        <v>163</v>
      </c>
      <c r="QOE3" s="4" t="s">
        <v>163</v>
      </c>
      <c r="QOF3" s="4" t="s">
        <v>163</v>
      </c>
      <c r="QOG3" s="4" t="s">
        <v>163</v>
      </c>
      <c r="QOH3" s="4" t="s">
        <v>163</v>
      </c>
      <c r="QOI3" s="4" t="s">
        <v>163</v>
      </c>
      <c r="QOJ3" s="4" t="s">
        <v>163</v>
      </c>
      <c r="QOK3" s="4" t="s">
        <v>163</v>
      </c>
      <c r="QOL3" s="4" t="s">
        <v>163</v>
      </c>
      <c r="QOM3" s="4" t="s">
        <v>163</v>
      </c>
      <c r="QON3" s="4" t="s">
        <v>163</v>
      </c>
      <c r="QOO3" s="4" t="s">
        <v>163</v>
      </c>
      <c r="QOP3" s="4" t="s">
        <v>163</v>
      </c>
      <c r="QOQ3" s="4" t="s">
        <v>163</v>
      </c>
      <c r="QOR3" s="4" t="s">
        <v>163</v>
      </c>
      <c r="QOS3" s="4" t="s">
        <v>163</v>
      </c>
      <c r="QOT3" s="4" t="s">
        <v>163</v>
      </c>
      <c r="QOU3" s="4" t="s">
        <v>163</v>
      </c>
      <c r="QOV3" s="4" t="s">
        <v>163</v>
      </c>
      <c r="QOW3" s="4" t="s">
        <v>163</v>
      </c>
      <c r="QOX3" s="4" t="s">
        <v>163</v>
      </c>
      <c r="QOY3" s="4" t="s">
        <v>163</v>
      </c>
      <c r="QOZ3" s="4" t="s">
        <v>163</v>
      </c>
      <c r="QPA3" s="4" t="s">
        <v>163</v>
      </c>
      <c r="QPB3" s="4" t="s">
        <v>163</v>
      </c>
      <c r="QPC3" s="4" t="s">
        <v>163</v>
      </c>
      <c r="QPD3" s="4" t="s">
        <v>163</v>
      </c>
      <c r="QPE3" s="4" t="s">
        <v>163</v>
      </c>
      <c r="QPF3" s="4" t="s">
        <v>163</v>
      </c>
      <c r="QPG3" s="4" t="s">
        <v>163</v>
      </c>
      <c r="QPH3" s="4" t="s">
        <v>163</v>
      </c>
      <c r="QPI3" s="4" t="s">
        <v>163</v>
      </c>
      <c r="QPJ3" s="4" t="s">
        <v>163</v>
      </c>
      <c r="QPK3" s="4" t="s">
        <v>163</v>
      </c>
      <c r="QPL3" s="4" t="s">
        <v>163</v>
      </c>
      <c r="QPM3" s="4" t="s">
        <v>163</v>
      </c>
      <c r="QPN3" s="4" t="s">
        <v>163</v>
      </c>
      <c r="QPO3" s="4" t="s">
        <v>163</v>
      </c>
      <c r="QPP3" s="4" t="s">
        <v>163</v>
      </c>
      <c r="QPQ3" s="4" t="s">
        <v>163</v>
      </c>
      <c r="QPR3" s="4" t="s">
        <v>163</v>
      </c>
      <c r="QPS3" s="4" t="s">
        <v>163</v>
      </c>
      <c r="QPT3" s="4" t="s">
        <v>163</v>
      </c>
      <c r="QPU3" s="4" t="s">
        <v>163</v>
      </c>
      <c r="QPV3" s="4" t="s">
        <v>163</v>
      </c>
      <c r="QPW3" s="4" t="s">
        <v>163</v>
      </c>
      <c r="QPX3" s="4" t="s">
        <v>163</v>
      </c>
      <c r="QPY3" s="4" t="s">
        <v>163</v>
      </c>
      <c r="QPZ3" s="4" t="s">
        <v>163</v>
      </c>
      <c r="QQA3" s="4" t="s">
        <v>163</v>
      </c>
      <c r="QQB3" s="4" t="s">
        <v>163</v>
      </c>
      <c r="QQC3" s="4" t="s">
        <v>163</v>
      </c>
      <c r="QQD3" s="4" t="s">
        <v>163</v>
      </c>
      <c r="QQE3" s="4" t="s">
        <v>163</v>
      </c>
      <c r="QQF3" s="4" t="s">
        <v>163</v>
      </c>
      <c r="QQG3" s="4" t="s">
        <v>163</v>
      </c>
      <c r="QQH3" s="4" t="s">
        <v>163</v>
      </c>
      <c r="QQI3" s="4" t="s">
        <v>163</v>
      </c>
      <c r="QQJ3" s="4" t="s">
        <v>163</v>
      </c>
      <c r="QQK3" s="4" t="s">
        <v>163</v>
      </c>
      <c r="QQL3" s="4" t="s">
        <v>163</v>
      </c>
      <c r="QQM3" s="4" t="s">
        <v>163</v>
      </c>
      <c r="QQN3" s="4" t="s">
        <v>163</v>
      </c>
      <c r="QQO3" s="4" t="s">
        <v>163</v>
      </c>
      <c r="QQP3" s="4" t="s">
        <v>163</v>
      </c>
      <c r="QQQ3" s="4" t="s">
        <v>163</v>
      </c>
      <c r="QQR3" s="4" t="s">
        <v>163</v>
      </c>
      <c r="QQS3" s="4" t="s">
        <v>163</v>
      </c>
      <c r="QQT3" s="4" t="s">
        <v>163</v>
      </c>
      <c r="QQU3" s="4" t="s">
        <v>163</v>
      </c>
      <c r="QQV3" s="4" t="s">
        <v>163</v>
      </c>
      <c r="QQW3" s="4" t="s">
        <v>163</v>
      </c>
      <c r="QQX3" s="4" t="s">
        <v>163</v>
      </c>
      <c r="QQY3" s="4" t="s">
        <v>163</v>
      </c>
      <c r="QQZ3" s="4" t="s">
        <v>163</v>
      </c>
      <c r="QRA3" s="4" t="s">
        <v>163</v>
      </c>
      <c r="QRB3" s="4" t="s">
        <v>163</v>
      </c>
      <c r="QRC3" s="4" t="s">
        <v>163</v>
      </c>
      <c r="QRD3" s="4" t="s">
        <v>163</v>
      </c>
      <c r="QRE3" s="4" t="s">
        <v>163</v>
      </c>
      <c r="QRF3" s="4" t="s">
        <v>163</v>
      </c>
      <c r="QRG3" s="4" t="s">
        <v>163</v>
      </c>
      <c r="QRH3" s="4" t="s">
        <v>163</v>
      </c>
      <c r="QRI3" s="4" t="s">
        <v>163</v>
      </c>
      <c r="QRJ3" s="4" t="s">
        <v>163</v>
      </c>
      <c r="QRK3" s="4" t="s">
        <v>163</v>
      </c>
      <c r="QRL3" s="4" t="s">
        <v>163</v>
      </c>
      <c r="QRM3" s="4" t="s">
        <v>163</v>
      </c>
      <c r="QRN3" s="4" t="s">
        <v>163</v>
      </c>
      <c r="QRO3" s="4" t="s">
        <v>163</v>
      </c>
      <c r="QRP3" s="4" t="s">
        <v>163</v>
      </c>
      <c r="QRQ3" s="4" t="s">
        <v>163</v>
      </c>
      <c r="QRR3" s="4" t="s">
        <v>163</v>
      </c>
      <c r="QRS3" s="4" t="s">
        <v>163</v>
      </c>
      <c r="QRT3" s="4" t="s">
        <v>163</v>
      </c>
      <c r="QRU3" s="4" t="s">
        <v>163</v>
      </c>
      <c r="QRV3" s="4" t="s">
        <v>163</v>
      </c>
      <c r="QRW3" s="4" t="s">
        <v>163</v>
      </c>
      <c r="QRX3" s="4" t="s">
        <v>163</v>
      </c>
      <c r="QRY3" s="4" t="s">
        <v>163</v>
      </c>
      <c r="QRZ3" s="4" t="s">
        <v>163</v>
      </c>
      <c r="QSA3" s="4" t="s">
        <v>163</v>
      </c>
      <c r="QSB3" s="4" t="s">
        <v>163</v>
      </c>
      <c r="QSC3" s="4" t="s">
        <v>163</v>
      </c>
      <c r="QSD3" s="4" t="s">
        <v>163</v>
      </c>
      <c r="QSE3" s="4" t="s">
        <v>163</v>
      </c>
      <c r="QSF3" s="4" t="s">
        <v>163</v>
      </c>
      <c r="QSG3" s="4" t="s">
        <v>163</v>
      </c>
      <c r="QSH3" s="4" t="s">
        <v>163</v>
      </c>
      <c r="QSI3" s="4" t="s">
        <v>163</v>
      </c>
      <c r="QSJ3" s="4" t="s">
        <v>163</v>
      </c>
      <c r="QSK3" s="4" t="s">
        <v>163</v>
      </c>
      <c r="QSL3" s="4" t="s">
        <v>163</v>
      </c>
      <c r="QSM3" s="4" t="s">
        <v>163</v>
      </c>
      <c r="QSN3" s="4" t="s">
        <v>163</v>
      </c>
      <c r="QSO3" s="4" t="s">
        <v>163</v>
      </c>
      <c r="QSP3" s="4" t="s">
        <v>163</v>
      </c>
      <c r="QSQ3" s="4" t="s">
        <v>163</v>
      </c>
      <c r="QSR3" s="4" t="s">
        <v>163</v>
      </c>
      <c r="QSS3" s="4" t="s">
        <v>163</v>
      </c>
      <c r="QST3" s="4" t="s">
        <v>163</v>
      </c>
      <c r="QSU3" s="4" t="s">
        <v>163</v>
      </c>
      <c r="QSV3" s="4" t="s">
        <v>163</v>
      </c>
      <c r="QSW3" s="4" t="s">
        <v>163</v>
      </c>
      <c r="QSX3" s="4" t="s">
        <v>163</v>
      </c>
      <c r="QSY3" s="4" t="s">
        <v>163</v>
      </c>
      <c r="QSZ3" s="4" t="s">
        <v>163</v>
      </c>
      <c r="QTA3" s="4" t="s">
        <v>163</v>
      </c>
      <c r="QTB3" s="4" t="s">
        <v>163</v>
      </c>
      <c r="QTC3" s="4" t="s">
        <v>163</v>
      </c>
      <c r="QTD3" s="4" t="s">
        <v>163</v>
      </c>
      <c r="QTE3" s="4" t="s">
        <v>163</v>
      </c>
      <c r="QTF3" s="4" t="s">
        <v>163</v>
      </c>
      <c r="QTG3" s="4" t="s">
        <v>163</v>
      </c>
      <c r="QTH3" s="4" t="s">
        <v>163</v>
      </c>
      <c r="QTI3" s="4" t="s">
        <v>163</v>
      </c>
      <c r="QTJ3" s="4" t="s">
        <v>163</v>
      </c>
      <c r="QTK3" s="4" t="s">
        <v>163</v>
      </c>
      <c r="QTL3" s="4" t="s">
        <v>163</v>
      </c>
      <c r="QTM3" s="4" t="s">
        <v>163</v>
      </c>
      <c r="QTN3" s="4" t="s">
        <v>163</v>
      </c>
      <c r="QTO3" s="4" t="s">
        <v>163</v>
      </c>
      <c r="QTP3" s="4" t="s">
        <v>163</v>
      </c>
      <c r="QTQ3" s="4" t="s">
        <v>163</v>
      </c>
      <c r="QTR3" s="4" t="s">
        <v>163</v>
      </c>
      <c r="QTS3" s="4" t="s">
        <v>163</v>
      </c>
      <c r="QTT3" s="4" t="s">
        <v>163</v>
      </c>
      <c r="QTU3" s="4" t="s">
        <v>163</v>
      </c>
      <c r="QTV3" s="4" t="s">
        <v>163</v>
      </c>
      <c r="QTW3" s="4" t="s">
        <v>163</v>
      </c>
      <c r="QTX3" s="4" t="s">
        <v>163</v>
      </c>
      <c r="QTY3" s="4" t="s">
        <v>163</v>
      </c>
      <c r="QTZ3" s="4" t="s">
        <v>163</v>
      </c>
      <c r="QUA3" s="4" t="s">
        <v>163</v>
      </c>
      <c r="QUB3" s="4" t="s">
        <v>163</v>
      </c>
      <c r="QUC3" s="4" t="s">
        <v>163</v>
      </c>
      <c r="QUD3" s="4" t="s">
        <v>163</v>
      </c>
      <c r="QUE3" s="4" t="s">
        <v>163</v>
      </c>
      <c r="QUF3" s="4" t="s">
        <v>163</v>
      </c>
      <c r="QUG3" s="4" t="s">
        <v>163</v>
      </c>
      <c r="QUH3" s="4" t="s">
        <v>163</v>
      </c>
      <c r="QUI3" s="4" t="s">
        <v>163</v>
      </c>
      <c r="QUJ3" s="4" t="s">
        <v>163</v>
      </c>
      <c r="QUK3" s="4" t="s">
        <v>163</v>
      </c>
      <c r="QUL3" s="4" t="s">
        <v>163</v>
      </c>
      <c r="QUM3" s="4" t="s">
        <v>163</v>
      </c>
      <c r="QUN3" s="4" t="s">
        <v>163</v>
      </c>
      <c r="QUO3" s="4" t="s">
        <v>163</v>
      </c>
      <c r="QUP3" s="4" t="s">
        <v>163</v>
      </c>
      <c r="QUQ3" s="4" t="s">
        <v>163</v>
      </c>
      <c r="QUR3" s="4" t="s">
        <v>163</v>
      </c>
      <c r="QUS3" s="4" t="s">
        <v>163</v>
      </c>
      <c r="QUT3" s="4" t="s">
        <v>163</v>
      </c>
      <c r="QUU3" s="4" t="s">
        <v>163</v>
      </c>
      <c r="QUV3" s="4" t="s">
        <v>163</v>
      </c>
      <c r="QUW3" s="4" t="s">
        <v>163</v>
      </c>
      <c r="QUX3" s="4" t="s">
        <v>163</v>
      </c>
      <c r="QUY3" s="4" t="s">
        <v>163</v>
      </c>
      <c r="QUZ3" s="4" t="s">
        <v>163</v>
      </c>
      <c r="QVA3" s="4" t="s">
        <v>163</v>
      </c>
      <c r="QVB3" s="4" t="s">
        <v>163</v>
      </c>
      <c r="QVC3" s="4" t="s">
        <v>163</v>
      </c>
      <c r="QVD3" s="4" t="s">
        <v>163</v>
      </c>
      <c r="QVE3" s="4" t="s">
        <v>163</v>
      </c>
      <c r="QVF3" s="4" t="s">
        <v>163</v>
      </c>
      <c r="QVG3" s="4" t="s">
        <v>163</v>
      </c>
      <c r="QVH3" s="4" t="s">
        <v>163</v>
      </c>
      <c r="QVI3" s="4" t="s">
        <v>163</v>
      </c>
      <c r="QVJ3" s="4" t="s">
        <v>163</v>
      </c>
      <c r="QVK3" s="4" t="s">
        <v>163</v>
      </c>
      <c r="QVL3" s="4" t="s">
        <v>163</v>
      </c>
      <c r="QVM3" s="4" t="s">
        <v>163</v>
      </c>
      <c r="QVN3" s="4" t="s">
        <v>163</v>
      </c>
      <c r="QVO3" s="4" t="s">
        <v>163</v>
      </c>
      <c r="QVP3" s="4" t="s">
        <v>163</v>
      </c>
      <c r="QVQ3" s="4" t="s">
        <v>163</v>
      </c>
      <c r="QVR3" s="4" t="s">
        <v>163</v>
      </c>
      <c r="QVS3" s="4" t="s">
        <v>163</v>
      </c>
      <c r="QVT3" s="4" t="s">
        <v>163</v>
      </c>
      <c r="QVU3" s="4" t="s">
        <v>163</v>
      </c>
      <c r="QVV3" s="4" t="s">
        <v>163</v>
      </c>
      <c r="QVW3" s="4" t="s">
        <v>163</v>
      </c>
      <c r="QVX3" s="4" t="s">
        <v>163</v>
      </c>
      <c r="QVY3" s="4" t="s">
        <v>163</v>
      </c>
      <c r="QVZ3" s="4" t="s">
        <v>163</v>
      </c>
      <c r="QWA3" s="4" t="s">
        <v>163</v>
      </c>
      <c r="QWB3" s="4" t="s">
        <v>163</v>
      </c>
      <c r="QWC3" s="4" t="s">
        <v>163</v>
      </c>
      <c r="QWD3" s="4" t="s">
        <v>163</v>
      </c>
      <c r="QWE3" s="4" t="s">
        <v>163</v>
      </c>
      <c r="QWF3" s="4" t="s">
        <v>163</v>
      </c>
      <c r="QWG3" s="4" t="s">
        <v>163</v>
      </c>
      <c r="QWH3" s="4" t="s">
        <v>163</v>
      </c>
      <c r="QWI3" s="4" t="s">
        <v>163</v>
      </c>
      <c r="QWJ3" s="4" t="s">
        <v>163</v>
      </c>
      <c r="QWK3" s="4" t="s">
        <v>163</v>
      </c>
      <c r="QWL3" s="4" t="s">
        <v>163</v>
      </c>
      <c r="QWM3" s="4" t="s">
        <v>163</v>
      </c>
      <c r="QWN3" s="4" t="s">
        <v>163</v>
      </c>
      <c r="QWO3" s="4" t="s">
        <v>163</v>
      </c>
      <c r="QWP3" s="4" t="s">
        <v>163</v>
      </c>
      <c r="QWQ3" s="4" t="s">
        <v>163</v>
      </c>
      <c r="QWR3" s="4" t="s">
        <v>163</v>
      </c>
      <c r="QWS3" s="4" t="s">
        <v>163</v>
      </c>
      <c r="QWT3" s="4" t="s">
        <v>163</v>
      </c>
      <c r="QWU3" s="4" t="s">
        <v>163</v>
      </c>
      <c r="QWV3" s="4" t="s">
        <v>163</v>
      </c>
      <c r="QWW3" s="4" t="s">
        <v>163</v>
      </c>
      <c r="QWX3" s="4" t="s">
        <v>163</v>
      </c>
      <c r="QWY3" s="4" t="s">
        <v>163</v>
      </c>
      <c r="QWZ3" s="4" t="s">
        <v>163</v>
      </c>
      <c r="QXA3" s="4" t="s">
        <v>163</v>
      </c>
      <c r="QXB3" s="4" t="s">
        <v>163</v>
      </c>
      <c r="QXC3" s="4" t="s">
        <v>163</v>
      </c>
      <c r="QXD3" s="4" t="s">
        <v>163</v>
      </c>
      <c r="QXE3" s="4" t="s">
        <v>163</v>
      </c>
      <c r="QXF3" s="4" t="s">
        <v>163</v>
      </c>
      <c r="QXG3" s="4" t="s">
        <v>163</v>
      </c>
      <c r="QXH3" s="4" t="s">
        <v>163</v>
      </c>
      <c r="QXI3" s="4" t="s">
        <v>163</v>
      </c>
      <c r="QXJ3" s="4" t="s">
        <v>163</v>
      </c>
      <c r="QXK3" s="4" t="s">
        <v>163</v>
      </c>
      <c r="QXL3" s="4" t="s">
        <v>163</v>
      </c>
      <c r="QXM3" s="4" t="s">
        <v>163</v>
      </c>
      <c r="QXN3" s="4" t="s">
        <v>163</v>
      </c>
      <c r="QXO3" s="4" t="s">
        <v>163</v>
      </c>
      <c r="QXP3" s="4" t="s">
        <v>163</v>
      </c>
      <c r="QXQ3" s="4" t="s">
        <v>163</v>
      </c>
      <c r="QXR3" s="4" t="s">
        <v>163</v>
      </c>
      <c r="QXS3" s="4" t="s">
        <v>163</v>
      </c>
      <c r="QXT3" s="4" t="s">
        <v>163</v>
      </c>
      <c r="QXU3" s="4" t="s">
        <v>163</v>
      </c>
      <c r="QXV3" s="4" t="s">
        <v>163</v>
      </c>
      <c r="QXW3" s="4" t="s">
        <v>163</v>
      </c>
      <c r="QXX3" s="4" t="s">
        <v>163</v>
      </c>
      <c r="QXY3" s="4" t="s">
        <v>163</v>
      </c>
      <c r="QXZ3" s="4" t="s">
        <v>163</v>
      </c>
      <c r="QYA3" s="4" t="s">
        <v>163</v>
      </c>
      <c r="QYB3" s="4" t="s">
        <v>163</v>
      </c>
      <c r="QYC3" s="4" t="s">
        <v>163</v>
      </c>
      <c r="QYD3" s="4" t="s">
        <v>163</v>
      </c>
      <c r="QYE3" s="4" t="s">
        <v>163</v>
      </c>
      <c r="QYF3" s="4" t="s">
        <v>163</v>
      </c>
      <c r="QYG3" s="4" t="s">
        <v>163</v>
      </c>
      <c r="QYH3" s="4" t="s">
        <v>163</v>
      </c>
      <c r="QYI3" s="4" t="s">
        <v>163</v>
      </c>
      <c r="QYJ3" s="4" t="s">
        <v>163</v>
      </c>
      <c r="QYK3" s="4" t="s">
        <v>163</v>
      </c>
      <c r="QYL3" s="4" t="s">
        <v>163</v>
      </c>
      <c r="QYM3" s="4" t="s">
        <v>163</v>
      </c>
      <c r="QYN3" s="4" t="s">
        <v>163</v>
      </c>
      <c r="QYO3" s="4" t="s">
        <v>163</v>
      </c>
      <c r="QYP3" s="4" t="s">
        <v>163</v>
      </c>
      <c r="QYQ3" s="4" t="s">
        <v>163</v>
      </c>
      <c r="QYR3" s="4" t="s">
        <v>163</v>
      </c>
      <c r="QYS3" s="4" t="s">
        <v>163</v>
      </c>
      <c r="QYT3" s="4" t="s">
        <v>163</v>
      </c>
      <c r="QYU3" s="4" t="s">
        <v>163</v>
      </c>
      <c r="QYV3" s="4" t="s">
        <v>163</v>
      </c>
      <c r="QYW3" s="4" t="s">
        <v>163</v>
      </c>
      <c r="QYX3" s="4" t="s">
        <v>163</v>
      </c>
      <c r="QYY3" s="4" t="s">
        <v>163</v>
      </c>
      <c r="QYZ3" s="4" t="s">
        <v>163</v>
      </c>
      <c r="QZA3" s="4" t="s">
        <v>163</v>
      </c>
      <c r="QZB3" s="4" t="s">
        <v>163</v>
      </c>
      <c r="QZC3" s="4" t="s">
        <v>163</v>
      </c>
      <c r="QZD3" s="4" t="s">
        <v>163</v>
      </c>
      <c r="QZE3" s="4" t="s">
        <v>163</v>
      </c>
      <c r="QZF3" s="4" t="s">
        <v>163</v>
      </c>
      <c r="QZG3" s="4" t="s">
        <v>163</v>
      </c>
      <c r="QZH3" s="4" t="s">
        <v>163</v>
      </c>
      <c r="QZI3" s="4" t="s">
        <v>163</v>
      </c>
      <c r="QZJ3" s="4" t="s">
        <v>163</v>
      </c>
      <c r="QZK3" s="4" t="s">
        <v>163</v>
      </c>
      <c r="QZL3" s="4" t="s">
        <v>163</v>
      </c>
      <c r="QZM3" s="4" t="s">
        <v>163</v>
      </c>
      <c r="QZN3" s="4" t="s">
        <v>163</v>
      </c>
      <c r="QZO3" s="4" t="s">
        <v>163</v>
      </c>
      <c r="QZP3" s="4" t="s">
        <v>163</v>
      </c>
      <c r="QZQ3" s="4" t="s">
        <v>163</v>
      </c>
      <c r="QZR3" s="4" t="s">
        <v>163</v>
      </c>
      <c r="QZS3" s="4" t="s">
        <v>163</v>
      </c>
      <c r="QZT3" s="4" t="s">
        <v>163</v>
      </c>
      <c r="QZU3" s="4" t="s">
        <v>163</v>
      </c>
      <c r="QZV3" s="4" t="s">
        <v>163</v>
      </c>
      <c r="QZW3" s="4" t="s">
        <v>163</v>
      </c>
      <c r="QZX3" s="4" t="s">
        <v>163</v>
      </c>
      <c r="QZY3" s="4" t="s">
        <v>163</v>
      </c>
      <c r="QZZ3" s="4" t="s">
        <v>163</v>
      </c>
      <c r="RAA3" s="4" t="s">
        <v>163</v>
      </c>
      <c r="RAB3" s="4" t="s">
        <v>163</v>
      </c>
      <c r="RAC3" s="4" t="s">
        <v>163</v>
      </c>
      <c r="RAD3" s="4" t="s">
        <v>163</v>
      </c>
      <c r="RAE3" s="4" t="s">
        <v>163</v>
      </c>
      <c r="RAF3" s="4" t="s">
        <v>163</v>
      </c>
      <c r="RAG3" s="4" t="s">
        <v>163</v>
      </c>
      <c r="RAH3" s="4" t="s">
        <v>163</v>
      </c>
      <c r="RAI3" s="4" t="s">
        <v>163</v>
      </c>
      <c r="RAJ3" s="4" t="s">
        <v>163</v>
      </c>
      <c r="RAK3" s="4" t="s">
        <v>163</v>
      </c>
      <c r="RAL3" s="4" t="s">
        <v>163</v>
      </c>
      <c r="RAM3" s="4" t="s">
        <v>163</v>
      </c>
      <c r="RAN3" s="4" t="s">
        <v>163</v>
      </c>
      <c r="RAO3" s="4" t="s">
        <v>163</v>
      </c>
      <c r="RAP3" s="4" t="s">
        <v>163</v>
      </c>
      <c r="RAQ3" s="4" t="s">
        <v>163</v>
      </c>
      <c r="RAR3" s="4" t="s">
        <v>163</v>
      </c>
      <c r="RAS3" s="4" t="s">
        <v>163</v>
      </c>
      <c r="RAT3" s="4" t="s">
        <v>163</v>
      </c>
      <c r="RAU3" s="4" t="s">
        <v>163</v>
      </c>
      <c r="RAV3" s="4" t="s">
        <v>163</v>
      </c>
      <c r="RAW3" s="4" t="s">
        <v>163</v>
      </c>
      <c r="RAX3" s="4" t="s">
        <v>163</v>
      </c>
      <c r="RAY3" s="4" t="s">
        <v>163</v>
      </c>
      <c r="RAZ3" s="4" t="s">
        <v>163</v>
      </c>
      <c r="RBA3" s="4" t="s">
        <v>163</v>
      </c>
      <c r="RBB3" s="4" t="s">
        <v>163</v>
      </c>
      <c r="RBC3" s="4" t="s">
        <v>163</v>
      </c>
      <c r="RBD3" s="4" t="s">
        <v>163</v>
      </c>
      <c r="RBE3" s="4" t="s">
        <v>163</v>
      </c>
      <c r="RBF3" s="4" t="s">
        <v>163</v>
      </c>
      <c r="RBG3" s="4" t="s">
        <v>163</v>
      </c>
      <c r="RBH3" s="4" t="s">
        <v>163</v>
      </c>
      <c r="RBI3" s="4" t="s">
        <v>163</v>
      </c>
      <c r="RBJ3" s="4" t="s">
        <v>163</v>
      </c>
      <c r="RBK3" s="4" t="s">
        <v>163</v>
      </c>
      <c r="RBL3" s="4" t="s">
        <v>163</v>
      </c>
      <c r="RBM3" s="4" t="s">
        <v>163</v>
      </c>
      <c r="RBN3" s="4" t="s">
        <v>163</v>
      </c>
      <c r="RBO3" s="4" t="s">
        <v>163</v>
      </c>
      <c r="RBP3" s="4" t="s">
        <v>163</v>
      </c>
      <c r="RBQ3" s="4" t="s">
        <v>163</v>
      </c>
      <c r="RBR3" s="4" t="s">
        <v>163</v>
      </c>
      <c r="RBS3" s="4" t="s">
        <v>163</v>
      </c>
      <c r="RBT3" s="4" t="s">
        <v>163</v>
      </c>
      <c r="RBU3" s="4" t="s">
        <v>163</v>
      </c>
      <c r="RBV3" s="4" t="s">
        <v>163</v>
      </c>
      <c r="RBW3" s="4" t="s">
        <v>163</v>
      </c>
      <c r="RBX3" s="4" t="s">
        <v>163</v>
      </c>
      <c r="RBY3" s="4" t="s">
        <v>163</v>
      </c>
      <c r="RBZ3" s="4" t="s">
        <v>163</v>
      </c>
      <c r="RCA3" s="4" t="s">
        <v>163</v>
      </c>
      <c r="RCB3" s="4" t="s">
        <v>163</v>
      </c>
      <c r="RCC3" s="4" t="s">
        <v>163</v>
      </c>
      <c r="RCD3" s="4" t="s">
        <v>163</v>
      </c>
      <c r="RCE3" s="4" t="s">
        <v>163</v>
      </c>
      <c r="RCF3" s="4" t="s">
        <v>163</v>
      </c>
      <c r="RCG3" s="4" t="s">
        <v>163</v>
      </c>
      <c r="RCH3" s="4" t="s">
        <v>163</v>
      </c>
      <c r="RCI3" s="4" t="s">
        <v>163</v>
      </c>
      <c r="RCJ3" s="4" t="s">
        <v>163</v>
      </c>
      <c r="RCK3" s="4" t="s">
        <v>163</v>
      </c>
      <c r="RCL3" s="4" t="s">
        <v>163</v>
      </c>
      <c r="RCM3" s="4" t="s">
        <v>163</v>
      </c>
      <c r="RCN3" s="4" t="s">
        <v>163</v>
      </c>
      <c r="RCO3" s="4" t="s">
        <v>163</v>
      </c>
      <c r="RCP3" s="4" t="s">
        <v>163</v>
      </c>
      <c r="RCQ3" s="4" t="s">
        <v>163</v>
      </c>
      <c r="RCR3" s="4" t="s">
        <v>163</v>
      </c>
      <c r="RCS3" s="4" t="s">
        <v>163</v>
      </c>
      <c r="RCT3" s="4" t="s">
        <v>163</v>
      </c>
      <c r="RCU3" s="4" t="s">
        <v>163</v>
      </c>
      <c r="RCV3" s="4" t="s">
        <v>163</v>
      </c>
      <c r="RCW3" s="4" t="s">
        <v>163</v>
      </c>
      <c r="RCX3" s="4" t="s">
        <v>163</v>
      </c>
      <c r="RCY3" s="4" t="s">
        <v>163</v>
      </c>
      <c r="RCZ3" s="4" t="s">
        <v>163</v>
      </c>
      <c r="RDA3" s="4" t="s">
        <v>163</v>
      </c>
      <c r="RDB3" s="4" t="s">
        <v>163</v>
      </c>
      <c r="RDC3" s="4" t="s">
        <v>163</v>
      </c>
      <c r="RDD3" s="4" t="s">
        <v>163</v>
      </c>
      <c r="RDE3" s="4" t="s">
        <v>163</v>
      </c>
      <c r="RDF3" s="4" t="s">
        <v>163</v>
      </c>
      <c r="RDG3" s="4" t="s">
        <v>163</v>
      </c>
      <c r="RDH3" s="4" t="s">
        <v>163</v>
      </c>
      <c r="RDI3" s="4" t="s">
        <v>163</v>
      </c>
      <c r="RDJ3" s="4" t="s">
        <v>163</v>
      </c>
      <c r="RDK3" s="4" t="s">
        <v>163</v>
      </c>
      <c r="RDL3" s="4" t="s">
        <v>163</v>
      </c>
      <c r="RDM3" s="4" t="s">
        <v>163</v>
      </c>
      <c r="RDN3" s="4" t="s">
        <v>163</v>
      </c>
      <c r="RDO3" s="4" t="s">
        <v>163</v>
      </c>
      <c r="RDP3" s="4" t="s">
        <v>163</v>
      </c>
      <c r="RDQ3" s="4" t="s">
        <v>163</v>
      </c>
      <c r="RDR3" s="4" t="s">
        <v>163</v>
      </c>
      <c r="RDS3" s="4" t="s">
        <v>163</v>
      </c>
      <c r="RDT3" s="4" t="s">
        <v>163</v>
      </c>
      <c r="RDU3" s="4" t="s">
        <v>163</v>
      </c>
      <c r="RDV3" s="4" t="s">
        <v>163</v>
      </c>
      <c r="RDW3" s="4" t="s">
        <v>163</v>
      </c>
      <c r="RDX3" s="4" t="s">
        <v>163</v>
      </c>
      <c r="RDY3" s="4" t="s">
        <v>163</v>
      </c>
      <c r="RDZ3" s="4" t="s">
        <v>163</v>
      </c>
      <c r="REA3" s="4" t="s">
        <v>163</v>
      </c>
      <c r="REB3" s="4" t="s">
        <v>163</v>
      </c>
      <c r="REC3" s="4" t="s">
        <v>163</v>
      </c>
      <c r="RED3" s="4" t="s">
        <v>163</v>
      </c>
      <c r="REE3" s="4" t="s">
        <v>163</v>
      </c>
      <c r="REF3" s="4" t="s">
        <v>163</v>
      </c>
      <c r="REG3" s="4" t="s">
        <v>163</v>
      </c>
      <c r="REH3" s="4" t="s">
        <v>163</v>
      </c>
      <c r="REI3" s="4" t="s">
        <v>163</v>
      </c>
      <c r="REJ3" s="4" t="s">
        <v>163</v>
      </c>
      <c r="REK3" s="4" t="s">
        <v>163</v>
      </c>
      <c r="REL3" s="4" t="s">
        <v>163</v>
      </c>
      <c r="REM3" s="4" t="s">
        <v>163</v>
      </c>
      <c r="REN3" s="4" t="s">
        <v>163</v>
      </c>
      <c r="REO3" s="4" t="s">
        <v>163</v>
      </c>
      <c r="REP3" s="4" t="s">
        <v>163</v>
      </c>
      <c r="REQ3" s="4" t="s">
        <v>163</v>
      </c>
      <c r="RER3" s="4" t="s">
        <v>163</v>
      </c>
      <c r="RES3" s="4" t="s">
        <v>163</v>
      </c>
      <c r="RET3" s="4" t="s">
        <v>163</v>
      </c>
      <c r="REU3" s="4" t="s">
        <v>163</v>
      </c>
      <c r="REV3" s="4" t="s">
        <v>163</v>
      </c>
      <c r="REW3" s="4" t="s">
        <v>163</v>
      </c>
      <c r="REX3" s="4" t="s">
        <v>163</v>
      </c>
      <c r="REY3" s="4" t="s">
        <v>163</v>
      </c>
      <c r="REZ3" s="4" t="s">
        <v>163</v>
      </c>
      <c r="RFA3" s="4" t="s">
        <v>163</v>
      </c>
      <c r="RFB3" s="4" t="s">
        <v>163</v>
      </c>
      <c r="RFC3" s="4" t="s">
        <v>163</v>
      </c>
      <c r="RFD3" s="4" t="s">
        <v>163</v>
      </c>
      <c r="RFE3" s="4" t="s">
        <v>163</v>
      </c>
      <c r="RFF3" s="4" t="s">
        <v>163</v>
      </c>
      <c r="RFG3" s="4" t="s">
        <v>163</v>
      </c>
      <c r="RFH3" s="4" t="s">
        <v>163</v>
      </c>
      <c r="RFI3" s="4" t="s">
        <v>163</v>
      </c>
      <c r="RFJ3" s="4" t="s">
        <v>163</v>
      </c>
      <c r="RFK3" s="4" t="s">
        <v>163</v>
      </c>
      <c r="RFL3" s="4" t="s">
        <v>163</v>
      </c>
      <c r="RFM3" s="4" t="s">
        <v>163</v>
      </c>
      <c r="RFN3" s="4" t="s">
        <v>163</v>
      </c>
      <c r="RFO3" s="4" t="s">
        <v>163</v>
      </c>
      <c r="RFP3" s="4" t="s">
        <v>163</v>
      </c>
      <c r="RFQ3" s="4" t="s">
        <v>163</v>
      </c>
      <c r="RFR3" s="4" t="s">
        <v>163</v>
      </c>
      <c r="RFS3" s="4" t="s">
        <v>163</v>
      </c>
      <c r="RFT3" s="4" t="s">
        <v>163</v>
      </c>
      <c r="RFU3" s="4" t="s">
        <v>163</v>
      </c>
      <c r="RFV3" s="4" t="s">
        <v>163</v>
      </c>
      <c r="RFW3" s="4" t="s">
        <v>163</v>
      </c>
      <c r="RFX3" s="4" t="s">
        <v>163</v>
      </c>
      <c r="RFY3" s="4" t="s">
        <v>163</v>
      </c>
      <c r="RFZ3" s="4" t="s">
        <v>163</v>
      </c>
      <c r="RGA3" s="4" t="s">
        <v>163</v>
      </c>
      <c r="RGB3" s="4" t="s">
        <v>163</v>
      </c>
      <c r="RGC3" s="4" t="s">
        <v>163</v>
      </c>
      <c r="RGD3" s="4" t="s">
        <v>163</v>
      </c>
      <c r="RGE3" s="4" t="s">
        <v>163</v>
      </c>
      <c r="RGF3" s="4" t="s">
        <v>163</v>
      </c>
      <c r="RGG3" s="4" t="s">
        <v>163</v>
      </c>
      <c r="RGH3" s="4" t="s">
        <v>163</v>
      </c>
      <c r="RGI3" s="4" t="s">
        <v>163</v>
      </c>
      <c r="RGJ3" s="4" t="s">
        <v>163</v>
      </c>
      <c r="RGK3" s="4" t="s">
        <v>163</v>
      </c>
      <c r="RGL3" s="4" t="s">
        <v>163</v>
      </c>
      <c r="RGM3" s="4" t="s">
        <v>163</v>
      </c>
      <c r="RGN3" s="4" t="s">
        <v>163</v>
      </c>
      <c r="RGO3" s="4" t="s">
        <v>163</v>
      </c>
      <c r="RGP3" s="4" t="s">
        <v>163</v>
      </c>
      <c r="RGQ3" s="4" t="s">
        <v>163</v>
      </c>
      <c r="RGR3" s="4" t="s">
        <v>163</v>
      </c>
      <c r="RGS3" s="4" t="s">
        <v>163</v>
      </c>
      <c r="RGT3" s="4" t="s">
        <v>163</v>
      </c>
      <c r="RGU3" s="4" t="s">
        <v>163</v>
      </c>
      <c r="RGV3" s="4" t="s">
        <v>163</v>
      </c>
      <c r="RGW3" s="4" t="s">
        <v>163</v>
      </c>
      <c r="RGX3" s="4" t="s">
        <v>163</v>
      </c>
      <c r="RGY3" s="4" t="s">
        <v>163</v>
      </c>
      <c r="RGZ3" s="4" t="s">
        <v>163</v>
      </c>
      <c r="RHA3" s="4" t="s">
        <v>163</v>
      </c>
      <c r="RHB3" s="4" t="s">
        <v>163</v>
      </c>
      <c r="RHC3" s="4" t="s">
        <v>163</v>
      </c>
      <c r="RHD3" s="4" t="s">
        <v>163</v>
      </c>
      <c r="RHE3" s="4" t="s">
        <v>163</v>
      </c>
      <c r="RHF3" s="4" t="s">
        <v>163</v>
      </c>
      <c r="RHG3" s="4" t="s">
        <v>163</v>
      </c>
      <c r="RHH3" s="4" t="s">
        <v>163</v>
      </c>
      <c r="RHI3" s="4" t="s">
        <v>163</v>
      </c>
      <c r="RHJ3" s="4" t="s">
        <v>163</v>
      </c>
      <c r="RHK3" s="4" t="s">
        <v>163</v>
      </c>
      <c r="RHL3" s="4" t="s">
        <v>163</v>
      </c>
      <c r="RHM3" s="4" t="s">
        <v>163</v>
      </c>
      <c r="RHN3" s="4" t="s">
        <v>163</v>
      </c>
      <c r="RHO3" s="4" t="s">
        <v>163</v>
      </c>
      <c r="RHP3" s="4" t="s">
        <v>163</v>
      </c>
      <c r="RHQ3" s="4" t="s">
        <v>163</v>
      </c>
      <c r="RHR3" s="4" t="s">
        <v>163</v>
      </c>
      <c r="RHS3" s="4" t="s">
        <v>163</v>
      </c>
      <c r="RHT3" s="4" t="s">
        <v>163</v>
      </c>
      <c r="RHU3" s="4" t="s">
        <v>163</v>
      </c>
      <c r="RHV3" s="4" t="s">
        <v>163</v>
      </c>
      <c r="RHW3" s="4" t="s">
        <v>163</v>
      </c>
      <c r="RHX3" s="4" t="s">
        <v>163</v>
      </c>
      <c r="RHY3" s="4" t="s">
        <v>163</v>
      </c>
      <c r="RHZ3" s="4" t="s">
        <v>163</v>
      </c>
      <c r="RIA3" s="4" t="s">
        <v>163</v>
      </c>
      <c r="RIB3" s="4" t="s">
        <v>163</v>
      </c>
      <c r="RIC3" s="4" t="s">
        <v>163</v>
      </c>
      <c r="RID3" s="4" t="s">
        <v>163</v>
      </c>
      <c r="RIE3" s="4" t="s">
        <v>163</v>
      </c>
      <c r="RIF3" s="4" t="s">
        <v>163</v>
      </c>
      <c r="RIG3" s="4" t="s">
        <v>163</v>
      </c>
      <c r="RIH3" s="4" t="s">
        <v>163</v>
      </c>
      <c r="RII3" s="4" t="s">
        <v>163</v>
      </c>
      <c r="RIJ3" s="4" t="s">
        <v>163</v>
      </c>
      <c r="RIK3" s="4" t="s">
        <v>163</v>
      </c>
      <c r="RIL3" s="4" t="s">
        <v>163</v>
      </c>
      <c r="RIM3" s="4" t="s">
        <v>163</v>
      </c>
      <c r="RIN3" s="4" t="s">
        <v>163</v>
      </c>
      <c r="RIO3" s="4" t="s">
        <v>163</v>
      </c>
      <c r="RIP3" s="4" t="s">
        <v>163</v>
      </c>
      <c r="RIQ3" s="4" t="s">
        <v>163</v>
      </c>
      <c r="RIR3" s="4" t="s">
        <v>163</v>
      </c>
      <c r="RIS3" s="4" t="s">
        <v>163</v>
      </c>
      <c r="RIT3" s="4" t="s">
        <v>163</v>
      </c>
      <c r="RIU3" s="4" t="s">
        <v>163</v>
      </c>
      <c r="RIV3" s="4" t="s">
        <v>163</v>
      </c>
      <c r="RIW3" s="4" t="s">
        <v>163</v>
      </c>
      <c r="RIX3" s="4" t="s">
        <v>163</v>
      </c>
      <c r="RIY3" s="4" t="s">
        <v>163</v>
      </c>
      <c r="RIZ3" s="4" t="s">
        <v>163</v>
      </c>
      <c r="RJA3" s="4" t="s">
        <v>163</v>
      </c>
      <c r="RJB3" s="4" t="s">
        <v>163</v>
      </c>
      <c r="RJC3" s="4" t="s">
        <v>163</v>
      </c>
      <c r="RJD3" s="4" t="s">
        <v>163</v>
      </c>
      <c r="RJE3" s="4" t="s">
        <v>163</v>
      </c>
      <c r="RJF3" s="4" t="s">
        <v>163</v>
      </c>
      <c r="RJG3" s="4" t="s">
        <v>163</v>
      </c>
      <c r="RJH3" s="4" t="s">
        <v>163</v>
      </c>
      <c r="RJI3" s="4" t="s">
        <v>163</v>
      </c>
      <c r="RJJ3" s="4" t="s">
        <v>163</v>
      </c>
      <c r="RJK3" s="4" t="s">
        <v>163</v>
      </c>
      <c r="RJL3" s="4" t="s">
        <v>163</v>
      </c>
      <c r="RJM3" s="4" t="s">
        <v>163</v>
      </c>
      <c r="RJN3" s="4" t="s">
        <v>163</v>
      </c>
      <c r="RJO3" s="4" t="s">
        <v>163</v>
      </c>
      <c r="RJP3" s="4" t="s">
        <v>163</v>
      </c>
      <c r="RJQ3" s="4" t="s">
        <v>163</v>
      </c>
      <c r="RJR3" s="4" t="s">
        <v>163</v>
      </c>
      <c r="RJS3" s="4" t="s">
        <v>163</v>
      </c>
      <c r="RJT3" s="4" t="s">
        <v>163</v>
      </c>
      <c r="RJU3" s="4" t="s">
        <v>163</v>
      </c>
      <c r="RJV3" s="4" t="s">
        <v>163</v>
      </c>
      <c r="RJW3" s="4" t="s">
        <v>163</v>
      </c>
      <c r="RJX3" s="4" t="s">
        <v>163</v>
      </c>
      <c r="RJY3" s="4" t="s">
        <v>163</v>
      </c>
      <c r="RJZ3" s="4" t="s">
        <v>163</v>
      </c>
      <c r="RKA3" s="4" t="s">
        <v>163</v>
      </c>
      <c r="RKB3" s="4" t="s">
        <v>163</v>
      </c>
      <c r="RKC3" s="4" t="s">
        <v>163</v>
      </c>
      <c r="RKD3" s="4" t="s">
        <v>163</v>
      </c>
      <c r="RKE3" s="4" t="s">
        <v>163</v>
      </c>
      <c r="RKF3" s="4" t="s">
        <v>163</v>
      </c>
      <c r="RKG3" s="4" t="s">
        <v>163</v>
      </c>
      <c r="RKH3" s="4" t="s">
        <v>163</v>
      </c>
      <c r="RKI3" s="4" t="s">
        <v>163</v>
      </c>
      <c r="RKJ3" s="4" t="s">
        <v>163</v>
      </c>
      <c r="RKK3" s="4" t="s">
        <v>163</v>
      </c>
      <c r="RKL3" s="4" t="s">
        <v>163</v>
      </c>
      <c r="RKM3" s="4" t="s">
        <v>163</v>
      </c>
      <c r="RKN3" s="4" t="s">
        <v>163</v>
      </c>
      <c r="RKO3" s="4" t="s">
        <v>163</v>
      </c>
      <c r="RKP3" s="4" t="s">
        <v>163</v>
      </c>
      <c r="RKQ3" s="4" t="s">
        <v>163</v>
      </c>
      <c r="RKR3" s="4" t="s">
        <v>163</v>
      </c>
      <c r="RKS3" s="4" t="s">
        <v>163</v>
      </c>
      <c r="RKT3" s="4" t="s">
        <v>163</v>
      </c>
      <c r="RKU3" s="4" t="s">
        <v>163</v>
      </c>
      <c r="RKV3" s="4" t="s">
        <v>163</v>
      </c>
      <c r="RKW3" s="4" t="s">
        <v>163</v>
      </c>
      <c r="RKX3" s="4" t="s">
        <v>163</v>
      </c>
      <c r="RKY3" s="4" t="s">
        <v>163</v>
      </c>
      <c r="RKZ3" s="4" t="s">
        <v>163</v>
      </c>
      <c r="RLA3" s="4" t="s">
        <v>163</v>
      </c>
      <c r="RLB3" s="4" t="s">
        <v>163</v>
      </c>
      <c r="RLC3" s="4" t="s">
        <v>163</v>
      </c>
      <c r="RLD3" s="4" t="s">
        <v>163</v>
      </c>
      <c r="RLE3" s="4" t="s">
        <v>163</v>
      </c>
      <c r="RLF3" s="4" t="s">
        <v>163</v>
      </c>
      <c r="RLG3" s="4" t="s">
        <v>163</v>
      </c>
      <c r="RLH3" s="4" t="s">
        <v>163</v>
      </c>
      <c r="RLI3" s="4" t="s">
        <v>163</v>
      </c>
      <c r="RLJ3" s="4" t="s">
        <v>163</v>
      </c>
      <c r="RLK3" s="4" t="s">
        <v>163</v>
      </c>
      <c r="RLL3" s="4" t="s">
        <v>163</v>
      </c>
      <c r="RLM3" s="4" t="s">
        <v>163</v>
      </c>
      <c r="RLN3" s="4" t="s">
        <v>163</v>
      </c>
      <c r="RLO3" s="4" t="s">
        <v>163</v>
      </c>
      <c r="RLP3" s="4" t="s">
        <v>163</v>
      </c>
      <c r="RLQ3" s="4" t="s">
        <v>163</v>
      </c>
      <c r="RLR3" s="4" t="s">
        <v>163</v>
      </c>
      <c r="RLS3" s="4" t="s">
        <v>163</v>
      </c>
      <c r="RLT3" s="4" t="s">
        <v>163</v>
      </c>
      <c r="RLU3" s="4" t="s">
        <v>163</v>
      </c>
      <c r="RLV3" s="4" t="s">
        <v>163</v>
      </c>
      <c r="RLW3" s="4" t="s">
        <v>163</v>
      </c>
      <c r="RLX3" s="4" t="s">
        <v>163</v>
      </c>
      <c r="RLY3" s="4" t="s">
        <v>163</v>
      </c>
      <c r="RLZ3" s="4" t="s">
        <v>163</v>
      </c>
      <c r="RMA3" s="4" t="s">
        <v>163</v>
      </c>
      <c r="RMB3" s="4" t="s">
        <v>163</v>
      </c>
      <c r="RMC3" s="4" t="s">
        <v>163</v>
      </c>
      <c r="RMD3" s="4" t="s">
        <v>163</v>
      </c>
      <c r="RME3" s="4" t="s">
        <v>163</v>
      </c>
      <c r="RMF3" s="4" t="s">
        <v>163</v>
      </c>
      <c r="RMG3" s="4" t="s">
        <v>163</v>
      </c>
      <c r="RMH3" s="4" t="s">
        <v>163</v>
      </c>
      <c r="RMI3" s="4" t="s">
        <v>163</v>
      </c>
      <c r="RMJ3" s="4" t="s">
        <v>163</v>
      </c>
      <c r="RMK3" s="4" t="s">
        <v>163</v>
      </c>
      <c r="RML3" s="4" t="s">
        <v>163</v>
      </c>
      <c r="RMM3" s="4" t="s">
        <v>163</v>
      </c>
      <c r="RMN3" s="4" t="s">
        <v>163</v>
      </c>
      <c r="RMO3" s="4" t="s">
        <v>163</v>
      </c>
      <c r="RMP3" s="4" t="s">
        <v>163</v>
      </c>
      <c r="RMQ3" s="4" t="s">
        <v>163</v>
      </c>
      <c r="RMR3" s="4" t="s">
        <v>163</v>
      </c>
      <c r="RMS3" s="4" t="s">
        <v>163</v>
      </c>
      <c r="RMT3" s="4" t="s">
        <v>163</v>
      </c>
      <c r="RMU3" s="4" t="s">
        <v>163</v>
      </c>
      <c r="RMV3" s="4" t="s">
        <v>163</v>
      </c>
      <c r="RMW3" s="4" t="s">
        <v>163</v>
      </c>
      <c r="RMX3" s="4" t="s">
        <v>163</v>
      </c>
      <c r="RMY3" s="4" t="s">
        <v>163</v>
      </c>
      <c r="RMZ3" s="4" t="s">
        <v>163</v>
      </c>
      <c r="RNA3" s="4" t="s">
        <v>163</v>
      </c>
      <c r="RNB3" s="4" t="s">
        <v>163</v>
      </c>
      <c r="RNC3" s="4" t="s">
        <v>163</v>
      </c>
      <c r="RND3" s="4" t="s">
        <v>163</v>
      </c>
      <c r="RNE3" s="4" t="s">
        <v>163</v>
      </c>
      <c r="RNF3" s="4" t="s">
        <v>163</v>
      </c>
      <c r="RNG3" s="4" t="s">
        <v>163</v>
      </c>
      <c r="RNH3" s="4" t="s">
        <v>163</v>
      </c>
      <c r="RNI3" s="4" t="s">
        <v>163</v>
      </c>
      <c r="RNJ3" s="4" t="s">
        <v>163</v>
      </c>
      <c r="RNK3" s="4" t="s">
        <v>163</v>
      </c>
      <c r="RNL3" s="4" t="s">
        <v>163</v>
      </c>
      <c r="RNM3" s="4" t="s">
        <v>163</v>
      </c>
      <c r="RNN3" s="4" t="s">
        <v>163</v>
      </c>
      <c r="RNO3" s="4" t="s">
        <v>163</v>
      </c>
      <c r="RNP3" s="4" t="s">
        <v>163</v>
      </c>
      <c r="RNQ3" s="4" t="s">
        <v>163</v>
      </c>
      <c r="RNR3" s="4" t="s">
        <v>163</v>
      </c>
      <c r="RNS3" s="4" t="s">
        <v>163</v>
      </c>
      <c r="RNT3" s="4" t="s">
        <v>163</v>
      </c>
      <c r="RNU3" s="4" t="s">
        <v>163</v>
      </c>
      <c r="RNV3" s="4" t="s">
        <v>163</v>
      </c>
      <c r="RNW3" s="4" t="s">
        <v>163</v>
      </c>
      <c r="RNX3" s="4" t="s">
        <v>163</v>
      </c>
      <c r="RNY3" s="4" t="s">
        <v>163</v>
      </c>
      <c r="RNZ3" s="4" t="s">
        <v>163</v>
      </c>
      <c r="ROA3" s="4" t="s">
        <v>163</v>
      </c>
      <c r="ROB3" s="4" t="s">
        <v>163</v>
      </c>
      <c r="ROC3" s="4" t="s">
        <v>163</v>
      </c>
      <c r="ROD3" s="4" t="s">
        <v>163</v>
      </c>
      <c r="ROE3" s="4" t="s">
        <v>163</v>
      </c>
      <c r="ROF3" s="4" t="s">
        <v>163</v>
      </c>
      <c r="ROG3" s="4" t="s">
        <v>163</v>
      </c>
      <c r="ROH3" s="4" t="s">
        <v>163</v>
      </c>
      <c r="ROI3" s="4" t="s">
        <v>163</v>
      </c>
      <c r="ROJ3" s="4" t="s">
        <v>163</v>
      </c>
      <c r="ROK3" s="4" t="s">
        <v>163</v>
      </c>
      <c r="ROL3" s="4" t="s">
        <v>163</v>
      </c>
      <c r="ROM3" s="4" t="s">
        <v>163</v>
      </c>
      <c r="RON3" s="4" t="s">
        <v>163</v>
      </c>
      <c r="ROO3" s="4" t="s">
        <v>163</v>
      </c>
      <c r="ROP3" s="4" t="s">
        <v>163</v>
      </c>
      <c r="ROQ3" s="4" t="s">
        <v>163</v>
      </c>
      <c r="ROR3" s="4" t="s">
        <v>163</v>
      </c>
      <c r="ROS3" s="4" t="s">
        <v>163</v>
      </c>
      <c r="ROT3" s="4" t="s">
        <v>163</v>
      </c>
      <c r="ROU3" s="4" t="s">
        <v>163</v>
      </c>
      <c r="ROV3" s="4" t="s">
        <v>163</v>
      </c>
      <c r="ROW3" s="4" t="s">
        <v>163</v>
      </c>
      <c r="ROX3" s="4" t="s">
        <v>163</v>
      </c>
      <c r="ROY3" s="4" t="s">
        <v>163</v>
      </c>
      <c r="ROZ3" s="4" t="s">
        <v>163</v>
      </c>
      <c r="RPA3" s="4" t="s">
        <v>163</v>
      </c>
      <c r="RPB3" s="4" t="s">
        <v>163</v>
      </c>
      <c r="RPC3" s="4" t="s">
        <v>163</v>
      </c>
      <c r="RPD3" s="4" t="s">
        <v>163</v>
      </c>
      <c r="RPE3" s="4" t="s">
        <v>163</v>
      </c>
      <c r="RPF3" s="4" t="s">
        <v>163</v>
      </c>
      <c r="RPG3" s="4" t="s">
        <v>163</v>
      </c>
      <c r="RPH3" s="4" t="s">
        <v>163</v>
      </c>
      <c r="RPI3" s="4" t="s">
        <v>163</v>
      </c>
      <c r="RPJ3" s="4" t="s">
        <v>163</v>
      </c>
      <c r="RPK3" s="4" t="s">
        <v>163</v>
      </c>
      <c r="RPL3" s="4" t="s">
        <v>163</v>
      </c>
      <c r="RPM3" s="4" t="s">
        <v>163</v>
      </c>
      <c r="RPN3" s="4" t="s">
        <v>163</v>
      </c>
      <c r="RPO3" s="4" t="s">
        <v>163</v>
      </c>
      <c r="RPP3" s="4" t="s">
        <v>163</v>
      </c>
      <c r="RPQ3" s="4" t="s">
        <v>163</v>
      </c>
      <c r="RPR3" s="4" t="s">
        <v>163</v>
      </c>
      <c r="RPS3" s="4" t="s">
        <v>163</v>
      </c>
      <c r="RPT3" s="4" t="s">
        <v>163</v>
      </c>
      <c r="RPU3" s="4" t="s">
        <v>163</v>
      </c>
      <c r="RPV3" s="4" t="s">
        <v>163</v>
      </c>
      <c r="RPW3" s="4" t="s">
        <v>163</v>
      </c>
      <c r="RPX3" s="4" t="s">
        <v>163</v>
      </c>
      <c r="RPY3" s="4" t="s">
        <v>163</v>
      </c>
      <c r="RPZ3" s="4" t="s">
        <v>163</v>
      </c>
      <c r="RQA3" s="4" t="s">
        <v>163</v>
      </c>
      <c r="RQB3" s="4" t="s">
        <v>163</v>
      </c>
      <c r="RQC3" s="4" t="s">
        <v>163</v>
      </c>
      <c r="RQD3" s="4" t="s">
        <v>163</v>
      </c>
      <c r="RQE3" s="4" t="s">
        <v>163</v>
      </c>
      <c r="RQF3" s="4" t="s">
        <v>163</v>
      </c>
      <c r="RQG3" s="4" t="s">
        <v>163</v>
      </c>
      <c r="RQH3" s="4" t="s">
        <v>163</v>
      </c>
      <c r="RQI3" s="4" t="s">
        <v>163</v>
      </c>
      <c r="RQJ3" s="4" t="s">
        <v>163</v>
      </c>
      <c r="RQK3" s="4" t="s">
        <v>163</v>
      </c>
      <c r="RQL3" s="4" t="s">
        <v>163</v>
      </c>
      <c r="RQM3" s="4" t="s">
        <v>163</v>
      </c>
      <c r="RQN3" s="4" t="s">
        <v>163</v>
      </c>
      <c r="RQO3" s="4" t="s">
        <v>163</v>
      </c>
      <c r="RQP3" s="4" t="s">
        <v>163</v>
      </c>
      <c r="RQQ3" s="4" t="s">
        <v>163</v>
      </c>
      <c r="RQR3" s="4" t="s">
        <v>163</v>
      </c>
      <c r="RQS3" s="4" t="s">
        <v>163</v>
      </c>
      <c r="RQT3" s="4" t="s">
        <v>163</v>
      </c>
      <c r="RQU3" s="4" t="s">
        <v>163</v>
      </c>
      <c r="RQV3" s="4" t="s">
        <v>163</v>
      </c>
      <c r="RQW3" s="4" t="s">
        <v>163</v>
      </c>
      <c r="RQX3" s="4" t="s">
        <v>163</v>
      </c>
      <c r="RQY3" s="4" t="s">
        <v>163</v>
      </c>
      <c r="RQZ3" s="4" t="s">
        <v>163</v>
      </c>
      <c r="RRA3" s="4" t="s">
        <v>163</v>
      </c>
      <c r="RRB3" s="4" t="s">
        <v>163</v>
      </c>
      <c r="RRC3" s="4" t="s">
        <v>163</v>
      </c>
      <c r="RRD3" s="4" t="s">
        <v>163</v>
      </c>
      <c r="RRE3" s="4" t="s">
        <v>163</v>
      </c>
      <c r="RRF3" s="4" t="s">
        <v>163</v>
      </c>
      <c r="RRG3" s="4" t="s">
        <v>163</v>
      </c>
      <c r="RRH3" s="4" t="s">
        <v>163</v>
      </c>
      <c r="RRI3" s="4" t="s">
        <v>163</v>
      </c>
      <c r="RRJ3" s="4" t="s">
        <v>163</v>
      </c>
      <c r="RRK3" s="4" t="s">
        <v>163</v>
      </c>
      <c r="RRL3" s="4" t="s">
        <v>163</v>
      </c>
      <c r="RRM3" s="4" t="s">
        <v>163</v>
      </c>
      <c r="RRN3" s="4" t="s">
        <v>163</v>
      </c>
      <c r="RRO3" s="4" t="s">
        <v>163</v>
      </c>
      <c r="RRP3" s="4" t="s">
        <v>163</v>
      </c>
      <c r="RRQ3" s="4" t="s">
        <v>163</v>
      </c>
      <c r="RRR3" s="4" t="s">
        <v>163</v>
      </c>
      <c r="RRS3" s="4" t="s">
        <v>163</v>
      </c>
      <c r="RRT3" s="4" t="s">
        <v>163</v>
      </c>
      <c r="RRU3" s="4" t="s">
        <v>163</v>
      </c>
      <c r="RRV3" s="4" t="s">
        <v>163</v>
      </c>
      <c r="RRW3" s="4" t="s">
        <v>163</v>
      </c>
      <c r="RRX3" s="4" t="s">
        <v>163</v>
      </c>
      <c r="RRY3" s="4" t="s">
        <v>163</v>
      </c>
      <c r="RRZ3" s="4" t="s">
        <v>163</v>
      </c>
      <c r="RSA3" s="4" t="s">
        <v>163</v>
      </c>
      <c r="RSB3" s="4" t="s">
        <v>163</v>
      </c>
      <c r="RSC3" s="4" t="s">
        <v>163</v>
      </c>
      <c r="RSD3" s="4" t="s">
        <v>163</v>
      </c>
      <c r="RSE3" s="4" t="s">
        <v>163</v>
      </c>
      <c r="RSF3" s="4" t="s">
        <v>163</v>
      </c>
      <c r="RSG3" s="4" t="s">
        <v>163</v>
      </c>
      <c r="RSH3" s="4" t="s">
        <v>163</v>
      </c>
      <c r="RSI3" s="4" t="s">
        <v>163</v>
      </c>
      <c r="RSJ3" s="4" t="s">
        <v>163</v>
      </c>
      <c r="RSK3" s="4" t="s">
        <v>163</v>
      </c>
      <c r="RSL3" s="4" t="s">
        <v>163</v>
      </c>
      <c r="RSM3" s="4" t="s">
        <v>163</v>
      </c>
      <c r="RSN3" s="4" t="s">
        <v>163</v>
      </c>
      <c r="RSO3" s="4" t="s">
        <v>163</v>
      </c>
      <c r="RSP3" s="4" t="s">
        <v>163</v>
      </c>
      <c r="RSQ3" s="4" t="s">
        <v>163</v>
      </c>
      <c r="RSR3" s="4" t="s">
        <v>163</v>
      </c>
      <c r="RSS3" s="4" t="s">
        <v>163</v>
      </c>
      <c r="RST3" s="4" t="s">
        <v>163</v>
      </c>
      <c r="RSU3" s="4" t="s">
        <v>163</v>
      </c>
      <c r="RSV3" s="4" t="s">
        <v>163</v>
      </c>
      <c r="RSW3" s="4" t="s">
        <v>163</v>
      </c>
      <c r="RSX3" s="4" t="s">
        <v>163</v>
      </c>
      <c r="RSY3" s="4" t="s">
        <v>163</v>
      </c>
      <c r="RSZ3" s="4" t="s">
        <v>163</v>
      </c>
      <c r="RTA3" s="4" t="s">
        <v>163</v>
      </c>
      <c r="RTB3" s="4" t="s">
        <v>163</v>
      </c>
      <c r="RTC3" s="4" t="s">
        <v>163</v>
      </c>
      <c r="RTD3" s="4" t="s">
        <v>163</v>
      </c>
      <c r="RTE3" s="4" t="s">
        <v>163</v>
      </c>
      <c r="RTF3" s="4" t="s">
        <v>163</v>
      </c>
      <c r="RTG3" s="4" t="s">
        <v>163</v>
      </c>
      <c r="RTH3" s="4" t="s">
        <v>163</v>
      </c>
      <c r="RTI3" s="4" t="s">
        <v>163</v>
      </c>
      <c r="RTJ3" s="4" t="s">
        <v>163</v>
      </c>
      <c r="RTK3" s="4" t="s">
        <v>163</v>
      </c>
      <c r="RTL3" s="4" t="s">
        <v>163</v>
      </c>
      <c r="RTM3" s="4" t="s">
        <v>163</v>
      </c>
      <c r="RTN3" s="4" t="s">
        <v>163</v>
      </c>
      <c r="RTO3" s="4" t="s">
        <v>163</v>
      </c>
      <c r="RTP3" s="4" t="s">
        <v>163</v>
      </c>
      <c r="RTQ3" s="4" t="s">
        <v>163</v>
      </c>
      <c r="RTR3" s="4" t="s">
        <v>163</v>
      </c>
      <c r="RTS3" s="4" t="s">
        <v>163</v>
      </c>
      <c r="RTT3" s="4" t="s">
        <v>163</v>
      </c>
      <c r="RTU3" s="4" t="s">
        <v>163</v>
      </c>
      <c r="RTV3" s="4" t="s">
        <v>163</v>
      </c>
      <c r="RTW3" s="4" t="s">
        <v>163</v>
      </c>
      <c r="RTX3" s="4" t="s">
        <v>163</v>
      </c>
      <c r="RTY3" s="4" t="s">
        <v>163</v>
      </c>
      <c r="RTZ3" s="4" t="s">
        <v>163</v>
      </c>
      <c r="RUA3" s="4" t="s">
        <v>163</v>
      </c>
      <c r="RUB3" s="4" t="s">
        <v>163</v>
      </c>
      <c r="RUC3" s="4" t="s">
        <v>163</v>
      </c>
      <c r="RUD3" s="4" t="s">
        <v>163</v>
      </c>
      <c r="RUE3" s="4" t="s">
        <v>163</v>
      </c>
      <c r="RUF3" s="4" t="s">
        <v>163</v>
      </c>
      <c r="RUG3" s="4" t="s">
        <v>163</v>
      </c>
      <c r="RUH3" s="4" t="s">
        <v>163</v>
      </c>
      <c r="RUI3" s="4" t="s">
        <v>163</v>
      </c>
      <c r="RUJ3" s="4" t="s">
        <v>163</v>
      </c>
      <c r="RUK3" s="4" t="s">
        <v>163</v>
      </c>
      <c r="RUL3" s="4" t="s">
        <v>163</v>
      </c>
      <c r="RUM3" s="4" t="s">
        <v>163</v>
      </c>
      <c r="RUN3" s="4" t="s">
        <v>163</v>
      </c>
      <c r="RUO3" s="4" t="s">
        <v>163</v>
      </c>
      <c r="RUP3" s="4" t="s">
        <v>163</v>
      </c>
      <c r="RUQ3" s="4" t="s">
        <v>163</v>
      </c>
      <c r="RUR3" s="4" t="s">
        <v>163</v>
      </c>
      <c r="RUS3" s="4" t="s">
        <v>163</v>
      </c>
      <c r="RUT3" s="4" t="s">
        <v>163</v>
      </c>
      <c r="RUU3" s="4" t="s">
        <v>163</v>
      </c>
      <c r="RUV3" s="4" t="s">
        <v>163</v>
      </c>
      <c r="RUW3" s="4" t="s">
        <v>163</v>
      </c>
      <c r="RUX3" s="4" t="s">
        <v>163</v>
      </c>
      <c r="RUY3" s="4" t="s">
        <v>163</v>
      </c>
      <c r="RUZ3" s="4" t="s">
        <v>163</v>
      </c>
      <c r="RVA3" s="4" t="s">
        <v>163</v>
      </c>
      <c r="RVB3" s="4" t="s">
        <v>163</v>
      </c>
      <c r="RVC3" s="4" t="s">
        <v>163</v>
      </c>
      <c r="RVD3" s="4" t="s">
        <v>163</v>
      </c>
      <c r="RVE3" s="4" t="s">
        <v>163</v>
      </c>
      <c r="RVF3" s="4" t="s">
        <v>163</v>
      </c>
      <c r="RVG3" s="4" t="s">
        <v>163</v>
      </c>
      <c r="RVH3" s="4" t="s">
        <v>163</v>
      </c>
      <c r="RVI3" s="4" t="s">
        <v>163</v>
      </c>
      <c r="RVJ3" s="4" t="s">
        <v>163</v>
      </c>
      <c r="RVK3" s="4" t="s">
        <v>163</v>
      </c>
      <c r="RVL3" s="4" t="s">
        <v>163</v>
      </c>
      <c r="RVM3" s="4" t="s">
        <v>163</v>
      </c>
      <c r="RVN3" s="4" t="s">
        <v>163</v>
      </c>
      <c r="RVO3" s="4" t="s">
        <v>163</v>
      </c>
      <c r="RVP3" s="4" t="s">
        <v>163</v>
      </c>
      <c r="RVQ3" s="4" t="s">
        <v>163</v>
      </c>
      <c r="RVR3" s="4" t="s">
        <v>163</v>
      </c>
      <c r="RVS3" s="4" t="s">
        <v>163</v>
      </c>
      <c r="RVT3" s="4" t="s">
        <v>163</v>
      </c>
      <c r="RVU3" s="4" t="s">
        <v>163</v>
      </c>
      <c r="RVV3" s="4" t="s">
        <v>163</v>
      </c>
      <c r="RVW3" s="4" t="s">
        <v>163</v>
      </c>
      <c r="RVX3" s="4" t="s">
        <v>163</v>
      </c>
      <c r="RVY3" s="4" t="s">
        <v>163</v>
      </c>
      <c r="RVZ3" s="4" t="s">
        <v>163</v>
      </c>
      <c r="RWA3" s="4" t="s">
        <v>163</v>
      </c>
      <c r="RWB3" s="4" t="s">
        <v>163</v>
      </c>
      <c r="RWC3" s="4" t="s">
        <v>163</v>
      </c>
      <c r="RWD3" s="4" t="s">
        <v>163</v>
      </c>
      <c r="RWE3" s="4" t="s">
        <v>163</v>
      </c>
      <c r="RWF3" s="4" t="s">
        <v>163</v>
      </c>
      <c r="RWG3" s="4" t="s">
        <v>163</v>
      </c>
      <c r="RWH3" s="4" t="s">
        <v>163</v>
      </c>
      <c r="RWI3" s="4" t="s">
        <v>163</v>
      </c>
      <c r="RWJ3" s="4" t="s">
        <v>163</v>
      </c>
      <c r="RWK3" s="4" t="s">
        <v>163</v>
      </c>
      <c r="RWL3" s="4" t="s">
        <v>163</v>
      </c>
      <c r="RWM3" s="4" t="s">
        <v>163</v>
      </c>
      <c r="RWN3" s="4" t="s">
        <v>163</v>
      </c>
      <c r="RWO3" s="4" t="s">
        <v>163</v>
      </c>
      <c r="RWP3" s="4" t="s">
        <v>163</v>
      </c>
      <c r="RWQ3" s="4" t="s">
        <v>163</v>
      </c>
      <c r="RWR3" s="4" t="s">
        <v>163</v>
      </c>
      <c r="RWS3" s="4" t="s">
        <v>163</v>
      </c>
      <c r="RWT3" s="4" t="s">
        <v>163</v>
      </c>
      <c r="RWU3" s="4" t="s">
        <v>163</v>
      </c>
      <c r="RWV3" s="4" t="s">
        <v>163</v>
      </c>
      <c r="RWW3" s="4" t="s">
        <v>163</v>
      </c>
      <c r="RWX3" s="4" t="s">
        <v>163</v>
      </c>
      <c r="RWY3" s="4" t="s">
        <v>163</v>
      </c>
      <c r="RWZ3" s="4" t="s">
        <v>163</v>
      </c>
      <c r="RXA3" s="4" t="s">
        <v>163</v>
      </c>
      <c r="RXB3" s="4" t="s">
        <v>163</v>
      </c>
      <c r="RXC3" s="4" t="s">
        <v>163</v>
      </c>
      <c r="RXD3" s="4" t="s">
        <v>163</v>
      </c>
      <c r="RXE3" s="4" t="s">
        <v>163</v>
      </c>
      <c r="RXF3" s="4" t="s">
        <v>163</v>
      </c>
      <c r="RXG3" s="4" t="s">
        <v>163</v>
      </c>
      <c r="RXH3" s="4" t="s">
        <v>163</v>
      </c>
      <c r="RXI3" s="4" t="s">
        <v>163</v>
      </c>
      <c r="RXJ3" s="4" t="s">
        <v>163</v>
      </c>
      <c r="RXK3" s="4" t="s">
        <v>163</v>
      </c>
      <c r="RXL3" s="4" t="s">
        <v>163</v>
      </c>
      <c r="RXM3" s="4" t="s">
        <v>163</v>
      </c>
      <c r="RXN3" s="4" t="s">
        <v>163</v>
      </c>
      <c r="RXO3" s="4" t="s">
        <v>163</v>
      </c>
      <c r="RXP3" s="4" t="s">
        <v>163</v>
      </c>
      <c r="RXQ3" s="4" t="s">
        <v>163</v>
      </c>
      <c r="RXR3" s="4" t="s">
        <v>163</v>
      </c>
      <c r="RXS3" s="4" t="s">
        <v>163</v>
      </c>
      <c r="RXT3" s="4" t="s">
        <v>163</v>
      </c>
      <c r="RXU3" s="4" t="s">
        <v>163</v>
      </c>
      <c r="RXV3" s="4" t="s">
        <v>163</v>
      </c>
      <c r="RXW3" s="4" t="s">
        <v>163</v>
      </c>
      <c r="RXX3" s="4" t="s">
        <v>163</v>
      </c>
      <c r="RXY3" s="4" t="s">
        <v>163</v>
      </c>
      <c r="RXZ3" s="4" t="s">
        <v>163</v>
      </c>
      <c r="RYA3" s="4" t="s">
        <v>163</v>
      </c>
      <c r="RYB3" s="4" t="s">
        <v>163</v>
      </c>
      <c r="RYC3" s="4" t="s">
        <v>163</v>
      </c>
      <c r="RYD3" s="4" t="s">
        <v>163</v>
      </c>
      <c r="RYE3" s="4" t="s">
        <v>163</v>
      </c>
      <c r="RYF3" s="4" t="s">
        <v>163</v>
      </c>
      <c r="RYG3" s="4" t="s">
        <v>163</v>
      </c>
      <c r="RYH3" s="4" t="s">
        <v>163</v>
      </c>
      <c r="RYI3" s="4" t="s">
        <v>163</v>
      </c>
      <c r="RYJ3" s="4" t="s">
        <v>163</v>
      </c>
      <c r="RYK3" s="4" t="s">
        <v>163</v>
      </c>
      <c r="RYL3" s="4" t="s">
        <v>163</v>
      </c>
      <c r="RYM3" s="4" t="s">
        <v>163</v>
      </c>
      <c r="RYN3" s="4" t="s">
        <v>163</v>
      </c>
      <c r="RYO3" s="4" t="s">
        <v>163</v>
      </c>
      <c r="RYP3" s="4" t="s">
        <v>163</v>
      </c>
      <c r="RYQ3" s="4" t="s">
        <v>163</v>
      </c>
      <c r="RYR3" s="4" t="s">
        <v>163</v>
      </c>
      <c r="RYS3" s="4" t="s">
        <v>163</v>
      </c>
      <c r="RYT3" s="4" t="s">
        <v>163</v>
      </c>
      <c r="RYU3" s="4" t="s">
        <v>163</v>
      </c>
      <c r="RYV3" s="4" t="s">
        <v>163</v>
      </c>
      <c r="RYW3" s="4" t="s">
        <v>163</v>
      </c>
      <c r="RYX3" s="4" t="s">
        <v>163</v>
      </c>
      <c r="RYY3" s="4" t="s">
        <v>163</v>
      </c>
      <c r="RYZ3" s="4" t="s">
        <v>163</v>
      </c>
      <c r="RZA3" s="4" t="s">
        <v>163</v>
      </c>
      <c r="RZB3" s="4" t="s">
        <v>163</v>
      </c>
      <c r="RZC3" s="4" t="s">
        <v>163</v>
      </c>
      <c r="RZD3" s="4" t="s">
        <v>163</v>
      </c>
      <c r="RZE3" s="4" t="s">
        <v>163</v>
      </c>
      <c r="RZF3" s="4" t="s">
        <v>163</v>
      </c>
      <c r="RZG3" s="4" t="s">
        <v>163</v>
      </c>
      <c r="RZH3" s="4" t="s">
        <v>163</v>
      </c>
      <c r="RZI3" s="4" t="s">
        <v>163</v>
      </c>
      <c r="RZJ3" s="4" t="s">
        <v>163</v>
      </c>
      <c r="RZK3" s="4" t="s">
        <v>163</v>
      </c>
      <c r="RZL3" s="4" t="s">
        <v>163</v>
      </c>
      <c r="RZM3" s="4" t="s">
        <v>163</v>
      </c>
      <c r="RZN3" s="4" t="s">
        <v>163</v>
      </c>
      <c r="RZO3" s="4" t="s">
        <v>163</v>
      </c>
      <c r="RZP3" s="4" t="s">
        <v>163</v>
      </c>
      <c r="RZQ3" s="4" t="s">
        <v>163</v>
      </c>
      <c r="RZR3" s="4" t="s">
        <v>163</v>
      </c>
      <c r="RZS3" s="4" t="s">
        <v>163</v>
      </c>
      <c r="RZT3" s="4" t="s">
        <v>163</v>
      </c>
      <c r="RZU3" s="4" t="s">
        <v>163</v>
      </c>
      <c r="RZV3" s="4" t="s">
        <v>163</v>
      </c>
      <c r="RZW3" s="4" t="s">
        <v>163</v>
      </c>
      <c r="RZX3" s="4" t="s">
        <v>163</v>
      </c>
      <c r="RZY3" s="4" t="s">
        <v>163</v>
      </c>
      <c r="RZZ3" s="4" t="s">
        <v>163</v>
      </c>
      <c r="SAA3" s="4" t="s">
        <v>163</v>
      </c>
      <c r="SAB3" s="4" t="s">
        <v>163</v>
      </c>
      <c r="SAC3" s="4" t="s">
        <v>163</v>
      </c>
      <c r="SAD3" s="4" t="s">
        <v>163</v>
      </c>
      <c r="SAE3" s="4" t="s">
        <v>163</v>
      </c>
      <c r="SAF3" s="4" t="s">
        <v>163</v>
      </c>
      <c r="SAG3" s="4" t="s">
        <v>163</v>
      </c>
      <c r="SAH3" s="4" t="s">
        <v>163</v>
      </c>
      <c r="SAI3" s="4" t="s">
        <v>163</v>
      </c>
      <c r="SAJ3" s="4" t="s">
        <v>163</v>
      </c>
      <c r="SAK3" s="4" t="s">
        <v>163</v>
      </c>
      <c r="SAL3" s="4" t="s">
        <v>163</v>
      </c>
      <c r="SAM3" s="4" t="s">
        <v>163</v>
      </c>
      <c r="SAN3" s="4" t="s">
        <v>163</v>
      </c>
      <c r="SAO3" s="4" t="s">
        <v>163</v>
      </c>
      <c r="SAP3" s="4" t="s">
        <v>163</v>
      </c>
      <c r="SAQ3" s="4" t="s">
        <v>163</v>
      </c>
      <c r="SAR3" s="4" t="s">
        <v>163</v>
      </c>
      <c r="SAS3" s="4" t="s">
        <v>163</v>
      </c>
      <c r="SAT3" s="4" t="s">
        <v>163</v>
      </c>
      <c r="SAU3" s="4" t="s">
        <v>163</v>
      </c>
      <c r="SAV3" s="4" t="s">
        <v>163</v>
      </c>
      <c r="SAW3" s="4" t="s">
        <v>163</v>
      </c>
      <c r="SAX3" s="4" t="s">
        <v>163</v>
      </c>
      <c r="SAY3" s="4" t="s">
        <v>163</v>
      </c>
      <c r="SAZ3" s="4" t="s">
        <v>163</v>
      </c>
      <c r="SBA3" s="4" t="s">
        <v>163</v>
      </c>
      <c r="SBB3" s="4" t="s">
        <v>163</v>
      </c>
      <c r="SBC3" s="4" t="s">
        <v>163</v>
      </c>
      <c r="SBD3" s="4" t="s">
        <v>163</v>
      </c>
      <c r="SBE3" s="4" t="s">
        <v>163</v>
      </c>
      <c r="SBF3" s="4" t="s">
        <v>163</v>
      </c>
      <c r="SBG3" s="4" t="s">
        <v>163</v>
      </c>
      <c r="SBH3" s="4" t="s">
        <v>163</v>
      </c>
      <c r="SBI3" s="4" t="s">
        <v>163</v>
      </c>
      <c r="SBJ3" s="4" t="s">
        <v>163</v>
      </c>
      <c r="SBK3" s="4" t="s">
        <v>163</v>
      </c>
      <c r="SBL3" s="4" t="s">
        <v>163</v>
      </c>
      <c r="SBM3" s="4" t="s">
        <v>163</v>
      </c>
      <c r="SBN3" s="4" t="s">
        <v>163</v>
      </c>
      <c r="SBO3" s="4" t="s">
        <v>163</v>
      </c>
      <c r="SBP3" s="4" t="s">
        <v>163</v>
      </c>
      <c r="SBQ3" s="4" t="s">
        <v>163</v>
      </c>
      <c r="SBR3" s="4" t="s">
        <v>163</v>
      </c>
      <c r="SBS3" s="4" t="s">
        <v>163</v>
      </c>
      <c r="SBT3" s="4" t="s">
        <v>163</v>
      </c>
      <c r="SBU3" s="4" t="s">
        <v>163</v>
      </c>
      <c r="SBV3" s="4" t="s">
        <v>163</v>
      </c>
      <c r="SBW3" s="4" t="s">
        <v>163</v>
      </c>
      <c r="SBX3" s="4" t="s">
        <v>163</v>
      </c>
      <c r="SBY3" s="4" t="s">
        <v>163</v>
      </c>
      <c r="SBZ3" s="4" t="s">
        <v>163</v>
      </c>
      <c r="SCA3" s="4" t="s">
        <v>163</v>
      </c>
      <c r="SCB3" s="4" t="s">
        <v>163</v>
      </c>
      <c r="SCC3" s="4" t="s">
        <v>163</v>
      </c>
      <c r="SCD3" s="4" t="s">
        <v>163</v>
      </c>
      <c r="SCE3" s="4" t="s">
        <v>163</v>
      </c>
      <c r="SCF3" s="4" t="s">
        <v>163</v>
      </c>
      <c r="SCG3" s="4" t="s">
        <v>163</v>
      </c>
      <c r="SCH3" s="4" t="s">
        <v>163</v>
      </c>
      <c r="SCI3" s="4" t="s">
        <v>163</v>
      </c>
      <c r="SCJ3" s="4" t="s">
        <v>163</v>
      </c>
      <c r="SCK3" s="4" t="s">
        <v>163</v>
      </c>
      <c r="SCL3" s="4" t="s">
        <v>163</v>
      </c>
      <c r="SCM3" s="4" t="s">
        <v>163</v>
      </c>
      <c r="SCN3" s="4" t="s">
        <v>163</v>
      </c>
      <c r="SCO3" s="4" t="s">
        <v>163</v>
      </c>
      <c r="SCP3" s="4" t="s">
        <v>163</v>
      </c>
      <c r="SCQ3" s="4" t="s">
        <v>163</v>
      </c>
      <c r="SCR3" s="4" t="s">
        <v>163</v>
      </c>
      <c r="SCS3" s="4" t="s">
        <v>163</v>
      </c>
      <c r="SCT3" s="4" t="s">
        <v>163</v>
      </c>
      <c r="SCU3" s="4" t="s">
        <v>163</v>
      </c>
      <c r="SCV3" s="4" t="s">
        <v>163</v>
      </c>
      <c r="SCW3" s="4" t="s">
        <v>163</v>
      </c>
      <c r="SCX3" s="4" t="s">
        <v>163</v>
      </c>
      <c r="SCY3" s="4" t="s">
        <v>163</v>
      </c>
      <c r="SCZ3" s="4" t="s">
        <v>163</v>
      </c>
      <c r="SDA3" s="4" t="s">
        <v>163</v>
      </c>
      <c r="SDB3" s="4" t="s">
        <v>163</v>
      </c>
      <c r="SDC3" s="4" t="s">
        <v>163</v>
      </c>
      <c r="SDD3" s="4" t="s">
        <v>163</v>
      </c>
      <c r="SDE3" s="4" t="s">
        <v>163</v>
      </c>
      <c r="SDF3" s="4" t="s">
        <v>163</v>
      </c>
      <c r="SDG3" s="4" t="s">
        <v>163</v>
      </c>
      <c r="SDH3" s="4" t="s">
        <v>163</v>
      </c>
      <c r="SDI3" s="4" t="s">
        <v>163</v>
      </c>
      <c r="SDJ3" s="4" t="s">
        <v>163</v>
      </c>
      <c r="SDK3" s="4" t="s">
        <v>163</v>
      </c>
      <c r="SDL3" s="4" t="s">
        <v>163</v>
      </c>
      <c r="SDM3" s="4" t="s">
        <v>163</v>
      </c>
      <c r="SDN3" s="4" t="s">
        <v>163</v>
      </c>
      <c r="SDO3" s="4" t="s">
        <v>163</v>
      </c>
      <c r="SDP3" s="4" t="s">
        <v>163</v>
      </c>
      <c r="SDQ3" s="4" t="s">
        <v>163</v>
      </c>
      <c r="SDR3" s="4" t="s">
        <v>163</v>
      </c>
      <c r="SDS3" s="4" t="s">
        <v>163</v>
      </c>
      <c r="SDT3" s="4" t="s">
        <v>163</v>
      </c>
      <c r="SDU3" s="4" t="s">
        <v>163</v>
      </c>
      <c r="SDV3" s="4" t="s">
        <v>163</v>
      </c>
      <c r="SDW3" s="4" t="s">
        <v>163</v>
      </c>
      <c r="SDX3" s="4" t="s">
        <v>163</v>
      </c>
      <c r="SDY3" s="4" t="s">
        <v>163</v>
      </c>
      <c r="SDZ3" s="4" t="s">
        <v>163</v>
      </c>
      <c r="SEA3" s="4" t="s">
        <v>163</v>
      </c>
      <c r="SEB3" s="4" t="s">
        <v>163</v>
      </c>
      <c r="SEC3" s="4" t="s">
        <v>163</v>
      </c>
      <c r="SED3" s="4" t="s">
        <v>163</v>
      </c>
      <c r="SEE3" s="4" t="s">
        <v>163</v>
      </c>
      <c r="SEF3" s="4" t="s">
        <v>163</v>
      </c>
      <c r="SEG3" s="4" t="s">
        <v>163</v>
      </c>
      <c r="SEH3" s="4" t="s">
        <v>163</v>
      </c>
      <c r="SEI3" s="4" t="s">
        <v>163</v>
      </c>
      <c r="SEJ3" s="4" t="s">
        <v>163</v>
      </c>
      <c r="SEK3" s="4" t="s">
        <v>163</v>
      </c>
      <c r="SEL3" s="4" t="s">
        <v>163</v>
      </c>
      <c r="SEM3" s="4" t="s">
        <v>163</v>
      </c>
      <c r="SEN3" s="4" t="s">
        <v>163</v>
      </c>
      <c r="SEO3" s="4" t="s">
        <v>163</v>
      </c>
      <c r="SEP3" s="4" t="s">
        <v>163</v>
      </c>
      <c r="SEQ3" s="4" t="s">
        <v>163</v>
      </c>
      <c r="SER3" s="4" t="s">
        <v>163</v>
      </c>
      <c r="SES3" s="4" t="s">
        <v>163</v>
      </c>
      <c r="SET3" s="4" t="s">
        <v>163</v>
      </c>
      <c r="SEU3" s="4" t="s">
        <v>163</v>
      </c>
      <c r="SEV3" s="4" t="s">
        <v>163</v>
      </c>
      <c r="SEW3" s="4" t="s">
        <v>163</v>
      </c>
      <c r="SEX3" s="4" t="s">
        <v>163</v>
      </c>
      <c r="SEY3" s="4" t="s">
        <v>163</v>
      </c>
      <c r="SEZ3" s="4" t="s">
        <v>163</v>
      </c>
      <c r="SFA3" s="4" t="s">
        <v>163</v>
      </c>
      <c r="SFB3" s="4" t="s">
        <v>163</v>
      </c>
      <c r="SFC3" s="4" t="s">
        <v>163</v>
      </c>
      <c r="SFD3" s="4" t="s">
        <v>163</v>
      </c>
      <c r="SFE3" s="4" t="s">
        <v>163</v>
      </c>
      <c r="SFF3" s="4" t="s">
        <v>163</v>
      </c>
      <c r="SFG3" s="4" t="s">
        <v>163</v>
      </c>
      <c r="SFH3" s="4" t="s">
        <v>163</v>
      </c>
      <c r="SFI3" s="4" t="s">
        <v>163</v>
      </c>
      <c r="SFJ3" s="4" t="s">
        <v>163</v>
      </c>
      <c r="SFK3" s="4" t="s">
        <v>163</v>
      </c>
      <c r="SFL3" s="4" t="s">
        <v>163</v>
      </c>
      <c r="SFM3" s="4" t="s">
        <v>163</v>
      </c>
      <c r="SFN3" s="4" t="s">
        <v>163</v>
      </c>
      <c r="SFO3" s="4" t="s">
        <v>163</v>
      </c>
      <c r="SFP3" s="4" t="s">
        <v>163</v>
      </c>
      <c r="SFQ3" s="4" t="s">
        <v>163</v>
      </c>
      <c r="SFR3" s="4" t="s">
        <v>163</v>
      </c>
      <c r="SFS3" s="4" t="s">
        <v>163</v>
      </c>
      <c r="SFT3" s="4" t="s">
        <v>163</v>
      </c>
      <c r="SFU3" s="4" t="s">
        <v>163</v>
      </c>
      <c r="SFV3" s="4" t="s">
        <v>163</v>
      </c>
      <c r="SFW3" s="4" t="s">
        <v>163</v>
      </c>
      <c r="SFX3" s="4" t="s">
        <v>163</v>
      </c>
      <c r="SFY3" s="4" t="s">
        <v>163</v>
      </c>
      <c r="SFZ3" s="4" t="s">
        <v>163</v>
      </c>
      <c r="SGA3" s="4" t="s">
        <v>163</v>
      </c>
      <c r="SGB3" s="4" t="s">
        <v>163</v>
      </c>
      <c r="SGC3" s="4" t="s">
        <v>163</v>
      </c>
      <c r="SGD3" s="4" t="s">
        <v>163</v>
      </c>
      <c r="SGE3" s="4" t="s">
        <v>163</v>
      </c>
      <c r="SGF3" s="4" t="s">
        <v>163</v>
      </c>
      <c r="SGG3" s="4" t="s">
        <v>163</v>
      </c>
      <c r="SGH3" s="4" t="s">
        <v>163</v>
      </c>
      <c r="SGI3" s="4" t="s">
        <v>163</v>
      </c>
      <c r="SGJ3" s="4" t="s">
        <v>163</v>
      </c>
      <c r="SGK3" s="4" t="s">
        <v>163</v>
      </c>
      <c r="SGL3" s="4" t="s">
        <v>163</v>
      </c>
      <c r="SGM3" s="4" t="s">
        <v>163</v>
      </c>
      <c r="SGN3" s="4" t="s">
        <v>163</v>
      </c>
      <c r="SGO3" s="4" t="s">
        <v>163</v>
      </c>
      <c r="SGP3" s="4" t="s">
        <v>163</v>
      </c>
      <c r="SGQ3" s="4" t="s">
        <v>163</v>
      </c>
      <c r="SGR3" s="4" t="s">
        <v>163</v>
      </c>
      <c r="SGS3" s="4" t="s">
        <v>163</v>
      </c>
      <c r="SGT3" s="4" t="s">
        <v>163</v>
      </c>
      <c r="SGU3" s="4" t="s">
        <v>163</v>
      </c>
      <c r="SGV3" s="4" t="s">
        <v>163</v>
      </c>
      <c r="SGW3" s="4" t="s">
        <v>163</v>
      </c>
      <c r="SGX3" s="4" t="s">
        <v>163</v>
      </c>
      <c r="SGY3" s="4" t="s">
        <v>163</v>
      </c>
      <c r="SGZ3" s="4" t="s">
        <v>163</v>
      </c>
      <c r="SHA3" s="4" t="s">
        <v>163</v>
      </c>
      <c r="SHB3" s="4" t="s">
        <v>163</v>
      </c>
      <c r="SHC3" s="4" t="s">
        <v>163</v>
      </c>
      <c r="SHD3" s="4" t="s">
        <v>163</v>
      </c>
      <c r="SHE3" s="4" t="s">
        <v>163</v>
      </c>
      <c r="SHF3" s="4" t="s">
        <v>163</v>
      </c>
      <c r="SHG3" s="4" t="s">
        <v>163</v>
      </c>
      <c r="SHH3" s="4" t="s">
        <v>163</v>
      </c>
      <c r="SHI3" s="4" t="s">
        <v>163</v>
      </c>
      <c r="SHJ3" s="4" t="s">
        <v>163</v>
      </c>
      <c r="SHK3" s="4" t="s">
        <v>163</v>
      </c>
      <c r="SHL3" s="4" t="s">
        <v>163</v>
      </c>
      <c r="SHM3" s="4" t="s">
        <v>163</v>
      </c>
      <c r="SHN3" s="4" t="s">
        <v>163</v>
      </c>
      <c r="SHO3" s="4" t="s">
        <v>163</v>
      </c>
      <c r="SHP3" s="4" t="s">
        <v>163</v>
      </c>
      <c r="SHQ3" s="4" t="s">
        <v>163</v>
      </c>
      <c r="SHR3" s="4" t="s">
        <v>163</v>
      </c>
      <c r="SHS3" s="4" t="s">
        <v>163</v>
      </c>
      <c r="SHT3" s="4" t="s">
        <v>163</v>
      </c>
      <c r="SHU3" s="4" t="s">
        <v>163</v>
      </c>
      <c r="SHV3" s="4" t="s">
        <v>163</v>
      </c>
      <c r="SHW3" s="4" t="s">
        <v>163</v>
      </c>
      <c r="SHX3" s="4" t="s">
        <v>163</v>
      </c>
      <c r="SHY3" s="4" t="s">
        <v>163</v>
      </c>
      <c r="SHZ3" s="4" t="s">
        <v>163</v>
      </c>
      <c r="SIA3" s="4" t="s">
        <v>163</v>
      </c>
      <c r="SIB3" s="4" t="s">
        <v>163</v>
      </c>
      <c r="SIC3" s="4" t="s">
        <v>163</v>
      </c>
      <c r="SID3" s="4" t="s">
        <v>163</v>
      </c>
      <c r="SIE3" s="4" t="s">
        <v>163</v>
      </c>
      <c r="SIF3" s="4" t="s">
        <v>163</v>
      </c>
      <c r="SIG3" s="4" t="s">
        <v>163</v>
      </c>
      <c r="SIH3" s="4" t="s">
        <v>163</v>
      </c>
      <c r="SII3" s="4" t="s">
        <v>163</v>
      </c>
      <c r="SIJ3" s="4" t="s">
        <v>163</v>
      </c>
      <c r="SIK3" s="4" t="s">
        <v>163</v>
      </c>
      <c r="SIL3" s="4" t="s">
        <v>163</v>
      </c>
      <c r="SIM3" s="4" t="s">
        <v>163</v>
      </c>
      <c r="SIN3" s="4" t="s">
        <v>163</v>
      </c>
      <c r="SIO3" s="4" t="s">
        <v>163</v>
      </c>
      <c r="SIP3" s="4" t="s">
        <v>163</v>
      </c>
      <c r="SIQ3" s="4" t="s">
        <v>163</v>
      </c>
      <c r="SIR3" s="4" t="s">
        <v>163</v>
      </c>
      <c r="SIS3" s="4" t="s">
        <v>163</v>
      </c>
      <c r="SIT3" s="4" t="s">
        <v>163</v>
      </c>
      <c r="SIU3" s="4" t="s">
        <v>163</v>
      </c>
      <c r="SIV3" s="4" t="s">
        <v>163</v>
      </c>
      <c r="SIW3" s="4" t="s">
        <v>163</v>
      </c>
      <c r="SIX3" s="4" t="s">
        <v>163</v>
      </c>
      <c r="SIY3" s="4" t="s">
        <v>163</v>
      </c>
      <c r="SIZ3" s="4" t="s">
        <v>163</v>
      </c>
      <c r="SJA3" s="4" t="s">
        <v>163</v>
      </c>
      <c r="SJB3" s="4" t="s">
        <v>163</v>
      </c>
      <c r="SJC3" s="4" t="s">
        <v>163</v>
      </c>
      <c r="SJD3" s="4" t="s">
        <v>163</v>
      </c>
      <c r="SJE3" s="4" t="s">
        <v>163</v>
      </c>
      <c r="SJF3" s="4" t="s">
        <v>163</v>
      </c>
      <c r="SJG3" s="4" t="s">
        <v>163</v>
      </c>
      <c r="SJH3" s="4" t="s">
        <v>163</v>
      </c>
      <c r="SJI3" s="4" t="s">
        <v>163</v>
      </c>
      <c r="SJJ3" s="4" t="s">
        <v>163</v>
      </c>
      <c r="SJK3" s="4" t="s">
        <v>163</v>
      </c>
      <c r="SJL3" s="4" t="s">
        <v>163</v>
      </c>
      <c r="SJM3" s="4" t="s">
        <v>163</v>
      </c>
      <c r="SJN3" s="4" t="s">
        <v>163</v>
      </c>
      <c r="SJO3" s="4" t="s">
        <v>163</v>
      </c>
      <c r="SJP3" s="4" t="s">
        <v>163</v>
      </c>
      <c r="SJQ3" s="4" t="s">
        <v>163</v>
      </c>
      <c r="SJR3" s="4" t="s">
        <v>163</v>
      </c>
      <c r="SJS3" s="4" t="s">
        <v>163</v>
      </c>
      <c r="SJT3" s="4" t="s">
        <v>163</v>
      </c>
      <c r="SJU3" s="4" t="s">
        <v>163</v>
      </c>
      <c r="SJV3" s="4" t="s">
        <v>163</v>
      </c>
      <c r="SJW3" s="4" t="s">
        <v>163</v>
      </c>
      <c r="SJX3" s="4" t="s">
        <v>163</v>
      </c>
      <c r="SJY3" s="4" t="s">
        <v>163</v>
      </c>
      <c r="SJZ3" s="4" t="s">
        <v>163</v>
      </c>
      <c r="SKA3" s="4" t="s">
        <v>163</v>
      </c>
      <c r="SKB3" s="4" t="s">
        <v>163</v>
      </c>
      <c r="SKC3" s="4" t="s">
        <v>163</v>
      </c>
      <c r="SKD3" s="4" t="s">
        <v>163</v>
      </c>
      <c r="SKE3" s="4" t="s">
        <v>163</v>
      </c>
      <c r="SKF3" s="4" t="s">
        <v>163</v>
      </c>
      <c r="SKG3" s="4" t="s">
        <v>163</v>
      </c>
      <c r="SKH3" s="4" t="s">
        <v>163</v>
      </c>
      <c r="SKI3" s="4" t="s">
        <v>163</v>
      </c>
      <c r="SKJ3" s="4" t="s">
        <v>163</v>
      </c>
      <c r="SKK3" s="4" t="s">
        <v>163</v>
      </c>
      <c r="SKL3" s="4" t="s">
        <v>163</v>
      </c>
      <c r="SKM3" s="4" t="s">
        <v>163</v>
      </c>
      <c r="SKN3" s="4" t="s">
        <v>163</v>
      </c>
      <c r="SKO3" s="4" t="s">
        <v>163</v>
      </c>
      <c r="SKP3" s="4" t="s">
        <v>163</v>
      </c>
      <c r="SKQ3" s="4" t="s">
        <v>163</v>
      </c>
      <c r="SKR3" s="4" t="s">
        <v>163</v>
      </c>
      <c r="SKS3" s="4" t="s">
        <v>163</v>
      </c>
      <c r="SKT3" s="4" t="s">
        <v>163</v>
      </c>
      <c r="SKU3" s="4" t="s">
        <v>163</v>
      </c>
      <c r="SKV3" s="4" t="s">
        <v>163</v>
      </c>
      <c r="SKW3" s="4" t="s">
        <v>163</v>
      </c>
      <c r="SKX3" s="4" t="s">
        <v>163</v>
      </c>
      <c r="SKY3" s="4" t="s">
        <v>163</v>
      </c>
      <c r="SKZ3" s="4" t="s">
        <v>163</v>
      </c>
      <c r="SLA3" s="4" t="s">
        <v>163</v>
      </c>
      <c r="SLB3" s="4" t="s">
        <v>163</v>
      </c>
      <c r="SLC3" s="4" t="s">
        <v>163</v>
      </c>
      <c r="SLD3" s="4" t="s">
        <v>163</v>
      </c>
      <c r="SLE3" s="4" t="s">
        <v>163</v>
      </c>
      <c r="SLF3" s="4" t="s">
        <v>163</v>
      </c>
      <c r="SLG3" s="4" t="s">
        <v>163</v>
      </c>
      <c r="SLH3" s="4" t="s">
        <v>163</v>
      </c>
      <c r="SLI3" s="4" t="s">
        <v>163</v>
      </c>
      <c r="SLJ3" s="4" t="s">
        <v>163</v>
      </c>
      <c r="SLK3" s="4" t="s">
        <v>163</v>
      </c>
      <c r="SLL3" s="4" t="s">
        <v>163</v>
      </c>
      <c r="SLM3" s="4" t="s">
        <v>163</v>
      </c>
      <c r="SLN3" s="4" t="s">
        <v>163</v>
      </c>
      <c r="SLO3" s="4" t="s">
        <v>163</v>
      </c>
      <c r="SLP3" s="4" t="s">
        <v>163</v>
      </c>
      <c r="SLQ3" s="4" t="s">
        <v>163</v>
      </c>
      <c r="SLR3" s="4" t="s">
        <v>163</v>
      </c>
      <c r="SLS3" s="4" t="s">
        <v>163</v>
      </c>
      <c r="SLT3" s="4" t="s">
        <v>163</v>
      </c>
      <c r="SLU3" s="4" t="s">
        <v>163</v>
      </c>
      <c r="SLV3" s="4" t="s">
        <v>163</v>
      </c>
      <c r="SLW3" s="4" t="s">
        <v>163</v>
      </c>
      <c r="SLX3" s="4" t="s">
        <v>163</v>
      </c>
      <c r="SLY3" s="4" t="s">
        <v>163</v>
      </c>
      <c r="SLZ3" s="4" t="s">
        <v>163</v>
      </c>
      <c r="SMA3" s="4" t="s">
        <v>163</v>
      </c>
      <c r="SMB3" s="4" t="s">
        <v>163</v>
      </c>
      <c r="SMC3" s="4" t="s">
        <v>163</v>
      </c>
      <c r="SMD3" s="4" t="s">
        <v>163</v>
      </c>
      <c r="SME3" s="4" t="s">
        <v>163</v>
      </c>
      <c r="SMF3" s="4" t="s">
        <v>163</v>
      </c>
      <c r="SMG3" s="4" t="s">
        <v>163</v>
      </c>
      <c r="SMH3" s="4" t="s">
        <v>163</v>
      </c>
      <c r="SMI3" s="4" t="s">
        <v>163</v>
      </c>
      <c r="SMJ3" s="4" t="s">
        <v>163</v>
      </c>
      <c r="SMK3" s="4" t="s">
        <v>163</v>
      </c>
      <c r="SML3" s="4" t="s">
        <v>163</v>
      </c>
      <c r="SMM3" s="4" t="s">
        <v>163</v>
      </c>
      <c r="SMN3" s="4" t="s">
        <v>163</v>
      </c>
      <c r="SMO3" s="4" t="s">
        <v>163</v>
      </c>
      <c r="SMP3" s="4" t="s">
        <v>163</v>
      </c>
      <c r="SMQ3" s="4" t="s">
        <v>163</v>
      </c>
      <c r="SMR3" s="4" t="s">
        <v>163</v>
      </c>
      <c r="SMS3" s="4" t="s">
        <v>163</v>
      </c>
      <c r="SMT3" s="4" t="s">
        <v>163</v>
      </c>
      <c r="SMU3" s="4" t="s">
        <v>163</v>
      </c>
      <c r="SMV3" s="4" t="s">
        <v>163</v>
      </c>
      <c r="SMW3" s="4" t="s">
        <v>163</v>
      </c>
      <c r="SMX3" s="4" t="s">
        <v>163</v>
      </c>
      <c r="SMY3" s="4" t="s">
        <v>163</v>
      </c>
      <c r="SMZ3" s="4" t="s">
        <v>163</v>
      </c>
      <c r="SNA3" s="4" t="s">
        <v>163</v>
      </c>
      <c r="SNB3" s="4" t="s">
        <v>163</v>
      </c>
      <c r="SNC3" s="4" t="s">
        <v>163</v>
      </c>
      <c r="SND3" s="4" t="s">
        <v>163</v>
      </c>
      <c r="SNE3" s="4" t="s">
        <v>163</v>
      </c>
      <c r="SNF3" s="4" t="s">
        <v>163</v>
      </c>
      <c r="SNG3" s="4" t="s">
        <v>163</v>
      </c>
      <c r="SNH3" s="4" t="s">
        <v>163</v>
      </c>
      <c r="SNI3" s="4" t="s">
        <v>163</v>
      </c>
      <c r="SNJ3" s="4" t="s">
        <v>163</v>
      </c>
      <c r="SNK3" s="4" t="s">
        <v>163</v>
      </c>
      <c r="SNL3" s="4" t="s">
        <v>163</v>
      </c>
      <c r="SNM3" s="4" t="s">
        <v>163</v>
      </c>
      <c r="SNN3" s="4" t="s">
        <v>163</v>
      </c>
      <c r="SNO3" s="4" t="s">
        <v>163</v>
      </c>
      <c r="SNP3" s="4" t="s">
        <v>163</v>
      </c>
      <c r="SNQ3" s="4" t="s">
        <v>163</v>
      </c>
      <c r="SNR3" s="4" t="s">
        <v>163</v>
      </c>
      <c r="SNS3" s="4" t="s">
        <v>163</v>
      </c>
      <c r="SNT3" s="4" t="s">
        <v>163</v>
      </c>
      <c r="SNU3" s="4" t="s">
        <v>163</v>
      </c>
      <c r="SNV3" s="4" t="s">
        <v>163</v>
      </c>
      <c r="SNW3" s="4" t="s">
        <v>163</v>
      </c>
      <c r="SNX3" s="4" t="s">
        <v>163</v>
      </c>
      <c r="SNY3" s="4" t="s">
        <v>163</v>
      </c>
      <c r="SNZ3" s="4" t="s">
        <v>163</v>
      </c>
      <c r="SOA3" s="4" t="s">
        <v>163</v>
      </c>
      <c r="SOB3" s="4" t="s">
        <v>163</v>
      </c>
      <c r="SOC3" s="4" t="s">
        <v>163</v>
      </c>
      <c r="SOD3" s="4" t="s">
        <v>163</v>
      </c>
      <c r="SOE3" s="4" t="s">
        <v>163</v>
      </c>
      <c r="SOF3" s="4" t="s">
        <v>163</v>
      </c>
      <c r="SOG3" s="4" t="s">
        <v>163</v>
      </c>
      <c r="SOH3" s="4" t="s">
        <v>163</v>
      </c>
      <c r="SOI3" s="4" t="s">
        <v>163</v>
      </c>
      <c r="SOJ3" s="4" t="s">
        <v>163</v>
      </c>
      <c r="SOK3" s="4" t="s">
        <v>163</v>
      </c>
      <c r="SOL3" s="4" t="s">
        <v>163</v>
      </c>
      <c r="SOM3" s="4" t="s">
        <v>163</v>
      </c>
      <c r="SON3" s="4" t="s">
        <v>163</v>
      </c>
      <c r="SOO3" s="4" t="s">
        <v>163</v>
      </c>
      <c r="SOP3" s="4" t="s">
        <v>163</v>
      </c>
      <c r="SOQ3" s="4" t="s">
        <v>163</v>
      </c>
      <c r="SOR3" s="4" t="s">
        <v>163</v>
      </c>
      <c r="SOS3" s="4" t="s">
        <v>163</v>
      </c>
      <c r="SOT3" s="4" t="s">
        <v>163</v>
      </c>
      <c r="SOU3" s="4" t="s">
        <v>163</v>
      </c>
      <c r="SOV3" s="4" t="s">
        <v>163</v>
      </c>
      <c r="SOW3" s="4" t="s">
        <v>163</v>
      </c>
      <c r="SOX3" s="4" t="s">
        <v>163</v>
      </c>
      <c r="SOY3" s="4" t="s">
        <v>163</v>
      </c>
      <c r="SOZ3" s="4" t="s">
        <v>163</v>
      </c>
      <c r="SPA3" s="4" t="s">
        <v>163</v>
      </c>
      <c r="SPB3" s="4" t="s">
        <v>163</v>
      </c>
      <c r="SPC3" s="4" t="s">
        <v>163</v>
      </c>
      <c r="SPD3" s="4" t="s">
        <v>163</v>
      </c>
      <c r="SPE3" s="4" t="s">
        <v>163</v>
      </c>
      <c r="SPF3" s="4" t="s">
        <v>163</v>
      </c>
      <c r="SPG3" s="4" t="s">
        <v>163</v>
      </c>
      <c r="SPH3" s="4" t="s">
        <v>163</v>
      </c>
      <c r="SPI3" s="4" t="s">
        <v>163</v>
      </c>
      <c r="SPJ3" s="4" t="s">
        <v>163</v>
      </c>
      <c r="SPK3" s="4" t="s">
        <v>163</v>
      </c>
      <c r="SPL3" s="4" t="s">
        <v>163</v>
      </c>
      <c r="SPM3" s="4" t="s">
        <v>163</v>
      </c>
      <c r="SPN3" s="4" t="s">
        <v>163</v>
      </c>
      <c r="SPO3" s="4" t="s">
        <v>163</v>
      </c>
      <c r="SPP3" s="4" t="s">
        <v>163</v>
      </c>
      <c r="SPQ3" s="4" t="s">
        <v>163</v>
      </c>
      <c r="SPR3" s="4" t="s">
        <v>163</v>
      </c>
      <c r="SPS3" s="4" t="s">
        <v>163</v>
      </c>
      <c r="SPT3" s="4" t="s">
        <v>163</v>
      </c>
      <c r="SPU3" s="4" t="s">
        <v>163</v>
      </c>
      <c r="SPV3" s="4" t="s">
        <v>163</v>
      </c>
      <c r="SPW3" s="4" t="s">
        <v>163</v>
      </c>
      <c r="SPX3" s="4" t="s">
        <v>163</v>
      </c>
      <c r="SPY3" s="4" t="s">
        <v>163</v>
      </c>
      <c r="SPZ3" s="4" t="s">
        <v>163</v>
      </c>
      <c r="SQA3" s="4" t="s">
        <v>163</v>
      </c>
      <c r="SQB3" s="4" t="s">
        <v>163</v>
      </c>
      <c r="SQC3" s="4" t="s">
        <v>163</v>
      </c>
      <c r="SQD3" s="4" t="s">
        <v>163</v>
      </c>
      <c r="SQE3" s="4" t="s">
        <v>163</v>
      </c>
      <c r="SQF3" s="4" t="s">
        <v>163</v>
      </c>
      <c r="SQG3" s="4" t="s">
        <v>163</v>
      </c>
      <c r="SQH3" s="4" t="s">
        <v>163</v>
      </c>
      <c r="SQI3" s="4" t="s">
        <v>163</v>
      </c>
      <c r="SQJ3" s="4" t="s">
        <v>163</v>
      </c>
      <c r="SQK3" s="4" t="s">
        <v>163</v>
      </c>
      <c r="SQL3" s="4" t="s">
        <v>163</v>
      </c>
      <c r="SQM3" s="4" t="s">
        <v>163</v>
      </c>
      <c r="SQN3" s="4" t="s">
        <v>163</v>
      </c>
      <c r="SQO3" s="4" t="s">
        <v>163</v>
      </c>
      <c r="SQP3" s="4" t="s">
        <v>163</v>
      </c>
      <c r="SQQ3" s="4" t="s">
        <v>163</v>
      </c>
      <c r="SQR3" s="4" t="s">
        <v>163</v>
      </c>
      <c r="SQS3" s="4" t="s">
        <v>163</v>
      </c>
      <c r="SQT3" s="4" t="s">
        <v>163</v>
      </c>
      <c r="SQU3" s="4" t="s">
        <v>163</v>
      </c>
      <c r="SQV3" s="4" t="s">
        <v>163</v>
      </c>
      <c r="SQW3" s="4" t="s">
        <v>163</v>
      </c>
      <c r="SQX3" s="4" t="s">
        <v>163</v>
      </c>
      <c r="SQY3" s="4" t="s">
        <v>163</v>
      </c>
      <c r="SQZ3" s="4" t="s">
        <v>163</v>
      </c>
      <c r="SRA3" s="4" t="s">
        <v>163</v>
      </c>
      <c r="SRB3" s="4" t="s">
        <v>163</v>
      </c>
      <c r="SRC3" s="4" t="s">
        <v>163</v>
      </c>
      <c r="SRD3" s="4" t="s">
        <v>163</v>
      </c>
      <c r="SRE3" s="4" t="s">
        <v>163</v>
      </c>
      <c r="SRF3" s="4" t="s">
        <v>163</v>
      </c>
      <c r="SRG3" s="4" t="s">
        <v>163</v>
      </c>
      <c r="SRH3" s="4" t="s">
        <v>163</v>
      </c>
      <c r="SRI3" s="4" t="s">
        <v>163</v>
      </c>
      <c r="SRJ3" s="4" t="s">
        <v>163</v>
      </c>
      <c r="SRK3" s="4" t="s">
        <v>163</v>
      </c>
      <c r="SRL3" s="4" t="s">
        <v>163</v>
      </c>
      <c r="SRM3" s="4" t="s">
        <v>163</v>
      </c>
      <c r="SRN3" s="4" t="s">
        <v>163</v>
      </c>
      <c r="SRO3" s="4" t="s">
        <v>163</v>
      </c>
      <c r="SRP3" s="4" t="s">
        <v>163</v>
      </c>
      <c r="SRQ3" s="4" t="s">
        <v>163</v>
      </c>
      <c r="SRR3" s="4" t="s">
        <v>163</v>
      </c>
      <c r="SRS3" s="4" t="s">
        <v>163</v>
      </c>
      <c r="SRT3" s="4" t="s">
        <v>163</v>
      </c>
      <c r="SRU3" s="4" t="s">
        <v>163</v>
      </c>
      <c r="SRV3" s="4" t="s">
        <v>163</v>
      </c>
      <c r="SRW3" s="4" t="s">
        <v>163</v>
      </c>
      <c r="SRX3" s="4" t="s">
        <v>163</v>
      </c>
      <c r="SRY3" s="4" t="s">
        <v>163</v>
      </c>
      <c r="SRZ3" s="4" t="s">
        <v>163</v>
      </c>
      <c r="SSA3" s="4" t="s">
        <v>163</v>
      </c>
      <c r="SSB3" s="4" t="s">
        <v>163</v>
      </c>
      <c r="SSC3" s="4" t="s">
        <v>163</v>
      </c>
      <c r="SSD3" s="4" t="s">
        <v>163</v>
      </c>
      <c r="SSE3" s="4" t="s">
        <v>163</v>
      </c>
      <c r="SSF3" s="4" t="s">
        <v>163</v>
      </c>
      <c r="SSG3" s="4" t="s">
        <v>163</v>
      </c>
      <c r="SSH3" s="4" t="s">
        <v>163</v>
      </c>
      <c r="SSI3" s="4" t="s">
        <v>163</v>
      </c>
      <c r="SSJ3" s="4" t="s">
        <v>163</v>
      </c>
      <c r="SSK3" s="4" t="s">
        <v>163</v>
      </c>
      <c r="SSL3" s="4" t="s">
        <v>163</v>
      </c>
      <c r="SSM3" s="4" t="s">
        <v>163</v>
      </c>
      <c r="SSN3" s="4" t="s">
        <v>163</v>
      </c>
      <c r="SSO3" s="4" t="s">
        <v>163</v>
      </c>
      <c r="SSP3" s="4" t="s">
        <v>163</v>
      </c>
      <c r="SSQ3" s="4" t="s">
        <v>163</v>
      </c>
      <c r="SSR3" s="4" t="s">
        <v>163</v>
      </c>
      <c r="SSS3" s="4" t="s">
        <v>163</v>
      </c>
      <c r="SST3" s="4" t="s">
        <v>163</v>
      </c>
      <c r="SSU3" s="4" t="s">
        <v>163</v>
      </c>
      <c r="SSV3" s="4" t="s">
        <v>163</v>
      </c>
      <c r="SSW3" s="4" t="s">
        <v>163</v>
      </c>
      <c r="SSX3" s="4" t="s">
        <v>163</v>
      </c>
      <c r="SSY3" s="4" t="s">
        <v>163</v>
      </c>
      <c r="SSZ3" s="4" t="s">
        <v>163</v>
      </c>
      <c r="STA3" s="4" t="s">
        <v>163</v>
      </c>
      <c r="STB3" s="4" t="s">
        <v>163</v>
      </c>
      <c r="STC3" s="4" t="s">
        <v>163</v>
      </c>
      <c r="STD3" s="4" t="s">
        <v>163</v>
      </c>
      <c r="STE3" s="4" t="s">
        <v>163</v>
      </c>
      <c r="STF3" s="4" t="s">
        <v>163</v>
      </c>
      <c r="STG3" s="4" t="s">
        <v>163</v>
      </c>
      <c r="STH3" s="4" t="s">
        <v>163</v>
      </c>
      <c r="STI3" s="4" t="s">
        <v>163</v>
      </c>
      <c r="STJ3" s="4" t="s">
        <v>163</v>
      </c>
      <c r="STK3" s="4" t="s">
        <v>163</v>
      </c>
      <c r="STL3" s="4" t="s">
        <v>163</v>
      </c>
      <c r="STM3" s="4" t="s">
        <v>163</v>
      </c>
      <c r="STN3" s="4" t="s">
        <v>163</v>
      </c>
      <c r="STO3" s="4" t="s">
        <v>163</v>
      </c>
      <c r="STP3" s="4" t="s">
        <v>163</v>
      </c>
      <c r="STQ3" s="4" t="s">
        <v>163</v>
      </c>
      <c r="STR3" s="4" t="s">
        <v>163</v>
      </c>
      <c r="STS3" s="4" t="s">
        <v>163</v>
      </c>
      <c r="STT3" s="4" t="s">
        <v>163</v>
      </c>
      <c r="STU3" s="4" t="s">
        <v>163</v>
      </c>
      <c r="STV3" s="4" t="s">
        <v>163</v>
      </c>
      <c r="STW3" s="4" t="s">
        <v>163</v>
      </c>
      <c r="STX3" s="4" t="s">
        <v>163</v>
      </c>
      <c r="STY3" s="4" t="s">
        <v>163</v>
      </c>
      <c r="STZ3" s="4" t="s">
        <v>163</v>
      </c>
      <c r="SUA3" s="4" t="s">
        <v>163</v>
      </c>
      <c r="SUB3" s="4" t="s">
        <v>163</v>
      </c>
      <c r="SUC3" s="4" t="s">
        <v>163</v>
      </c>
      <c r="SUD3" s="4" t="s">
        <v>163</v>
      </c>
      <c r="SUE3" s="4" t="s">
        <v>163</v>
      </c>
      <c r="SUF3" s="4" t="s">
        <v>163</v>
      </c>
      <c r="SUG3" s="4" t="s">
        <v>163</v>
      </c>
      <c r="SUH3" s="4" t="s">
        <v>163</v>
      </c>
      <c r="SUI3" s="4" t="s">
        <v>163</v>
      </c>
      <c r="SUJ3" s="4" t="s">
        <v>163</v>
      </c>
      <c r="SUK3" s="4" t="s">
        <v>163</v>
      </c>
      <c r="SUL3" s="4" t="s">
        <v>163</v>
      </c>
      <c r="SUM3" s="4" t="s">
        <v>163</v>
      </c>
      <c r="SUN3" s="4" t="s">
        <v>163</v>
      </c>
      <c r="SUO3" s="4" t="s">
        <v>163</v>
      </c>
      <c r="SUP3" s="4" t="s">
        <v>163</v>
      </c>
      <c r="SUQ3" s="4" t="s">
        <v>163</v>
      </c>
      <c r="SUR3" s="4" t="s">
        <v>163</v>
      </c>
      <c r="SUS3" s="4" t="s">
        <v>163</v>
      </c>
      <c r="SUT3" s="4" t="s">
        <v>163</v>
      </c>
      <c r="SUU3" s="4" t="s">
        <v>163</v>
      </c>
      <c r="SUV3" s="4" t="s">
        <v>163</v>
      </c>
      <c r="SUW3" s="4" t="s">
        <v>163</v>
      </c>
      <c r="SUX3" s="4" t="s">
        <v>163</v>
      </c>
      <c r="SUY3" s="4" t="s">
        <v>163</v>
      </c>
      <c r="SUZ3" s="4" t="s">
        <v>163</v>
      </c>
      <c r="SVA3" s="4" t="s">
        <v>163</v>
      </c>
      <c r="SVB3" s="4" t="s">
        <v>163</v>
      </c>
      <c r="SVC3" s="4" t="s">
        <v>163</v>
      </c>
      <c r="SVD3" s="4" t="s">
        <v>163</v>
      </c>
      <c r="SVE3" s="4" t="s">
        <v>163</v>
      </c>
      <c r="SVF3" s="4" t="s">
        <v>163</v>
      </c>
      <c r="SVG3" s="4" t="s">
        <v>163</v>
      </c>
      <c r="SVH3" s="4" t="s">
        <v>163</v>
      </c>
      <c r="SVI3" s="4" t="s">
        <v>163</v>
      </c>
      <c r="SVJ3" s="4" t="s">
        <v>163</v>
      </c>
      <c r="SVK3" s="4" t="s">
        <v>163</v>
      </c>
      <c r="SVL3" s="4" t="s">
        <v>163</v>
      </c>
      <c r="SVM3" s="4" t="s">
        <v>163</v>
      </c>
      <c r="SVN3" s="4" t="s">
        <v>163</v>
      </c>
      <c r="SVO3" s="4" t="s">
        <v>163</v>
      </c>
      <c r="SVP3" s="4" t="s">
        <v>163</v>
      </c>
      <c r="SVQ3" s="4" t="s">
        <v>163</v>
      </c>
      <c r="SVR3" s="4" t="s">
        <v>163</v>
      </c>
      <c r="SVS3" s="4" t="s">
        <v>163</v>
      </c>
      <c r="SVT3" s="4" t="s">
        <v>163</v>
      </c>
      <c r="SVU3" s="4" t="s">
        <v>163</v>
      </c>
      <c r="SVV3" s="4" t="s">
        <v>163</v>
      </c>
      <c r="SVW3" s="4" t="s">
        <v>163</v>
      </c>
      <c r="SVX3" s="4" t="s">
        <v>163</v>
      </c>
      <c r="SVY3" s="4" t="s">
        <v>163</v>
      </c>
      <c r="SVZ3" s="4" t="s">
        <v>163</v>
      </c>
      <c r="SWA3" s="4" t="s">
        <v>163</v>
      </c>
      <c r="SWB3" s="4" t="s">
        <v>163</v>
      </c>
      <c r="SWC3" s="4" t="s">
        <v>163</v>
      </c>
      <c r="SWD3" s="4" t="s">
        <v>163</v>
      </c>
      <c r="SWE3" s="4" t="s">
        <v>163</v>
      </c>
      <c r="SWF3" s="4" t="s">
        <v>163</v>
      </c>
      <c r="SWG3" s="4" t="s">
        <v>163</v>
      </c>
      <c r="SWH3" s="4" t="s">
        <v>163</v>
      </c>
      <c r="SWI3" s="4" t="s">
        <v>163</v>
      </c>
      <c r="SWJ3" s="4" t="s">
        <v>163</v>
      </c>
      <c r="SWK3" s="4" t="s">
        <v>163</v>
      </c>
      <c r="SWL3" s="4" t="s">
        <v>163</v>
      </c>
      <c r="SWM3" s="4" t="s">
        <v>163</v>
      </c>
      <c r="SWN3" s="4" t="s">
        <v>163</v>
      </c>
      <c r="SWO3" s="4" t="s">
        <v>163</v>
      </c>
      <c r="SWP3" s="4" t="s">
        <v>163</v>
      </c>
      <c r="SWQ3" s="4" t="s">
        <v>163</v>
      </c>
      <c r="SWR3" s="4" t="s">
        <v>163</v>
      </c>
      <c r="SWS3" s="4" t="s">
        <v>163</v>
      </c>
      <c r="SWT3" s="4" t="s">
        <v>163</v>
      </c>
      <c r="SWU3" s="4" t="s">
        <v>163</v>
      </c>
      <c r="SWV3" s="4" t="s">
        <v>163</v>
      </c>
      <c r="SWW3" s="4" t="s">
        <v>163</v>
      </c>
      <c r="SWX3" s="4" t="s">
        <v>163</v>
      </c>
      <c r="SWY3" s="4" t="s">
        <v>163</v>
      </c>
      <c r="SWZ3" s="4" t="s">
        <v>163</v>
      </c>
      <c r="SXA3" s="4" t="s">
        <v>163</v>
      </c>
      <c r="SXB3" s="4" t="s">
        <v>163</v>
      </c>
      <c r="SXC3" s="4" t="s">
        <v>163</v>
      </c>
      <c r="SXD3" s="4" t="s">
        <v>163</v>
      </c>
      <c r="SXE3" s="4" t="s">
        <v>163</v>
      </c>
      <c r="SXF3" s="4" t="s">
        <v>163</v>
      </c>
      <c r="SXG3" s="4" t="s">
        <v>163</v>
      </c>
      <c r="SXH3" s="4" t="s">
        <v>163</v>
      </c>
      <c r="SXI3" s="4" t="s">
        <v>163</v>
      </c>
      <c r="SXJ3" s="4" t="s">
        <v>163</v>
      </c>
      <c r="SXK3" s="4" t="s">
        <v>163</v>
      </c>
      <c r="SXL3" s="4" t="s">
        <v>163</v>
      </c>
      <c r="SXM3" s="4" t="s">
        <v>163</v>
      </c>
      <c r="SXN3" s="4" t="s">
        <v>163</v>
      </c>
      <c r="SXO3" s="4" t="s">
        <v>163</v>
      </c>
      <c r="SXP3" s="4" t="s">
        <v>163</v>
      </c>
      <c r="SXQ3" s="4" t="s">
        <v>163</v>
      </c>
      <c r="SXR3" s="4" t="s">
        <v>163</v>
      </c>
      <c r="SXS3" s="4" t="s">
        <v>163</v>
      </c>
      <c r="SXT3" s="4" t="s">
        <v>163</v>
      </c>
      <c r="SXU3" s="4" t="s">
        <v>163</v>
      </c>
      <c r="SXV3" s="4" t="s">
        <v>163</v>
      </c>
      <c r="SXW3" s="4" t="s">
        <v>163</v>
      </c>
      <c r="SXX3" s="4" t="s">
        <v>163</v>
      </c>
      <c r="SXY3" s="4" t="s">
        <v>163</v>
      </c>
      <c r="SXZ3" s="4" t="s">
        <v>163</v>
      </c>
      <c r="SYA3" s="4" t="s">
        <v>163</v>
      </c>
      <c r="SYB3" s="4" t="s">
        <v>163</v>
      </c>
      <c r="SYC3" s="4" t="s">
        <v>163</v>
      </c>
      <c r="SYD3" s="4" t="s">
        <v>163</v>
      </c>
      <c r="SYE3" s="4" t="s">
        <v>163</v>
      </c>
      <c r="SYF3" s="4" t="s">
        <v>163</v>
      </c>
      <c r="SYG3" s="4" t="s">
        <v>163</v>
      </c>
      <c r="SYH3" s="4" t="s">
        <v>163</v>
      </c>
      <c r="SYI3" s="4" t="s">
        <v>163</v>
      </c>
      <c r="SYJ3" s="4" t="s">
        <v>163</v>
      </c>
      <c r="SYK3" s="4" t="s">
        <v>163</v>
      </c>
      <c r="SYL3" s="4" t="s">
        <v>163</v>
      </c>
      <c r="SYM3" s="4" t="s">
        <v>163</v>
      </c>
      <c r="SYN3" s="4" t="s">
        <v>163</v>
      </c>
      <c r="SYO3" s="4" t="s">
        <v>163</v>
      </c>
      <c r="SYP3" s="4" t="s">
        <v>163</v>
      </c>
      <c r="SYQ3" s="4" t="s">
        <v>163</v>
      </c>
      <c r="SYR3" s="4" t="s">
        <v>163</v>
      </c>
      <c r="SYS3" s="4" t="s">
        <v>163</v>
      </c>
      <c r="SYT3" s="4" t="s">
        <v>163</v>
      </c>
      <c r="SYU3" s="4" t="s">
        <v>163</v>
      </c>
      <c r="SYV3" s="4" t="s">
        <v>163</v>
      </c>
      <c r="SYW3" s="4" t="s">
        <v>163</v>
      </c>
      <c r="SYX3" s="4" t="s">
        <v>163</v>
      </c>
      <c r="SYY3" s="4" t="s">
        <v>163</v>
      </c>
      <c r="SYZ3" s="4" t="s">
        <v>163</v>
      </c>
      <c r="SZA3" s="4" t="s">
        <v>163</v>
      </c>
      <c r="SZB3" s="4" t="s">
        <v>163</v>
      </c>
      <c r="SZC3" s="4" t="s">
        <v>163</v>
      </c>
      <c r="SZD3" s="4" t="s">
        <v>163</v>
      </c>
      <c r="SZE3" s="4" t="s">
        <v>163</v>
      </c>
      <c r="SZF3" s="4" t="s">
        <v>163</v>
      </c>
      <c r="SZG3" s="4" t="s">
        <v>163</v>
      </c>
      <c r="SZH3" s="4" t="s">
        <v>163</v>
      </c>
      <c r="SZI3" s="4" t="s">
        <v>163</v>
      </c>
      <c r="SZJ3" s="4" t="s">
        <v>163</v>
      </c>
      <c r="SZK3" s="4" t="s">
        <v>163</v>
      </c>
      <c r="SZL3" s="4" t="s">
        <v>163</v>
      </c>
      <c r="SZM3" s="4" t="s">
        <v>163</v>
      </c>
      <c r="SZN3" s="4" t="s">
        <v>163</v>
      </c>
      <c r="SZO3" s="4" t="s">
        <v>163</v>
      </c>
      <c r="SZP3" s="4" t="s">
        <v>163</v>
      </c>
      <c r="SZQ3" s="4" t="s">
        <v>163</v>
      </c>
      <c r="SZR3" s="4" t="s">
        <v>163</v>
      </c>
      <c r="SZS3" s="4" t="s">
        <v>163</v>
      </c>
      <c r="SZT3" s="4" t="s">
        <v>163</v>
      </c>
      <c r="SZU3" s="4" t="s">
        <v>163</v>
      </c>
      <c r="SZV3" s="4" t="s">
        <v>163</v>
      </c>
      <c r="SZW3" s="4" t="s">
        <v>163</v>
      </c>
      <c r="SZX3" s="4" t="s">
        <v>163</v>
      </c>
      <c r="SZY3" s="4" t="s">
        <v>163</v>
      </c>
      <c r="SZZ3" s="4" t="s">
        <v>163</v>
      </c>
      <c r="TAA3" s="4" t="s">
        <v>163</v>
      </c>
      <c r="TAB3" s="4" t="s">
        <v>163</v>
      </c>
      <c r="TAC3" s="4" t="s">
        <v>163</v>
      </c>
      <c r="TAD3" s="4" t="s">
        <v>163</v>
      </c>
      <c r="TAE3" s="4" t="s">
        <v>163</v>
      </c>
      <c r="TAF3" s="4" t="s">
        <v>163</v>
      </c>
      <c r="TAG3" s="4" t="s">
        <v>163</v>
      </c>
      <c r="TAH3" s="4" t="s">
        <v>163</v>
      </c>
      <c r="TAI3" s="4" t="s">
        <v>163</v>
      </c>
      <c r="TAJ3" s="4" t="s">
        <v>163</v>
      </c>
      <c r="TAK3" s="4" t="s">
        <v>163</v>
      </c>
      <c r="TAL3" s="4" t="s">
        <v>163</v>
      </c>
      <c r="TAM3" s="4" t="s">
        <v>163</v>
      </c>
      <c r="TAN3" s="4" t="s">
        <v>163</v>
      </c>
      <c r="TAO3" s="4" t="s">
        <v>163</v>
      </c>
      <c r="TAP3" s="4" t="s">
        <v>163</v>
      </c>
      <c r="TAQ3" s="4" t="s">
        <v>163</v>
      </c>
      <c r="TAR3" s="4" t="s">
        <v>163</v>
      </c>
      <c r="TAS3" s="4" t="s">
        <v>163</v>
      </c>
      <c r="TAT3" s="4" t="s">
        <v>163</v>
      </c>
      <c r="TAU3" s="4" t="s">
        <v>163</v>
      </c>
      <c r="TAV3" s="4" t="s">
        <v>163</v>
      </c>
      <c r="TAW3" s="4" t="s">
        <v>163</v>
      </c>
      <c r="TAX3" s="4" t="s">
        <v>163</v>
      </c>
      <c r="TAY3" s="4" t="s">
        <v>163</v>
      </c>
      <c r="TAZ3" s="4" t="s">
        <v>163</v>
      </c>
      <c r="TBA3" s="4" t="s">
        <v>163</v>
      </c>
      <c r="TBB3" s="4" t="s">
        <v>163</v>
      </c>
      <c r="TBC3" s="4" t="s">
        <v>163</v>
      </c>
      <c r="TBD3" s="4" t="s">
        <v>163</v>
      </c>
      <c r="TBE3" s="4" t="s">
        <v>163</v>
      </c>
      <c r="TBF3" s="4" t="s">
        <v>163</v>
      </c>
      <c r="TBG3" s="4" t="s">
        <v>163</v>
      </c>
      <c r="TBH3" s="4" t="s">
        <v>163</v>
      </c>
      <c r="TBI3" s="4" t="s">
        <v>163</v>
      </c>
      <c r="TBJ3" s="4" t="s">
        <v>163</v>
      </c>
      <c r="TBK3" s="4" t="s">
        <v>163</v>
      </c>
      <c r="TBL3" s="4" t="s">
        <v>163</v>
      </c>
      <c r="TBM3" s="4" t="s">
        <v>163</v>
      </c>
      <c r="TBN3" s="4" t="s">
        <v>163</v>
      </c>
      <c r="TBO3" s="4" t="s">
        <v>163</v>
      </c>
      <c r="TBP3" s="4" t="s">
        <v>163</v>
      </c>
      <c r="TBQ3" s="4" t="s">
        <v>163</v>
      </c>
      <c r="TBR3" s="4" t="s">
        <v>163</v>
      </c>
      <c r="TBS3" s="4" t="s">
        <v>163</v>
      </c>
      <c r="TBT3" s="4" t="s">
        <v>163</v>
      </c>
      <c r="TBU3" s="4" t="s">
        <v>163</v>
      </c>
      <c r="TBV3" s="4" t="s">
        <v>163</v>
      </c>
      <c r="TBW3" s="4" t="s">
        <v>163</v>
      </c>
      <c r="TBX3" s="4" t="s">
        <v>163</v>
      </c>
      <c r="TBY3" s="4" t="s">
        <v>163</v>
      </c>
      <c r="TBZ3" s="4" t="s">
        <v>163</v>
      </c>
      <c r="TCA3" s="4" t="s">
        <v>163</v>
      </c>
      <c r="TCB3" s="4" t="s">
        <v>163</v>
      </c>
      <c r="TCC3" s="4" t="s">
        <v>163</v>
      </c>
      <c r="TCD3" s="4" t="s">
        <v>163</v>
      </c>
      <c r="TCE3" s="4" t="s">
        <v>163</v>
      </c>
      <c r="TCF3" s="4" t="s">
        <v>163</v>
      </c>
      <c r="TCG3" s="4" t="s">
        <v>163</v>
      </c>
      <c r="TCH3" s="4" t="s">
        <v>163</v>
      </c>
      <c r="TCI3" s="4" t="s">
        <v>163</v>
      </c>
      <c r="TCJ3" s="4" t="s">
        <v>163</v>
      </c>
      <c r="TCK3" s="4" t="s">
        <v>163</v>
      </c>
      <c r="TCL3" s="4" t="s">
        <v>163</v>
      </c>
      <c r="TCM3" s="4" t="s">
        <v>163</v>
      </c>
      <c r="TCN3" s="4" t="s">
        <v>163</v>
      </c>
      <c r="TCO3" s="4" t="s">
        <v>163</v>
      </c>
      <c r="TCP3" s="4" t="s">
        <v>163</v>
      </c>
      <c r="TCQ3" s="4" t="s">
        <v>163</v>
      </c>
      <c r="TCR3" s="4" t="s">
        <v>163</v>
      </c>
      <c r="TCS3" s="4" t="s">
        <v>163</v>
      </c>
      <c r="TCT3" s="4" t="s">
        <v>163</v>
      </c>
      <c r="TCU3" s="4" t="s">
        <v>163</v>
      </c>
      <c r="TCV3" s="4" t="s">
        <v>163</v>
      </c>
      <c r="TCW3" s="4" t="s">
        <v>163</v>
      </c>
      <c r="TCX3" s="4" t="s">
        <v>163</v>
      </c>
      <c r="TCY3" s="4" t="s">
        <v>163</v>
      </c>
      <c r="TCZ3" s="4" t="s">
        <v>163</v>
      </c>
      <c r="TDA3" s="4" t="s">
        <v>163</v>
      </c>
      <c r="TDB3" s="4" t="s">
        <v>163</v>
      </c>
      <c r="TDC3" s="4" t="s">
        <v>163</v>
      </c>
      <c r="TDD3" s="4" t="s">
        <v>163</v>
      </c>
      <c r="TDE3" s="4" t="s">
        <v>163</v>
      </c>
      <c r="TDF3" s="4" t="s">
        <v>163</v>
      </c>
      <c r="TDG3" s="4" t="s">
        <v>163</v>
      </c>
      <c r="TDH3" s="4" t="s">
        <v>163</v>
      </c>
      <c r="TDI3" s="4" t="s">
        <v>163</v>
      </c>
      <c r="TDJ3" s="4" t="s">
        <v>163</v>
      </c>
      <c r="TDK3" s="4" t="s">
        <v>163</v>
      </c>
      <c r="TDL3" s="4" t="s">
        <v>163</v>
      </c>
      <c r="TDM3" s="4" t="s">
        <v>163</v>
      </c>
      <c r="TDN3" s="4" t="s">
        <v>163</v>
      </c>
      <c r="TDO3" s="4" t="s">
        <v>163</v>
      </c>
      <c r="TDP3" s="4" t="s">
        <v>163</v>
      </c>
      <c r="TDQ3" s="4" t="s">
        <v>163</v>
      </c>
      <c r="TDR3" s="4" t="s">
        <v>163</v>
      </c>
      <c r="TDS3" s="4" t="s">
        <v>163</v>
      </c>
      <c r="TDT3" s="4" t="s">
        <v>163</v>
      </c>
      <c r="TDU3" s="4" t="s">
        <v>163</v>
      </c>
      <c r="TDV3" s="4" t="s">
        <v>163</v>
      </c>
      <c r="TDW3" s="4" t="s">
        <v>163</v>
      </c>
      <c r="TDX3" s="4" t="s">
        <v>163</v>
      </c>
      <c r="TDY3" s="4" t="s">
        <v>163</v>
      </c>
      <c r="TDZ3" s="4" t="s">
        <v>163</v>
      </c>
      <c r="TEA3" s="4" t="s">
        <v>163</v>
      </c>
      <c r="TEB3" s="4" t="s">
        <v>163</v>
      </c>
      <c r="TEC3" s="4" t="s">
        <v>163</v>
      </c>
      <c r="TED3" s="4" t="s">
        <v>163</v>
      </c>
      <c r="TEE3" s="4" t="s">
        <v>163</v>
      </c>
      <c r="TEF3" s="4" t="s">
        <v>163</v>
      </c>
      <c r="TEG3" s="4" t="s">
        <v>163</v>
      </c>
      <c r="TEH3" s="4" t="s">
        <v>163</v>
      </c>
      <c r="TEI3" s="4" t="s">
        <v>163</v>
      </c>
      <c r="TEJ3" s="4" t="s">
        <v>163</v>
      </c>
      <c r="TEK3" s="4" t="s">
        <v>163</v>
      </c>
      <c r="TEL3" s="4" t="s">
        <v>163</v>
      </c>
      <c r="TEM3" s="4" t="s">
        <v>163</v>
      </c>
      <c r="TEN3" s="4" t="s">
        <v>163</v>
      </c>
      <c r="TEO3" s="4" t="s">
        <v>163</v>
      </c>
      <c r="TEP3" s="4" t="s">
        <v>163</v>
      </c>
      <c r="TEQ3" s="4" t="s">
        <v>163</v>
      </c>
      <c r="TER3" s="4" t="s">
        <v>163</v>
      </c>
      <c r="TES3" s="4" t="s">
        <v>163</v>
      </c>
      <c r="TET3" s="4" t="s">
        <v>163</v>
      </c>
      <c r="TEU3" s="4" t="s">
        <v>163</v>
      </c>
      <c r="TEV3" s="4" t="s">
        <v>163</v>
      </c>
      <c r="TEW3" s="4" t="s">
        <v>163</v>
      </c>
      <c r="TEX3" s="4" t="s">
        <v>163</v>
      </c>
      <c r="TEY3" s="4" t="s">
        <v>163</v>
      </c>
      <c r="TEZ3" s="4" t="s">
        <v>163</v>
      </c>
      <c r="TFA3" s="4" t="s">
        <v>163</v>
      </c>
      <c r="TFB3" s="4" t="s">
        <v>163</v>
      </c>
      <c r="TFC3" s="4" t="s">
        <v>163</v>
      </c>
      <c r="TFD3" s="4" t="s">
        <v>163</v>
      </c>
      <c r="TFE3" s="4" t="s">
        <v>163</v>
      </c>
      <c r="TFF3" s="4" t="s">
        <v>163</v>
      </c>
      <c r="TFG3" s="4" t="s">
        <v>163</v>
      </c>
      <c r="TFH3" s="4" t="s">
        <v>163</v>
      </c>
      <c r="TFI3" s="4" t="s">
        <v>163</v>
      </c>
      <c r="TFJ3" s="4" t="s">
        <v>163</v>
      </c>
      <c r="TFK3" s="4" t="s">
        <v>163</v>
      </c>
      <c r="TFL3" s="4" t="s">
        <v>163</v>
      </c>
      <c r="TFM3" s="4" t="s">
        <v>163</v>
      </c>
      <c r="TFN3" s="4" t="s">
        <v>163</v>
      </c>
      <c r="TFO3" s="4" t="s">
        <v>163</v>
      </c>
      <c r="TFP3" s="4" t="s">
        <v>163</v>
      </c>
      <c r="TFQ3" s="4" t="s">
        <v>163</v>
      </c>
      <c r="TFR3" s="4" t="s">
        <v>163</v>
      </c>
      <c r="TFS3" s="4" t="s">
        <v>163</v>
      </c>
      <c r="TFT3" s="4" t="s">
        <v>163</v>
      </c>
      <c r="TFU3" s="4" t="s">
        <v>163</v>
      </c>
      <c r="TFV3" s="4" t="s">
        <v>163</v>
      </c>
      <c r="TFW3" s="4" t="s">
        <v>163</v>
      </c>
      <c r="TFX3" s="4" t="s">
        <v>163</v>
      </c>
      <c r="TFY3" s="4" t="s">
        <v>163</v>
      </c>
      <c r="TFZ3" s="4" t="s">
        <v>163</v>
      </c>
      <c r="TGA3" s="4" t="s">
        <v>163</v>
      </c>
      <c r="TGB3" s="4" t="s">
        <v>163</v>
      </c>
      <c r="TGC3" s="4" t="s">
        <v>163</v>
      </c>
      <c r="TGD3" s="4" t="s">
        <v>163</v>
      </c>
      <c r="TGE3" s="4" t="s">
        <v>163</v>
      </c>
      <c r="TGF3" s="4" t="s">
        <v>163</v>
      </c>
      <c r="TGG3" s="4" t="s">
        <v>163</v>
      </c>
      <c r="TGH3" s="4" t="s">
        <v>163</v>
      </c>
      <c r="TGI3" s="4" t="s">
        <v>163</v>
      </c>
      <c r="TGJ3" s="4" t="s">
        <v>163</v>
      </c>
      <c r="TGK3" s="4" t="s">
        <v>163</v>
      </c>
      <c r="TGL3" s="4" t="s">
        <v>163</v>
      </c>
      <c r="TGM3" s="4" t="s">
        <v>163</v>
      </c>
      <c r="TGN3" s="4" t="s">
        <v>163</v>
      </c>
      <c r="TGO3" s="4" t="s">
        <v>163</v>
      </c>
      <c r="TGP3" s="4" t="s">
        <v>163</v>
      </c>
      <c r="TGQ3" s="4" t="s">
        <v>163</v>
      </c>
      <c r="TGR3" s="4" t="s">
        <v>163</v>
      </c>
      <c r="TGS3" s="4" t="s">
        <v>163</v>
      </c>
      <c r="TGT3" s="4" t="s">
        <v>163</v>
      </c>
      <c r="TGU3" s="4" t="s">
        <v>163</v>
      </c>
      <c r="TGV3" s="4" t="s">
        <v>163</v>
      </c>
      <c r="TGW3" s="4" t="s">
        <v>163</v>
      </c>
      <c r="TGX3" s="4" t="s">
        <v>163</v>
      </c>
      <c r="TGY3" s="4" t="s">
        <v>163</v>
      </c>
      <c r="TGZ3" s="4" t="s">
        <v>163</v>
      </c>
      <c r="THA3" s="4" t="s">
        <v>163</v>
      </c>
      <c r="THB3" s="4" t="s">
        <v>163</v>
      </c>
      <c r="THC3" s="4" t="s">
        <v>163</v>
      </c>
      <c r="THD3" s="4" t="s">
        <v>163</v>
      </c>
      <c r="THE3" s="4" t="s">
        <v>163</v>
      </c>
      <c r="THF3" s="4" t="s">
        <v>163</v>
      </c>
      <c r="THG3" s="4" t="s">
        <v>163</v>
      </c>
      <c r="THH3" s="4" t="s">
        <v>163</v>
      </c>
      <c r="THI3" s="4" t="s">
        <v>163</v>
      </c>
      <c r="THJ3" s="4" t="s">
        <v>163</v>
      </c>
      <c r="THK3" s="4" t="s">
        <v>163</v>
      </c>
      <c r="THL3" s="4" t="s">
        <v>163</v>
      </c>
      <c r="THM3" s="4" t="s">
        <v>163</v>
      </c>
      <c r="THN3" s="4" t="s">
        <v>163</v>
      </c>
      <c r="THO3" s="4" t="s">
        <v>163</v>
      </c>
      <c r="THP3" s="4" t="s">
        <v>163</v>
      </c>
      <c r="THQ3" s="4" t="s">
        <v>163</v>
      </c>
      <c r="THR3" s="4" t="s">
        <v>163</v>
      </c>
      <c r="THS3" s="4" t="s">
        <v>163</v>
      </c>
      <c r="THT3" s="4" t="s">
        <v>163</v>
      </c>
      <c r="THU3" s="4" t="s">
        <v>163</v>
      </c>
      <c r="THV3" s="4" t="s">
        <v>163</v>
      </c>
      <c r="THW3" s="4" t="s">
        <v>163</v>
      </c>
      <c r="THX3" s="4" t="s">
        <v>163</v>
      </c>
      <c r="THY3" s="4" t="s">
        <v>163</v>
      </c>
      <c r="THZ3" s="4" t="s">
        <v>163</v>
      </c>
      <c r="TIA3" s="4" t="s">
        <v>163</v>
      </c>
      <c r="TIB3" s="4" t="s">
        <v>163</v>
      </c>
      <c r="TIC3" s="4" t="s">
        <v>163</v>
      </c>
      <c r="TID3" s="4" t="s">
        <v>163</v>
      </c>
      <c r="TIE3" s="4" t="s">
        <v>163</v>
      </c>
      <c r="TIF3" s="4" t="s">
        <v>163</v>
      </c>
      <c r="TIG3" s="4" t="s">
        <v>163</v>
      </c>
      <c r="TIH3" s="4" t="s">
        <v>163</v>
      </c>
      <c r="TII3" s="4" t="s">
        <v>163</v>
      </c>
      <c r="TIJ3" s="4" t="s">
        <v>163</v>
      </c>
      <c r="TIK3" s="4" t="s">
        <v>163</v>
      </c>
      <c r="TIL3" s="4" t="s">
        <v>163</v>
      </c>
      <c r="TIM3" s="4" t="s">
        <v>163</v>
      </c>
      <c r="TIN3" s="4" t="s">
        <v>163</v>
      </c>
      <c r="TIO3" s="4" t="s">
        <v>163</v>
      </c>
      <c r="TIP3" s="4" t="s">
        <v>163</v>
      </c>
      <c r="TIQ3" s="4" t="s">
        <v>163</v>
      </c>
      <c r="TIR3" s="4" t="s">
        <v>163</v>
      </c>
      <c r="TIS3" s="4" t="s">
        <v>163</v>
      </c>
      <c r="TIT3" s="4" t="s">
        <v>163</v>
      </c>
      <c r="TIU3" s="4" t="s">
        <v>163</v>
      </c>
      <c r="TIV3" s="4" t="s">
        <v>163</v>
      </c>
      <c r="TIW3" s="4" t="s">
        <v>163</v>
      </c>
      <c r="TIX3" s="4" t="s">
        <v>163</v>
      </c>
      <c r="TIY3" s="4" t="s">
        <v>163</v>
      </c>
      <c r="TIZ3" s="4" t="s">
        <v>163</v>
      </c>
      <c r="TJA3" s="4" t="s">
        <v>163</v>
      </c>
      <c r="TJB3" s="4" t="s">
        <v>163</v>
      </c>
      <c r="TJC3" s="4" t="s">
        <v>163</v>
      </c>
      <c r="TJD3" s="4" t="s">
        <v>163</v>
      </c>
      <c r="TJE3" s="4" t="s">
        <v>163</v>
      </c>
      <c r="TJF3" s="4" t="s">
        <v>163</v>
      </c>
      <c r="TJG3" s="4" t="s">
        <v>163</v>
      </c>
      <c r="TJH3" s="4" t="s">
        <v>163</v>
      </c>
      <c r="TJI3" s="4" t="s">
        <v>163</v>
      </c>
      <c r="TJJ3" s="4" t="s">
        <v>163</v>
      </c>
      <c r="TJK3" s="4" t="s">
        <v>163</v>
      </c>
      <c r="TJL3" s="4" t="s">
        <v>163</v>
      </c>
      <c r="TJM3" s="4" t="s">
        <v>163</v>
      </c>
      <c r="TJN3" s="4" t="s">
        <v>163</v>
      </c>
      <c r="TJO3" s="4" t="s">
        <v>163</v>
      </c>
      <c r="TJP3" s="4" t="s">
        <v>163</v>
      </c>
      <c r="TJQ3" s="4" t="s">
        <v>163</v>
      </c>
      <c r="TJR3" s="4" t="s">
        <v>163</v>
      </c>
      <c r="TJS3" s="4" t="s">
        <v>163</v>
      </c>
      <c r="TJT3" s="4" t="s">
        <v>163</v>
      </c>
      <c r="TJU3" s="4" t="s">
        <v>163</v>
      </c>
      <c r="TJV3" s="4" t="s">
        <v>163</v>
      </c>
      <c r="TJW3" s="4" t="s">
        <v>163</v>
      </c>
      <c r="TJX3" s="4" t="s">
        <v>163</v>
      </c>
      <c r="TJY3" s="4" t="s">
        <v>163</v>
      </c>
      <c r="TJZ3" s="4" t="s">
        <v>163</v>
      </c>
      <c r="TKA3" s="4" t="s">
        <v>163</v>
      </c>
      <c r="TKB3" s="4" t="s">
        <v>163</v>
      </c>
      <c r="TKC3" s="4" t="s">
        <v>163</v>
      </c>
      <c r="TKD3" s="4" t="s">
        <v>163</v>
      </c>
      <c r="TKE3" s="4" t="s">
        <v>163</v>
      </c>
      <c r="TKF3" s="4" t="s">
        <v>163</v>
      </c>
      <c r="TKG3" s="4" t="s">
        <v>163</v>
      </c>
      <c r="TKH3" s="4" t="s">
        <v>163</v>
      </c>
      <c r="TKI3" s="4" t="s">
        <v>163</v>
      </c>
      <c r="TKJ3" s="4" t="s">
        <v>163</v>
      </c>
      <c r="TKK3" s="4" t="s">
        <v>163</v>
      </c>
      <c r="TKL3" s="4" t="s">
        <v>163</v>
      </c>
      <c r="TKM3" s="4" t="s">
        <v>163</v>
      </c>
      <c r="TKN3" s="4" t="s">
        <v>163</v>
      </c>
      <c r="TKO3" s="4" t="s">
        <v>163</v>
      </c>
      <c r="TKP3" s="4" t="s">
        <v>163</v>
      </c>
      <c r="TKQ3" s="4" t="s">
        <v>163</v>
      </c>
      <c r="TKR3" s="4" t="s">
        <v>163</v>
      </c>
      <c r="TKS3" s="4" t="s">
        <v>163</v>
      </c>
      <c r="TKT3" s="4" t="s">
        <v>163</v>
      </c>
      <c r="TKU3" s="4" t="s">
        <v>163</v>
      </c>
      <c r="TKV3" s="4" t="s">
        <v>163</v>
      </c>
      <c r="TKW3" s="4" t="s">
        <v>163</v>
      </c>
      <c r="TKX3" s="4" t="s">
        <v>163</v>
      </c>
      <c r="TKY3" s="4" t="s">
        <v>163</v>
      </c>
      <c r="TKZ3" s="4" t="s">
        <v>163</v>
      </c>
      <c r="TLA3" s="4" t="s">
        <v>163</v>
      </c>
      <c r="TLB3" s="4" t="s">
        <v>163</v>
      </c>
      <c r="TLC3" s="4" t="s">
        <v>163</v>
      </c>
      <c r="TLD3" s="4" t="s">
        <v>163</v>
      </c>
      <c r="TLE3" s="4" t="s">
        <v>163</v>
      </c>
      <c r="TLF3" s="4" t="s">
        <v>163</v>
      </c>
      <c r="TLG3" s="4" t="s">
        <v>163</v>
      </c>
      <c r="TLH3" s="4" t="s">
        <v>163</v>
      </c>
      <c r="TLI3" s="4" t="s">
        <v>163</v>
      </c>
      <c r="TLJ3" s="4" t="s">
        <v>163</v>
      </c>
      <c r="TLK3" s="4" t="s">
        <v>163</v>
      </c>
      <c r="TLL3" s="4" t="s">
        <v>163</v>
      </c>
      <c r="TLM3" s="4" t="s">
        <v>163</v>
      </c>
      <c r="TLN3" s="4" t="s">
        <v>163</v>
      </c>
      <c r="TLO3" s="4" t="s">
        <v>163</v>
      </c>
      <c r="TLP3" s="4" t="s">
        <v>163</v>
      </c>
      <c r="TLQ3" s="4" t="s">
        <v>163</v>
      </c>
      <c r="TLR3" s="4" t="s">
        <v>163</v>
      </c>
      <c r="TLS3" s="4" t="s">
        <v>163</v>
      </c>
      <c r="TLT3" s="4" t="s">
        <v>163</v>
      </c>
      <c r="TLU3" s="4" t="s">
        <v>163</v>
      </c>
      <c r="TLV3" s="4" t="s">
        <v>163</v>
      </c>
      <c r="TLW3" s="4" t="s">
        <v>163</v>
      </c>
      <c r="TLX3" s="4" t="s">
        <v>163</v>
      </c>
      <c r="TLY3" s="4" t="s">
        <v>163</v>
      </c>
      <c r="TLZ3" s="4" t="s">
        <v>163</v>
      </c>
      <c r="TMA3" s="4" t="s">
        <v>163</v>
      </c>
      <c r="TMB3" s="4" t="s">
        <v>163</v>
      </c>
      <c r="TMC3" s="4" t="s">
        <v>163</v>
      </c>
      <c r="TMD3" s="4" t="s">
        <v>163</v>
      </c>
      <c r="TME3" s="4" t="s">
        <v>163</v>
      </c>
      <c r="TMF3" s="4" t="s">
        <v>163</v>
      </c>
      <c r="TMG3" s="4" t="s">
        <v>163</v>
      </c>
      <c r="TMH3" s="4" t="s">
        <v>163</v>
      </c>
      <c r="TMI3" s="4" t="s">
        <v>163</v>
      </c>
      <c r="TMJ3" s="4" t="s">
        <v>163</v>
      </c>
      <c r="TMK3" s="4" t="s">
        <v>163</v>
      </c>
      <c r="TML3" s="4" t="s">
        <v>163</v>
      </c>
      <c r="TMM3" s="4" t="s">
        <v>163</v>
      </c>
      <c r="TMN3" s="4" t="s">
        <v>163</v>
      </c>
      <c r="TMO3" s="4" t="s">
        <v>163</v>
      </c>
      <c r="TMP3" s="4" t="s">
        <v>163</v>
      </c>
      <c r="TMQ3" s="4" t="s">
        <v>163</v>
      </c>
      <c r="TMR3" s="4" t="s">
        <v>163</v>
      </c>
      <c r="TMS3" s="4" t="s">
        <v>163</v>
      </c>
      <c r="TMT3" s="4" t="s">
        <v>163</v>
      </c>
      <c r="TMU3" s="4" t="s">
        <v>163</v>
      </c>
      <c r="TMV3" s="4" t="s">
        <v>163</v>
      </c>
      <c r="TMW3" s="4" t="s">
        <v>163</v>
      </c>
      <c r="TMX3" s="4" t="s">
        <v>163</v>
      </c>
      <c r="TMY3" s="4" t="s">
        <v>163</v>
      </c>
      <c r="TMZ3" s="4" t="s">
        <v>163</v>
      </c>
      <c r="TNA3" s="4" t="s">
        <v>163</v>
      </c>
      <c r="TNB3" s="4" t="s">
        <v>163</v>
      </c>
      <c r="TNC3" s="4" t="s">
        <v>163</v>
      </c>
      <c r="TND3" s="4" t="s">
        <v>163</v>
      </c>
      <c r="TNE3" s="4" t="s">
        <v>163</v>
      </c>
      <c r="TNF3" s="4" t="s">
        <v>163</v>
      </c>
      <c r="TNG3" s="4" t="s">
        <v>163</v>
      </c>
      <c r="TNH3" s="4" t="s">
        <v>163</v>
      </c>
      <c r="TNI3" s="4" t="s">
        <v>163</v>
      </c>
      <c r="TNJ3" s="4" t="s">
        <v>163</v>
      </c>
      <c r="TNK3" s="4" t="s">
        <v>163</v>
      </c>
      <c r="TNL3" s="4" t="s">
        <v>163</v>
      </c>
      <c r="TNM3" s="4" t="s">
        <v>163</v>
      </c>
      <c r="TNN3" s="4" t="s">
        <v>163</v>
      </c>
      <c r="TNO3" s="4" t="s">
        <v>163</v>
      </c>
      <c r="TNP3" s="4" t="s">
        <v>163</v>
      </c>
      <c r="TNQ3" s="4" t="s">
        <v>163</v>
      </c>
      <c r="TNR3" s="4" t="s">
        <v>163</v>
      </c>
      <c r="TNS3" s="4" t="s">
        <v>163</v>
      </c>
      <c r="TNT3" s="4" t="s">
        <v>163</v>
      </c>
      <c r="TNU3" s="4" t="s">
        <v>163</v>
      </c>
      <c r="TNV3" s="4" t="s">
        <v>163</v>
      </c>
      <c r="TNW3" s="4" t="s">
        <v>163</v>
      </c>
      <c r="TNX3" s="4" t="s">
        <v>163</v>
      </c>
      <c r="TNY3" s="4" t="s">
        <v>163</v>
      </c>
      <c r="TNZ3" s="4" t="s">
        <v>163</v>
      </c>
      <c r="TOA3" s="4" t="s">
        <v>163</v>
      </c>
      <c r="TOB3" s="4" t="s">
        <v>163</v>
      </c>
      <c r="TOC3" s="4" t="s">
        <v>163</v>
      </c>
      <c r="TOD3" s="4" t="s">
        <v>163</v>
      </c>
      <c r="TOE3" s="4" t="s">
        <v>163</v>
      </c>
      <c r="TOF3" s="4" t="s">
        <v>163</v>
      </c>
      <c r="TOG3" s="4" t="s">
        <v>163</v>
      </c>
      <c r="TOH3" s="4" t="s">
        <v>163</v>
      </c>
      <c r="TOI3" s="4" t="s">
        <v>163</v>
      </c>
      <c r="TOJ3" s="4" t="s">
        <v>163</v>
      </c>
      <c r="TOK3" s="4" t="s">
        <v>163</v>
      </c>
      <c r="TOL3" s="4" t="s">
        <v>163</v>
      </c>
      <c r="TOM3" s="4" t="s">
        <v>163</v>
      </c>
      <c r="TON3" s="4" t="s">
        <v>163</v>
      </c>
      <c r="TOO3" s="4" t="s">
        <v>163</v>
      </c>
      <c r="TOP3" s="4" t="s">
        <v>163</v>
      </c>
      <c r="TOQ3" s="4" t="s">
        <v>163</v>
      </c>
      <c r="TOR3" s="4" t="s">
        <v>163</v>
      </c>
      <c r="TOS3" s="4" t="s">
        <v>163</v>
      </c>
      <c r="TOT3" s="4" t="s">
        <v>163</v>
      </c>
      <c r="TOU3" s="4" t="s">
        <v>163</v>
      </c>
      <c r="TOV3" s="4" t="s">
        <v>163</v>
      </c>
      <c r="TOW3" s="4" t="s">
        <v>163</v>
      </c>
      <c r="TOX3" s="4" t="s">
        <v>163</v>
      </c>
      <c r="TOY3" s="4" t="s">
        <v>163</v>
      </c>
      <c r="TOZ3" s="4" t="s">
        <v>163</v>
      </c>
      <c r="TPA3" s="4" t="s">
        <v>163</v>
      </c>
      <c r="TPB3" s="4" t="s">
        <v>163</v>
      </c>
      <c r="TPC3" s="4" t="s">
        <v>163</v>
      </c>
      <c r="TPD3" s="4" t="s">
        <v>163</v>
      </c>
      <c r="TPE3" s="4" t="s">
        <v>163</v>
      </c>
      <c r="TPF3" s="4" t="s">
        <v>163</v>
      </c>
      <c r="TPG3" s="4" t="s">
        <v>163</v>
      </c>
      <c r="TPH3" s="4" t="s">
        <v>163</v>
      </c>
      <c r="TPI3" s="4" t="s">
        <v>163</v>
      </c>
      <c r="TPJ3" s="4" t="s">
        <v>163</v>
      </c>
      <c r="TPK3" s="4" t="s">
        <v>163</v>
      </c>
      <c r="TPL3" s="4" t="s">
        <v>163</v>
      </c>
      <c r="TPM3" s="4" t="s">
        <v>163</v>
      </c>
      <c r="TPN3" s="4" t="s">
        <v>163</v>
      </c>
      <c r="TPO3" s="4" t="s">
        <v>163</v>
      </c>
      <c r="TPP3" s="4" t="s">
        <v>163</v>
      </c>
      <c r="TPQ3" s="4" t="s">
        <v>163</v>
      </c>
      <c r="TPR3" s="4" t="s">
        <v>163</v>
      </c>
      <c r="TPS3" s="4" t="s">
        <v>163</v>
      </c>
      <c r="TPT3" s="4" t="s">
        <v>163</v>
      </c>
      <c r="TPU3" s="4" t="s">
        <v>163</v>
      </c>
      <c r="TPV3" s="4" t="s">
        <v>163</v>
      </c>
      <c r="TPW3" s="4" t="s">
        <v>163</v>
      </c>
      <c r="TPX3" s="4" t="s">
        <v>163</v>
      </c>
      <c r="TPY3" s="4" t="s">
        <v>163</v>
      </c>
      <c r="TPZ3" s="4" t="s">
        <v>163</v>
      </c>
      <c r="TQA3" s="4" t="s">
        <v>163</v>
      </c>
      <c r="TQB3" s="4" t="s">
        <v>163</v>
      </c>
      <c r="TQC3" s="4" t="s">
        <v>163</v>
      </c>
      <c r="TQD3" s="4" t="s">
        <v>163</v>
      </c>
      <c r="TQE3" s="4" t="s">
        <v>163</v>
      </c>
      <c r="TQF3" s="4" t="s">
        <v>163</v>
      </c>
      <c r="TQG3" s="4" t="s">
        <v>163</v>
      </c>
      <c r="TQH3" s="4" t="s">
        <v>163</v>
      </c>
      <c r="TQI3" s="4" t="s">
        <v>163</v>
      </c>
      <c r="TQJ3" s="4" t="s">
        <v>163</v>
      </c>
      <c r="TQK3" s="4" t="s">
        <v>163</v>
      </c>
      <c r="TQL3" s="4" t="s">
        <v>163</v>
      </c>
      <c r="TQM3" s="4" t="s">
        <v>163</v>
      </c>
      <c r="TQN3" s="4" t="s">
        <v>163</v>
      </c>
      <c r="TQO3" s="4" t="s">
        <v>163</v>
      </c>
      <c r="TQP3" s="4" t="s">
        <v>163</v>
      </c>
      <c r="TQQ3" s="4" t="s">
        <v>163</v>
      </c>
      <c r="TQR3" s="4" t="s">
        <v>163</v>
      </c>
      <c r="TQS3" s="4" t="s">
        <v>163</v>
      </c>
      <c r="TQT3" s="4" t="s">
        <v>163</v>
      </c>
      <c r="TQU3" s="4" t="s">
        <v>163</v>
      </c>
      <c r="TQV3" s="4" t="s">
        <v>163</v>
      </c>
      <c r="TQW3" s="4" t="s">
        <v>163</v>
      </c>
      <c r="TQX3" s="4" t="s">
        <v>163</v>
      </c>
      <c r="TQY3" s="4" t="s">
        <v>163</v>
      </c>
      <c r="TQZ3" s="4" t="s">
        <v>163</v>
      </c>
      <c r="TRA3" s="4" t="s">
        <v>163</v>
      </c>
      <c r="TRB3" s="4" t="s">
        <v>163</v>
      </c>
      <c r="TRC3" s="4" t="s">
        <v>163</v>
      </c>
      <c r="TRD3" s="4" t="s">
        <v>163</v>
      </c>
      <c r="TRE3" s="4" t="s">
        <v>163</v>
      </c>
      <c r="TRF3" s="4" t="s">
        <v>163</v>
      </c>
      <c r="TRG3" s="4" t="s">
        <v>163</v>
      </c>
      <c r="TRH3" s="4" t="s">
        <v>163</v>
      </c>
      <c r="TRI3" s="4" t="s">
        <v>163</v>
      </c>
      <c r="TRJ3" s="4" t="s">
        <v>163</v>
      </c>
      <c r="TRK3" s="4" t="s">
        <v>163</v>
      </c>
      <c r="TRL3" s="4" t="s">
        <v>163</v>
      </c>
      <c r="TRM3" s="4" t="s">
        <v>163</v>
      </c>
      <c r="TRN3" s="4" t="s">
        <v>163</v>
      </c>
      <c r="TRO3" s="4" t="s">
        <v>163</v>
      </c>
      <c r="TRP3" s="4" t="s">
        <v>163</v>
      </c>
      <c r="TRQ3" s="4" t="s">
        <v>163</v>
      </c>
      <c r="TRR3" s="4" t="s">
        <v>163</v>
      </c>
      <c r="TRS3" s="4" t="s">
        <v>163</v>
      </c>
      <c r="TRT3" s="4" t="s">
        <v>163</v>
      </c>
      <c r="TRU3" s="4" t="s">
        <v>163</v>
      </c>
      <c r="TRV3" s="4" t="s">
        <v>163</v>
      </c>
      <c r="TRW3" s="4" t="s">
        <v>163</v>
      </c>
      <c r="TRX3" s="4" t="s">
        <v>163</v>
      </c>
      <c r="TRY3" s="4" t="s">
        <v>163</v>
      </c>
      <c r="TRZ3" s="4" t="s">
        <v>163</v>
      </c>
      <c r="TSA3" s="4" t="s">
        <v>163</v>
      </c>
      <c r="TSB3" s="4" t="s">
        <v>163</v>
      </c>
      <c r="TSC3" s="4" t="s">
        <v>163</v>
      </c>
      <c r="TSD3" s="4" t="s">
        <v>163</v>
      </c>
      <c r="TSE3" s="4" t="s">
        <v>163</v>
      </c>
      <c r="TSF3" s="4" t="s">
        <v>163</v>
      </c>
      <c r="TSG3" s="4" t="s">
        <v>163</v>
      </c>
      <c r="TSH3" s="4" t="s">
        <v>163</v>
      </c>
      <c r="TSI3" s="4" t="s">
        <v>163</v>
      </c>
      <c r="TSJ3" s="4" t="s">
        <v>163</v>
      </c>
      <c r="TSK3" s="4" t="s">
        <v>163</v>
      </c>
      <c r="TSL3" s="4" t="s">
        <v>163</v>
      </c>
      <c r="TSM3" s="4" t="s">
        <v>163</v>
      </c>
      <c r="TSN3" s="4" t="s">
        <v>163</v>
      </c>
      <c r="TSO3" s="4" t="s">
        <v>163</v>
      </c>
      <c r="TSP3" s="4" t="s">
        <v>163</v>
      </c>
      <c r="TSQ3" s="4" t="s">
        <v>163</v>
      </c>
      <c r="TSR3" s="4" t="s">
        <v>163</v>
      </c>
      <c r="TSS3" s="4" t="s">
        <v>163</v>
      </c>
      <c r="TST3" s="4" t="s">
        <v>163</v>
      </c>
      <c r="TSU3" s="4" t="s">
        <v>163</v>
      </c>
      <c r="TSV3" s="4" t="s">
        <v>163</v>
      </c>
      <c r="TSW3" s="4" t="s">
        <v>163</v>
      </c>
      <c r="TSX3" s="4" t="s">
        <v>163</v>
      </c>
      <c r="TSY3" s="4" t="s">
        <v>163</v>
      </c>
      <c r="TSZ3" s="4" t="s">
        <v>163</v>
      </c>
      <c r="TTA3" s="4" t="s">
        <v>163</v>
      </c>
      <c r="TTB3" s="4" t="s">
        <v>163</v>
      </c>
      <c r="TTC3" s="4" t="s">
        <v>163</v>
      </c>
      <c r="TTD3" s="4" t="s">
        <v>163</v>
      </c>
      <c r="TTE3" s="4" t="s">
        <v>163</v>
      </c>
      <c r="TTF3" s="4" t="s">
        <v>163</v>
      </c>
      <c r="TTG3" s="4" t="s">
        <v>163</v>
      </c>
      <c r="TTH3" s="4" t="s">
        <v>163</v>
      </c>
      <c r="TTI3" s="4" t="s">
        <v>163</v>
      </c>
      <c r="TTJ3" s="4" t="s">
        <v>163</v>
      </c>
      <c r="TTK3" s="4" t="s">
        <v>163</v>
      </c>
      <c r="TTL3" s="4" t="s">
        <v>163</v>
      </c>
      <c r="TTM3" s="4" t="s">
        <v>163</v>
      </c>
      <c r="TTN3" s="4" t="s">
        <v>163</v>
      </c>
      <c r="TTO3" s="4" t="s">
        <v>163</v>
      </c>
      <c r="TTP3" s="4" t="s">
        <v>163</v>
      </c>
      <c r="TTQ3" s="4" t="s">
        <v>163</v>
      </c>
      <c r="TTR3" s="4" t="s">
        <v>163</v>
      </c>
      <c r="TTS3" s="4" t="s">
        <v>163</v>
      </c>
      <c r="TTT3" s="4" t="s">
        <v>163</v>
      </c>
      <c r="TTU3" s="4" t="s">
        <v>163</v>
      </c>
      <c r="TTV3" s="4" t="s">
        <v>163</v>
      </c>
      <c r="TTW3" s="4" t="s">
        <v>163</v>
      </c>
      <c r="TTX3" s="4" t="s">
        <v>163</v>
      </c>
      <c r="TTY3" s="4" t="s">
        <v>163</v>
      </c>
      <c r="TTZ3" s="4" t="s">
        <v>163</v>
      </c>
      <c r="TUA3" s="4" t="s">
        <v>163</v>
      </c>
      <c r="TUB3" s="4" t="s">
        <v>163</v>
      </c>
      <c r="TUC3" s="4" t="s">
        <v>163</v>
      </c>
      <c r="TUD3" s="4" t="s">
        <v>163</v>
      </c>
      <c r="TUE3" s="4" t="s">
        <v>163</v>
      </c>
      <c r="TUF3" s="4" t="s">
        <v>163</v>
      </c>
      <c r="TUG3" s="4" t="s">
        <v>163</v>
      </c>
      <c r="TUH3" s="4" t="s">
        <v>163</v>
      </c>
      <c r="TUI3" s="4" t="s">
        <v>163</v>
      </c>
      <c r="TUJ3" s="4" t="s">
        <v>163</v>
      </c>
      <c r="TUK3" s="4" t="s">
        <v>163</v>
      </c>
      <c r="TUL3" s="4" t="s">
        <v>163</v>
      </c>
      <c r="TUM3" s="4" t="s">
        <v>163</v>
      </c>
      <c r="TUN3" s="4" t="s">
        <v>163</v>
      </c>
      <c r="TUO3" s="4" t="s">
        <v>163</v>
      </c>
      <c r="TUP3" s="4" t="s">
        <v>163</v>
      </c>
      <c r="TUQ3" s="4" t="s">
        <v>163</v>
      </c>
      <c r="TUR3" s="4" t="s">
        <v>163</v>
      </c>
      <c r="TUS3" s="4" t="s">
        <v>163</v>
      </c>
      <c r="TUT3" s="4" t="s">
        <v>163</v>
      </c>
      <c r="TUU3" s="4" t="s">
        <v>163</v>
      </c>
      <c r="TUV3" s="4" t="s">
        <v>163</v>
      </c>
      <c r="TUW3" s="4" t="s">
        <v>163</v>
      </c>
      <c r="TUX3" s="4" t="s">
        <v>163</v>
      </c>
      <c r="TUY3" s="4" t="s">
        <v>163</v>
      </c>
      <c r="TUZ3" s="4" t="s">
        <v>163</v>
      </c>
      <c r="TVA3" s="4" t="s">
        <v>163</v>
      </c>
      <c r="TVB3" s="4" t="s">
        <v>163</v>
      </c>
      <c r="TVC3" s="4" t="s">
        <v>163</v>
      </c>
      <c r="TVD3" s="4" t="s">
        <v>163</v>
      </c>
      <c r="TVE3" s="4" t="s">
        <v>163</v>
      </c>
      <c r="TVF3" s="4" t="s">
        <v>163</v>
      </c>
      <c r="TVG3" s="4" t="s">
        <v>163</v>
      </c>
      <c r="TVH3" s="4" t="s">
        <v>163</v>
      </c>
      <c r="TVI3" s="4" t="s">
        <v>163</v>
      </c>
      <c r="TVJ3" s="4" t="s">
        <v>163</v>
      </c>
      <c r="TVK3" s="4" t="s">
        <v>163</v>
      </c>
      <c r="TVL3" s="4" t="s">
        <v>163</v>
      </c>
      <c r="TVM3" s="4" t="s">
        <v>163</v>
      </c>
      <c r="TVN3" s="4" t="s">
        <v>163</v>
      </c>
      <c r="TVO3" s="4" t="s">
        <v>163</v>
      </c>
      <c r="TVP3" s="4" t="s">
        <v>163</v>
      </c>
      <c r="TVQ3" s="4" t="s">
        <v>163</v>
      </c>
      <c r="TVR3" s="4" t="s">
        <v>163</v>
      </c>
      <c r="TVS3" s="4" t="s">
        <v>163</v>
      </c>
      <c r="TVT3" s="4" t="s">
        <v>163</v>
      </c>
      <c r="TVU3" s="4" t="s">
        <v>163</v>
      </c>
      <c r="TVV3" s="4" t="s">
        <v>163</v>
      </c>
      <c r="TVW3" s="4" t="s">
        <v>163</v>
      </c>
      <c r="TVX3" s="4" t="s">
        <v>163</v>
      </c>
      <c r="TVY3" s="4" t="s">
        <v>163</v>
      </c>
      <c r="TVZ3" s="4" t="s">
        <v>163</v>
      </c>
      <c r="TWA3" s="4" t="s">
        <v>163</v>
      </c>
      <c r="TWB3" s="4" t="s">
        <v>163</v>
      </c>
      <c r="TWC3" s="4" t="s">
        <v>163</v>
      </c>
      <c r="TWD3" s="4" t="s">
        <v>163</v>
      </c>
      <c r="TWE3" s="4" t="s">
        <v>163</v>
      </c>
      <c r="TWF3" s="4" t="s">
        <v>163</v>
      </c>
      <c r="TWG3" s="4" t="s">
        <v>163</v>
      </c>
      <c r="TWH3" s="4" t="s">
        <v>163</v>
      </c>
      <c r="TWI3" s="4" t="s">
        <v>163</v>
      </c>
      <c r="TWJ3" s="4" t="s">
        <v>163</v>
      </c>
      <c r="TWK3" s="4" t="s">
        <v>163</v>
      </c>
      <c r="TWL3" s="4" t="s">
        <v>163</v>
      </c>
      <c r="TWM3" s="4" t="s">
        <v>163</v>
      </c>
      <c r="TWN3" s="4" t="s">
        <v>163</v>
      </c>
      <c r="TWO3" s="4" t="s">
        <v>163</v>
      </c>
      <c r="TWP3" s="4" t="s">
        <v>163</v>
      </c>
      <c r="TWQ3" s="4" t="s">
        <v>163</v>
      </c>
      <c r="TWR3" s="4" t="s">
        <v>163</v>
      </c>
      <c r="TWS3" s="4" t="s">
        <v>163</v>
      </c>
      <c r="TWT3" s="4" t="s">
        <v>163</v>
      </c>
      <c r="TWU3" s="4" t="s">
        <v>163</v>
      </c>
      <c r="TWV3" s="4" t="s">
        <v>163</v>
      </c>
      <c r="TWW3" s="4" t="s">
        <v>163</v>
      </c>
      <c r="TWX3" s="4" t="s">
        <v>163</v>
      </c>
      <c r="TWY3" s="4" t="s">
        <v>163</v>
      </c>
      <c r="TWZ3" s="4" t="s">
        <v>163</v>
      </c>
      <c r="TXA3" s="4" t="s">
        <v>163</v>
      </c>
      <c r="TXB3" s="4" t="s">
        <v>163</v>
      </c>
      <c r="TXC3" s="4" t="s">
        <v>163</v>
      </c>
      <c r="TXD3" s="4" t="s">
        <v>163</v>
      </c>
      <c r="TXE3" s="4" t="s">
        <v>163</v>
      </c>
      <c r="TXF3" s="4" t="s">
        <v>163</v>
      </c>
      <c r="TXG3" s="4" t="s">
        <v>163</v>
      </c>
      <c r="TXH3" s="4" t="s">
        <v>163</v>
      </c>
      <c r="TXI3" s="4" t="s">
        <v>163</v>
      </c>
      <c r="TXJ3" s="4" t="s">
        <v>163</v>
      </c>
      <c r="TXK3" s="4" t="s">
        <v>163</v>
      </c>
      <c r="TXL3" s="4" t="s">
        <v>163</v>
      </c>
      <c r="TXM3" s="4" t="s">
        <v>163</v>
      </c>
      <c r="TXN3" s="4" t="s">
        <v>163</v>
      </c>
      <c r="TXO3" s="4" t="s">
        <v>163</v>
      </c>
      <c r="TXP3" s="4" t="s">
        <v>163</v>
      </c>
      <c r="TXQ3" s="4" t="s">
        <v>163</v>
      </c>
      <c r="TXR3" s="4" t="s">
        <v>163</v>
      </c>
      <c r="TXS3" s="4" t="s">
        <v>163</v>
      </c>
      <c r="TXT3" s="4" t="s">
        <v>163</v>
      </c>
      <c r="TXU3" s="4" t="s">
        <v>163</v>
      </c>
      <c r="TXV3" s="4" t="s">
        <v>163</v>
      </c>
      <c r="TXW3" s="4" t="s">
        <v>163</v>
      </c>
      <c r="TXX3" s="4" t="s">
        <v>163</v>
      </c>
      <c r="TXY3" s="4" t="s">
        <v>163</v>
      </c>
      <c r="TXZ3" s="4" t="s">
        <v>163</v>
      </c>
      <c r="TYA3" s="4" t="s">
        <v>163</v>
      </c>
      <c r="TYB3" s="4" t="s">
        <v>163</v>
      </c>
      <c r="TYC3" s="4" t="s">
        <v>163</v>
      </c>
      <c r="TYD3" s="4" t="s">
        <v>163</v>
      </c>
      <c r="TYE3" s="4" t="s">
        <v>163</v>
      </c>
      <c r="TYF3" s="4" t="s">
        <v>163</v>
      </c>
      <c r="TYG3" s="4" t="s">
        <v>163</v>
      </c>
      <c r="TYH3" s="4" t="s">
        <v>163</v>
      </c>
      <c r="TYI3" s="4" t="s">
        <v>163</v>
      </c>
      <c r="TYJ3" s="4" t="s">
        <v>163</v>
      </c>
      <c r="TYK3" s="4" t="s">
        <v>163</v>
      </c>
      <c r="TYL3" s="4" t="s">
        <v>163</v>
      </c>
      <c r="TYM3" s="4" t="s">
        <v>163</v>
      </c>
      <c r="TYN3" s="4" t="s">
        <v>163</v>
      </c>
      <c r="TYO3" s="4" t="s">
        <v>163</v>
      </c>
      <c r="TYP3" s="4" t="s">
        <v>163</v>
      </c>
      <c r="TYQ3" s="4" t="s">
        <v>163</v>
      </c>
      <c r="TYR3" s="4" t="s">
        <v>163</v>
      </c>
      <c r="TYS3" s="4" t="s">
        <v>163</v>
      </c>
      <c r="TYT3" s="4" t="s">
        <v>163</v>
      </c>
      <c r="TYU3" s="4" t="s">
        <v>163</v>
      </c>
      <c r="TYV3" s="4" t="s">
        <v>163</v>
      </c>
      <c r="TYW3" s="4" t="s">
        <v>163</v>
      </c>
      <c r="TYX3" s="4" t="s">
        <v>163</v>
      </c>
      <c r="TYY3" s="4" t="s">
        <v>163</v>
      </c>
      <c r="TYZ3" s="4" t="s">
        <v>163</v>
      </c>
      <c r="TZA3" s="4" t="s">
        <v>163</v>
      </c>
      <c r="TZB3" s="4" t="s">
        <v>163</v>
      </c>
      <c r="TZC3" s="4" t="s">
        <v>163</v>
      </c>
      <c r="TZD3" s="4" t="s">
        <v>163</v>
      </c>
      <c r="TZE3" s="4" t="s">
        <v>163</v>
      </c>
      <c r="TZF3" s="4" t="s">
        <v>163</v>
      </c>
      <c r="TZG3" s="4" t="s">
        <v>163</v>
      </c>
      <c r="TZH3" s="4" t="s">
        <v>163</v>
      </c>
      <c r="TZI3" s="4" t="s">
        <v>163</v>
      </c>
      <c r="TZJ3" s="4" t="s">
        <v>163</v>
      </c>
      <c r="TZK3" s="4" t="s">
        <v>163</v>
      </c>
      <c r="TZL3" s="4" t="s">
        <v>163</v>
      </c>
      <c r="TZM3" s="4" t="s">
        <v>163</v>
      </c>
      <c r="TZN3" s="4" t="s">
        <v>163</v>
      </c>
      <c r="TZO3" s="4" t="s">
        <v>163</v>
      </c>
      <c r="TZP3" s="4" t="s">
        <v>163</v>
      </c>
      <c r="TZQ3" s="4" t="s">
        <v>163</v>
      </c>
      <c r="TZR3" s="4" t="s">
        <v>163</v>
      </c>
      <c r="TZS3" s="4" t="s">
        <v>163</v>
      </c>
      <c r="TZT3" s="4" t="s">
        <v>163</v>
      </c>
      <c r="TZU3" s="4" t="s">
        <v>163</v>
      </c>
      <c r="TZV3" s="4" t="s">
        <v>163</v>
      </c>
      <c r="TZW3" s="4" t="s">
        <v>163</v>
      </c>
      <c r="TZX3" s="4" t="s">
        <v>163</v>
      </c>
      <c r="TZY3" s="4" t="s">
        <v>163</v>
      </c>
      <c r="TZZ3" s="4" t="s">
        <v>163</v>
      </c>
      <c r="UAA3" s="4" t="s">
        <v>163</v>
      </c>
      <c r="UAB3" s="4" t="s">
        <v>163</v>
      </c>
      <c r="UAC3" s="4" t="s">
        <v>163</v>
      </c>
      <c r="UAD3" s="4" t="s">
        <v>163</v>
      </c>
      <c r="UAE3" s="4" t="s">
        <v>163</v>
      </c>
      <c r="UAF3" s="4" t="s">
        <v>163</v>
      </c>
      <c r="UAG3" s="4" t="s">
        <v>163</v>
      </c>
      <c r="UAH3" s="4" t="s">
        <v>163</v>
      </c>
      <c r="UAI3" s="4" t="s">
        <v>163</v>
      </c>
      <c r="UAJ3" s="4" t="s">
        <v>163</v>
      </c>
      <c r="UAK3" s="4" t="s">
        <v>163</v>
      </c>
      <c r="UAL3" s="4" t="s">
        <v>163</v>
      </c>
      <c r="UAM3" s="4" t="s">
        <v>163</v>
      </c>
      <c r="UAN3" s="4" t="s">
        <v>163</v>
      </c>
      <c r="UAO3" s="4" t="s">
        <v>163</v>
      </c>
      <c r="UAP3" s="4" t="s">
        <v>163</v>
      </c>
      <c r="UAQ3" s="4" t="s">
        <v>163</v>
      </c>
      <c r="UAR3" s="4" t="s">
        <v>163</v>
      </c>
      <c r="UAS3" s="4" t="s">
        <v>163</v>
      </c>
      <c r="UAT3" s="4" t="s">
        <v>163</v>
      </c>
      <c r="UAU3" s="4" t="s">
        <v>163</v>
      </c>
      <c r="UAV3" s="4" t="s">
        <v>163</v>
      </c>
      <c r="UAW3" s="4" t="s">
        <v>163</v>
      </c>
      <c r="UAX3" s="4" t="s">
        <v>163</v>
      </c>
      <c r="UAY3" s="4" t="s">
        <v>163</v>
      </c>
      <c r="UAZ3" s="4" t="s">
        <v>163</v>
      </c>
      <c r="UBA3" s="4" t="s">
        <v>163</v>
      </c>
      <c r="UBB3" s="4" t="s">
        <v>163</v>
      </c>
      <c r="UBC3" s="4" t="s">
        <v>163</v>
      </c>
      <c r="UBD3" s="4" t="s">
        <v>163</v>
      </c>
      <c r="UBE3" s="4" t="s">
        <v>163</v>
      </c>
      <c r="UBF3" s="4" t="s">
        <v>163</v>
      </c>
      <c r="UBG3" s="4" t="s">
        <v>163</v>
      </c>
      <c r="UBH3" s="4" t="s">
        <v>163</v>
      </c>
      <c r="UBI3" s="4" t="s">
        <v>163</v>
      </c>
      <c r="UBJ3" s="4" t="s">
        <v>163</v>
      </c>
      <c r="UBK3" s="4" t="s">
        <v>163</v>
      </c>
      <c r="UBL3" s="4" t="s">
        <v>163</v>
      </c>
      <c r="UBM3" s="4" t="s">
        <v>163</v>
      </c>
      <c r="UBN3" s="4" t="s">
        <v>163</v>
      </c>
      <c r="UBO3" s="4" t="s">
        <v>163</v>
      </c>
      <c r="UBP3" s="4" t="s">
        <v>163</v>
      </c>
      <c r="UBQ3" s="4" t="s">
        <v>163</v>
      </c>
      <c r="UBR3" s="4" t="s">
        <v>163</v>
      </c>
      <c r="UBS3" s="4" t="s">
        <v>163</v>
      </c>
      <c r="UBT3" s="4" t="s">
        <v>163</v>
      </c>
      <c r="UBU3" s="4" t="s">
        <v>163</v>
      </c>
      <c r="UBV3" s="4" t="s">
        <v>163</v>
      </c>
      <c r="UBW3" s="4" t="s">
        <v>163</v>
      </c>
      <c r="UBX3" s="4" t="s">
        <v>163</v>
      </c>
      <c r="UBY3" s="4" t="s">
        <v>163</v>
      </c>
      <c r="UBZ3" s="4" t="s">
        <v>163</v>
      </c>
      <c r="UCA3" s="4" t="s">
        <v>163</v>
      </c>
      <c r="UCB3" s="4" t="s">
        <v>163</v>
      </c>
      <c r="UCC3" s="4" t="s">
        <v>163</v>
      </c>
      <c r="UCD3" s="4" t="s">
        <v>163</v>
      </c>
      <c r="UCE3" s="4" t="s">
        <v>163</v>
      </c>
      <c r="UCF3" s="4" t="s">
        <v>163</v>
      </c>
      <c r="UCG3" s="4" t="s">
        <v>163</v>
      </c>
      <c r="UCH3" s="4" t="s">
        <v>163</v>
      </c>
      <c r="UCI3" s="4" t="s">
        <v>163</v>
      </c>
      <c r="UCJ3" s="4" t="s">
        <v>163</v>
      </c>
      <c r="UCK3" s="4" t="s">
        <v>163</v>
      </c>
      <c r="UCL3" s="4" t="s">
        <v>163</v>
      </c>
      <c r="UCM3" s="4" t="s">
        <v>163</v>
      </c>
      <c r="UCN3" s="4" t="s">
        <v>163</v>
      </c>
      <c r="UCO3" s="4" t="s">
        <v>163</v>
      </c>
      <c r="UCP3" s="4" t="s">
        <v>163</v>
      </c>
      <c r="UCQ3" s="4" t="s">
        <v>163</v>
      </c>
      <c r="UCR3" s="4" t="s">
        <v>163</v>
      </c>
      <c r="UCS3" s="4" t="s">
        <v>163</v>
      </c>
      <c r="UCT3" s="4" t="s">
        <v>163</v>
      </c>
      <c r="UCU3" s="4" t="s">
        <v>163</v>
      </c>
      <c r="UCV3" s="4" t="s">
        <v>163</v>
      </c>
      <c r="UCW3" s="4" t="s">
        <v>163</v>
      </c>
      <c r="UCX3" s="4" t="s">
        <v>163</v>
      </c>
      <c r="UCY3" s="4" t="s">
        <v>163</v>
      </c>
      <c r="UCZ3" s="4" t="s">
        <v>163</v>
      </c>
      <c r="UDA3" s="4" t="s">
        <v>163</v>
      </c>
      <c r="UDB3" s="4" t="s">
        <v>163</v>
      </c>
      <c r="UDC3" s="4" t="s">
        <v>163</v>
      </c>
      <c r="UDD3" s="4" t="s">
        <v>163</v>
      </c>
      <c r="UDE3" s="4" t="s">
        <v>163</v>
      </c>
      <c r="UDF3" s="4" t="s">
        <v>163</v>
      </c>
      <c r="UDG3" s="4" t="s">
        <v>163</v>
      </c>
      <c r="UDH3" s="4" t="s">
        <v>163</v>
      </c>
      <c r="UDI3" s="4" t="s">
        <v>163</v>
      </c>
      <c r="UDJ3" s="4" t="s">
        <v>163</v>
      </c>
      <c r="UDK3" s="4" t="s">
        <v>163</v>
      </c>
      <c r="UDL3" s="4" t="s">
        <v>163</v>
      </c>
      <c r="UDM3" s="4" t="s">
        <v>163</v>
      </c>
      <c r="UDN3" s="4" t="s">
        <v>163</v>
      </c>
      <c r="UDO3" s="4" t="s">
        <v>163</v>
      </c>
      <c r="UDP3" s="4" t="s">
        <v>163</v>
      </c>
      <c r="UDQ3" s="4" t="s">
        <v>163</v>
      </c>
      <c r="UDR3" s="4" t="s">
        <v>163</v>
      </c>
      <c r="UDS3" s="4" t="s">
        <v>163</v>
      </c>
      <c r="UDT3" s="4" t="s">
        <v>163</v>
      </c>
      <c r="UDU3" s="4" t="s">
        <v>163</v>
      </c>
      <c r="UDV3" s="4" t="s">
        <v>163</v>
      </c>
      <c r="UDW3" s="4" t="s">
        <v>163</v>
      </c>
      <c r="UDX3" s="4" t="s">
        <v>163</v>
      </c>
      <c r="UDY3" s="4" t="s">
        <v>163</v>
      </c>
      <c r="UDZ3" s="4" t="s">
        <v>163</v>
      </c>
      <c r="UEA3" s="4" t="s">
        <v>163</v>
      </c>
      <c r="UEB3" s="4" t="s">
        <v>163</v>
      </c>
      <c r="UEC3" s="4" t="s">
        <v>163</v>
      </c>
      <c r="UED3" s="4" t="s">
        <v>163</v>
      </c>
      <c r="UEE3" s="4" t="s">
        <v>163</v>
      </c>
      <c r="UEF3" s="4" t="s">
        <v>163</v>
      </c>
      <c r="UEG3" s="4" t="s">
        <v>163</v>
      </c>
      <c r="UEH3" s="4" t="s">
        <v>163</v>
      </c>
      <c r="UEI3" s="4" t="s">
        <v>163</v>
      </c>
      <c r="UEJ3" s="4" t="s">
        <v>163</v>
      </c>
      <c r="UEK3" s="4" t="s">
        <v>163</v>
      </c>
      <c r="UEL3" s="4" t="s">
        <v>163</v>
      </c>
      <c r="UEM3" s="4" t="s">
        <v>163</v>
      </c>
      <c r="UEN3" s="4" t="s">
        <v>163</v>
      </c>
      <c r="UEO3" s="4" t="s">
        <v>163</v>
      </c>
      <c r="UEP3" s="4" t="s">
        <v>163</v>
      </c>
      <c r="UEQ3" s="4" t="s">
        <v>163</v>
      </c>
      <c r="UER3" s="4" t="s">
        <v>163</v>
      </c>
      <c r="UES3" s="4" t="s">
        <v>163</v>
      </c>
      <c r="UET3" s="4" t="s">
        <v>163</v>
      </c>
      <c r="UEU3" s="4" t="s">
        <v>163</v>
      </c>
      <c r="UEV3" s="4" t="s">
        <v>163</v>
      </c>
      <c r="UEW3" s="4" t="s">
        <v>163</v>
      </c>
      <c r="UEX3" s="4" t="s">
        <v>163</v>
      </c>
      <c r="UEY3" s="4" t="s">
        <v>163</v>
      </c>
      <c r="UEZ3" s="4" t="s">
        <v>163</v>
      </c>
      <c r="UFA3" s="4" t="s">
        <v>163</v>
      </c>
      <c r="UFB3" s="4" t="s">
        <v>163</v>
      </c>
      <c r="UFC3" s="4" t="s">
        <v>163</v>
      </c>
      <c r="UFD3" s="4" t="s">
        <v>163</v>
      </c>
      <c r="UFE3" s="4" t="s">
        <v>163</v>
      </c>
      <c r="UFF3" s="4" t="s">
        <v>163</v>
      </c>
      <c r="UFG3" s="4" t="s">
        <v>163</v>
      </c>
      <c r="UFH3" s="4" t="s">
        <v>163</v>
      </c>
      <c r="UFI3" s="4" t="s">
        <v>163</v>
      </c>
      <c r="UFJ3" s="4" t="s">
        <v>163</v>
      </c>
      <c r="UFK3" s="4" t="s">
        <v>163</v>
      </c>
      <c r="UFL3" s="4" t="s">
        <v>163</v>
      </c>
      <c r="UFM3" s="4" t="s">
        <v>163</v>
      </c>
      <c r="UFN3" s="4" t="s">
        <v>163</v>
      </c>
      <c r="UFO3" s="4" t="s">
        <v>163</v>
      </c>
      <c r="UFP3" s="4" t="s">
        <v>163</v>
      </c>
      <c r="UFQ3" s="4" t="s">
        <v>163</v>
      </c>
      <c r="UFR3" s="4" t="s">
        <v>163</v>
      </c>
      <c r="UFS3" s="4" t="s">
        <v>163</v>
      </c>
      <c r="UFT3" s="4" t="s">
        <v>163</v>
      </c>
      <c r="UFU3" s="4" t="s">
        <v>163</v>
      </c>
      <c r="UFV3" s="4" t="s">
        <v>163</v>
      </c>
      <c r="UFW3" s="4" t="s">
        <v>163</v>
      </c>
      <c r="UFX3" s="4" t="s">
        <v>163</v>
      </c>
      <c r="UFY3" s="4" t="s">
        <v>163</v>
      </c>
      <c r="UFZ3" s="4" t="s">
        <v>163</v>
      </c>
      <c r="UGA3" s="4" t="s">
        <v>163</v>
      </c>
      <c r="UGB3" s="4" t="s">
        <v>163</v>
      </c>
      <c r="UGC3" s="4" t="s">
        <v>163</v>
      </c>
      <c r="UGD3" s="4" t="s">
        <v>163</v>
      </c>
      <c r="UGE3" s="4" t="s">
        <v>163</v>
      </c>
      <c r="UGF3" s="4" t="s">
        <v>163</v>
      </c>
      <c r="UGG3" s="4" t="s">
        <v>163</v>
      </c>
      <c r="UGH3" s="4" t="s">
        <v>163</v>
      </c>
      <c r="UGI3" s="4" t="s">
        <v>163</v>
      </c>
      <c r="UGJ3" s="4" t="s">
        <v>163</v>
      </c>
      <c r="UGK3" s="4" t="s">
        <v>163</v>
      </c>
      <c r="UGL3" s="4" t="s">
        <v>163</v>
      </c>
      <c r="UGM3" s="4" t="s">
        <v>163</v>
      </c>
      <c r="UGN3" s="4" t="s">
        <v>163</v>
      </c>
      <c r="UGO3" s="4" t="s">
        <v>163</v>
      </c>
      <c r="UGP3" s="4" t="s">
        <v>163</v>
      </c>
      <c r="UGQ3" s="4" t="s">
        <v>163</v>
      </c>
      <c r="UGR3" s="4" t="s">
        <v>163</v>
      </c>
      <c r="UGS3" s="4" t="s">
        <v>163</v>
      </c>
      <c r="UGT3" s="4" t="s">
        <v>163</v>
      </c>
      <c r="UGU3" s="4" t="s">
        <v>163</v>
      </c>
      <c r="UGV3" s="4" t="s">
        <v>163</v>
      </c>
      <c r="UGW3" s="4" t="s">
        <v>163</v>
      </c>
      <c r="UGX3" s="4" t="s">
        <v>163</v>
      </c>
      <c r="UGY3" s="4" t="s">
        <v>163</v>
      </c>
      <c r="UGZ3" s="4" t="s">
        <v>163</v>
      </c>
      <c r="UHA3" s="4" t="s">
        <v>163</v>
      </c>
      <c r="UHB3" s="4" t="s">
        <v>163</v>
      </c>
      <c r="UHC3" s="4" t="s">
        <v>163</v>
      </c>
      <c r="UHD3" s="4" t="s">
        <v>163</v>
      </c>
      <c r="UHE3" s="4" t="s">
        <v>163</v>
      </c>
      <c r="UHF3" s="4" t="s">
        <v>163</v>
      </c>
      <c r="UHG3" s="4" t="s">
        <v>163</v>
      </c>
      <c r="UHH3" s="4" t="s">
        <v>163</v>
      </c>
      <c r="UHI3" s="4" t="s">
        <v>163</v>
      </c>
      <c r="UHJ3" s="4" t="s">
        <v>163</v>
      </c>
      <c r="UHK3" s="4" t="s">
        <v>163</v>
      </c>
      <c r="UHL3" s="4" t="s">
        <v>163</v>
      </c>
      <c r="UHM3" s="4" t="s">
        <v>163</v>
      </c>
      <c r="UHN3" s="4" t="s">
        <v>163</v>
      </c>
      <c r="UHO3" s="4" t="s">
        <v>163</v>
      </c>
      <c r="UHP3" s="4" t="s">
        <v>163</v>
      </c>
      <c r="UHQ3" s="4" t="s">
        <v>163</v>
      </c>
      <c r="UHR3" s="4" t="s">
        <v>163</v>
      </c>
      <c r="UHS3" s="4" t="s">
        <v>163</v>
      </c>
      <c r="UHT3" s="4" t="s">
        <v>163</v>
      </c>
      <c r="UHU3" s="4" t="s">
        <v>163</v>
      </c>
      <c r="UHV3" s="4" t="s">
        <v>163</v>
      </c>
      <c r="UHW3" s="4" t="s">
        <v>163</v>
      </c>
      <c r="UHX3" s="4" t="s">
        <v>163</v>
      </c>
      <c r="UHY3" s="4" t="s">
        <v>163</v>
      </c>
      <c r="UHZ3" s="4" t="s">
        <v>163</v>
      </c>
      <c r="UIA3" s="4" t="s">
        <v>163</v>
      </c>
      <c r="UIB3" s="4" t="s">
        <v>163</v>
      </c>
      <c r="UIC3" s="4" t="s">
        <v>163</v>
      </c>
      <c r="UID3" s="4" t="s">
        <v>163</v>
      </c>
      <c r="UIE3" s="4" t="s">
        <v>163</v>
      </c>
      <c r="UIF3" s="4" t="s">
        <v>163</v>
      </c>
      <c r="UIG3" s="4" t="s">
        <v>163</v>
      </c>
      <c r="UIH3" s="4" t="s">
        <v>163</v>
      </c>
      <c r="UII3" s="4" t="s">
        <v>163</v>
      </c>
      <c r="UIJ3" s="4" t="s">
        <v>163</v>
      </c>
      <c r="UIK3" s="4" t="s">
        <v>163</v>
      </c>
      <c r="UIL3" s="4" t="s">
        <v>163</v>
      </c>
      <c r="UIM3" s="4" t="s">
        <v>163</v>
      </c>
      <c r="UIN3" s="4" t="s">
        <v>163</v>
      </c>
      <c r="UIO3" s="4" t="s">
        <v>163</v>
      </c>
      <c r="UIP3" s="4" t="s">
        <v>163</v>
      </c>
      <c r="UIQ3" s="4" t="s">
        <v>163</v>
      </c>
      <c r="UIR3" s="4" t="s">
        <v>163</v>
      </c>
      <c r="UIS3" s="4" t="s">
        <v>163</v>
      </c>
      <c r="UIT3" s="4" t="s">
        <v>163</v>
      </c>
      <c r="UIU3" s="4" t="s">
        <v>163</v>
      </c>
      <c r="UIV3" s="4" t="s">
        <v>163</v>
      </c>
      <c r="UIW3" s="4" t="s">
        <v>163</v>
      </c>
      <c r="UIX3" s="4" t="s">
        <v>163</v>
      </c>
      <c r="UIY3" s="4" t="s">
        <v>163</v>
      </c>
      <c r="UIZ3" s="4" t="s">
        <v>163</v>
      </c>
      <c r="UJA3" s="4" t="s">
        <v>163</v>
      </c>
      <c r="UJB3" s="4" t="s">
        <v>163</v>
      </c>
      <c r="UJC3" s="4" t="s">
        <v>163</v>
      </c>
      <c r="UJD3" s="4" t="s">
        <v>163</v>
      </c>
      <c r="UJE3" s="4" t="s">
        <v>163</v>
      </c>
      <c r="UJF3" s="4" t="s">
        <v>163</v>
      </c>
      <c r="UJG3" s="4" t="s">
        <v>163</v>
      </c>
      <c r="UJH3" s="4" t="s">
        <v>163</v>
      </c>
      <c r="UJI3" s="4" t="s">
        <v>163</v>
      </c>
      <c r="UJJ3" s="4" t="s">
        <v>163</v>
      </c>
      <c r="UJK3" s="4" t="s">
        <v>163</v>
      </c>
      <c r="UJL3" s="4" t="s">
        <v>163</v>
      </c>
      <c r="UJM3" s="4" t="s">
        <v>163</v>
      </c>
      <c r="UJN3" s="4" t="s">
        <v>163</v>
      </c>
      <c r="UJO3" s="4" t="s">
        <v>163</v>
      </c>
      <c r="UJP3" s="4" t="s">
        <v>163</v>
      </c>
      <c r="UJQ3" s="4" t="s">
        <v>163</v>
      </c>
      <c r="UJR3" s="4" t="s">
        <v>163</v>
      </c>
      <c r="UJS3" s="4" t="s">
        <v>163</v>
      </c>
      <c r="UJT3" s="4" t="s">
        <v>163</v>
      </c>
      <c r="UJU3" s="4" t="s">
        <v>163</v>
      </c>
      <c r="UJV3" s="4" t="s">
        <v>163</v>
      </c>
      <c r="UJW3" s="4" t="s">
        <v>163</v>
      </c>
      <c r="UJX3" s="4" t="s">
        <v>163</v>
      </c>
      <c r="UJY3" s="4" t="s">
        <v>163</v>
      </c>
      <c r="UJZ3" s="4" t="s">
        <v>163</v>
      </c>
      <c r="UKA3" s="4" t="s">
        <v>163</v>
      </c>
      <c r="UKB3" s="4" t="s">
        <v>163</v>
      </c>
      <c r="UKC3" s="4" t="s">
        <v>163</v>
      </c>
      <c r="UKD3" s="4" t="s">
        <v>163</v>
      </c>
      <c r="UKE3" s="4" t="s">
        <v>163</v>
      </c>
      <c r="UKF3" s="4" t="s">
        <v>163</v>
      </c>
      <c r="UKG3" s="4" t="s">
        <v>163</v>
      </c>
      <c r="UKH3" s="4" t="s">
        <v>163</v>
      </c>
      <c r="UKI3" s="4" t="s">
        <v>163</v>
      </c>
      <c r="UKJ3" s="4" t="s">
        <v>163</v>
      </c>
      <c r="UKK3" s="4" t="s">
        <v>163</v>
      </c>
      <c r="UKL3" s="4" t="s">
        <v>163</v>
      </c>
      <c r="UKM3" s="4" t="s">
        <v>163</v>
      </c>
      <c r="UKN3" s="4" t="s">
        <v>163</v>
      </c>
      <c r="UKO3" s="4" t="s">
        <v>163</v>
      </c>
      <c r="UKP3" s="4" t="s">
        <v>163</v>
      </c>
      <c r="UKQ3" s="4" t="s">
        <v>163</v>
      </c>
      <c r="UKR3" s="4" t="s">
        <v>163</v>
      </c>
      <c r="UKS3" s="4" t="s">
        <v>163</v>
      </c>
      <c r="UKT3" s="4" t="s">
        <v>163</v>
      </c>
      <c r="UKU3" s="4" t="s">
        <v>163</v>
      </c>
      <c r="UKV3" s="4" t="s">
        <v>163</v>
      </c>
      <c r="UKW3" s="4" t="s">
        <v>163</v>
      </c>
      <c r="UKX3" s="4" t="s">
        <v>163</v>
      </c>
      <c r="UKY3" s="4" t="s">
        <v>163</v>
      </c>
      <c r="UKZ3" s="4" t="s">
        <v>163</v>
      </c>
      <c r="ULA3" s="4" t="s">
        <v>163</v>
      </c>
      <c r="ULB3" s="4" t="s">
        <v>163</v>
      </c>
      <c r="ULC3" s="4" t="s">
        <v>163</v>
      </c>
      <c r="ULD3" s="4" t="s">
        <v>163</v>
      </c>
      <c r="ULE3" s="4" t="s">
        <v>163</v>
      </c>
      <c r="ULF3" s="4" t="s">
        <v>163</v>
      </c>
      <c r="ULG3" s="4" t="s">
        <v>163</v>
      </c>
      <c r="ULH3" s="4" t="s">
        <v>163</v>
      </c>
      <c r="ULI3" s="4" t="s">
        <v>163</v>
      </c>
      <c r="ULJ3" s="4" t="s">
        <v>163</v>
      </c>
      <c r="ULK3" s="4" t="s">
        <v>163</v>
      </c>
      <c r="ULL3" s="4" t="s">
        <v>163</v>
      </c>
      <c r="ULM3" s="4" t="s">
        <v>163</v>
      </c>
      <c r="ULN3" s="4" t="s">
        <v>163</v>
      </c>
      <c r="ULO3" s="4" t="s">
        <v>163</v>
      </c>
      <c r="ULP3" s="4" t="s">
        <v>163</v>
      </c>
      <c r="ULQ3" s="4" t="s">
        <v>163</v>
      </c>
      <c r="ULR3" s="4" t="s">
        <v>163</v>
      </c>
      <c r="ULS3" s="4" t="s">
        <v>163</v>
      </c>
      <c r="ULT3" s="4" t="s">
        <v>163</v>
      </c>
      <c r="ULU3" s="4" t="s">
        <v>163</v>
      </c>
      <c r="ULV3" s="4" t="s">
        <v>163</v>
      </c>
      <c r="ULW3" s="4" t="s">
        <v>163</v>
      </c>
      <c r="ULX3" s="4" t="s">
        <v>163</v>
      </c>
      <c r="ULY3" s="4" t="s">
        <v>163</v>
      </c>
      <c r="ULZ3" s="4" t="s">
        <v>163</v>
      </c>
      <c r="UMA3" s="4" t="s">
        <v>163</v>
      </c>
      <c r="UMB3" s="4" t="s">
        <v>163</v>
      </c>
      <c r="UMC3" s="4" t="s">
        <v>163</v>
      </c>
      <c r="UMD3" s="4" t="s">
        <v>163</v>
      </c>
      <c r="UME3" s="4" t="s">
        <v>163</v>
      </c>
      <c r="UMF3" s="4" t="s">
        <v>163</v>
      </c>
      <c r="UMG3" s="4" t="s">
        <v>163</v>
      </c>
      <c r="UMH3" s="4" t="s">
        <v>163</v>
      </c>
      <c r="UMI3" s="4" t="s">
        <v>163</v>
      </c>
      <c r="UMJ3" s="4" t="s">
        <v>163</v>
      </c>
      <c r="UMK3" s="4" t="s">
        <v>163</v>
      </c>
      <c r="UML3" s="4" t="s">
        <v>163</v>
      </c>
      <c r="UMM3" s="4" t="s">
        <v>163</v>
      </c>
      <c r="UMN3" s="4" t="s">
        <v>163</v>
      </c>
      <c r="UMO3" s="4" t="s">
        <v>163</v>
      </c>
      <c r="UMP3" s="4" t="s">
        <v>163</v>
      </c>
      <c r="UMQ3" s="4" t="s">
        <v>163</v>
      </c>
      <c r="UMR3" s="4" t="s">
        <v>163</v>
      </c>
      <c r="UMS3" s="4" t="s">
        <v>163</v>
      </c>
      <c r="UMT3" s="4" t="s">
        <v>163</v>
      </c>
      <c r="UMU3" s="4" t="s">
        <v>163</v>
      </c>
      <c r="UMV3" s="4" t="s">
        <v>163</v>
      </c>
      <c r="UMW3" s="4" t="s">
        <v>163</v>
      </c>
      <c r="UMX3" s="4" t="s">
        <v>163</v>
      </c>
      <c r="UMY3" s="4" t="s">
        <v>163</v>
      </c>
      <c r="UMZ3" s="4" t="s">
        <v>163</v>
      </c>
      <c r="UNA3" s="4" t="s">
        <v>163</v>
      </c>
      <c r="UNB3" s="4" t="s">
        <v>163</v>
      </c>
      <c r="UNC3" s="4" t="s">
        <v>163</v>
      </c>
      <c r="UND3" s="4" t="s">
        <v>163</v>
      </c>
      <c r="UNE3" s="4" t="s">
        <v>163</v>
      </c>
      <c r="UNF3" s="4" t="s">
        <v>163</v>
      </c>
      <c r="UNG3" s="4" t="s">
        <v>163</v>
      </c>
      <c r="UNH3" s="4" t="s">
        <v>163</v>
      </c>
      <c r="UNI3" s="4" t="s">
        <v>163</v>
      </c>
      <c r="UNJ3" s="4" t="s">
        <v>163</v>
      </c>
      <c r="UNK3" s="4" t="s">
        <v>163</v>
      </c>
      <c r="UNL3" s="4" t="s">
        <v>163</v>
      </c>
      <c r="UNM3" s="4" t="s">
        <v>163</v>
      </c>
      <c r="UNN3" s="4" t="s">
        <v>163</v>
      </c>
      <c r="UNO3" s="4" t="s">
        <v>163</v>
      </c>
      <c r="UNP3" s="4" t="s">
        <v>163</v>
      </c>
      <c r="UNQ3" s="4" t="s">
        <v>163</v>
      </c>
      <c r="UNR3" s="4" t="s">
        <v>163</v>
      </c>
      <c r="UNS3" s="4" t="s">
        <v>163</v>
      </c>
      <c r="UNT3" s="4" t="s">
        <v>163</v>
      </c>
      <c r="UNU3" s="4" t="s">
        <v>163</v>
      </c>
      <c r="UNV3" s="4" t="s">
        <v>163</v>
      </c>
      <c r="UNW3" s="4" t="s">
        <v>163</v>
      </c>
      <c r="UNX3" s="4" t="s">
        <v>163</v>
      </c>
      <c r="UNY3" s="4" t="s">
        <v>163</v>
      </c>
      <c r="UNZ3" s="4" t="s">
        <v>163</v>
      </c>
      <c r="UOA3" s="4" t="s">
        <v>163</v>
      </c>
      <c r="UOB3" s="4" t="s">
        <v>163</v>
      </c>
      <c r="UOC3" s="4" t="s">
        <v>163</v>
      </c>
      <c r="UOD3" s="4" t="s">
        <v>163</v>
      </c>
      <c r="UOE3" s="4" t="s">
        <v>163</v>
      </c>
      <c r="UOF3" s="4" t="s">
        <v>163</v>
      </c>
      <c r="UOG3" s="4" t="s">
        <v>163</v>
      </c>
      <c r="UOH3" s="4" t="s">
        <v>163</v>
      </c>
      <c r="UOI3" s="4" t="s">
        <v>163</v>
      </c>
      <c r="UOJ3" s="4" t="s">
        <v>163</v>
      </c>
      <c r="UOK3" s="4" t="s">
        <v>163</v>
      </c>
      <c r="UOL3" s="4" t="s">
        <v>163</v>
      </c>
      <c r="UOM3" s="4" t="s">
        <v>163</v>
      </c>
      <c r="UON3" s="4" t="s">
        <v>163</v>
      </c>
      <c r="UOO3" s="4" t="s">
        <v>163</v>
      </c>
      <c r="UOP3" s="4" t="s">
        <v>163</v>
      </c>
      <c r="UOQ3" s="4" t="s">
        <v>163</v>
      </c>
      <c r="UOR3" s="4" t="s">
        <v>163</v>
      </c>
      <c r="UOS3" s="4" t="s">
        <v>163</v>
      </c>
      <c r="UOT3" s="4" t="s">
        <v>163</v>
      </c>
      <c r="UOU3" s="4" t="s">
        <v>163</v>
      </c>
      <c r="UOV3" s="4" t="s">
        <v>163</v>
      </c>
      <c r="UOW3" s="4" t="s">
        <v>163</v>
      </c>
      <c r="UOX3" s="4" t="s">
        <v>163</v>
      </c>
      <c r="UOY3" s="4" t="s">
        <v>163</v>
      </c>
      <c r="UOZ3" s="4" t="s">
        <v>163</v>
      </c>
      <c r="UPA3" s="4" t="s">
        <v>163</v>
      </c>
      <c r="UPB3" s="4" t="s">
        <v>163</v>
      </c>
      <c r="UPC3" s="4" t="s">
        <v>163</v>
      </c>
      <c r="UPD3" s="4" t="s">
        <v>163</v>
      </c>
      <c r="UPE3" s="4" t="s">
        <v>163</v>
      </c>
      <c r="UPF3" s="4" t="s">
        <v>163</v>
      </c>
      <c r="UPG3" s="4" t="s">
        <v>163</v>
      </c>
      <c r="UPH3" s="4" t="s">
        <v>163</v>
      </c>
      <c r="UPI3" s="4" t="s">
        <v>163</v>
      </c>
      <c r="UPJ3" s="4" t="s">
        <v>163</v>
      </c>
      <c r="UPK3" s="4" t="s">
        <v>163</v>
      </c>
      <c r="UPL3" s="4" t="s">
        <v>163</v>
      </c>
      <c r="UPM3" s="4" t="s">
        <v>163</v>
      </c>
      <c r="UPN3" s="4" t="s">
        <v>163</v>
      </c>
      <c r="UPO3" s="4" t="s">
        <v>163</v>
      </c>
      <c r="UPP3" s="4" t="s">
        <v>163</v>
      </c>
      <c r="UPQ3" s="4" t="s">
        <v>163</v>
      </c>
      <c r="UPR3" s="4" t="s">
        <v>163</v>
      </c>
      <c r="UPS3" s="4" t="s">
        <v>163</v>
      </c>
      <c r="UPT3" s="4" t="s">
        <v>163</v>
      </c>
      <c r="UPU3" s="4" t="s">
        <v>163</v>
      </c>
      <c r="UPV3" s="4" t="s">
        <v>163</v>
      </c>
      <c r="UPW3" s="4" t="s">
        <v>163</v>
      </c>
      <c r="UPX3" s="4" t="s">
        <v>163</v>
      </c>
      <c r="UPY3" s="4" t="s">
        <v>163</v>
      </c>
      <c r="UPZ3" s="4" t="s">
        <v>163</v>
      </c>
      <c r="UQA3" s="4" t="s">
        <v>163</v>
      </c>
      <c r="UQB3" s="4" t="s">
        <v>163</v>
      </c>
      <c r="UQC3" s="4" t="s">
        <v>163</v>
      </c>
      <c r="UQD3" s="4" t="s">
        <v>163</v>
      </c>
      <c r="UQE3" s="4" t="s">
        <v>163</v>
      </c>
      <c r="UQF3" s="4" t="s">
        <v>163</v>
      </c>
      <c r="UQG3" s="4" t="s">
        <v>163</v>
      </c>
      <c r="UQH3" s="4" t="s">
        <v>163</v>
      </c>
      <c r="UQI3" s="4" t="s">
        <v>163</v>
      </c>
      <c r="UQJ3" s="4" t="s">
        <v>163</v>
      </c>
      <c r="UQK3" s="4" t="s">
        <v>163</v>
      </c>
      <c r="UQL3" s="4" t="s">
        <v>163</v>
      </c>
      <c r="UQM3" s="4" t="s">
        <v>163</v>
      </c>
      <c r="UQN3" s="4" t="s">
        <v>163</v>
      </c>
      <c r="UQO3" s="4" t="s">
        <v>163</v>
      </c>
      <c r="UQP3" s="4" t="s">
        <v>163</v>
      </c>
      <c r="UQQ3" s="4" t="s">
        <v>163</v>
      </c>
      <c r="UQR3" s="4" t="s">
        <v>163</v>
      </c>
      <c r="UQS3" s="4" t="s">
        <v>163</v>
      </c>
      <c r="UQT3" s="4" t="s">
        <v>163</v>
      </c>
      <c r="UQU3" s="4" t="s">
        <v>163</v>
      </c>
      <c r="UQV3" s="4" t="s">
        <v>163</v>
      </c>
      <c r="UQW3" s="4" t="s">
        <v>163</v>
      </c>
      <c r="UQX3" s="4" t="s">
        <v>163</v>
      </c>
      <c r="UQY3" s="4" t="s">
        <v>163</v>
      </c>
      <c r="UQZ3" s="4" t="s">
        <v>163</v>
      </c>
      <c r="URA3" s="4" t="s">
        <v>163</v>
      </c>
      <c r="URB3" s="4" t="s">
        <v>163</v>
      </c>
      <c r="URC3" s="4" t="s">
        <v>163</v>
      </c>
      <c r="URD3" s="4" t="s">
        <v>163</v>
      </c>
      <c r="URE3" s="4" t="s">
        <v>163</v>
      </c>
      <c r="URF3" s="4" t="s">
        <v>163</v>
      </c>
      <c r="URG3" s="4" t="s">
        <v>163</v>
      </c>
      <c r="URH3" s="4" t="s">
        <v>163</v>
      </c>
      <c r="URI3" s="4" t="s">
        <v>163</v>
      </c>
      <c r="URJ3" s="4" t="s">
        <v>163</v>
      </c>
      <c r="URK3" s="4" t="s">
        <v>163</v>
      </c>
      <c r="URL3" s="4" t="s">
        <v>163</v>
      </c>
      <c r="URM3" s="4" t="s">
        <v>163</v>
      </c>
      <c r="URN3" s="4" t="s">
        <v>163</v>
      </c>
      <c r="URO3" s="4" t="s">
        <v>163</v>
      </c>
      <c r="URP3" s="4" t="s">
        <v>163</v>
      </c>
      <c r="URQ3" s="4" t="s">
        <v>163</v>
      </c>
      <c r="URR3" s="4" t="s">
        <v>163</v>
      </c>
      <c r="URS3" s="4" t="s">
        <v>163</v>
      </c>
      <c r="URT3" s="4" t="s">
        <v>163</v>
      </c>
      <c r="URU3" s="4" t="s">
        <v>163</v>
      </c>
      <c r="URV3" s="4" t="s">
        <v>163</v>
      </c>
      <c r="URW3" s="4" t="s">
        <v>163</v>
      </c>
      <c r="URX3" s="4" t="s">
        <v>163</v>
      </c>
      <c r="URY3" s="4" t="s">
        <v>163</v>
      </c>
      <c r="URZ3" s="4" t="s">
        <v>163</v>
      </c>
      <c r="USA3" s="4" t="s">
        <v>163</v>
      </c>
      <c r="USB3" s="4" t="s">
        <v>163</v>
      </c>
      <c r="USC3" s="4" t="s">
        <v>163</v>
      </c>
      <c r="USD3" s="4" t="s">
        <v>163</v>
      </c>
      <c r="USE3" s="4" t="s">
        <v>163</v>
      </c>
      <c r="USF3" s="4" t="s">
        <v>163</v>
      </c>
      <c r="USG3" s="4" t="s">
        <v>163</v>
      </c>
      <c r="USH3" s="4" t="s">
        <v>163</v>
      </c>
      <c r="USI3" s="4" t="s">
        <v>163</v>
      </c>
      <c r="USJ3" s="4" t="s">
        <v>163</v>
      </c>
      <c r="USK3" s="4" t="s">
        <v>163</v>
      </c>
      <c r="USL3" s="4" t="s">
        <v>163</v>
      </c>
      <c r="USM3" s="4" t="s">
        <v>163</v>
      </c>
      <c r="USN3" s="4" t="s">
        <v>163</v>
      </c>
      <c r="USO3" s="4" t="s">
        <v>163</v>
      </c>
      <c r="USP3" s="4" t="s">
        <v>163</v>
      </c>
      <c r="USQ3" s="4" t="s">
        <v>163</v>
      </c>
      <c r="USR3" s="4" t="s">
        <v>163</v>
      </c>
      <c r="USS3" s="4" t="s">
        <v>163</v>
      </c>
      <c r="UST3" s="4" t="s">
        <v>163</v>
      </c>
      <c r="USU3" s="4" t="s">
        <v>163</v>
      </c>
      <c r="USV3" s="4" t="s">
        <v>163</v>
      </c>
      <c r="USW3" s="4" t="s">
        <v>163</v>
      </c>
      <c r="USX3" s="4" t="s">
        <v>163</v>
      </c>
      <c r="USY3" s="4" t="s">
        <v>163</v>
      </c>
      <c r="USZ3" s="4" t="s">
        <v>163</v>
      </c>
      <c r="UTA3" s="4" t="s">
        <v>163</v>
      </c>
      <c r="UTB3" s="4" t="s">
        <v>163</v>
      </c>
      <c r="UTC3" s="4" t="s">
        <v>163</v>
      </c>
      <c r="UTD3" s="4" t="s">
        <v>163</v>
      </c>
      <c r="UTE3" s="4" t="s">
        <v>163</v>
      </c>
      <c r="UTF3" s="4" t="s">
        <v>163</v>
      </c>
      <c r="UTG3" s="4" t="s">
        <v>163</v>
      </c>
      <c r="UTH3" s="4" t="s">
        <v>163</v>
      </c>
      <c r="UTI3" s="4" t="s">
        <v>163</v>
      </c>
      <c r="UTJ3" s="4" t="s">
        <v>163</v>
      </c>
      <c r="UTK3" s="4" t="s">
        <v>163</v>
      </c>
      <c r="UTL3" s="4" t="s">
        <v>163</v>
      </c>
      <c r="UTM3" s="4" t="s">
        <v>163</v>
      </c>
      <c r="UTN3" s="4" t="s">
        <v>163</v>
      </c>
      <c r="UTO3" s="4" t="s">
        <v>163</v>
      </c>
      <c r="UTP3" s="4" t="s">
        <v>163</v>
      </c>
      <c r="UTQ3" s="4" t="s">
        <v>163</v>
      </c>
      <c r="UTR3" s="4" t="s">
        <v>163</v>
      </c>
      <c r="UTS3" s="4" t="s">
        <v>163</v>
      </c>
      <c r="UTT3" s="4" t="s">
        <v>163</v>
      </c>
      <c r="UTU3" s="4" t="s">
        <v>163</v>
      </c>
      <c r="UTV3" s="4" t="s">
        <v>163</v>
      </c>
      <c r="UTW3" s="4" t="s">
        <v>163</v>
      </c>
      <c r="UTX3" s="4" t="s">
        <v>163</v>
      </c>
      <c r="UTY3" s="4" t="s">
        <v>163</v>
      </c>
      <c r="UTZ3" s="4" t="s">
        <v>163</v>
      </c>
      <c r="UUA3" s="4" t="s">
        <v>163</v>
      </c>
      <c r="UUB3" s="4" t="s">
        <v>163</v>
      </c>
      <c r="UUC3" s="4" t="s">
        <v>163</v>
      </c>
      <c r="UUD3" s="4" t="s">
        <v>163</v>
      </c>
      <c r="UUE3" s="4" t="s">
        <v>163</v>
      </c>
      <c r="UUF3" s="4" t="s">
        <v>163</v>
      </c>
      <c r="UUG3" s="4" t="s">
        <v>163</v>
      </c>
      <c r="UUH3" s="4" t="s">
        <v>163</v>
      </c>
      <c r="UUI3" s="4" t="s">
        <v>163</v>
      </c>
      <c r="UUJ3" s="4" t="s">
        <v>163</v>
      </c>
      <c r="UUK3" s="4" t="s">
        <v>163</v>
      </c>
      <c r="UUL3" s="4" t="s">
        <v>163</v>
      </c>
      <c r="UUM3" s="4" t="s">
        <v>163</v>
      </c>
      <c r="UUN3" s="4" t="s">
        <v>163</v>
      </c>
      <c r="UUO3" s="4" t="s">
        <v>163</v>
      </c>
      <c r="UUP3" s="4" t="s">
        <v>163</v>
      </c>
      <c r="UUQ3" s="4" t="s">
        <v>163</v>
      </c>
      <c r="UUR3" s="4" t="s">
        <v>163</v>
      </c>
      <c r="UUS3" s="4" t="s">
        <v>163</v>
      </c>
      <c r="UUT3" s="4" t="s">
        <v>163</v>
      </c>
      <c r="UUU3" s="4" t="s">
        <v>163</v>
      </c>
      <c r="UUV3" s="4" t="s">
        <v>163</v>
      </c>
      <c r="UUW3" s="4" t="s">
        <v>163</v>
      </c>
      <c r="UUX3" s="4" t="s">
        <v>163</v>
      </c>
      <c r="UUY3" s="4" t="s">
        <v>163</v>
      </c>
      <c r="UUZ3" s="4" t="s">
        <v>163</v>
      </c>
      <c r="UVA3" s="4" t="s">
        <v>163</v>
      </c>
      <c r="UVB3" s="4" t="s">
        <v>163</v>
      </c>
      <c r="UVC3" s="4" t="s">
        <v>163</v>
      </c>
      <c r="UVD3" s="4" t="s">
        <v>163</v>
      </c>
      <c r="UVE3" s="4" t="s">
        <v>163</v>
      </c>
      <c r="UVF3" s="4" t="s">
        <v>163</v>
      </c>
      <c r="UVG3" s="4" t="s">
        <v>163</v>
      </c>
      <c r="UVH3" s="4" t="s">
        <v>163</v>
      </c>
      <c r="UVI3" s="4" t="s">
        <v>163</v>
      </c>
      <c r="UVJ3" s="4" t="s">
        <v>163</v>
      </c>
      <c r="UVK3" s="4" t="s">
        <v>163</v>
      </c>
      <c r="UVL3" s="4" t="s">
        <v>163</v>
      </c>
      <c r="UVM3" s="4" t="s">
        <v>163</v>
      </c>
      <c r="UVN3" s="4" t="s">
        <v>163</v>
      </c>
      <c r="UVO3" s="4" t="s">
        <v>163</v>
      </c>
      <c r="UVP3" s="4" t="s">
        <v>163</v>
      </c>
      <c r="UVQ3" s="4" t="s">
        <v>163</v>
      </c>
      <c r="UVR3" s="4" t="s">
        <v>163</v>
      </c>
      <c r="UVS3" s="4" t="s">
        <v>163</v>
      </c>
      <c r="UVT3" s="4" t="s">
        <v>163</v>
      </c>
      <c r="UVU3" s="4" t="s">
        <v>163</v>
      </c>
      <c r="UVV3" s="4" t="s">
        <v>163</v>
      </c>
      <c r="UVW3" s="4" t="s">
        <v>163</v>
      </c>
      <c r="UVX3" s="4" t="s">
        <v>163</v>
      </c>
      <c r="UVY3" s="4" t="s">
        <v>163</v>
      </c>
      <c r="UVZ3" s="4" t="s">
        <v>163</v>
      </c>
      <c r="UWA3" s="4" t="s">
        <v>163</v>
      </c>
      <c r="UWB3" s="4" t="s">
        <v>163</v>
      </c>
      <c r="UWC3" s="4" t="s">
        <v>163</v>
      </c>
      <c r="UWD3" s="4" t="s">
        <v>163</v>
      </c>
      <c r="UWE3" s="4" t="s">
        <v>163</v>
      </c>
      <c r="UWF3" s="4" t="s">
        <v>163</v>
      </c>
      <c r="UWG3" s="4" t="s">
        <v>163</v>
      </c>
      <c r="UWH3" s="4" t="s">
        <v>163</v>
      </c>
      <c r="UWI3" s="4" t="s">
        <v>163</v>
      </c>
      <c r="UWJ3" s="4" t="s">
        <v>163</v>
      </c>
      <c r="UWK3" s="4" t="s">
        <v>163</v>
      </c>
      <c r="UWL3" s="4" t="s">
        <v>163</v>
      </c>
      <c r="UWM3" s="4" t="s">
        <v>163</v>
      </c>
      <c r="UWN3" s="4" t="s">
        <v>163</v>
      </c>
      <c r="UWO3" s="4" t="s">
        <v>163</v>
      </c>
      <c r="UWP3" s="4" t="s">
        <v>163</v>
      </c>
      <c r="UWQ3" s="4" t="s">
        <v>163</v>
      </c>
      <c r="UWR3" s="4" t="s">
        <v>163</v>
      </c>
      <c r="UWS3" s="4" t="s">
        <v>163</v>
      </c>
      <c r="UWT3" s="4" t="s">
        <v>163</v>
      </c>
      <c r="UWU3" s="4" t="s">
        <v>163</v>
      </c>
      <c r="UWV3" s="4" t="s">
        <v>163</v>
      </c>
      <c r="UWW3" s="4" t="s">
        <v>163</v>
      </c>
      <c r="UWX3" s="4" t="s">
        <v>163</v>
      </c>
      <c r="UWY3" s="4" t="s">
        <v>163</v>
      </c>
      <c r="UWZ3" s="4" t="s">
        <v>163</v>
      </c>
      <c r="UXA3" s="4" t="s">
        <v>163</v>
      </c>
      <c r="UXB3" s="4" t="s">
        <v>163</v>
      </c>
      <c r="UXC3" s="4" t="s">
        <v>163</v>
      </c>
      <c r="UXD3" s="4" t="s">
        <v>163</v>
      </c>
      <c r="UXE3" s="4" t="s">
        <v>163</v>
      </c>
      <c r="UXF3" s="4" t="s">
        <v>163</v>
      </c>
      <c r="UXG3" s="4" t="s">
        <v>163</v>
      </c>
      <c r="UXH3" s="4" t="s">
        <v>163</v>
      </c>
      <c r="UXI3" s="4" t="s">
        <v>163</v>
      </c>
      <c r="UXJ3" s="4" t="s">
        <v>163</v>
      </c>
      <c r="UXK3" s="4" t="s">
        <v>163</v>
      </c>
      <c r="UXL3" s="4" t="s">
        <v>163</v>
      </c>
      <c r="UXM3" s="4" t="s">
        <v>163</v>
      </c>
      <c r="UXN3" s="4" t="s">
        <v>163</v>
      </c>
      <c r="UXO3" s="4" t="s">
        <v>163</v>
      </c>
      <c r="UXP3" s="4" t="s">
        <v>163</v>
      </c>
      <c r="UXQ3" s="4" t="s">
        <v>163</v>
      </c>
      <c r="UXR3" s="4" t="s">
        <v>163</v>
      </c>
      <c r="UXS3" s="4" t="s">
        <v>163</v>
      </c>
      <c r="UXT3" s="4" t="s">
        <v>163</v>
      </c>
      <c r="UXU3" s="4" t="s">
        <v>163</v>
      </c>
      <c r="UXV3" s="4" t="s">
        <v>163</v>
      </c>
      <c r="UXW3" s="4" t="s">
        <v>163</v>
      </c>
      <c r="UXX3" s="4" t="s">
        <v>163</v>
      </c>
      <c r="UXY3" s="4" t="s">
        <v>163</v>
      </c>
      <c r="UXZ3" s="4" t="s">
        <v>163</v>
      </c>
      <c r="UYA3" s="4" t="s">
        <v>163</v>
      </c>
      <c r="UYB3" s="4" t="s">
        <v>163</v>
      </c>
      <c r="UYC3" s="4" t="s">
        <v>163</v>
      </c>
      <c r="UYD3" s="4" t="s">
        <v>163</v>
      </c>
      <c r="UYE3" s="4" t="s">
        <v>163</v>
      </c>
      <c r="UYF3" s="4" t="s">
        <v>163</v>
      </c>
      <c r="UYG3" s="4" t="s">
        <v>163</v>
      </c>
      <c r="UYH3" s="4" t="s">
        <v>163</v>
      </c>
      <c r="UYI3" s="4" t="s">
        <v>163</v>
      </c>
      <c r="UYJ3" s="4" t="s">
        <v>163</v>
      </c>
      <c r="UYK3" s="4" t="s">
        <v>163</v>
      </c>
      <c r="UYL3" s="4" t="s">
        <v>163</v>
      </c>
      <c r="UYM3" s="4" t="s">
        <v>163</v>
      </c>
      <c r="UYN3" s="4" t="s">
        <v>163</v>
      </c>
      <c r="UYO3" s="4" t="s">
        <v>163</v>
      </c>
      <c r="UYP3" s="4" t="s">
        <v>163</v>
      </c>
      <c r="UYQ3" s="4" t="s">
        <v>163</v>
      </c>
      <c r="UYR3" s="4" t="s">
        <v>163</v>
      </c>
      <c r="UYS3" s="4" t="s">
        <v>163</v>
      </c>
      <c r="UYT3" s="4" t="s">
        <v>163</v>
      </c>
      <c r="UYU3" s="4" t="s">
        <v>163</v>
      </c>
      <c r="UYV3" s="4" t="s">
        <v>163</v>
      </c>
      <c r="UYW3" s="4" t="s">
        <v>163</v>
      </c>
      <c r="UYX3" s="4" t="s">
        <v>163</v>
      </c>
      <c r="UYY3" s="4" t="s">
        <v>163</v>
      </c>
      <c r="UYZ3" s="4" t="s">
        <v>163</v>
      </c>
      <c r="UZA3" s="4" t="s">
        <v>163</v>
      </c>
      <c r="UZB3" s="4" t="s">
        <v>163</v>
      </c>
      <c r="UZC3" s="4" t="s">
        <v>163</v>
      </c>
      <c r="UZD3" s="4" t="s">
        <v>163</v>
      </c>
      <c r="UZE3" s="4" t="s">
        <v>163</v>
      </c>
      <c r="UZF3" s="4" t="s">
        <v>163</v>
      </c>
      <c r="UZG3" s="4" t="s">
        <v>163</v>
      </c>
      <c r="UZH3" s="4" t="s">
        <v>163</v>
      </c>
      <c r="UZI3" s="4" t="s">
        <v>163</v>
      </c>
      <c r="UZJ3" s="4" t="s">
        <v>163</v>
      </c>
      <c r="UZK3" s="4" t="s">
        <v>163</v>
      </c>
      <c r="UZL3" s="4" t="s">
        <v>163</v>
      </c>
      <c r="UZM3" s="4" t="s">
        <v>163</v>
      </c>
      <c r="UZN3" s="4" t="s">
        <v>163</v>
      </c>
      <c r="UZO3" s="4" t="s">
        <v>163</v>
      </c>
      <c r="UZP3" s="4" t="s">
        <v>163</v>
      </c>
      <c r="UZQ3" s="4" t="s">
        <v>163</v>
      </c>
      <c r="UZR3" s="4" t="s">
        <v>163</v>
      </c>
      <c r="UZS3" s="4" t="s">
        <v>163</v>
      </c>
      <c r="UZT3" s="4" t="s">
        <v>163</v>
      </c>
      <c r="UZU3" s="4" t="s">
        <v>163</v>
      </c>
      <c r="UZV3" s="4" t="s">
        <v>163</v>
      </c>
      <c r="UZW3" s="4" t="s">
        <v>163</v>
      </c>
      <c r="UZX3" s="4" t="s">
        <v>163</v>
      </c>
      <c r="UZY3" s="4" t="s">
        <v>163</v>
      </c>
      <c r="UZZ3" s="4" t="s">
        <v>163</v>
      </c>
      <c r="VAA3" s="4" t="s">
        <v>163</v>
      </c>
      <c r="VAB3" s="4" t="s">
        <v>163</v>
      </c>
      <c r="VAC3" s="4" t="s">
        <v>163</v>
      </c>
      <c r="VAD3" s="4" t="s">
        <v>163</v>
      </c>
      <c r="VAE3" s="4" t="s">
        <v>163</v>
      </c>
      <c r="VAF3" s="4" t="s">
        <v>163</v>
      </c>
      <c r="VAG3" s="4" t="s">
        <v>163</v>
      </c>
      <c r="VAH3" s="4" t="s">
        <v>163</v>
      </c>
      <c r="VAI3" s="4" t="s">
        <v>163</v>
      </c>
      <c r="VAJ3" s="4" t="s">
        <v>163</v>
      </c>
      <c r="VAK3" s="4" t="s">
        <v>163</v>
      </c>
      <c r="VAL3" s="4" t="s">
        <v>163</v>
      </c>
      <c r="VAM3" s="4" t="s">
        <v>163</v>
      </c>
      <c r="VAN3" s="4" t="s">
        <v>163</v>
      </c>
      <c r="VAO3" s="4" t="s">
        <v>163</v>
      </c>
      <c r="VAP3" s="4" t="s">
        <v>163</v>
      </c>
      <c r="VAQ3" s="4" t="s">
        <v>163</v>
      </c>
      <c r="VAR3" s="4" t="s">
        <v>163</v>
      </c>
      <c r="VAS3" s="4" t="s">
        <v>163</v>
      </c>
      <c r="VAT3" s="4" t="s">
        <v>163</v>
      </c>
      <c r="VAU3" s="4" t="s">
        <v>163</v>
      </c>
      <c r="VAV3" s="4" t="s">
        <v>163</v>
      </c>
      <c r="VAW3" s="4" t="s">
        <v>163</v>
      </c>
      <c r="VAX3" s="4" t="s">
        <v>163</v>
      </c>
      <c r="VAY3" s="4" t="s">
        <v>163</v>
      </c>
      <c r="VAZ3" s="4" t="s">
        <v>163</v>
      </c>
      <c r="VBA3" s="4" t="s">
        <v>163</v>
      </c>
      <c r="VBB3" s="4" t="s">
        <v>163</v>
      </c>
      <c r="VBC3" s="4" t="s">
        <v>163</v>
      </c>
      <c r="VBD3" s="4" t="s">
        <v>163</v>
      </c>
      <c r="VBE3" s="4" t="s">
        <v>163</v>
      </c>
      <c r="VBF3" s="4" t="s">
        <v>163</v>
      </c>
      <c r="VBG3" s="4" t="s">
        <v>163</v>
      </c>
      <c r="VBH3" s="4" t="s">
        <v>163</v>
      </c>
      <c r="VBI3" s="4" t="s">
        <v>163</v>
      </c>
      <c r="VBJ3" s="4" t="s">
        <v>163</v>
      </c>
      <c r="VBK3" s="4" t="s">
        <v>163</v>
      </c>
      <c r="VBL3" s="4" t="s">
        <v>163</v>
      </c>
      <c r="VBM3" s="4" t="s">
        <v>163</v>
      </c>
      <c r="VBN3" s="4" t="s">
        <v>163</v>
      </c>
      <c r="VBO3" s="4" t="s">
        <v>163</v>
      </c>
      <c r="VBP3" s="4" t="s">
        <v>163</v>
      </c>
      <c r="VBQ3" s="4" t="s">
        <v>163</v>
      </c>
      <c r="VBR3" s="4" t="s">
        <v>163</v>
      </c>
      <c r="VBS3" s="4" t="s">
        <v>163</v>
      </c>
      <c r="VBT3" s="4" t="s">
        <v>163</v>
      </c>
      <c r="VBU3" s="4" t="s">
        <v>163</v>
      </c>
      <c r="VBV3" s="4" t="s">
        <v>163</v>
      </c>
      <c r="VBW3" s="4" t="s">
        <v>163</v>
      </c>
      <c r="VBX3" s="4" t="s">
        <v>163</v>
      </c>
      <c r="VBY3" s="4" t="s">
        <v>163</v>
      </c>
      <c r="VBZ3" s="4" t="s">
        <v>163</v>
      </c>
      <c r="VCA3" s="4" t="s">
        <v>163</v>
      </c>
      <c r="VCB3" s="4" t="s">
        <v>163</v>
      </c>
      <c r="VCC3" s="4" t="s">
        <v>163</v>
      </c>
      <c r="VCD3" s="4" t="s">
        <v>163</v>
      </c>
      <c r="VCE3" s="4" t="s">
        <v>163</v>
      </c>
      <c r="VCF3" s="4" t="s">
        <v>163</v>
      </c>
      <c r="VCG3" s="4" t="s">
        <v>163</v>
      </c>
      <c r="VCH3" s="4" t="s">
        <v>163</v>
      </c>
      <c r="VCI3" s="4" t="s">
        <v>163</v>
      </c>
      <c r="VCJ3" s="4" t="s">
        <v>163</v>
      </c>
      <c r="VCK3" s="4" t="s">
        <v>163</v>
      </c>
      <c r="VCL3" s="4" t="s">
        <v>163</v>
      </c>
      <c r="VCM3" s="4" t="s">
        <v>163</v>
      </c>
      <c r="VCN3" s="4" t="s">
        <v>163</v>
      </c>
      <c r="VCO3" s="4" t="s">
        <v>163</v>
      </c>
      <c r="VCP3" s="4" t="s">
        <v>163</v>
      </c>
      <c r="VCQ3" s="4" t="s">
        <v>163</v>
      </c>
      <c r="VCR3" s="4" t="s">
        <v>163</v>
      </c>
      <c r="VCS3" s="4" t="s">
        <v>163</v>
      </c>
      <c r="VCT3" s="4" t="s">
        <v>163</v>
      </c>
      <c r="VCU3" s="4" t="s">
        <v>163</v>
      </c>
      <c r="VCV3" s="4" t="s">
        <v>163</v>
      </c>
      <c r="VCW3" s="4" t="s">
        <v>163</v>
      </c>
      <c r="VCX3" s="4" t="s">
        <v>163</v>
      </c>
      <c r="VCY3" s="4" t="s">
        <v>163</v>
      </c>
      <c r="VCZ3" s="4" t="s">
        <v>163</v>
      </c>
      <c r="VDA3" s="4" t="s">
        <v>163</v>
      </c>
      <c r="VDB3" s="4" t="s">
        <v>163</v>
      </c>
      <c r="VDC3" s="4" t="s">
        <v>163</v>
      </c>
      <c r="VDD3" s="4" t="s">
        <v>163</v>
      </c>
      <c r="VDE3" s="4" t="s">
        <v>163</v>
      </c>
      <c r="VDF3" s="4" t="s">
        <v>163</v>
      </c>
      <c r="VDG3" s="4" t="s">
        <v>163</v>
      </c>
      <c r="VDH3" s="4" t="s">
        <v>163</v>
      </c>
      <c r="VDI3" s="4" t="s">
        <v>163</v>
      </c>
      <c r="VDJ3" s="4" t="s">
        <v>163</v>
      </c>
      <c r="VDK3" s="4" t="s">
        <v>163</v>
      </c>
      <c r="VDL3" s="4" t="s">
        <v>163</v>
      </c>
      <c r="VDM3" s="4" t="s">
        <v>163</v>
      </c>
      <c r="VDN3" s="4" t="s">
        <v>163</v>
      </c>
      <c r="VDO3" s="4" t="s">
        <v>163</v>
      </c>
      <c r="VDP3" s="4" t="s">
        <v>163</v>
      </c>
      <c r="VDQ3" s="4" t="s">
        <v>163</v>
      </c>
      <c r="VDR3" s="4" t="s">
        <v>163</v>
      </c>
      <c r="VDS3" s="4" t="s">
        <v>163</v>
      </c>
      <c r="VDT3" s="4" t="s">
        <v>163</v>
      </c>
      <c r="VDU3" s="4" t="s">
        <v>163</v>
      </c>
      <c r="VDV3" s="4" t="s">
        <v>163</v>
      </c>
      <c r="VDW3" s="4" t="s">
        <v>163</v>
      </c>
      <c r="VDX3" s="4" t="s">
        <v>163</v>
      </c>
      <c r="VDY3" s="4" t="s">
        <v>163</v>
      </c>
      <c r="VDZ3" s="4" t="s">
        <v>163</v>
      </c>
      <c r="VEA3" s="4" t="s">
        <v>163</v>
      </c>
      <c r="VEB3" s="4" t="s">
        <v>163</v>
      </c>
      <c r="VEC3" s="4" t="s">
        <v>163</v>
      </c>
      <c r="VED3" s="4" t="s">
        <v>163</v>
      </c>
      <c r="VEE3" s="4" t="s">
        <v>163</v>
      </c>
      <c r="VEF3" s="4" t="s">
        <v>163</v>
      </c>
      <c r="VEG3" s="4" t="s">
        <v>163</v>
      </c>
      <c r="VEH3" s="4" t="s">
        <v>163</v>
      </c>
      <c r="VEI3" s="4" t="s">
        <v>163</v>
      </c>
      <c r="VEJ3" s="4" t="s">
        <v>163</v>
      </c>
      <c r="VEK3" s="4" t="s">
        <v>163</v>
      </c>
      <c r="VEL3" s="4" t="s">
        <v>163</v>
      </c>
      <c r="VEM3" s="4" t="s">
        <v>163</v>
      </c>
      <c r="VEN3" s="4" t="s">
        <v>163</v>
      </c>
      <c r="VEO3" s="4" t="s">
        <v>163</v>
      </c>
      <c r="VEP3" s="4" t="s">
        <v>163</v>
      </c>
      <c r="VEQ3" s="4" t="s">
        <v>163</v>
      </c>
      <c r="VER3" s="4" t="s">
        <v>163</v>
      </c>
      <c r="VES3" s="4" t="s">
        <v>163</v>
      </c>
      <c r="VET3" s="4" t="s">
        <v>163</v>
      </c>
      <c r="VEU3" s="4" t="s">
        <v>163</v>
      </c>
      <c r="VEV3" s="4" t="s">
        <v>163</v>
      </c>
      <c r="VEW3" s="4" t="s">
        <v>163</v>
      </c>
      <c r="VEX3" s="4" t="s">
        <v>163</v>
      </c>
      <c r="VEY3" s="4" t="s">
        <v>163</v>
      </c>
      <c r="VEZ3" s="4" t="s">
        <v>163</v>
      </c>
      <c r="VFA3" s="4" t="s">
        <v>163</v>
      </c>
      <c r="VFB3" s="4" t="s">
        <v>163</v>
      </c>
      <c r="VFC3" s="4" t="s">
        <v>163</v>
      </c>
      <c r="VFD3" s="4" t="s">
        <v>163</v>
      </c>
      <c r="VFE3" s="4" t="s">
        <v>163</v>
      </c>
      <c r="VFF3" s="4" t="s">
        <v>163</v>
      </c>
      <c r="VFG3" s="4" t="s">
        <v>163</v>
      </c>
      <c r="VFH3" s="4" t="s">
        <v>163</v>
      </c>
      <c r="VFI3" s="4" t="s">
        <v>163</v>
      </c>
      <c r="VFJ3" s="4" t="s">
        <v>163</v>
      </c>
      <c r="VFK3" s="4" t="s">
        <v>163</v>
      </c>
      <c r="VFL3" s="4" t="s">
        <v>163</v>
      </c>
      <c r="VFM3" s="4" t="s">
        <v>163</v>
      </c>
      <c r="VFN3" s="4" t="s">
        <v>163</v>
      </c>
      <c r="VFO3" s="4" t="s">
        <v>163</v>
      </c>
      <c r="VFP3" s="4" t="s">
        <v>163</v>
      </c>
      <c r="VFQ3" s="4" t="s">
        <v>163</v>
      </c>
      <c r="VFR3" s="4" t="s">
        <v>163</v>
      </c>
      <c r="VFS3" s="4" t="s">
        <v>163</v>
      </c>
      <c r="VFT3" s="4" t="s">
        <v>163</v>
      </c>
      <c r="VFU3" s="4" t="s">
        <v>163</v>
      </c>
      <c r="VFV3" s="4" t="s">
        <v>163</v>
      </c>
      <c r="VFW3" s="4" t="s">
        <v>163</v>
      </c>
      <c r="VFX3" s="4" t="s">
        <v>163</v>
      </c>
      <c r="VFY3" s="4" t="s">
        <v>163</v>
      </c>
      <c r="VFZ3" s="4" t="s">
        <v>163</v>
      </c>
      <c r="VGA3" s="4" t="s">
        <v>163</v>
      </c>
      <c r="VGB3" s="4" t="s">
        <v>163</v>
      </c>
      <c r="VGC3" s="4" t="s">
        <v>163</v>
      </c>
      <c r="VGD3" s="4" t="s">
        <v>163</v>
      </c>
      <c r="VGE3" s="4" t="s">
        <v>163</v>
      </c>
      <c r="VGF3" s="4" t="s">
        <v>163</v>
      </c>
      <c r="VGG3" s="4" t="s">
        <v>163</v>
      </c>
      <c r="VGH3" s="4" t="s">
        <v>163</v>
      </c>
      <c r="VGI3" s="4" t="s">
        <v>163</v>
      </c>
      <c r="VGJ3" s="4" t="s">
        <v>163</v>
      </c>
      <c r="VGK3" s="4" t="s">
        <v>163</v>
      </c>
      <c r="VGL3" s="4" t="s">
        <v>163</v>
      </c>
      <c r="VGM3" s="4" t="s">
        <v>163</v>
      </c>
      <c r="VGN3" s="4" t="s">
        <v>163</v>
      </c>
      <c r="VGO3" s="4" t="s">
        <v>163</v>
      </c>
      <c r="VGP3" s="4" t="s">
        <v>163</v>
      </c>
      <c r="VGQ3" s="4" t="s">
        <v>163</v>
      </c>
      <c r="VGR3" s="4" t="s">
        <v>163</v>
      </c>
      <c r="VGS3" s="4" t="s">
        <v>163</v>
      </c>
      <c r="VGT3" s="4" t="s">
        <v>163</v>
      </c>
      <c r="VGU3" s="4" t="s">
        <v>163</v>
      </c>
      <c r="VGV3" s="4" t="s">
        <v>163</v>
      </c>
      <c r="VGW3" s="4" t="s">
        <v>163</v>
      </c>
      <c r="VGX3" s="4" t="s">
        <v>163</v>
      </c>
      <c r="VGY3" s="4" t="s">
        <v>163</v>
      </c>
      <c r="VGZ3" s="4" t="s">
        <v>163</v>
      </c>
      <c r="VHA3" s="4" t="s">
        <v>163</v>
      </c>
      <c r="VHB3" s="4" t="s">
        <v>163</v>
      </c>
      <c r="VHC3" s="4" t="s">
        <v>163</v>
      </c>
      <c r="VHD3" s="4" t="s">
        <v>163</v>
      </c>
      <c r="VHE3" s="4" t="s">
        <v>163</v>
      </c>
      <c r="VHF3" s="4" t="s">
        <v>163</v>
      </c>
      <c r="VHG3" s="4" t="s">
        <v>163</v>
      </c>
      <c r="VHH3" s="4" t="s">
        <v>163</v>
      </c>
      <c r="VHI3" s="4" t="s">
        <v>163</v>
      </c>
      <c r="VHJ3" s="4" t="s">
        <v>163</v>
      </c>
      <c r="VHK3" s="4" t="s">
        <v>163</v>
      </c>
      <c r="VHL3" s="4" t="s">
        <v>163</v>
      </c>
      <c r="VHM3" s="4" t="s">
        <v>163</v>
      </c>
      <c r="VHN3" s="4" t="s">
        <v>163</v>
      </c>
      <c r="VHO3" s="4" t="s">
        <v>163</v>
      </c>
      <c r="VHP3" s="4" t="s">
        <v>163</v>
      </c>
      <c r="VHQ3" s="4" t="s">
        <v>163</v>
      </c>
      <c r="VHR3" s="4" t="s">
        <v>163</v>
      </c>
      <c r="VHS3" s="4" t="s">
        <v>163</v>
      </c>
      <c r="VHT3" s="4" t="s">
        <v>163</v>
      </c>
      <c r="VHU3" s="4" t="s">
        <v>163</v>
      </c>
      <c r="VHV3" s="4" t="s">
        <v>163</v>
      </c>
      <c r="VHW3" s="4" t="s">
        <v>163</v>
      </c>
      <c r="VHX3" s="4" t="s">
        <v>163</v>
      </c>
      <c r="VHY3" s="4" t="s">
        <v>163</v>
      </c>
      <c r="VHZ3" s="4" t="s">
        <v>163</v>
      </c>
      <c r="VIA3" s="4" t="s">
        <v>163</v>
      </c>
      <c r="VIB3" s="4" t="s">
        <v>163</v>
      </c>
      <c r="VIC3" s="4" t="s">
        <v>163</v>
      </c>
      <c r="VID3" s="4" t="s">
        <v>163</v>
      </c>
      <c r="VIE3" s="4" t="s">
        <v>163</v>
      </c>
      <c r="VIF3" s="4" t="s">
        <v>163</v>
      </c>
      <c r="VIG3" s="4" t="s">
        <v>163</v>
      </c>
      <c r="VIH3" s="4" t="s">
        <v>163</v>
      </c>
      <c r="VII3" s="4" t="s">
        <v>163</v>
      </c>
      <c r="VIJ3" s="4" t="s">
        <v>163</v>
      </c>
      <c r="VIK3" s="4" t="s">
        <v>163</v>
      </c>
      <c r="VIL3" s="4" t="s">
        <v>163</v>
      </c>
      <c r="VIM3" s="4" t="s">
        <v>163</v>
      </c>
      <c r="VIN3" s="4" t="s">
        <v>163</v>
      </c>
      <c r="VIO3" s="4" t="s">
        <v>163</v>
      </c>
      <c r="VIP3" s="4" t="s">
        <v>163</v>
      </c>
      <c r="VIQ3" s="4" t="s">
        <v>163</v>
      </c>
      <c r="VIR3" s="4" t="s">
        <v>163</v>
      </c>
      <c r="VIS3" s="4" t="s">
        <v>163</v>
      </c>
      <c r="VIT3" s="4" t="s">
        <v>163</v>
      </c>
      <c r="VIU3" s="4" t="s">
        <v>163</v>
      </c>
      <c r="VIV3" s="4" t="s">
        <v>163</v>
      </c>
      <c r="VIW3" s="4" t="s">
        <v>163</v>
      </c>
      <c r="VIX3" s="4" t="s">
        <v>163</v>
      </c>
      <c r="VIY3" s="4" t="s">
        <v>163</v>
      </c>
      <c r="VIZ3" s="4" t="s">
        <v>163</v>
      </c>
      <c r="VJA3" s="4" t="s">
        <v>163</v>
      </c>
      <c r="VJB3" s="4" t="s">
        <v>163</v>
      </c>
      <c r="VJC3" s="4" t="s">
        <v>163</v>
      </c>
      <c r="VJD3" s="4" t="s">
        <v>163</v>
      </c>
      <c r="VJE3" s="4" t="s">
        <v>163</v>
      </c>
      <c r="VJF3" s="4" t="s">
        <v>163</v>
      </c>
      <c r="VJG3" s="4" t="s">
        <v>163</v>
      </c>
      <c r="VJH3" s="4" t="s">
        <v>163</v>
      </c>
      <c r="VJI3" s="4" t="s">
        <v>163</v>
      </c>
      <c r="VJJ3" s="4" t="s">
        <v>163</v>
      </c>
      <c r="VJK3" s="4" t="s">
        <v>163</v>
      </c>
      <c r="VJL3" s="4" t="s">
        <v>163</v>
      </c>
      <c r="VJM3" s="4" t="s">
        <v>163</v>
      </c>
      <c r="VJN3" s="4" t="s">
        <v>163</v>
      </c>
      <c r="VJO3" s="4" t="s">
        <v>163</v>
      </c>
      <c r="VJP3" s="4" t="s">
        <v>163</v>
      </c>
      <c r="VJQ3" s="4" t="s">
        <v>163</v>
      </c>
      <c r="VJR3" s="4" t="s">
        <v>163</v>
      </c>
      <c r="VJS3" s="4" t="s">
        <v>163</v>
      </c>
      <c r="VJT3" s="4" t="s">
        <v>163</v>
      </c>
      <c r="VJU3" s="4" t="s">
        <v>163</v>
      </c>
      <c r="VJV3" s="4" t="s">
        <v>163</v>
      </c>
      <c r="VJW3" s="4" t="s">
        <v>163</v>
      </c>
      <c r="VJX3" s="4" t="s">
        <v>163</v>
      </c>
      <c r="VJY3" s="4" t="s">
        <v>163</v>
      </c>
      <c r="VJZ3" s="4" t="s">
        <v>163</v>
      </c>
      <c r="VKA3" s="4" t="s">
        <v>163</v>
      </c>
      <c r="VKB3" s="4" t="s">
        <v>163</v>
      </c>
      <c r="VKC3" s="4" t="s">
        <v>163</v>
      </c>
      <c r="VKD3" s="4" t="s">
        <v>163</v>
      </c>
      <c r="VKE3" s="4" t="s">
        <v>163</v>
      </c>
      <c r="VKF3" s="4" t="s">
        <v>163</v>
      </c>
      <c r="VKG3" s="4" t="s">
        <v>163</v>
      </c>
      <c r="VKH3" s="4" t="s">
        <v>163</v>
      </c>
      <c r="VKI3" s="4" t="s">
        <v>163</v>
      </c>
      <c r="VKJ3" s="4" t="s">
        <v>163</v>
      </c>
      <c r="VKK3" s="4" t="s">
        <v>163</v>
      </c>
      <c r="VKL3" s="4" t="s">
        <v>163</v>
      </c>
      <c r="VKM3" s="4" t="s">
        <v>163</v>
      </c>
      <c r="VKN3" s="4" t="s">
        <v>163</v>
      </c>
      <c r="VKO3" s="4" t="s">
        <v>163</v>
      </c>
      <c r="VKP3" s="4" t="s">
        <v>163</v>
      </c>
      <c r="VKQ3" s="4" t="s">
        <v>163</v>
      </c>
      <c r="VKR3" s="4" t="s">
        <v>163</v>
      </c>
      <c r="VKS3" s="4" t="s">
        <v>163</v>
      </c>
      <c r="VKT3" s="4" t="s">
        <v>163</v>
      </c>
      <c r="VKU3" s="4" t="s">
        <v>163</v>
      </c>
      <c r="VKV3" s="4" t="s">
        <v>163</v>
      </c>
      <c r="VKW3" s="4" t="s">
        <v>163</v>
      </c>
      <c r="VKX3" s="4" t="s">
        <v>163</v>
      </c>
      <c r="VKY3" s="4" t="s">
        <v>163</v>
      </c>
      <c r="VKZ3" s="4" t="s">
        <v>163</v>
      </c>
      <c r="VLA3" s="4" t="s">
        <v>163</v>
      </c>
      <c r="VLB3" s="4" t="s">
        <v>163</v>
      </c>
      <c r="VLC3" s="4" t="s">
        <v>163</v>
      </c>
      <c r="VLD3" s="4" t="s">
        <v>163</v>
      </c>
      <c r="VLE3" s="4" t="s">
        <v>163</v>
      </c>
      <c r="VLF3" s="4" t="s">
        <v>163</v>
      </c>
      <c r="VLG3" s="4" t="s">
        <v>163</v>
      </c>
      <c r="VLH3" s="4" t="s">
        <v>163</v>
      </c>
      <c r="VLI3" s="4" t="s">
        <v>163</v>
      </c>
      <c r="VLJ3" s="4" t="s">
        <v>163</v>
      </c>
      <c r="VLK3" s="4" t="s">
        <v>163</v>
      </c>
      <c r="VLL3" s="4" t="s">
        <v>163</v>
      </c>
      <c r="VLM3" s="4" t="s">
        <v>163</v>
      </c>
      <c r="VLN3" s="4" t="s">
        <v>163</v>
      </c>
      <c r="VLO3" s="4" t="s">
        <v>163</v>
      </c>
      <c r="VLP3" s="4" t="s">
        <v>163</v>
      </c>
      <c r="VLQ3" s="4" t="s">
        <v>163</v>
      </c>
      <c r="VLR3" s="4" t="s">
        <v>163</v>
      </c>
      <c r="VLS3" s="4" t="s">
        <v>163</v>
      </c>
      <c r="VLT3" s="4" t="s">
        <v>163</v>
      </c>
      <c r="VLU3" s="4" t="s">
        <v>163</v>
      </c>
      <c r="VLV3" s="4" t="s">
        <v>163</v>
      </c>
      <c r="VLW3" s="4" t="s">
        <v>163</v>
      </c>
      <c r="VLX3" s="4" t="s">
        <v>163</v>
      </c>
      <c r="VLY3" s="4" t="s">
        <v>163</v>
      </c>
      <c r="VLZ3" s="4" t="s">
        <v>163</v>
      </c>
      <c r="VMA3" s="4" t="s">
        <v>163</v>
      </c>
      <c r="VMB3" s="4" t="s">
        <v>163</v>
      </c>
      <c r="VMC3" s="4" t="s">
        <v>163</v>
      </c>
      <c r="VMD3" s="4" t="s">
        <v>163</v>
      </c>
      <c r="VME3" s="4" t="s">
        <v>163</v>
      </c>
      <c r="VMF3" s="4" t="s">
        <v>163</v>
      </c>
      <c r="VMG3" s="4" t="s">
        <v>163</v>
      </c>
      <c r="VMH3" s="4" t="s">
        <v>163</v>
      </c>
      <c r="VMI3" s="4" t="s">
        <v>163</v>
      </c>
      <c r="VMJ3" s="4" t="s">
        <v>163</v>
      </c>
      <c r="VMK3" s="4" t="s">
        <v>163</v>
      </c>
      <c r="VML3" s="4" t="s">
        <v>163</v>
      </c>
      <c r="VMM3" s="4" t="s">
        <v>163</v>
      </c>
      <c r="VMN3" s="4" t="s">
        <v>163</v>
      </c>
      <c r="VMO3" s="4" t="s">
        <v>163</v>
      </c>
      <c r="VMP3" s="4" t="s">
        <v>163</v>
      </c>
      <c r="VMQ3" s="4" t="s">
        <v>163</v>
      </c>
      <c r="VMR3" s="4" t="s">
        <v>163</v>
      </c>
      <c r="VMS3" s="4" t="s">
        <v>163</v>
      </c>
      <c r="VMT3" s="4" t="s">
        <v>163</v>
      </c>
      <c r="VMU3" s="4" t="s">
        <v>163</v>
      </c>
      <c r="VMV3" s="4" t="s">
        <v>163</v>
      </c>
      <c r="VMW3" s="4" t="s">
        <v>163</v>
      </c>
      <c r="VMX3" s="4" t="s">
        <v>163</v>
      </c>
      <c r="VMY3" s="4" t="s">
        <v>163</v>
      </c>
      <c r="VMZ3" s="4" t="s">
        <v>163</v>
      </c>
      <c r="VNA3" s="4" t="s">
        <v>163</v>
      </c>
      <c r="VNB3" s="4" t="s">
        <v>163</v>
      </c>
      <c r="VNC3" s="4" t="s">
        <v>163</v>
      </c>
      <c r="VND3" s="4" t="s">
        <v>163</v>
      </c>
      <c r="VNE3" s="4" t="s">
        <v>163</v>
      </c>
      <c r="VNF3" s="4" t="s">
        <v>163</v>
      </c>
      <c r="VNG3" s="4" t="s">
        <v>163</v>
      </c>
      <c r="VNH3" s="4" t="s">
        <v>163</v>
      </c>
      <c r="VNI3" s="4" t="s">
        <v>163</v>
      </c>
      <c r="VNJ3" s="4" t="s">
        <v>163</v>
      </c>
      <c r="VNK3" s="4" t="s">
        <v>163</v>
      </c>
      <c r="VNL3" s="4" t="s">
        <v>163</v>
      </c>
      <c r="VNM3" s="4" t="s">
        <v>163</v>
      </c>
      <c r="VNN3" s="4" t="s">
        <v>163</v>
      </c>
      <c r="VNO3" s="4" t="s">
        <v>163</v>
      </c>
      <c r="VNP3" s="4" t="s">
        <v>163</v>
      </c>
      <c r="VNQ3" s="4" t="s">
        <v>163</v>
      </c>
      <c r="VNR3" s="4" t="s">
        <v>163</v>
      </c>
      <c r="VNS3" s="4" t="s">
        <v>163</v>
      </c>
      <c r="VNT3" s="4" t="s">
        <v>163</v>
      </c>
      <c r="VNU3" s="4" t="s">
        <v>163</v>
      </c>
      <c r="VNV3" s="4" t="s">
        <v>163</v>
      </c>
      <c r="VNW3" s="4" t="s">
        <v>163</v>
      </c>
      <c r="VNX3" s="4" t="s">
        <v>163</v>
      </c>
      <c r="VNY3" s="4" t="s">
        <v>163</v>
      </c>
      <c r="VNZ3" s="4" t="s">
        <v>163</v>
      </c>
      <c r="VOA3" s="4" t="s">
        <v>163</v>
      </c>
      <c r="VOB3" s="4" t="s">
        <v>163</v>
      </c>
      <c r="VOC3" s="4" t="s">
        <v>163</v>
      </c>
      <c r="VOD3" s="4" t="s">
        <v>163</v>
      </c>
      <c r="VOE3" s="4" t="s">
        <v>163</v>
      </c>
      <c r="VOF3" s="4" t="s">
        <v>163</v>
      </c>
      <c r="VOG3" s="4" t="s">
        <v>163</v>
      </c>
      <c r="VOH3" s="4" t="s">
        <v>163</v>
      </c>
      <c r="VOI3" s="4" t="s">
        <v>163</v>
      </c>
      <c r="VOJ3" s="4" t="s">
        <v>163</v>
      </c>
      <c r="VOK3" s="4" t="s">
        <v>163</v>
      </c>
      <c r="VOL3" s="4" t="s">
        <v>163</v>
      </c>
      <c r="VOM3" s="4" t="s">
        <v>163</v>
      </c>
      <c r="VON3" s="4" t="s">
        <v>163</v>
      </c>
      <c r="VOO3" s="4" t="s">
        <v>163</v>
      </c>
      <c r="VOP3" s="4" t="s">
        <v>163</v>
      </c>
      <c r="VOQ3" s="4" t="s">
        <v>163</v>
      </c>
      <c r="VOR3" s="4" t="s">
        <v>163</v>
      </c>
      <c r="VOS3" s="4" t="s">
        <v>163</v>
      </c>
      <c r="VOT3" s="4" t="s">
        <v>163</v>
      </c>
      <c r="VOU3" s="4" t="s">
        <v>163</v>
      </c>
      <c r="VOV3" s="4" t="s">
        <v>163</v>
      </c>
      <c r="VOW3" s="4" t="s">
        <v>163</v>
      </c>
      <c r="VOX3" s="4" t="s">
        <v>163</v>
      </c>
      <c r="VOY3" s="4" t="s">
        <v>163</v>
      </c>
      <c r="VOZ3" s="4" t="s">
        <v>163</v>
      </c>
      <c r="VPA3" s="4" t="s">
        <v>163</v>
      </c>
      <c r="VPB3" s="4" t="s">
        <v>163</v>
      </c>
      <c r="VPC3" s="4" t="s">
        <v>163</v>
      </c>
      <c r="VPD3" s="4" t="s">
        <v>163</v>
      </c>
      <c r="VPE3" s="4" t="s">
        <v>163</v>
      </c>
      <c r="VPF3" s="4" t="s">
        <v>163</v>
      </c>
      <c r="VPG3" s="4" t="s">
        <v>163</v>
      </c>
      <c r="VPH3" s="4" t="s">
        <v>163</v>
      </c>
      <c r="VPI3" s="4" t="s">
        <v>163</v>
      </c>
      <c r="VPJ3" s="4" t="s">
        <v>163</v>
      </c>
      <c r="VPK3" s="4" t="s">
        <v>163</v>
      </c>
      <c r="VPL3" s="4" t="s">
        <v>163</v>
      </c>
      <c r="VPM3" s="4" t="s">
        <v>163</v>
      </c>
      <c r="VPN3" s="4" t="s">
        <v>163</v>
      </c>
      <c r="VPO3" s="4" t="s">
        <v>163</v>
      </c>
      <c r="VPP3" s="4" t="s">
        <v>163</v>
      </c>
      <c r="VPQ3" s="4" t="s">
        <v>163</v>
      </c>
      <c r="VPR3" s="4" t="s">
        <v>163</v>
      </c>
      <c r="VPS3" s="4" t="s">
        <v>163</v>
      </c>
      <c r="VPT3" s="4" t="s">
        <v>163</v>
      </c>
      <c r="VPU3" s="4" t="s">
        <v>163</v>
      </c>
      <c r="VPV3" s="4" t="s">
        <v>163</v>
      </c>
      <c r="VPW3" s="4" t="s">
        <v>163</v>
      </c>
      <c r="VPX3" s="4" t="s">
        <v>163</v>
      </c>
      <c r="VPY3" s="4" t="s">
        <v>163</v>
      </c>
      <c r="VPZ3" s="4" t="s">
        <v>163</v>
      </c>
      <c r="VQA3" s="4" t="s">
        <v>163</v>
      </c>
      <c r="VQB3" s="4" t="s">
        <v>163</v>
      </c>
      <c r="VQC3" s="4" t="s">
        <v>163</v>
      </c>
      <c r="VQD3" s="4" t="s">
        <v>163</v>
      </c>
      <c r="VQE3" s="4" t="s">
        <v>163</v>
      </c>
      <c r="VQF3" s="4" t="s">
        <v>163</v>
      </c>
      <c r="VQG3" s="4" t="s">
        <v>163</v>
      </c>
      <c r="VQH3" s="4" t="s">
        <v>163</v>
      </c>
      <c r="VQI3" s="4" t="s">
        <v>163</v>
      </c>
      <c r="VQJ3" s="4" t="s">
        <v>163</v>
      </c>
      <c r="VQK3" s="4" t="s">
        <v>163</v>
      </c>
      <c r="VQL3" s="4" t="s">
        <v>163</v>
      </c>
      <c r="VQM3" s="4" t="s">
        <v>163</v>
      </c>
      <c r="VQN3" s="4" t="s">
        <v>163</v>
      </c>
      <c r="VQO3" s="4" t="s">
        <v>163</v>
      </c>
      <c r="VQP3" s="4" t="s">
        <v>163</v>
      </c>
      <c r="VQQ3" s="4" t="s">
        <v>163</v>
      </c>
      <c r="VQR3" s="4" t="s">
        <v>163</v>
      </c>
      <c r="VQS3" s="4" t="s">
        <v>163</v>
      </c>
      <c r="VQT3" s="4" t="s">
        <v>163</v>
      </c>
      <c r="VQU3" s="4" t="s">
        <v>163</v>
      </c>
      <c r="VQV3" s="4" t="s">
        <v>163</v>
      </c>
      <c r="VQW3" s="4" t="s">
        <v>163</v>
      </c>
      <c r="VQX3" s="4" t="s">
        <v>163</v>
      </c>
      <c r="VQY3" s="4" t="s">
        <v>163</v>
      </c>
      <c r="VQZ3" s="4" t="s">
        <v>163</v>
      </c>
      <c r="VRA3" s="4" t="s">
        <v>163</v>
      </c>
      <c r="VRB3" s="4" t="s">
        <v>163</v>
      </c>
      <c r="VRC3" s="4" t="s">
        <v>163</v>
      </c>
      <c r="VRD3" s="4" t="s">
        <v>163</v>
      </c>
      <c r="VRE3" s="4" t="s">
        <v>163</v>
      </c>
      <c r="VRF3" s="4" t="s">
        <v>163</v>
      </c>
      <c r="VRG3" s="4" t="s">
        <v>163</v>
      </c>
      <c r="VRH3" s="4" t="s">
        <v>163</v>
      </c>
      <c r="VRI3" s="4" t="s">
        <v>163</v>
      </c>
      <c r="VRJ3" s="4" t="s">
        <v>163</v>
      </c>
      <c r="VRK3" s="4" t="s">
        <v>163</v>
      </c>
      <c r="VRL3" s="4" t="s">
        <v>163</v>
      </c>
      <c r="VRM3" s="4" t="s">
        <v>163</v>
      </c>
      <c r="VRN3" s="4" t="s">
        <v>163</v>
      </c>
      <c r="VRO3" s="4" t="s">
        <v>163</v>
      </c>
      <c r="VRP3" s="4" t="s">
        <v>163</v>
      </c>
      <c r="VRQ3" s="4" t="s">
        <v>163</v>
      </c>
      <c r="VRR3" s="4" t="s">
        <v>163</v>
      </c>
      <c r="VRS3" s="4" t="s">
        <v>163</v>
      </c>
      <c r="VRT3" s="4" t="s">
        <v>163</v>
      </c>
      <c r="VRU3" s="4" t="s">
        <v>163</v>
      </c>
      <c r="VRV3" s="4" t="s">
        <v>163</v>
      </c>
      <c r="VRW3" s="4" t="s">
        <v>163</v>
      </c>
      <c r="VRX3" s="4" t="s">
        <v>163</v>
      </c>
      <c r="VRY3" s="4" t="s">
        <v>163</v>
      </c>
      <c r="VRZ3" s="4" t="s">
        <v>163</v>
      </c>
      <c r="VSA3" s="4" t="s">
        <v>163</v>
      </c>
      <c r="VSB3" s="4" t="s">
        <v>163</v>
      </c>
      <c r="VSC3" s="4" t="s">
        <v>163</v>
      </c>
      <c r="VSD3" s="4" t="s">
        <v>163</v>
      </c>
      <c r="VSE3" s="4" t="s">
        <v>163</v>
      </c>
      <c r="VSF3" s="4" t="s">
        <v>163</v>
      </c>
      <c r="VSG3" s="4" t="s">
        <v>163</v>
      </c>
      <c r="VSH3" s="4" t="s">
        <v>163</v>
      </c>
      <c r="VSI3" s="4" t="s">
        <v>163</v>
      </c>
      <c r="VSJ3" s="4" t="s">
        <v>163</v>
      </c>
      <c r="VSK3" s="4" t="s">
        <v>163</v>
      </c>
      <c r="VSL3" s="4" t="s">
        <v>163</v>
      </c>
      <c r="VSM3" s="4" t="s">
        <v>163</v>
      </c>
      <c r="VSN3" s="4" t="s">
        <v>163</v>
      </c>
      <c r="VSO3" s="4" t="s">
        <v>163</v>
      </c>
      <c r="VSP3" s="4" t="s">
        <v>163</v>
      </c>
      <c r="VSQ3" s="4" t="s">
        <v>163</v>
      </c>
      <c r="VSR3" s="4" t="s">
        <v>163</v>
      </c>
      <c r="VSS3" s="4" t="s">
        <v>163</v>
      </c>
      <c r="VST3" s="4" t="s">
        <v>163</v>
      </c>
      <c r="VSU3" s="4" t="s">
        <v>163</v>
      </c>
      <c r="VSV3" s="4" t="s">
        <v>163</v>
      </c>
      <c r="VSW3" s="4" t="s">
        <v>163</v>
      </c>
      <c r="VSX3" s="4" t="s">
        <v>163</v>
      </c>
      <c r="VSY3" s="4" t="s">
        <v>163</v>
      </c>
      <c r="VSZ3" s="4" t="s">
        <v>163</v>
      </c>
      <c r="VTA3" s="4" t="s">
        <v>163</v>
      </c>
      <c r="VTB3" s="4" t="s">
        <v>163</v>
      </c>
      <c r="VTC3" s="4" t="s">
        <v>163</v>
      </c>
      <c r="VTD3" s="4" t="s">
        <v>163</v>
      </c>
      <c r="VTE3" s="4" t="s">
        <v>163</v>
      </c>
      <c r="VTF3" s="4" t="s">
        <v>163</v>
      </c>
      <c r="VTG3" s="4" t="s">
        <v>163</v>
      </c>
      <c r="VTH3" s="4" t="s">
        <v>163</v>
      </c>
      <c r="VTI3" s="4" t="s">
        <v>163</v>
      </c>
      <c r="VTJ3" s="4" t="s">
        <v>163</v>
      </c>
      <c r="VTK3" s="4" t="s">
        <v>163</v>
      </c>
      <c r="VTL3" s="4" t="s">
        <v>163</v>
      </c>
      <c r="VTM3" s="4" t="s">
        <v>163</v>
      </c>
      <c r="VTN3" s="4" t="s">
        <v>163</v>
      </c>
      <c r="VTO3" s="4" t="s">
        <v>163</v>
      </c>
      <c r="VTP3" s="4" t="s">
        <v>163</v>
      </c>
      <c r="VTQ3" s="4" t="s">
        <v>163</v>
      </c>
      <c r="VTR3" s="4" t="s">
        <v>163</v>
      </c>
      <c r="VTS3" s="4" t="s">
        <v>163</v>
      </c>
      <c r="VTT3" s="4" t="s">
        <v>163</v>
      </c>
      <c r="VTU3" s="4" t="s">
        <v>163</v>
      </c>
      <c r="VTV3" s="4" t="s">
        <v>163</v>
      </c>
      <c r="VTW3" s="4" t="s">
        <v>163</v>
      </c>
      <c r="VTX3" s="4" t="s">
        <v>163</v>
      </c>
      <c r="VTY3" s="4" t="s">
        <v>163</v>
      </c>
      <c r="VTZ3" s="4" t="s">
        <v>163</v>
      </c>
      <c r="VUA3" s="4" t="s">
        <v>163</v>
      </c>
      <c r="VUB3" s="4" t="s">
        <v>163</v>
      </c>
      <c r="VUC3" s="4" t="s">
        <v>163</v>
      </c>
      <c r="VUD3" s="4" t="s">
        <v>163</v>
      </c>
      <c r="VUE3" s="4" t="s">
        <v>163</v>
      </c>
      <c r="VUF3" s="4" t="s">
        <v>163</v>
      </c>
      <c r="VUG3" s="4" t="s">
        <v>163</v>
      </c>
      <c r="VUH3" s="4" t="s">
        <v>163</v>
      </c>
      <c r="VUI3" s="4" t="s">
        <v>163</v>
      </c>
      <c r="VUJ3" s="4" t="s">
        <v>163</v>
      </c>
      <c r="VUK3" s="4" t="s">
        <v>163</v>
      </c>
      <c r="VUL3" s="4" t="s">
        <v>163</v>
      </c>
      <c r="VUM3" s="4" t="s">
        <v>163</v>
      </c>
      <c r="VUN3" s="4" t="s">
        <v>163</v>
      </c>
      <c r="VUO3" s="4" t="s">
        <v>163</v>
      </c>
      <c r="VUP3" s="4" t="s">
        <v>163</v>
      </c>
      <c r="VUQ3" s="4" t="s">
        <v>163</v>
      </c>
      <c r="VUR3" s="4" t="s">
        <v>163</v>
      </c>
      <c r="VUS3" s="4" t="s">
        <v>163</v>
      </c>
      <c r="VUT3" s="4" t="s">
        <v>163</v>
      </c>
      <c r="VUU3" s="4" t="s">
        <v>163</v>
      </c>
      <c r="VUV3" s="4" t="s">
        <v>163</v>
      </c>
      <c r="VUW3" s="4" t="s">
        <v>163</v>
      </c>
      <c r="VUX3" s="4" t="s">
        <v>163</v>
      </c>
      <c r="VUY3" s="4" t="s">
        <v>163</v>
      </c>
      <c r="VUZ3" s="4" t="s">
        <v>163</v>
      </c>
      <c r="VVA3" s="4" t="s">
        <v>163</v>
      </c>
      <c r="VVB3" s="4" t="s">
        <v>163</v>
      </c>
      <c r="VVC3" s="4" t="s">
        <v>163</v>
      </c>
      <c r="VVD3" s="4" t="s">
        <v>163</v>
      </c>
      <c r="VVE3" s="4" t="s">
        <v>163</v>
      </c>
      <c r="VVF3" s="4" t="s">
        <v>163</v>
      </c>
      <c r="VVG3" s="4" t="s">
        <v>163</v>
      </c>
      <c r="VVH3" s="4" t="s">
        <v>163</v>
      </c>
      <c r="VVI3" s="4" t="s">
        <v>163</v>
      </c>
      <c r="VVJ3" s="4" t="s">
        <v>163</v>
      </c>
      <c r="VVK3" s="4" t="s">
        <v>163</v>
      </c>
      <c r="VVL3" s="4" t="s">
        <v>163</v>
      </c>
      <c r="VVM3" s="4" t="s">
        <v>163</v>
      </c>
      <c r="VVN3" s="4" t="s">
        <v>163</v>
      </c>
      <c r="VVO3" s="4" t="s">
        <v>163</v>
      </c>
      <c r="VVP3" s="4" t="s">
        <v>163</v>
      </c>
      <c r="VVQ3" s="4" t="s">
        <v>163</v>
      </c>
      <c r="VVR3" s="4" t="s">
        <v>163</v>
      </c>
      <c r="VVS3" s="4" t="s">
        <v>163</v>
      </c>
      <c r="VVT3" s="4" t="s">
        <v>163</v>
      </c>
      <c r="VVU3" s="4" t="s">
        <v>163</v>
      </c>
      <c r="VVV3" s="4" t="s">
        <v>163</v>
      </c>
      <c r="VVW3" s="4" t="s">
        <v>163</v>
      </c>
      <c r="VVX3" s="4" t="s">
        <v>163</v>
      </c>
      <c r="VVY3" s="4" t="s">
        <v>163</v>
      </c>
      <c r="VVZ3" s="4" t="s">
        <v>163</v>
      </c>
      <c r="VWA3" s="4" t="s">
        <v>163</v>
      </c>
      <c r="VWB3" s="4" t="s">
        <v>163</v>
      </c>
      <c r="VWC3" s="4" t="s">
        <v>163</v>
      </c>
      <c r="VWD3" s="4" t="s">
        <v>163</v>
      </c>
      <c r="VWE3" s="4" t="s">
        <v>163</v>
      </c>
      <c r="VWF3" s="4" t="s">
        <v>163</v>
      </c>
      <c r="VWG3" s="4" t="s">
        <v>163</v>
      </c>
      <c r="VWH3" s="4" t="s">
        <v>163</v>
      </c>
      <c r="VWI3" s="4" t="s">
        <v>163</v>
      </c>
      <c r="VWJ3" s="4" t="s">
        <v>163</v>
      </c>
      <c r="VWK3" s="4" t="s">
        <v>163</v>
      </c>
      <c r="VWL3" s="4" t="s">
        <v>163</v>
      </c>
      <c r="VWM3" s="4" t="s">
        <v>163</v>
      </c>
      <c r="VWN3" s="4" t="s">
        <v>163</v>
      </c>
      <c r="VWO3" s="4" t="s">
        <v>163</v>
      </c>
      <c r="VWP3" s="4" t="s">
        <v>163</v>
      </c>
      <c r="VWQ3" s="4" t="s">
        <v>163</v>
      </c>
      <c r="VWR3" s="4" t="s">
        <v>163</v>
      </c>
      <c r="VWS3" s="4" t="s">
        <v>163</v>
      </c>
      <c r="VWT3" s="4" t="s">
        <v>163</v>
      </c>
      <c r="VWU3" s="4" t="s">
        <v>163</v>
      </c>
      <c r="VWV3" s="4" t="s">
        <v>163</v>
      </c>
      <c r="VWW3" s="4" t="s">
        <v>163</v>
      </c>
      <c r="VWX3" s="4" t="s">
        <v>163</v>
      </c>
      <c r="VWY3" s="4" t="s">
        <v>163</v>
      </c>
      <c r="VWZ3" s="4" t="s">
        <v>163</v>
      </c>
      <c r="VXA3" s="4" t="s">
        <v>163</v>
      </c>
      <c r="VXB3" s="4" t="s">
        <v>163</v>
      </c>
      <c r="VXC3" s="4" t="s">
        <v>163</v>
      </c>
      <c r="VXD3" s="4" t="s">
        <v>163</v>
      </c>
      <c r="VXE3" s="4" t="s">
        <v>163</v>
      </c>
      <c r="VXF3" s="4" t="s">
        <v>163</v>
      </c>
      <c r="VXG3" s="4" t="s">
        <v>163</v>
      </c>
      <c r="VXH3" s="4" t="s">
        <v>163</v>
      </c>
      <c r="VXI3" s="4" t="s">
        <v>163</v>
      </c>
      <c r="VXJ3" s="4" t="s">
        <v>163</v>
      </c>
      <c r="VXK3" s="4" t="s">
        <v>163</v>
      </c>
      <c r="VXL3" s="4" t="s">
        <v>163</v>
      </c>
      <c r="VXM3" s="4" t="s">
        <v>163</v>
      </c>
      <c r="VXN3" s="4" t="s">
        <v>163</v>
      </c>
      <c r="VXO3" s="4" t="s">
        <v>163</v>
      </c>
      <c r="VXP3" s="4" t="s">
        <v>163</v>
      </c>
      <c r="VXQ3" s="4" t="s">
        <v>163</v>
      </c>
      <c r="VXR3" s="4" t="s">
        <v>163</v>
      </c>
      <c r="VXS3" s="4" t="s">
        <v>163</v>
      </c>
      <c r="VXT3" s="4" t="s">
        <v>163</v>
      </c>
      <c r="VXU3" s="4" t="s">
        <v>163</v>
      </c>
      <c r="VXV3" s="4" t="s">
        <v>163</v>
      </c>
      <c r="VXW3" s="4" t="s">
        <v>163</v>
      </c>
      <c r="VXX3" s="4" t="s">
        <v>163</v>
      </c>
      <c r="VXY3" s="4" t="s">
        <v>163</v>
      </c>
      <c r="VXZ3" s="4" t="s">
        <v>163</v>
      </c>
      <c r="VYA3" s="4" t="s">
        <v>163</v>
      </c>
      <c r="VYB3" s="4" t="s">
        <v>163</v>
      </c>
      <c r="VYC3" s="4" t="s">
        <v>163</v>
      </c>
      <c r="VYD3" s="4" t="s">
        <v>163</v>
      </c>
      <c r="VYE3" s="4" t="s">
        <v>163</v>
      </c>
      <c r="VYF3" s="4" t="s">
        <v>163</v>
      </c>
      <c r="VYG3" s="4" t="s">
        <v>163</v>
      </c>
      <c r="VYH3" s="4" t="s">
        <v>163</v>
      </c>
      <c r="VYI3" s="4" t="s">
        <v>163</v>
      </c>
      <c r="VYJ3" s="4" t="s">
        <v>163</v>
      </c>
      <c r="VYK3" s="4" t="s">
        <v>163</v>
      </c>
      <c r="VYL3" s="4" t="s">
        <v>163</v>
      </c>
      <c r="VYM3" s="4" t="s">
        <v>163</v>
      </c>
      <c r="VYN3" s="4" t="s">
        <v>163</v>
      </c>
      <c r="VYO3" s="4" t="s">
        <v>163</v>
      </c>
      <c r="VYP3" s="4" t="s">
        <v>163</v>
      </c>
      <c r="VYQ3" s="4" t="s">
        <v>163</v>
      </c>
      <c r="VYR3" s="4" t="s">
        <v>163</v>
      </c>
      <c r="VYS3" s="4" t="s">
        <v>163</v>
      </c>
      <c r="VYT3" s="4" t="s">
        <v>163</v>
      </c>
      <c r="VYU3" s="4" t="s">
        <v>163</v>
      </c>
      <c r="VYV3" s="4" t="s">
        <v>163</v>
      </c>
      <c r="VYW3" s="4" t="s">
        <v>163</v>
      </c>
      <c r="VYX3" s="4" t="s">
        <v>163</v>
      </c>
      <c r="VYY3" s="4" t="s">
        <v>163</v>
      </c>
      <c r="VYZ3" s="4" t="s">
        <v>163</v>
      </c>
      <c r="VZA3" s="4" t="s">
        <v>163</v>
      </c>
      <c r="VZB3" s="4" t="s">
        <v>163</v>
      </c>
      <c r="VZC3" s="4" t="s">
        <v>163</v>
      </c>
      <c r="VZD3" s="4" t="s">
        <v>163</v>
      </c>
      <c r="VZE3" s="4" t="s">
        <v>163</v>
      </c>
      <c r="VZF3" s="4" t="s">
        <v>163</v>
      </c>
      <c r="VZG3" s="4" t="s">
        <v>163</v>
      </c>
      <c r="VZH3" s="4" t="s">
        <v>163</v>
      </c>
      <c r="VZI3" s="4" t="s">
        <v>163</v>
      </c>
      <c r="VZJ3" s="4" t="s">
        <v>163</v>
      </c>
      <c r="VZK3" s="4" t="s">
        <v>163</v>
      </c>
      <c r="VZL3" s="4" t="s">
        <v>163</v>
      </c>
      <c r="VZM3" s="4" t="s">
        <v>163</v>
      </c>
      <c r="VZN3" s="4" t="s">
        <v>163</v>
      </c>
      <c r="VZO3" s="4" t="s">
        <v>163</v>
      </c>
      <c r="VZP3" s="4" t="s">
        <v>163</v>
      </c>
      <c r="VZQ3" s="4" t="s">
        <v>163</v>
      </c>
      <c r="VZR3" s="4" t="s">
        <v>163</v>
      </c>
      <c r="VZS3" s="4" t="s">
        <v>163</v>
      </c>
      <c r="VZT3" s="4" t="s">
        <v>163</v>
      </c>
      <c r="VZU3" s="4" t="s">
        <v>163</v>
      </c>
      <c r="VZV3" s="4" t="s">
        <v>163</v>
      </c>
      <c r="VZW3" s="4" t="s">
        <v>163</v>
      </c>
      <c r="VZX3" s="4" t="s">
        <v>163</v>
      </c>
      <c r="VZY3" s="4" t="s">
        <v>163</v>
      </c>
      <c r="VZZ3" s="4" t="s">
        <v>163</v>
      </c>
      <c r="WAA3" s="4" t="s">
        <v>163</v>
      </c>
      <c r="WAB3" s="4" t="s">
        <v>163</v>
      </c>
      <c r="WAC3" s="4" t="s">
        <v>163</v>
      </c>
      <c r="WAD3" s="4" t="s">
        <v>163</v>
      </c>
      <c r="WAE3" s="4" t="s">
        <v>163</v>
      </c>
      <c r="WAF3" s="4" t="s">
        <v>163</v>
      </c>
      <c r="WAG3" s="4" t="s">
        <v>163</v>
      </c>
      <c r="WAH3" s="4" t="s">
        <v>163</v>
      </c>
      <c r="WAI3" s="4" t="s">
        <v>163</v>
      </c>
      <c r="WAJ3" s="4" t="s">
        <v>163</v>
      </c>
      <c r="WAK3" s="4" t="s">
        <v>163</v>
      </c>
      <c r="WAL3" s="4" t="s">
        <v>163</v>
      </c>
      <c r="WAM3" s="4" t="s">
        <v>163</v>
      </c>
      <c r="WAN3" s="4" t="s">
        <v>163</v>
      </c>
      <c r="WAO3" s="4" t="s">
        <v>163</v>
      </c>
      <c r="WAP3" s="4" t="s">
        <v>163</v>
      </c>
      <c r="WAQ3" s="4" t="s">
        <v>163</v>
      </c>
      <c r="WAR3" s="4" t="s">
        <v>163</v>
      </c>
      <c r="WAS3" s="4" t="s">
        <v>163</v>
      </c>
      <c r="WAT3" s="4" t="s">
        <v>163</v>
      </c>
      <c r="WAU3" s="4" t="s">
        <v>163</v>
      </c>
      <c r="WAV3" s="4" t="s">
        <v>163</v>
      </c>
      <c r="WAW3" s="4" t="s">
        <v>163</v>
      </c>
      <c r="WAX3" s="4" t="s">
        <v>163</v>
      </c>
      <c r="WAY3" s="4" t="s">
        <v>163</v>
      </c>
      <c r="WAZ3" s="4" t="s">
        <v>163</v>
      </c>
      <c r="WBA3" s="4" t="s">
        <v>163</v>
      </c>
      <c r="WBB3" s="4" t="s">
        <v>163</v>
      </c>
      <c r="WBC3" s="4" t="s">
        <v>163</v>
      </c>
      <c r="WBD3" s="4" t="s">
        <v>163</v>
      </c>
      <c r="WBE3" s="4" t="s">
        <v>163</v>
      </c>
      <c r="WBF3" s="4" t="s">
        <v>163</v>
      </c>
      <c r="WBG3" s="4" t="s">
        <v>163</v>
      </c>
      <c r="WBH3" s="4" t="s">
        <v>163</v>
      </c>
      <c r="WBI3" s="4" t="s">
        <v>163</v>
      </c>
      <c r="WBJ3" s="4" t="s">
        <v>163</v>
      </c>
      <c r="WBK3" s="4" t="s">
        <v>163</v>
      </c>
      <c r="WBL3" s="4" t="s">
        <v>163</v>
      </c>
      <c r="WBM3" s="4" t="s">
        <v>163</v>
      </c>
      <c r="WBN3" s="4" t="s">
        <v>163</v>
      </c>
      <c r="WBO3" s="4" t="s">
        <v>163</v>
      </c>
      <c r="WBP3" s="4" t="s">
        <v>163</v>
      </c>
      <c r="WBQ3" s="4" t="s">
        <v>163</v>
      </c>
      <c r="WBR3" s="4" t="s">
        <v>163</v>
      </c>
      <c r="WBS3" s="4" t="s">
        <v>163</v>
      </c>
      <c r="WBT3" s="4" t="s">
        <v>163</v>
      </c>
      <c r="WBU3" s="4" t="s">
        <v>163</v>
      </c>
      <c r="WBV3" s="4" t="s">
        <v>163</v>
      </c>
      <c r="WBW3" s="4" t="s">
        <v>163</v>
      </c>
      <c r="WBX3" s="4" t="s">
        <v>163</v>
      </c>
      <c r="WBY3" s="4" t="s">
        <v>163</v>
      </c>
      <c r="WBZ3" s="4" t="s">
        <v>163</v>
      </c>
      <c r="WCA3" s="4" t="s">
        <v>163</v>
      </c>
      <c r="WCB3" s="4" t="s">
        <v>163</v>
      </c>
      <c r="WCC3" s="4" t="s">
        <v>163</v>
      </c>
      <c r="WCD3" s="4" t="s">
        <v>163</v>
      </c>
      <c r="WCE3" s="4" t="s">
        <v>163</v>
      </c>
      <c r="WCF3" s="4" t="s">
        <v>163</v>
      </c>
      <c r="WCG3" s="4" t="s">
        <v>163</v>
      </c>
      <c r="WCH3" s="4" t="s">
        <v>163</v>
      </c>
      <c r="WCI3" s="4" t="s">
        <v>163</v>
      </c>
      <c r="WCJ3" s="4" t="s">
        <v>163</v>
      </c>
      <c r="WCK3" s="4" t="s">
        <v>163</v>
      </c>
      <c r="WCL3" s="4" t="s">
        <v>163</v>
      </c>
      <c r="WCM3" s="4" t="s">
        <v>163</v>
      </c>
      <c r="WCN3" s="4" t="s">
        <v>163</v>
      </c>
      <c r="WCO3" s="4" t="s">
        <v>163</v>
      </c>
      <c r="WCP3" s="4" t="s">
        <v>163</v>
      </c>
      <c r="WCQ3" s="4" t="s">
        <v>163</v>
      </c>
      <c r="WCR3" s="4" t="s">
        <v>163</v>
      </c>
      <c r="WCS3" s="4" t="s">
        <v>163</v>
      </c>
      <c r="WCT3" s="4" t="s">
        <v>163</v>
      </c>
      <c r="WCU3" s="4" t="s">
        <v>163</v>
      </c>
      <c r="WCV3" s="4" t="s">
        <v>163</v>
      </c>
      <c r="WCW3" s="4" t="s">
        <v>163</v>
      </c>
      <c r="WCX3" s="4" t="s">
        <v>163</v>
      </c>
      <c r="WCY3" s="4" t="s">
        <v>163</v>
      </c>
      <c r="WCZ3" s="4" t="s">
        <v>163</v>
      </c>
      <c r="WDA3" s="4" t="s">
        <v>163</v>
      </c>
      <c r="WDB3" s="4" t="s">
        <v>163</v>
      </c>
      <c r="WDC3" s="4" t="s">
        <v>163</v>
      </c>
      <c r="WDD3" s="4" t="s">
        <v>163</v>
      </c>
      <c r="WDE3" s="4" t="s">
        <v>163</v>
      </c>
      <c r="WDF3" s="4" t="s">
        <v>163</v>
      </c>
      <c r="WDG3" s="4" t="s">
        <v>163</v>
      </c>
      <c r="WDH3" s="4" t="s">
        <v>163</v>
      </c>
      <c r="WDI3" s="4" t="s">
        <v>163</v>
      </c>
      <c r="WDJ3" s="4" t="s">
        <v>163</v>
      </c>
      <c r="WDK3" s="4" t="s">
        <v>163</v>
      </c>
      <c r="WDL3" s="4" t="s">
        <v>163</v>
      </c>
      <c r="WDM3" s="4" t="s">
        <v>163</v>
      </c>
      <c r="WDN3" s="4" t="s">
        <v>163</v>
      </c>
      <c r="WDO3" s="4" t="s">
        <v>163</v>
      </c>
      <c r="WDP3" s="4" t="s">
        <v>163</v>
      </c>
      <c r="WDQ3" s="4" t="s">
        <v>163</v>
      </c>
      <c r="WDR3" s="4" t="s">
        <v>163</v>
      </c>
      <c r="WDS3" s="4" t="s">
        <v>163</v>
      </c>
      <c r="WDT3" s="4" t="s">
        <v>163</v>
      </c>
      <c r="WDU3" s="4" t="s">
        <v>163</v>
      </c>
      <c r="WDV3" s="4" t="s">
        <v>163</v>
      </c>
      <c r="WDW3" s="4" t="s">
        <v>163</v>
      </c>
      <c r="WDX3" s="4" t="s">
        <v>163</v>
      </c>
      <c r="WDY3" s="4" t="s">
        <v>163</v>
      </c>
      <c r="WDZ3" s="4" t="s">
        <v>163</v>
      </c>
      <c r="WEA3" s="4" t="s">
        <v>163</v>
      </c>
      <c r="WEB3" s="4" t="s">
        <v>163</v>
      </c>
      <c r="WEC3" s="4" t="s">
        <v>163</v>
      </c>
      <c r="WED3" s="4" t="s">
        <v>163</v>
      </c>
      <c r="WEE3" s="4" t="s">
        <v>163</v>
      </c>
      <c r="WEF3" s="4" t="s">
        <v>163</v>
      </c>
      <c r="WEG3" s="4" t="s">
        <v>163</v>
      </c>
      <c r="WEH3" s="4" t="s">
        <v>163</v>
      </c>
      <c r="WEI3" s="4" t="s">
        <v>163</v>
      </c>
      <c r="WEJ3" s="4" t="s">
        <v>163</v>
      </c>
      <c r="WEK3" s="4" t="s">
        <v>163</v>
      </c>
      <c r="WEL3" s="4" t="s">
        <v>163</v>
      </c>
      <c r="WEM3" s="4" t="s">
        <v>163</v>
      </c>
      <c r="WEN3" s="4" t="s">
        <v>163</v>
      </c>
      <c r="WEO3" s="4" t="s">
        <v>163</v>
      </c>
      <c r="WEP3" s="4" t="s">
        <v>163</v>
      </c>
      <c r="WEQ3" s="4" t="s">
        <v>163</v>
      </c>
      <c r="WER3" s="4" t="s">
        <v>163</v>
      </c>
      <c r="WES3" s="4" t="s">
        <v>163</v>
      </c>
      <c r="WET3" s="4" t="s">
        <v>163</v>
      </c>
      <c r="WEU3" s="4" t="s">
        <v>163</v>
      </c>
      <c r="WEV3" s="4" t="s">
        <v>163</v>
      </c>
      <c r="WEW3" s="4" t="s">
        <v>163</v>
      </c>
      <c r="WEX3" s="4" t="s">
        <v>163</v>
      </c>
      <c r="WEY3" s="4" t="s">
        <v>163</v>
      </c>
      <c r="WEZ3" s="4" t="s">
        <v>163</v>
      </c>
      <c r="WFA3" s="4" t="s">
        <v>163</v>
      </c>
      <c r="WFB3" s="4" t="s">
        <v>163</v>
      </c>
      <c r="WFC3" s="4" t="s">
        <v>163</v>
      </c>
      <c r="WFD3" s="4" t="s">
        <v>163</v>
      </c>
      <c r="WFE3" s="4" t="s">
        <v>163</v>
      </c>
      <c r="WFF3" s="4" t="s">
        <v>163</v>
      </c>
      <c r="WFG3" s="4" t="s">
        <v>163</v>
      </c>
      <c r="WFH3" s="4" t="s">
        <v>163</v>
      </c>
      <c r="WFI3" s="4" t="s">
        <v>163</v>
      </c>
      <c r="WFJ3" s="4" t="s">
        <v>163</v>
      </c>
      <c r="WFK3" s="4" t="s">
        <v>163</v>
      </c>
      <c r="WFL3" s="4" t="s">
        <v>163</v>
      </c>
      <c r="WFM3" s="4" t="s">
        <v>163</v>
      </c>
      <c r="WFN3" s="4" t="s">
        <v>163</v>
      </c>
      <c r="WFO3" s="4" t="s">
        <v>163</v>
      </c>
      <c r="WFP3" s="4" t="s">
        <v>163</v>
      </c>
      <c r="WFQ3" s="4" t="s">
        <v>163</v>
      </c>
      <c r="WFR3" s="4" t="s">
        <v>163</v>
      </c>
      <c r="WFS3" s="4" t="s">
        <v>163</v>
      </c>
      <c r="WFT3" s="4" t="s">
        <v>163</v>
      </c>
      <c r="WFU3" s="4" t="s">
        <v>163</v>
      </c>
      <c r="WFV3" s="4" t="s">
        <v>163</v>
      </c>
      <c r="WFW3" s="4" t="s">
        <v>163</v>
      </c>
      <c r="WFX3" s="4" t="s">
        <v>163</v>
      </c>
      <c r="WFY3" s="4" t="s">
        <v>163</v>
      </c>
      <c r="WFZ3" s="4" t="s">
        <v>163</v>
      </c>
      <c r="WGA3" s="4" t="s">
        <v>163</v>
      </c>
      <c r="WGB3" s="4" t="s">
        <v>163</v>
      </c>
      <c r="WGC3" s="4" t="s">
        <v>163</v>
      </c>
      <c r="WGD3" s="4" t="s">
        <v>163</v>
      </c>
      <c r="WGE3" s="4" t="s">
        <v>163</v>
      </c>
      <c r="WGF3" s="4" t="s">
        <v>163</v>
      </c>
      <c r="WGG3" s="4" t="s">
        <v>163</v>
      </c>
      <c r="WGH3" s="4" t="s">
        <v>163</v>
      </c>
      <c r="WGI3" s="4" t="s">
        <v>163</v>
      </c>
      <c r="WGJ3" s="4" t="s">
        <v>163</v>
      </c>
      <c r="WGK3" s="4" t="s">
        <v>163</v>
      </c>
      <c r="WGL3" s="4" t="s">
        <v>163</v>
      </c>
      <c r="WGM3" s="4" t="s">
        <v>163</v>
      </c>
      <c r="WGN3" s="4" t="s">
        <v>163</v>
      </c>
      <c r="WGO3" s="4" t="s">
        <v>163</v>
      </c>
      <c r="WGP3" s="4" t="s">
        <v>163</v>
      </c>
      <c r="WGQ3" s="4" t="s">
        <v>163</v>
      </c>
      <c r="WGR3" s="4" t="s">
        <v>163</v>
      </c>
      <c r="WGS3" s="4" t="s">
        <v>163</v>
      </c>
      <c r="WGT3" s="4" t="s">
        <v>163</v>
      </c>
      <c r="WGU3" s="4" t="s">
        <v>163</v>
      </c>
      <c r="WGV3" s="4" t="s">
        <v>163</v>
      </c>
      <c r="WGW3" s="4" t="s">
        <v>163</v>
      </c>
      <c r="WGX3" s="4" t="s">
        <v>163</v>
      </c>
      <c r="WGY3" s="4" t="s">
        <v>163</v>
      </c>
      <c r="WGZ3" s="4" t="s">
        <v>163</v>
      </c>
      <c r="WHA3" s="4" t="s">
        <v>163</v>
      </c>
      <c r="WHB3" s="4" t="s">
        <v>163</v>
      </c>
      <c r="WHC3" s="4" t="s">
        <v>163</v>
      </c>
      <c r="WHD3" s="4" t="s">
        <v>163</v>
      </c>
      <c r="WHE3" s="4" t="s">
        <v>163</v>
      </c>
      <c r="WHF3" s="4" t="s">
        <v>163</v>
      </c>
      <c r="WHG3" s="4" t="s">
        <v>163</v>
      </c>
      <c r="WHH3" s="4" t="s">
        <v>163</v>
      </c>
      <c r="WHI3" s="4" t="s">
        <v>163</v>
      </c>
      <c r="WHJ3" s="4" t="s">
        <v>163</v>
      </c>
      <c r="WHK3" s="4" t="s">
        <v>163</v>
      </c>
      <c r="WHL3" s="4" t="s">
        <v>163</v>
      </c>
      <c r="WHM3" s="4" t="s">
        <v>163</v>
      </c>
      <c r="WHN3" s="4" t="s">
        <v>163</v>
      </c>
      <c r="WHO3" s="4" t="s">
        <v>163</v>
      </c>
      <c r="WHP3" s="4" t="s">
        <v>163</v>
      </c>
      <c r="WHQ3" s="4" t="s">
        <v>163</v>
      </c>
      <c r="WHR3" s="4" t="s">
        <v>163</v>
      </c>
      <c r="WHS3" s="4" t="s">
        <v>163</v>
      </c>
      <c r="WHT3" s="4" t="s">
        <v>163</v>
      </c>
      <c r="WHU3" s="4" t="s">
        <v>163</v>
      </c>
      <c r="WHV3" s="4" t="s">
        <v>163</v>
      </c>
      <c r="WHW3" s="4" t="s">
        <v>163</v>
      </c>
      <c r="WHX3" s="4" t="s">
        <v>163</v>
      </c>
      <c r="WHY3" s="4" t="s">
        <v>163</v>
      </c>
      <c r="WHZ3" s="4" t="s">
        <v>163</v>
      </c>
      <c r="WIA3" s="4" t="s">
        <v>163</v>
      </c>
      <c r="WIB3" s="4" t="s">
        <v>163</v>
      </c>
      <c r="WIC3" s="4" t="s">
        <v>163</v>
      </c>
      <c r="WID3" s="4" t="s">
        <v>163</v>
      </c>
      <c r="WIE3" s="4" t="s">
        <v>163</v>
      </c>
      <c r="WIF3" s="4" t="s">
        <v>163</v>
      </c>
      <c r="WIG3" s="4" t="s">
        <v>163</v>
      </c>
      <c r="WIH3" s="4" t="s">
        <v>163</v>
      </c>
      <c r="WII3" s="4" t="s">
        <v>163</v>
      </c>
      <c r="WIJ3" s="4" t="s">
        <v>163</v>
      </c>
      <c r="WIK3" s="4" t="s">
        <v>163</v>
      </c>
      <c r="WIL3" s="4" t="s">
        <v>163</v>
      </c>
      <c r="WIM3" s="4" t="s">
        <v>163</v>
      </c>
      <c r="WIN3" s="4" t="s">
        <v>163</v>
      </c>
      <c r="WIO3" s="4" t="s">
        <v>163</v>
      </c>
      <c r="WIP3" s="4" t="s">
        <v>163</v>
      </c>
      <c r="WIQ3" s="4" t="s">
        <v>163</v>
      </c>
      <c r="WIR3" s="4" t="s">
        <v>163</v>
      </c>
      <c r="WIS3" s="4" t="s">
        <v>163</v>
      </c>
      <c r="WIT3" s="4" t="s">
        <v>163</v>
      </c>
      <c r="WIU3" s="4" t="s">
        <v>163</v>
      </c>
      <c r="WIV3" s="4" t="s">
        <v>163</v>
      </c>
      <c r="WIW3" s="4" t="s">
        <v>163</v>
      </c>
      <c r="WIX3" s="4" t="s">
        <v>163</v>
      </c>
      <c r="WIY3" s="4" t="s">
        <v>163</v>
      </c>
      <c r="WIZ3" s="4" t="s">
        <v>163</v>
      </c>
      <c r="WJA3" s="4" t="s">
        <v>163</v>
      </c>
      <c r="WJB3" s="4" t="s">
        <v>163</v>
      </c>
      <c r="WJC3" s="4" t="s">
        <v>163</v>
      </c>
      <c r="WJD3" s="4" t="s">
        <v>163</v>
      </c>
      <c r="WJE3" s="4" t="s">
        <v>163</v>
      </c>
      <c r="WJF3" s="4" t="s">
        <v>163</v>
      </c>
      <c r="WJG3" s="4" t="s">
        <v>163</v>
      </c>
      <c r="WJH3" s="4" t="s">
        <v>163</v>
      </c>
      <c r="WJI3" s="4" t="s">
        <v>163</v>
      </c>
      <c r="WJJ3" s="4" t="s">
        <v>163</v>
      </c>
      <c r="WJK3" s="4" t="s">
        <v>163</v>
      </c>
      <c r="WJL3" s="4" t="s">
        <v>163</v>
      </c>
      <c r="WJM3" s="4" t="s">
        <v>163</v>
      </c>
      <c r="WJN3" s="4" t="s">
        <v>163</v>
      </c>
      <c r="WJO3" s="4" t="s">
        <v>163</v>
      </c>
      <c r="WJP3" s="4" t="s">
        <v>163</v>
      </c>
      <c r="WJQ3" s="4" t="s">
        <v>163</v>
      </c>
      <c r="WJR3" s="4" t="s">
        <v>163</v>
      </c>
      <c r="WJS3" s="4" t="s">
        <v>163</v>
      </c>
      <c r="WJT3" s="4" t="s">
        <v>163</v>
      </c>
      <c r="WJU3" s="4" t="s">
        <v>163</v>
      </c>
      <c r="WJV3" s="4" t="s">
        <v>163</v>
      </c>
      <c r="WJW3" s="4" t="s">
        <v>163</v>
      </c>
      <c r="WJX3" s="4" t="s">
        <v>163</v>
      </c>
      <c r="WJY3" s="4" t="s">
        <v>163</v>
      </c>
      <c r="WJZ3" s="4" t="s">
        <v>163</v>
      </c>
      <c r="WKA3" s="4" t="s">
        <v>163</v>
      </c>
      <c r="WKB3" s="4" t="s">
        <v>163</v>
      </c>
      <c r="WKC3" s="4" t="s">
        <v>163</v>
      </c>
      <c r="WKD3" s="4" t="s">
        <v>163</v>
      </c>
      <c r="WKE3" s="4" t="s">
        <v>163</v>
      </c>
      <c r="WKF3" s="4" t="s">
        <v>163</v>
      </c>
      <c r="WKG3" s="4" t="s">
        <v>163</v>
      </c>
      <c r="WKH3" s="4" t="s">
        <v>163</v>
      </c>
      <c r="WKI3" s="4" t="s">
        <v>163</v>
      </c>
      <c r="WKJ3" s="4" t="s">
        <v>163</v>
      </c>
      <c r="WKK3" s="4" t="s">
        <v>163</v>
      </c>
      <c r="WKL3" s="4" t="s">
        <v>163</v>
      </c>
      <c r="WKM3" s="4" t="s">
        <v>163</v>
      </c>
      <c r="WKN3" s="4" t="s">
        <v>163</v>
      </c>
      <c r="WKO3" s="4" t="s">
        <v>163</v>
      </c>
      <c r="WKP3" s="4" t="s">
        <v>163</v>
      </c>
      <c r="WKQ3" s="4" t="s">
        <v>163</v>
      </c>
      <c r="WKR3" s="4" t="s">
        <v>163</v>
      </c>
      <c r="WKS3" s="4" t="s">
        <v>163</v>
      </c>
      <c r="WKT3" s="4" t="s">
        <v>163</v>
      </c>
      <c r="WKU3" s="4" t="s">
        <v>163</v>
      </c>
      <c r="WKV3" s="4" t="s">
        <v>163</v>
      </c>
      <c r="WKW3" s="4" t="s">
        <v>163</v>
      </c>
      <c r="WKX3" s="4" t="s">
        <v>163</v>
      </c>
      <c r="WKY3" s="4" t="s">
        <v>163</v>
      </c>
      <c r="WKZ3" s="4" t="s">
        <v>163</v>
      </c>
      <c r="WLA3" s="4" t="s">
        <v>163</v>
      </c>
      <c r="WLB3" s="4" t="s">
        <v>163</v>
      </c>
      <c r="WLC3" s="4" t="s">
        <v>163</v>
      </c>
      <c r="WLD3" s="4" t="s">
        <v>163</v>
      </c>
      <c r="WLE3" s="4" t="s">
        <v>163</v>
      </c>
      <c r="WLF3" s="4" t="s">
        <v>163</v>
      </c>
      <c r="WLG3" s="4" t="s">
        <v>163</v>
      </c>
      <c r="WLH3" s="4" t="s">
        <v>163</v>
      </c>
      <c r="WLI3" s="4" t="s">
        <v>163</v>
      </c>
      <c r="WLJ3" s="4" t="s">
        <v>163</v>
      </c>
      <c r="WLK3" s="4" t="s">
        <v>163</v>
      </c>
      <c r="WLL3" s="4" t="s">
        <v>163</v>
      </c>
      <c r="WLM3" s="4" t="s">
        <v>163</v>
      </c>
      <c r="WLN3" s="4" t="s">
        <v>163</v>
      </c>
      <c r="WLO3" s="4" t="s">
        <v>163</v>
      </c>
      <c r="WLP3" s="4" t="s">
        <v>163</v>
      </c>
      <c r="WLQ3" s="4" t="s">
        <v>163</v>
      </c>
      <c r="WLR3" s="4" t="s">
        <v>163</v>
      </c>
      <c r="WLS3" s="4" t="s">
        <v>163</v>
      </c>
      <c r="WLT3" s="4" t="s">
        <v>163</v>
      </c>
      <c r="WLU3" s="4" t="s">
        <v>163</v>
      </c>
      <c r="WLV3" s="4" t="s">
        <v>163</v>
      </c>
      <c r="WLW3" s="4" t="s">
        <v>163</v>
      </c>
      <c r="WLX3" s="4" t="s">
        <v>163</v>
      </c>
      <c r="WLY3" s="4" t="s">
        <v>163</v>
      </c>
      <c r="WLZ3" s="4" t="s">
        <v>163</v>
      </c>
      <c r="WMA3" s="4" t="s">
        <v>163</v>
      </c>
      <c r="WMB3" s="4" t="s">
        <v>163</v>
      </c>
      <c r="WMC3" s="4" t="s">
        <v>163</v>
      </c>
      <c r="WMD3" s="4" t="s">
        <v>163</v>
      </c>
      <c r="WME3" s="4" t="s">
        <v>163</v>
      </c>
      <c r="WMF3" s="4" t="s">
        <v>163</v>
      </c>
      <c r="WMG3" s="4" t="s">
        <v>163</v>
      </c>
      <c r="WMH3" s="4" t="s">
        <v>163</v>
      </c>
      <c r="WMI3" s="4" t="s">
        <v>163</v>
      </c>
      <c r="WMJ3" s="4" t="s">
        <v>163</v>
      </c>
      <c r="WMK3" s="4" t="s">
        <v>163</v>
      </c>
      <c r="WML3" s="4" t="s">
        <v>163</v>
      </c>
      <c r="WMM3" s="4" t="s">
        <v>163</v>
      </c>
      <c r="WMN3" s="4" t="s">
        <v>163</v>
      </c>
      <c r="WMO3" s="4" t="s">
        <v>163</v>
      </c>
      <c r="WMP3" s="4" t="s">
        <v>163</v>
      </c>
      <c r="WMQ3" s="4" t="s">
        <v>163</v>
      </c>
      <c r="WMR3" s="4" t="s">
        <v>163</v>
      </c>
      <c r="WMS3" s="4" t="s">
        <v>163</v>
      </c>
      <c r="WMT3" s="4" t="s">
        <v>163</v>
      </c>
      <c r="WMU3" s="4" t="s">
        <v>163</v>
      </c>
      <c r="WMV3" s="4" t="s">
        <v>163</v>
      </c>
      <c r="WMW3" s="4" t="s">
        <v>163</v>
      </c>
      <c r="WMX3" s="4" t="s">
        <v>163</v>
      </c>
      <c r="WMY3" s="4" t="s">
        <v>163</v>
      </c>
      <c r="WMZ3" s="4" t="s">
        <v>163</v>
      </c>
      <c r="WNA3" s="4" t="s">
        <v>163</v>
      </c>
      <c r="WNB3" s="4" t="s">
        <v>163</v>
      </c>
      <c r="WNC3" s="4" t="s">
        <v>163</v>
      </c>
      <c r="WND3" s="4" t="s">
        <v>163</v>
      </c>
      <c r="WNE3" s="4" t="s">
        <v>163</v>
      </c>
      <c r="WNF3" s="4" t="s">
        <v>163</v>
      </c>
      <c r="WNG3" s="4" t="s">
        <v>163</v>
      </c>
      <c r="WNH3" s="4" t="s">
        <v>163</v>
      </c>
      <c r="WNI3" s="4" t="s">
        <v>163</v>
      </c>
      <c r="WNJ3" s="4" t="s">
        <v>163</v>
      </c>
      <c r="WNK3" s="4" t="s">
        <v>163</v>
      </c>
      <c r="WNL3" s="4" t="s">
        <v>163</v>
      </c>
      <c r="WNM3" s="4" t="s">
        <v>163</v>
      </c>
      <c r="WNN3" s="4" t="s">
        <v>163</v>
      </c>
      <c r="WNO3" s="4" t="s">
        <v>163</v>
      </c>
      <c r="WNP3" s="4" t="s">
        <v>163</v>
      </c>
      <c r="WNQ3" s="4" t="s">
        <v>163</v>
      </c>
      <c r="WNR3" s="4" t="s">
        <v>163</v>
      </c>
      <c r="WNS3" s="4" t="s">
        <v>163</v>
      </c>
      <c r="WNT3" s="4" t="s">
        <v>163</v>
      </c>
      <c r="WNU3" s="4" t="s">
        <v>163</v>
      </c>
      <c r="WNV3" s="4" t="s">
        <v>163</v>
      </c>
      <c r="WNW3" s="4" t="s">
        <v>163</v>
      </c>
      <c r="WNX3" s="4" t="s">
        <v>163</v>
      </c>
      <c r="WNY3" s="4" t="s">
        <v>163</v>
      </c>
      <c r="WNZ3" s="4" t="s">
        <v>163</v>
      </c>
      <c r="WOA3" s="4" t="s">
        <v>163</v>
      </c>
      <c r="WOB3" s="4" t="s">
        <v>163</v>
      </c>
      <c r="WOC3" s="4" t="s">
        <v>163</v>
      </c>
      <c r="WOD3" s="4" t="s">
        <v>163</v>
      </c>
      <c r="WOE3" s="4" t="s">
        <v>163</v>
      </c>
      <c r="WOF3" s="4" t="s">
        <v>163</v>
      </c>
      <c r="WOG3" s="4" t="s">
        <v>163</v>
      </c>
      <c r="WOH3" s="4" t="s">
        <v>163</v>
      </c>
      <c r="WOI3" s="4" t="s">
        <v>163</v>
      </c>
      <c r="WOJ3" s="4" t="s">
        <v>163</v>
      </c>
      <c r="WOK3" s="4" t="s">
        <v>163</v>
      </c>
      <c r="WOL3" s="4" t="s">
        <v>163</v>
      </c>
      <c r="WOM3" s="4" t="s">
        <v>163</v>
      </c>
      <c r="WON3" s="4" t="s">
        <v>163</v>
      </c>
      <c r="WOO3" s="4" t="s">
        <v>163</v>
      </c>
      <c r="WOP3" s="4" t="s">
        <v>163</v>
      </c>
      <c r="WOQ3" s="4" t="s">
        <v>163</v>
      </c>
      <c r="WOR3" s="4" t="s">
        <v>163</v>
      </c>
      <c r="WOS3" s="4" t="s">
        <v>163</v>
      </c>
      <c r="WOT3" s="4" t="s">
        <v>163</v>
      </c>
      <c r="WOU3" s="4" t="s">
        <v>163</v>
      </c>
      <c r="WOV3" s="4" t="s">
        <v>163</v>
      </c>
      <c r="WOW3" s="4" t="s">
        <v>163</v>
      </c>
      <c r="WOX3" s="4" t="s">
        <v>163</v>
      </c>
      <c r="WOY3" s="4" t="s">
        <v>163</v>
      </c>
      <c r="WOZ3" s="4" t="s">
        <v>163</v>
      </c>
      <c r="WPA3" s="4" t="s">
        <v>163</v>
      </c>
      <c r="WPB3" s="4" t="s">
        <v>163</v>
      </c>
      <c r="WPC3" s="4" t="s">
        <v>163</v>
      </c>
      <c r="WPD3" s="4" t="s">
        <v>163</v>
      </c>
      <c r="WPE3" s="4" t="s">
        <v>163</v>
      </c>
      <c r="WPF3" s="4" t="s">
        <v>163</v>
      </c>
      <c r="WPG3" s="4" t="s">
        <v>163</v>
      </c>
      <c r="WPH3" s="4" t="s">
        <v>163</v>
      </c>
      <c r="WPI3" s="4" t="s">
        <v>163</v>
      </c>
      <c r="WPJ3" s="4" t="s">
        <v>163</v>
      </c>
      <c r="WPK3" s="4" t="s">
        <v>163</v>
      </c>
      <c r="WPL3" s="4" t="s">
        <v>163</v>
      </c>
      <c r="WPM3" s="4" t="s">
        <v>163</v>
      </c>
      <c r="WPN3" s="4" t="s">
        <v>163</v>
      </c>
      <c r="WPO3" s="4" t="s">
        <v>163</v>
      </c>
      <c r="WPP3" s="4" t="s">
        <v>163</v>
      </c>
      <c r="WPQ3" s="4" t="s">
        <v>163</v>
      </c>
      <c r="WPR3" s="4" t="s">
        <v>163</v>
      </c>
      <c r="WPS3" s="4" t="s">
        <v>163</v>
      </c>
      <c r="WPT3" s="4" t="s">
        <v>163</v>
      </c>
      <c r="WPU3" s="4" t="s">
        <v>163</v>
      </c>
      <c r="WPV3" s="4" t="s">
        <v>163</v>
      </c>
      <c r="WPW3" s="4" t="s">
        <v>163</v>
      </c>
      <c r="WPX3" s="4" t="s">
        <v>163</v>
      </c>
      <c r="WPY3" s="4" t="s">
        <v>163</v>
      </c>
      <c r="WPZ3" s="4" t="s">
        <v>163</v>
      </c>
      <c r="WQA3" s="4" t="s">
        <v>163</v>
      </c>
      <c r="WQB3" s="4" t="s">
        <v>163</v>
      </c>
      <c r="WQC3" s="4" t="s">
        <v>163</v>
      </c>
      <c r="WQD3" s="4" t="s">
        <v>163</v>
      </c>
      <c r="WQE3" s="4" t="s">
        <v>163</v>
      </c>
      <c r="WQF3" s="4" t="s">
        <v>163</v>
      </c>
      <c r="WQG3" s="4" t="s">
        <v>163</v>
      </c>
      <c r="WQH3" s="4" t="s">
        <v>163</v>
      </c>
      <c r="WQI3" s="4" t="s">
        <v>163</v>
      </c>
      <c r="WQJ3" s="4" t="s">
        <v>163</v>
      </c>
      <c r="WQK3" s="4" t="s">
        <v>163</v>
      </c>
      <c r="WQL3" s="4" t="s">
        <v>163</v>
      </c>
      <c r="WQM3" s="4" t="s">
        <v>163</v>
      </c>
      <c r="WQN3" s="4" t="s">
        <v>163</v>
      </c>
      <c r="WQO3" s="4" t="s">
        <v>163</v>
      </c>
      <c r="WQP3" s="4" t="s">
        <v>163</v>
      </c>
      <c r="WQQ3" s="4" t="s">
        <v>163</v>
      </c>
      <c r="WQR3" s="4" t="s">
        <v>163</v>
      </c>
      <c r="WQS3" s="4" t="s">
        <v>163</v>
      </c>
      <c r="WQT3" s="4" t="s">
        <v>163</v>
      </c>
      <c r="WQU3" s="4" t="s">
        <v>163</v>
      </c>
      <c r="WQV3" s="4" t="s">
        <v>163</v>
      </c>
      <c r="WQW3" s="4" t="s">
        <v>163</v>
      </c>
      <c r="WQX3" s="4" t="s">
        <v>163</v>
      </c>
      <c r="WQY3" s="4" t="s">
        <v>163</v>
      </c>
      <c r="WQZ3" s="4" t="s">
        <v>163</v>
      </c>
      <c r="WRA3" s="4" t="s">
        <v>163</v>
      </c>
      <c r="WRB3" s="4" t="s">
        <v>163</v>
      </c>
      <c r="WRC3" s="4" t="s">
        <v>163</v>
      </c>
      <c r="WRD3" s="4" t="s">
        <v>163</v>
      </c>
      <c r="WRE3" s="4" t="s">
        <v>163</v>
      </c>
      <c r="WRF3" s="4" t="s">
        <v>163</v>
      </c>
      <c r="WRG3" s="4" t="s">
        <v>163</v>
      </c>
      <c r="WRH3" s="4" t="s">
        <v>163</v>
      </c>
      <c r="WRI3" s="4" t="s">
        <v>163</v>
      </c>
      <c r="WRJ3" s="4" t="s">
        <v>163</v>
      </c>
      <c r="WRK3" s="4" t="s">
        <v>163</v>
      </c>
      <c r="WRL3" s="4" t="s">
        <v>163</v>
      </c>
      <c r="WRM3" s="4" t="s">
        <v>163</v>
      </c>
      <c r="WRN3" s="4" t="s">
        <v>163</v>
      </c>
      <c r="WRO3" s="4" t="s">
        <v>163</v>
      </c>
      <c r="WRP3" s="4" t="s">
        <v>163</v>
      </c>
      <c r="WRQ3" s="4" t="s">
        <v>163</v>
      </c>
      <c r="WRR3" s="4" t="s">
        <v>163</v>
      </c>
      <c r="WRS3" s="4" t="s">
        <v>163</v>
      </c>
      <c r="WRT3" s="4" t="s">
        <v>163</v>
      </c>
      <c r="WRU3" s="4" t="s">
        <v>163</v>
      </c>
      <c r="WRV3" s="4" t="s">
        <v>163</v>
      </c>
      <c r="WRW3" s="4" t="s">
        <v>163</v>
      </c>
      <c r="WRX3" s="4" t="s">
        <v>163</v>
      </c>
      <c r="WRY3" s="4" t="s">
        <v>163</v>
      </c>
      <c r="WRZ3" s="4" t="s">
        <v>163</v>
      </c>
      <c r="WSA3" s="4" t="s">
        <v>163</v>
      </c>
      <c r="WSB3" s="4" t="s">
        <v>163</v>
      </c>
      <c r="WSC3" s="4" t="s">
        <v>163</v>
      </c>
      <c r="WSD3" s="4" t="s">
        <v>163</v>
      </c>
      <c r="WSE3" s="4" t="s">
        <v>163</v>
      </c>
      <c r="WSF3" s="4" t="s">
        <v>163</v>
      </c>
      <c r="WSG3" s="4" t="s">
        <v>163</v>
      </c>
      <c r="WSH3" s="4" t="s">
        <v>163</v>
      </c>
      <c r="WSI3" s="4" t="s">
        <v>163</v>
      </c>
      <c r="WSJ3" s="4" t="s">
        <v>163</v>
      </c>
      <c r="WSK3" s="4" t="s">
        <v>163</v>
      </c>
      <c r="WSL3" s="4" t="s">
        <v>163</v>
      </c>
      <c r="WSM3" s="4" t="s">
        <v>163</v>
      </c>
      <c r="WSN3" s="4" t="s">
        <v>163</v>
      </c>
      <c r="WSO3" s="4" t="s">
        <v>163</v>
      </c>
      <c r="WSP3" s="4" t="s">
        <v>163</v>
      </c>
      <c r="WSQ3" s="4" t="s">
        <v>163</v>
      </c>
      <c r="WSR3" s="4" t="s">
        <v>163</v>
      </c>
      <c r="WSS3" s="4" t="s">
        <v>163</v>
      </c>
      <c r="WST3" s="4" t="s">
        <v>163</v>
      </c>
      <c r="WSU3" s="4" t="s">
        <v>163</v>
      </c>
      <c r="WSV3" s="4" t="s">
        <v>163</v>
      </c>
      <c r="WSW3" s="4" t="s">
        <v>163</v>
      </c>
      <c r="WSX3" s="4" t="s">
        <v>163</v>
      </c>
      <c r="WSY3" s="4" t="s">
        <v>163</v>
      </c>
      <c r="WSZ3" s="4" t="s">
        <v>163</v>
      </c>
      <c r="WTA3" s="4" t="s">
        <v>163</v>
      </c>
      <c r="WTB3" s="4" t="s">
        <v>163</v>
      </c>
      <c r="WTC3" s="4" t="s">
        <v>163</v>
      </c>
      <c r="WTD3" s="4" t="s">
        <v>163</v>
      </c>
      <c r="WTE3" s="4" t="s">
        <v>163</v>
      </c>
      <c r="WTF3" s="4" t="s">
        <v>163</v>
      </c>
      <c r="WTG3" s="4" t="s">
        <v>163</v>
      </c>
      <c r="WTH3" s="4" t="s">
        <v>163</v>
      </c>
      <c r="WTI3" s="4" t="s">
        <v>163</v>
      </c>
      <c r="WTJ3" s="4" t="s">
        <v>163</v>
      </c>
      <c r="WTK3" s="4" t="s">
        <v>163</v>
      </c>
      <c r="WTL3" s="4" t="s">
        <v>163</v>
      </c>
      <c r="WTM3" s="4" t="s">
        <v>163</v>
      </c>
      <c r="WTN3" s="4" t="s">
        <v>163</v>
      </c>
      <c r="WTO3" s="4" t="s">
        <v>163</v>
      </c>
      <c r="WTP3" s="4" t="s">
        <v>163</v>
      </c>
      <c r="WTQ3" s="4" t="s">
        <v>163</v>
      </c>
      <c r="WTR3" s="4" t="s">
        <v>163</v>
      </c>
      <c r="WTS3" s="4" t="s">
        <v>163</v>
      </c>
      <c r="WTT3" s="4" t="s">
        <v>163</v>
      </c>
      <c r="WTU3" s="4" t="s">
        <v>163</v>
      </c>
      <c r="WTV3" s="4" t="s">
        <v>163</v>
      </c>
      <c r="WTW3" s="4" t="s">
        <v>163</v>
      </c>
      <c r="WTX3" s="4" t="s">
        <v>163</v>
      </c>
      <c r="WTY3" s="4" t="s">
        <v>163</v>
      </c>
      <c r="WTZ3" s="4" t="s">
        <v>163</v>
      </c>
      <c r="WUA3" s="4" t="s">
        <v>163</v>
      </c>
      <c r="WUB3" s="4" t="s">
        <v>163</v>
      </c>
      <c r="WUC3" s="4" t="s">
        <v>163</v>
      </c>
      <c r="WUD3" s="4" t="s">
        <v>163</v>
      </c>
      <c r="WUE3" s="4" t="s">
        <v>163</v>
      </c>
      <c r="WUF3" s="4" t="s">
        <v>163</v>
      </c>
      <c r="WUG3" s="4" t="s">
        <v>163</v>
      </c>
      <c r="WUH3" s="4" t="s">
        <v>163</v>
      </c>
      <c r="WUI3" s="4" t="s">
        <v>163</v>
      </c>
      <c r="WUJ3" s="4" t="s">
        <v>163</v>
      </c>
      <c r="WUK3" s="4" t="s">
        <v>163</v>
      </c>
      <c r="WUL3" s="4" t="s">
        <v>163</v>
      </c>
      <c r="WUM3" s="4" t="s">
        <v>163</v>
      </c>
      <c r="WUN3" s="4" t="s">
        <v>163</v>
      </c>
      <c r="WUO3" s="4" t="s">
        <v>163</v>
      </c>
      <c r="WUP3" s="4" t="s">
        <v>163</v>
      </c>
      <c r="WUQ3" s="4" t="s">
        <v>163</v>
      </c>
      <c r="WUR3" s="4" t="s">
        <v>163</v>
      </c>
      <c r="WUS3" s="4" t="s">
        <v>163</v>
      </c>
      <c r="WUT3" s="4" t="s">
        <v>163</v>
      </c>
      <c r="WUU3" s="4" t="s">
        <v>163</v>
      </c>
      <c r="WUV3" s="4" t="s">
        <v>163</v>
      </c>
      <c r="WUW3" s="4" t="s">
        <v>163</v>
      </c>
      <c r="WUX3" s="4" t="s">
        <v>163</v>
      </c>
      <c r="WUY3" s="4" t="s">
        <v>163</v>
      </c>
      <c r="WUZ3" s="4" t="s">
        <v>163</v>
      </c>
      <c r="WVA3" s="4" t="s">
        <v>163</v>
      </c>
      <c r="WVB3" s="4" t="s">
        <v>163</v>
      </c>
      <c r="WVC3" s="4" t="s">
        <v>163</v>
      </c>
      <c r="WVD3" s="4" t="s">
        <v>163</v>
      </c>
      <c r="WVE3" s="4" t="s">
        <v>163</v>
      </c>
      <c r="WVF3" s="4" t="s">
        <v>163</v>
      </c>
      <c r="WVG3" s="4" t="s">
        <v>163</v>
      </c>
      <c r="WVH3" s="4" t="s">
        <v>163</v>
      </c>
      <c r="WVI3" s="4" t="s">
        <v>163</v>
      </c>
      <c r="WVJ3" s="4" t="s">
        <v>163</v>
      </c>
      <c r="WVK3" s="4" t="s">
        <v>163</v>
      </c>
      <c r="WVL3" s="4" t="s">
        <v>163</v>
      </c>
      <c r="WVM3" s="4" t="s">
        <v>163</v>
      </c>
      <c r="WVN3" s="4" t="s">
        <v>163</v>
      </c>
      <c r="WVO3" s="4" t="s">
        <v>163</v>
      </c>
      <c r="WVP3" s="4" t="s">
        <v>163</v>
      </c>
      <c r="WVQ3" s="4" t="s">
        <v>163</v>
      </c>
      <c r="WVR3" s="4" t="s">
        <v>163</v>
      </c>
      <c r="WVS3" s="4" t="s">
        <v>163</v>
      </c>
      <c r="WVT3" s="4" t="s">
        <v>163</v>
      </c>
      <c r="WVU3" s="4" t="s">
        <v>163</v>
      </c>
      <c r="WVV3" s="4" t="s">
        <v>163</v>
      </c>
      <c r="WVW3" s="4" t="s">
        <v>163</v>
      </c>
      <c r="WVX3" s="4" t="s">
        <v>163</v>
      </c>
      <c r="WVY3" s="4" t="s">
        <v>163</v>
      </c>
      <c r="WVZ3" s="4" t="s">
        <v>163</v>
      </c>
      <c r="WWA3" s="4" t="s">
        <v>163</v>
      </c>
      <c r="WWB3" s="4" t="s">
        <v>163</v>
      </c>
      <c r="WWC3" s="4" t="s">
        <v>163</v>
      </c>
      <c r="WWD3" s="4" t="s">
        <v>163</v>
      </c>
      <c r="WWE3" s="4" t="s">
        <v>163</v>
      </c>
      <c r="WWF3" s="4" t="s">
        <v>163</v>
      </c>
      <c r="WWG3" s="4" t="s">
        <v>163</v>
      </c>
      <c r="WWH3" s="4" t="s">
        <v>163</v>
      </c>
      <c r="WWI3" s="4" t="s">
        <v>163</v>
      </c>
      <c r="WWJ3" s="4" t="s">
        <v>163</v>
      </c>
      <c r="WWK3" s="4" t="s">
        <v>163</v>
      </c>
      <c r="WWL3" s="4" t="s">
        <v>163</v>
      </c>
      <c r="WWM3" s="4" t="s">
        <v>163</v>
      </c>
      <c r="WWN3" s="4" t="s">
        <v>163</v>
      </c>
      <c r="WWO3" s="4" t="s">
        <v>163</v>
      </c>
      <c r="WWP3" s="4" t="s">
        <v>163</v>
      </c>
      <c r="WWQ3" s="4" t="s">
        <v>163</v>
      </c>
      <c r="WWR3" s="4" t="s">
        <v>163</v>
      </c>
      <c r="WWS3" s="4" t="s">
        <v>163</v>
      </c>
      <c r="WWT3" s="4" t="s">
        <v>163</v>
      </c>
      <c r="WWU3" s="4" t="s">
        <v>163</v>
      </c>
      <c r="WWV3" s="4" t="s">
        <v>163</v>
      </c>
      <c r="WWW3" s="4" t="s">
        <v>163</v>
      </c>
      <c r="WWX3" s="4" t="s">
        <v>163</v>
      </c>
      <c r="WWY3" s="4" t="s">
        <v>163</v>
      </c>
      <c r="WWZ3" s="4" t="s">
        <v>163</v>
      </c>
      <c r="WXA3" s="4" t="s">
        <v>163</v>
      </c>
      <c r="WXB3" s="4" t="s">
        <v>163</v>
      </c>
      <c r="WXC3" s="4" t="s">
        <v>163</v>
      </c>
      <c r="WXD3" s="4" t="s">
        <v>163</v>
      </c>
      <c r="WXE3" s="4" t="s">
        <v>163</v>
      </c>
      <c r="WXF3" s="4" t="s">
        <v>163</v>
      </c>
      <c r="WXG3" s="4" t="s">
        <v>163</v>
      </c>
      <c r="WXH3" s="4" t="s">
        <v>163</v>
      </c>
      <c r="WXI3" s="4" t="s">
        <v>163</v>
      </c>
      <c r="WXJ3" s="4" t="s">
        <v>163</v>
      </c>
      <c r="WXK3" s="4" t="s">
        <v>163</v>
      </c>
      <c r="WXL3" s="4" t="s">
        <v>163</v>
      </c>
      <c r="WXM3" s="4" t="s">
        <v>163</v>
      </c>
      <c r="WXN3" s="4" t="s">
        <v>163</v>
      </c>
      <c r="WXO3" s="4" t="s">
        <v>163</v>
      </c>
      <c r="WXP3" s="4" t="s">
        <v>163</v>
      </c>
      <c r="WXQ3" s="4" t="s">
        <v>163</v>
      </c>
      <c r="WXR3" s="4" t="s">
        <v>163</v>
      </c>
      <c r="WXS3" s="4" t="s">
        <v>163</v>
      </c>
      <c r="WXT3" s="4" t="s">
        <v>163</v>
      </c>
      <c r="WXU3" s="4" t="s">
        <v>163</v>
      </c>
      <c r="WXV3" s="4" t="s">
        <v>163</v>
      </c>
      <c r="WXW3" s="4" t="s">
        <v>163</v>
      </c>
      <c r="WXX3" s="4" t="s">
        <v>163</v>
      </c>
      <c r="WXY3" s="4" t="s">
        <v>163</v>
      </c>
      <c r="WXZ3" s="4" t="s">
        <v>163</v>
      </c>
      <c r="WYA3" s="4" t="s">
        <v>163</v>
      </c>
      <c r="WYB3" s="4" t="s">
        <v>163</v>
      </c>
      <c r="WYC3" s="4" t="s">
        <v>163</v>
      </c>
      <c r="WYD3" s="4" t="s">
        <v>163</v>
      </c>
      <c r="WYE3" s="4" t="s">
        <v>163</v>
      </c>
      <c r="WYF3" s="4" t="s">
        <v>163</v>
      </c>
      <c r="WYG3" s="4" t="s">
        <v>163</v>
      </c>
      <c r="WYH3" s="4" t="s">
        <v>163</v>
      </c>
      <c r="WYI3" s="4" t="s">
        <v>163</v>
      </c>
      <c r="WYJ3" s="4" t="s">
        <v>163</v>
      </c>
      <c r="WYK3" s="4" t="s">
        <v>163</v>
      </c>
      <c r="WYL3" s="4" t="s">
        <v>163</v>
      </c>
      <c r="WYM3" s="4" t="s">
        <v>163</v>
      </c>
      <c r="WYN3" s="4" t="s">
        <v>163</v>
      </c>
      <c r="WYO3" s="4" t="s">
        <v>163</v>
      </c>
      <c r="WYP3" s="4" t="s">
        <v>163</v>
      </c>
      <c r="WYQ3" s="4" t="s">
        <v>163</v>
      </c>
      <c r="WYR3" s="4" t="s">
        <v>163</v>
      </c>
      <c r="WYS3" s="4" t="s">
        <v>163</v>
      </c>
      <c r="WYT3" s="4" t="s">
        <v>163</v>
      </c>
      <c r="WYU3" s="4" t="s">
        <v>163</v>
      </c>
      <c r="WYV3" s="4" t="s">
        <v>163</v>
      </c>
      <c r="WYW3" s="4" t="s">
        <v>163</v>
      </c>
      <c r="WYX3" s="4" t="s">
        <v>163</v>
      </c>
      <c r="WYY3" s="4" t="s">
        <v>163</v>
      </c>
      <c r="WYZ3" s="4" t="s">
        <v>163</v>
      </c>
      <c r="WZA3" s="4" t="s">
        <v>163</v>
      </c>
      <c r="WZB3" s="4" t="s">
        <v>163</v>
      </c>
      <c r="WZC3" s="4" t="s">
        <v>163</v>
      </c>
      <c r="WZD3" s="4" t="s">
        <v>163</v>
      </c>
      <c r="WZE3" s="4" t="s">
        <v>163</v>
      </c>
      <c r="WZF3" s="4" t="s">
        <v>163</v>
      </c>
      <c r="WZG3" s="4" t="s">
        <v>163</v>
      </c>
      <c r="WZH3" s="4" t="s">
        <v>163</v>
      </c>
      <c r="WZI3" s="4" t="s">
        <v>163</v>
      </c>
      <c r="WZJ3" s="4" t="s">
        <v>163</v>
      </c>
      <c r="WZK3" s="4" t="s">
        <v>163</v>
      </c>
      <c r="WZL3" s="4" t="s">
        <v>163</v>
      </c>
      <c r="WZM3" s="4" t="s">
        <v>163</v>
      </c>
      <c r="WZN3" s="4" t="s">
        <v>163</v>
      </c>
      <c r="WZO3" s="4" t="s">
        <v>163</v>
      </c>
      <c r="WZP3" s="4" t="s">
        <v>163</v>
      </c>
      <c r="WZQ3" s="4" t="s">
        <v>163</v>
      </c>
      <c r="WZR3" s="4" t="s">
        <v>163</v>
      </c>
      <c r="WZS3" s="4" t="s">
        <v>163</v>
      </c>
      <c r="WZT3" s="4" t="s">
        <v>163</v>
      </c>
      <c r="WZU3" s="4" t="s">
        <v>163</v>
      </c>
      <c r="WZV3" s="4" t="s">
        <v>163</v>
      </c>
      <c r="WZW3" s="4" t="s">
        <v>163</v>
      </c>
      <c r="WZX3" s="4" t="s">
        <v>163</v>
      </c>
      <c r="WZY3" s="4" t="s">
        <v>163</v>
      </c>
      <c r="WZZ3" s="4" t="s">
        <v>163</v>
      </c>
      <c r="XAA3" s="4" t="s">
        <v>163</v>
      </c>
      <c r="XAB3" s="4" t="s">
        <v>163</v>
      </c>
      <c r="XAC3" s="4" t="s">
        <v>163</v>
      </c>
      <c r="XAD3" s="4" t="s">
        <v>163</v>
      </c>
      <c r="XAE3" s="4" t="s">
        <v>163</v>
      </c>
      <c r="XAF3" s="4" t="s">
        <v>163</v>
      </c>
      <c r="XAG3" s="4" t="s">
        <v>163</v>
      </c>
      <c r="XAH3" s="4" t="s">
        <v>163</v>
      </c>
      <c r="XAI3" s="4" t="s">
        <v>163</v>
      </c>
      <c r="XAJ3" s="4" t="s">
        <v>163</v>
      </c>
      <c r="XAK3" s="4" t="s">
        <v>163</v>
      </c>
      <c r="XAL3" s="4" t="s">
        <v>163</v>
      </c>
      <c r="XAM3" s="4" t="s">
        <v>163</v>
      </c>
      <c r="XAN3" s="4" t="s">
        <v>163</v>
      </c>
      <c r="XAO3" s="4" t="s">
        <v>163</v>
      </c>
      <c r="XAP3" s="4" t="s">
        <v>163</v>
      </c>
      <c r="XAQ3" s="4" t="s">
        <v>163</v>
      </c>
      <c r="XAR3" s="4" t="s">
        <v>163</v>
      </c>
      <c r="XAS3" s="4" t="s">
        <v>163</v>
      </c>
      <c r="XAT3" s="4" t="s">
        <v>163</v>
      </c>
      <c r="XAU3" s="4" t="s">
        <v>163</v>
      </c>
      <c r="XAV3" s="4" t="s">
        <v>163</v>
      </c>
      <c r="XAW3" s="4" t="s">
        <v>163</v>
      </c>
      <c r="XAX3" s="4" t="s">
        <v>163</v>
      </c>
      <c r="XAY3" s="4" t="s">
        <v>163</v>
      </c>
      <c r="XAZ3" s="4" t="s">
        <v>163</v>
      </c>
      <c r="XBA3" s="4" t="s">
        <v>163</v>
      </c>
      <c r="XBB3" s="4" t="s">
        <v>163</v>
      </c>
      <c r="XBC3" s="4" t="s">
        <v>163</v>
      </c>
      <c r="XBD3" s="4" t="s">
        <v>163</v>
      </c>
      <c r="XBE3" s="4" t="s">
        <v>163</v>
      </c>
      <c r="XBF3" s="4" t="s">
        <v>163</v>
      </c>
      <c r="XBG3" s="4" t="s">
        <v>163</v>
      </c>
      <c r="XBH3" s="4" t="s">
        <v>163</v>
      </c>
      <c r="XBI3" s="4" t="s">
        <v>163</v>
      </c>
      <c r="XBJ3" s="4" t="s">
        <v>163</v>
      </c>
      <c r="XBK3" s="4" t="s">
        <v>163</v>
      </c>
      <c r="XBL3" s="4" t="s">
        <v>163</v>
      </c>
      <c r="XBM3" s="4" t="s">
        <v>163</v>
      </c>
      <c r="XBN3" s="4" t="s">
        <v>163</v>
      </c>
      <c r="XBO3" s="4" t="s">
        <v>163</v>
      </c>
      <c r="XBP3" s="4" t="s">
        <v>163</v>
      </c>
      <c r="XBQ3" s="4" t="s">
        <v>163</v>
      </c>
      <c r="XBR3" s="4" t="s">
        <v>163</v>
      </c>
      <c r="XBS3" s="4" t="s">
        <v>163</v>
      </c>
      <c r="XBT3" s="4" t="s">
        <v>163</v>
      </c>
      <c r="XBU3" s="4" t="s">
        <v>163</v>
      </c>
      <c r="XBV3" s="4" t="s">
        <v>163</v>
      </c>
      <c r="XBW3" s="4" t="s">
        <v>163</v>
      </c>
      <c r="XBX3" s="4" t="s">
        <v>163</v>
      </c>
      <c r="XBY3" s="4" t="s">
        <v>163</v>
      </c>
      <c r="XBZ3" s="4" t="s">
        <v>163</v>
      </c>
      <c r="XCA3" s="4" t="s">
        <v>163</v>
      </c>
      <c r="XCB3" s="4" t="s">
        <v>163</v>
      </c>
      <c r="XCC3" s="4" t="s">
        <v>163</v>
      </c>
      <c r="XCD3" s="4" t="s">
        <v>163</v>
      </c>
      <c r="XCE3" s="4" t="s">
        <v>163</v>
      </c>
      <c r="XCF3" s="4" t="s">
        <v>163</v>
      </c>
      <c r="XCG3" s="4" t="s">
        <v>163</v>
      </c>
      <c r="XCH3" s="4" t="s">
        <v>163</v>
      </c>
      <c r="XCI3" s="4" t="s">
        <v>163</v>
      </c>
      <c r="XCJ3" s="4" t="s">
        <v>163</v>
      </c>
      <c r="XCK3" s="4" t="s">
        <v>163</v>
      </c>
      <c r="XCL3" s="4" t="s">
        <v>163</v>
      </c>
      <c r="XCM3" s="4" t="s">
        <v>163</v>
      </c>
      <c r="XCN3" s="4" t="s">
        <v>163</v>
      </c>
      <c r="XCO3" s="4" t="s">
        <v>163</v>
      </c>
      <c r="XCP3" s="4" t="s">
        <v>163</v>
      </c>
      <c r="XCQ3" s="4" t="s">
        <v>163</v>
      </c>
      <c r="XCR3" s="4" t="s">
        <v>163</v>
      </c>
      <c r="XCS3" s="4" t="s">
        <v>163</v>
      </c>
      <c r="XCT3" s="4" t="s">
        <v>163</v>
      </c>
      <c r="XCU3" s="4" t="s">
        <v>163</v>
      </c>
      <c r="XCV3" s="4" t="s">
        <v>163</v>
      </c>
      <c r="XCW3" s="4" t="s">
        <v>163</v>
      </c>
      <c r="XCX3" s="4" t="s">
        <v>163</v>
      </c>
      <c r="XCY3" s="4" t="s">
        <v>163</v>
      </c>
      <c r="XCZ3" s="4" t="s">
        <v>163</v>
      </c>
      <c r="XDA3" s="4" t="s">
        <v>163</v>
      </c>
      <c r="XDB3" s="4" t="s">
        <v>163</v>
      </c>
      <c r="XDC3" s="4" t="s">
        <v>163</v>
      </c>
      <c r="XDD3" s="4" t="s">
        <v>163</v>
      </c>
      <c r="XDE3" s="4" t="s">
        <v>163</v>
      </c>
      <c r="XDF3" s="4" t="s">
        <v>163</v>
      </c>
      <c r="XDG3" s="4" t="s">
        <v>163</v>
      </c>
      <c r="XDH3" s="4" t="s">
        <v>163</v>
      </c>
      <c r="XDI3" s="4" t="s">
        <v>163</v>
      </c>
      <c r="XDJ3" s="4" t="s">
        <v>163</v>
      </c>
      <c r="XDK3" s="4" t="s">
        <v>163</v>
      </c>
      <c r="XDL3" s="4" t="s">
        <v>163</v>
      </c>
      <c r="XDM3" s="4" t="s">
        <v>163</v>
      </c>
      <c r="XDN3" s="4" t="s">
        <v>163</v>
      </c>
      <c r="XDO3" s="4" t="s">
        <v>163</v>
      </c>
      <c r="XDP3" s="4" t="s">
        <v>163</v>
      </c>
      <c r="XDQ3" s="4" t="s">
        <v>163</v>
      </c>
      <c r="XDR3" s="4" t="s">
        <v>163</v>
      </c>
      <c r="XDS3" s="4" t="s">
        <v>163</v>
      </c>
      <c r="XDT3" s="4" t="s">
        <v>163</v>
      </c>
      <c r="XDU3" s="4" t="s">
        <v>163</v>
      </c>
      <c r="XDV3" s="4" t="s">
        <v>163</v>
      </c>
      <c r="XDW3" s="4" t="s">
        <v>163</v>
      </c>
      <c r="XDX3" s="4" t="s">
        <v>163</v>
      </c>
      <c r="XDY3" s="4" t="s">
        <v>163</v>
      </c>
      <c r="XDZ3" s="4" t="s">
        <v>163</v>
      </c>
      <c r="XEA3" s="4" t="s">
        <v>163</v>
      </c>
      <c r="XEB3" s="4" t="s">
        <v>163</v>
      </c>
      <c r="XEC3" s="4" t="s">
        <v>163</v>
      </c>
      <c r="XED3" s="4" t="s">
        <v>163</v>
      </c>
      <c r="XEE3" s="4" t="s">
        <v>163</v>
      </c>
      <c r="XEF3" s="4" t="s">
        <v>163</v>
      </c>
      <c r="XEG3" s="4" t="s">
        <v>163</v>
      </c>
      <c r="XEH3" s="4" t="s">
        <v>163</v>
      </c>
      <c r="XEI3" s="4" t="s">
        <v>163</v>
      </c>
      <c r="XEJ3" s="4" t="s">
        <v>163</v>
      </c>
      <c r="XEK3" s="4" t="s">
        <v>163</v>
      </c>
      <c r="XEL3" s="4" t="s">
        <v>163</v>
      </c>
      <c r="XEM3" s="4" t="s">
        <v>163</v>
      </c>
      <c r="XEN3" s="4" t="s">
        <v>163</v>
      </c>
      <c r="XEO3" s="4" t="s">
        <v>163</v>
      </c>
      <c r="XEP3" s="4" t="s">
        <v>163</v>
      </c>
      <c r="XEQ3" s="4" t="s">
        <v>163</v>
      </c>
      <c r="XER3" s="4" t="s">
        <v>163</v>
      </c>
      <c r="XES3" s="4" t="s">
        <v>163</v>
      </c>
      <c r="XET3" s="4" t="s">
        <v>163</v>
      </c>
      <c r="XEU3" s="4" t="s">
        <v>163</v>
      </c>
      <c r="XEV3" s="4" t="s">
        <v>163</v>
      </c>
      <c r="XEW3" s="4" t="s">
        <v>163</v>
      </c>
      <c r="XEX3" s="4" t="s">
        <v>163</v>
      </c>
      <c r="XEY3" s="4" t="s">
        <v>163</v>
      </c>
      <c r="XEZ3" s="4" t="s">
        <v>163</v>
      </c>
      <c r="XFA3" s="4" t="s">
        <v>163</v>
      </c>
      <c r="XFB3" s="4" t="s">
        <v>163</v>
      </c>
      <c r="XFC3" s="4" t="s">
        <v>163</v>
      </c>
      <c r="XFD3" s="4" t="s">
        <v>163</v>
      </c>
    </row>
    <row r="4" spans="1:16384" s="4" customFormat="1" x14ac:dyDescent="0.2">
      <c r="A4" s="6" t="s">
        <v>15</v>
      </c>
      <c r="B4" s="6"/>
      <c r="C4" s="6"/>
      <c r="D4" s="6"/>
      <c r="E4" s="6"/>
    </row>
    <row r="5" spans="1:16384" s="4" customFormat="1" x14ac:dyDescent="0.2"/>
    <row r="6" spans="1:16384" s="4" customFormat="1" ht="15" x14ac:dyDescent="0.25">
      <c r="A6" s="363" t="s">
        <v>265</v>
      </c>
      <c r="B6" s="6"/>
      <c r="C6" s="6"/>
      <c r="D6" s="6"/>
      <c r="E6" s="6"/>
    </row>
    <row r="7" spans="1:16384" x14ac:dyDescent="0.2">
      <c r="A7" s="4"/>
      <c r="B7" s="4"/>
      <c r="C7" s="4"/>
      <c r="D7" s="4"/>
    </row>
    <row r="8" spans="1:16384" x14ac:dyDescent="0.2">
      <c r="A8" s="130" t="str">
        <f>'Assistance Programs, Outreach'!A10</f>
        <v>SOUTH JERSEY GAS COMPANY</v>
      </c>
      <c r="B8" s="4"/>
      <c r="C8" s="4"/>
      <c r="D8" s="4"/>
    </row>
    <row r="9" spans="1:16384" ht="25.5" x14ac:dyDescent="0.2">
      <c r="A9" s="76" t="s">
        <v>164</v>
      </c>
      <c r="B9" s="76" t="s">
        <v>165</v>
      </c>
      <c r="C9" s="76" t="s">
        <v>166</v>
      </c>
      <c r="D9" s="76" t="s">
        <v>167</v>
      </c>
      <c r="E9" s="76" t="s">
        <v>168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4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169</v>
      </c>
    </row>
    <row r="2" spans="1:7" x14ac:dyDescent="0.2">
      <c r="A2" s="488" t="s">
        <v>170</v>
      </c>
      <c r="B2" s="489"/>
      <c r="C2" s="489"/>
      <c r="D2" s="489"/>
      <c r="E2" s="489"/>
      <c r="F2" s="489"/>
      <c r="G2" s="490"/>
    </row>
    <row r="3" spans="1:7" ht="42.6" customHeight="1" x14ac:dyDescent="0.2">
      <c r="A3" s="491"/>
      <c r="B3" s="492"/>
      <c r="C3" s="492"/>
      <c r="D3" s="492"/>
      <c r="E3" s="492"/>
      <c r="F3" s="492"/>
      <c r="G3" s="493"/>
    </row>
    <row r="4" spans="1:7" ht="15" customHeight="1" thickBot="1" x14ac:dyDescent="0.25">
      <c r="A4" s="494"/>
      <c r="B4" s="495"/>
      <c r="C4" s="495"/>
      <c r="D4" s="495"/>
      <c r="E4" s="495"/>
      <c r="F4" s="495"/>
      <c r="G4" s="496"/>
    </row>
    <row r="5" spans="1:7" x14ac:dyDescent="0.2">
      <c r="A5" s="111"/>
      <c r="B5" s="111"/>
      <c r="C5" s="111"/>
      <c r="D5" s="111"/>
      <c r="E5" s="111"/>
      <c r="F5" s="111"/>
      <c r="G5" s="111"/>
    </row>
    <row r="6" spans="1:7" x14ac:dyDescent="0.2">
      <c r="A6" s="112" t="s">
        <v>171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tabSelected="1" workbookViewId="0">
      <selection activeCell="C28" sqref="C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172</v>
      </c>
      <c r="B1" s="4"/>
      <c r="C1" s="4"/>
      <c r="D1" s="4"/>
      <c r="E1" s="4"/>
      <c r="F1" s="4"/>
      <c r="G1" s="4"/>
      <c r="H1" s="4"/>
      <c r="I1" s="4"/>
      <c r="J1" s="4"/>
      <c r="K1" s="4"/>
    </row>
    <row r="2" spans="1:13" x14ac:dyDescent="0.2">
      <c r="A2" s="444" t="s">
        <v>173</v>
      </c>
      <c r="B2" s="453"/>
      <c r="C2" s="453"/>
      <c r="D2" s="453"/>
      <c r="E2" s="453"/>
      <c r="F2" s="453"/>
      <c r="G2" s="453"/>
      <c r="H2" s="445"/>
      <c r="I2" s="30"/>
      <c r="J2" s="30"/>
      <c r="K2" s="30"/>
      <c r="L2" s="27"/>
      <c r="M2" s="27"/>
    </row>
    <row r="3" spans="1:13" ht="13.5" thickBot="1" x14ac:dyDescent="0.25">
      <c r="A3" s="448"/>
      <c r="B3" s="455"/>
      <c r="C3" s="455"/>
      <c r="D3" s="455"/>
      <c r="E3" s="455"/>
      <c r="F3" s="455"/>
      <c r="G3" s="455"/>
      <c r="H3" s="449"/>
      <c r="I3" s="30"/>
      <c r="J3" s="30"/>
      <c r="K3" s="30"/>
      <c r="L3" s="27"/>
      <c r="M3" s="27"/>
    </row>
    <row r="4" spans="1:13" x14ac:dyDescent="0.2">
      <c r="A4" s="160"/>
      <c r="B4" s="160"/>
      <c r="C4" s="160"/>
      <c r="D4" s="160"/>
      <c r="E4" s="160"/>
      <c r="F4" s="160"/>
      <c r="G4" s="160"/>
      <c r="H4" s="160"/>
      <c r="I4" s="30"/>
      <c r="J4" s="30"/>
      <c r="K4" s="30"/>
      <c r="L4" s="27"/>
      <c r="M4" s="27"/>
    </row>
    <row r="5" spans="1:13" x14ac:dyDescent="0.2">
      <c r="A5" s="6" t="s">
        <v>174</v>
      </c>
      <c r="B5" s="6"/>
      <c r="C5" s="6"/>
      <c r="D5" s="6"/>
      <c r="E5" s="6"/>
      <c r="F5" s="6"/>
      <c r="G5" s="6"/>
      <c r="H5" s="6"/>
      <c r="I5" s="6"/>
      <c r="J5" s="6"/>
      <c r="K5" s="4"/>
    </row>
    <row r="6" spans="1:13" x14ac:dyDescent="0.2">
      <c r="A6" s="6" t="s">
        <v>175</v>
      </c>
      <c r="B6" s="6"/>
      <c r="C6" s="4"/>
      <c r="D6" s="4"/>
      <c r="E6" s="4"/>
      <c r="F6" s="4"/>
      <c r="G6" s="4"/>
      <c r="H6" s="4"/>
      <c r="I6" s="4"/>
      <c r="J6" s="4"/>
      <c r="K6" s="4"/>
    </row>
    <row r="7" spans="1:13" x14ac:dyDescent="0.2">
      <c r="A7" s="364"/>
      <c r="B7" s="364"/>
      <c r="C7" s="4"/>
      <c r="D7" s="4"/>
      <c r="E7" s="4"/>
      <c r="F7" s="4"/>
      <c r="G7" s="4"/>
      <c r="H7" s="4"/>
      <c r="I7" s="4"/>
      <c r="J7" s="4"/>
      <c r="K7" s="4"/>
    </row>
    <row r="8" spans="1:13" x14ac:dyDescent="0.2">
      <c r="A8" s="261" t="s">
        <v>266</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2"/>
      <c r="C10" s="33" t="s">
        <v>176</v>
      </c>
      <c r="D10" s="34"/>
      <c r="E10" s="28"/>
      <c r="F10" s="28"/>
      <c r="G10" s="28"/>
      <c r="H10" s="28"/>
      <c r="I10" s="28"/>
      <c r="J10" s="28"/>
      <c r="K10" s="4"/>
    </row>
    <row r="11" spans="1:13" x14ac:dyDescent="0.2">
      <c r="B11" s="35"/>
      <c r="C11" s="31" t="s">
        <v>177</v>
      </c>
      <c r="D11" s="36"/>
      <c r="E11" s="29"/>
      <c r="F11" s="29"/>
      <c r="G11" s="29"/>
      <c r="H11" s="29"/>
      <c r="I11" s="29"/>
      <c r="J11" s="29"/>
      <c r="K11" s="4"/>
    </row>
    <row r="12" spans="1:13" x14ac:dyDescent="0.2">
      <c r="B12" s="35"/>
      <c r="C12" s="4"/>
      <c r="D12" s="42"/>
      <c r="E12" s="4"/>
      <c r="F12" s="4"/>
      <c r="G12" s="4"/>
      <c r="H12" s="4"/>
      <c r="I12" s="4"/>
      <c r="J12" s="4"/>
      <c r="K12" s="4"/>
    </row>
    <row r="13" spans="1:13" x14ac:dyDescent="0.2">
      <c r="B13" s="44" t="s">
        <v>178</v>
      </c>
      <c r="C13" s="4"/>
      <c r="D13" s="42"/>
      <c r="E13" s="4"/>
      <c r="F13" s="4"/>
      <c r="G13" s="4"/>
      <c r="H13" s="4"/>
      <c r="I13" s="4"/>
      <c r="J13" s="4"/>
      <c r="K13" s="4"/>
    </row>
    <row r="14" spans="1:13" x14ac:dyDescent="0.2">
      <c r="B14" s="45" t="s">
        <v>179</v>
      </c>
      <c r="C14" s="4" t="s">
        <v>180</v>
      </c>
      <c r="D14" s="42" t="s">
        <v>181</v>
      </c>
      <c r="E14" s="4"/>
      <c r="F14" s="4"/>
      <c r="G14" s="4"/>
      <c r="H14" s="4"/>
      <c r="I14" s="4"/>
      <c r="J14" s="4"/>
      <c r="K14" s="4"/>
    </row>
    <row r="15" spans="1:13" x14ac:dyDescent="0.2">
      <c r="B15" s="39" t="s">
        <v>182</v>
      </c>
      <c r="C15" s="11"/>
      <c r="D15" s="8"/>
      <c r="E15" s="4"/>
      <c r="F15" s="4"/>
      <c r="G15" s="4"/>
      <c r="H15" s="4"/>
      <c r="I15" s="4"/>
      <c r="J15" s="4"/>
      <c r="K15" s="4"/>
    </row>
    <row r="16" spans="1:13" x14ac:dyDescent="0.2">
      <c r="B16" s="39" t="s">
        <v>183</v>
      </c>
      <c r="C16" s="11"/>
      <c r="D16" s="8"/>
      <c r="E16" s="4"/>
      <c r="F16" s="4"/>
      <c r="G16" s="4"/>
      <c r="H16" s="4"/>
      <c r="I16" s="4"/>
      <c r="J16" s="4"/>
      <c r="K16" s="4"/>
    </row>
    <row r="17" spans="2:11" x14ac:dyDescent="0.2">
      <c r="B17" s="46" t="s">
        <v>184</v>
      </c>
      <c r="C17" s="4"/>
      <c r="D17" s="42"/>
      <c r="E17" s="4"/>
      <c r="F17" s="4"/>
      <c r="G17" s="4"/>
      <c r="H17" s="4"/>
      <c r="I17" s="4"/>
      <c r="J17" s="4"/>
      <c r="K17" s="4"/>
    </row>
    <row r="18" spans="2:11" x14ac:dyDescent="0.2">
      <c r="B18" s="40" t="s">
        <v>185</v>
      </c>
      <c r="C18" s="11"/>
      <c r="D18" s="8"/>
      <c r="E18" s="4"/>
      <c r="F18" s="4"/>
      <c r="G18" s="4"/>
      <c r="H18" s="4"/>
      <c r="I18" s="4"/>
      <c r="J18" s="4"/>
      <c r="K18" s="4"/>
    </row>
    <row r="19" spans="2:11" x14ac:dyDescent="0.2">
      <c r="B19" s="40" t="s">
        <v>186</v>
      </c>
      <c r="C19" s="11"/>
      <c r="D19" s="8"/>
      <c r="E19" s="4"/>
      <c r="F19" s="4"/>
      <c r="G19" s="4"/>
      <c r="H19" s="4"/>
      <c r="I19" s="4"/>
      <c r="J19" s="4"/>
      <c r="K19" s="4"/>
    </row>
    <row r="20" spans="2:11" x14ac:dyDescent="0.2">
      <c r="B20" s="40" t="s">
        <v>187</v>
      </c>
      <c r="C20" s="11"/>
      <c r="D20" s="8"/>
      <c r="E20" s="4"/>
      <c r="F20" s="4"/>
      <c r="G20" s="4"/>
      <c r="H20" s="4"/>
      <c r="I20" s="4"/>
      <c r="J20" s="4"/>
      <c r="K20" s="4"/>
    </row>
    <row r="21" spans="2:11" x14ac:dyDescent="0.2">
      <c r="B21" s="40" t="s">
        <v>188</v>
      </c>
      <c r="C21" s="11"/>
      <c r="D21" s="8"/>
      <c r="E21" s="4"/>
      <c r="F21" s="4"/>
      <c r="G21" s="4"/>
      <c r="H21" s="4"/>
      <c r="I21" s="4"/>
      <c r="J21" s="4"/>
      <c r="K21" s="4"/>
    </row>
    <row r="22" spans="2:11" x14ac:dyDescent="0.2">
      <c r="B22" s="46" t="s">
        <v>189</v>
      </c>
      <c r="C22" s="4"/>
      <c r="D22" s="42"/>
      <c r="E22" s="4"/>
      <c r="F22" s="4"/>
      <c r="G22" s="4"/>
      <c r="H22" s="4"/>
      <c r="I22" s="4"/>
      <c r="J22" s="4"/>
      <c r="K22" s="4"/>
    </row>
    <row r="23" spans="2:11" x14ac:dyDescent="0.2">
      <c r="B23" s="41" t="s">
        <v>190</v>
      </c>
      <c r="C23" s="11"/>
      <c r="D23" s="8"/>
      <c r="E23" s="4"/>
      <c r="F23" s="4"/>
      <c r="G23" s="4"/>
      <c r="H23" s="4"/>
      <c r="I23" s="4"/>
      <c r="J23" s="4"/>
      <c r="K23" s="4"/>
    </row>
    <row r="24" spans="2:11" x14ac:dyDescent="0.2">
      <c r="B24" s="41" t="s">
        <v>191</v>
      </c>
      <c r="C24" s="11"/>
      <c r="D24" s="8"/>
      <c r="E24" s="4"/>
      <c r="F24" s="4"/>
      <c r="G24" s="4"/>
      <c r="H24" s="4"/>
      <c r="I24" s="4"/>
      <c r="J24" s="4"/>
      <c r="K24" s="4"/>
    </row>
    <row r="25" spans="2:11" x14ac:dyDescent="0.2">
      <c r="B25" s="39" t="s">
        <v>192</v>
      </c>
      <c r="C25" s="11"/>
      <c r="D25" s="8"/>
      <c r="E25" s="4"/>
      <c r="F25" s="4"/>
      <c r="G25" s="4"/>
      <c r="H25" s="4"/>
      <c r="I25" s="4"/>
      <c r="J25" s="4"/>
      <c r="K25" s="4"/>
    </row>
    <row r="26" spans="2:11" x14ac:dyDescent="0.2">
      <c r="B26" s="41" t="s">
        <v>193</v>
      </c>
      <c r="C26" s="11"/>
      <c r="D26" s="8"/>
      <c r="E26" s="4"/>
      <c r="F26" s="4"/>
      <c r="G26" s="4"/>
      <c r="H26" s="4"/>
      <c r="I26" s="4"/>
      <c r="J26" s="4"/>
      <c r="K26" s="4"/>
    </row>
    <row r="27" spans="2:11" x14ac:dyDescent="0.2">
      <c r="B27" s="41" t="s">
        <v>194</v>
      </c>
      <c r="C27" s="11"/>
      <c r="D27" s="8"/>
      <c r="E27" s="4"/>
      <c r="F27" s="4"/>
      <c r="G27" s="4"/>
      <c r="H27" s="4"/>
      <c r="I27" s="4"/>
      <c r="J27" s="4"/>
      <c r="K27" s="4"/>
    </row>
    <row r="28" spans="2:11" x14ac:dyDescent="0.2">
      <c r="B28" s="41" t="s">
        <v>195</v>
      </c>
      <c r="C28" s="11"/>
      <c r="D28" s="8"/>
      <c r="E28" s="4"/>
      <c r="F28" s="4"/>
      <c r="G28" s="4"/>
      <c r="H28" s="4"/>
      <c r="I28" s="4"/>
      <c r="J28" s="4"/>
      <c r="K28" s="4"/>
    </row>
    <row r="29" spans="2:11" x14ac:dyDescent="0.2">
      <c r="B29" s="41" t="s">
        <v>196</v>
      </c>
      <c r="C29" s="11"/>
      <c r="D29" s="8"/>
      <c r="E29" s="4"/>
      <c r="F29" s="4"/>
      <c r="G29" s="4"/>
      <c r="H29" s="4"/>
      <c r="I29" s="4"/>
      <c r="J29" s="4"/>
      <c r="K29" s="4"/>
    </row>
    <row r="30" spans="2:11" x14ac:dyDescent="0.2">
      <c r="B30" s="41" t="s">
        <v>197</v>
      </c>
      <c r="C30" s="11"/>
      <c r="D30" s="8"/>
      <c r="E30" s="4"/>
      <c r="F30" s="4"/>
      <c r="G30" s="4"/>
      <c r="H30" s="4"/>
      <c r="I30" s="4"/>
      <c r="J30" s="4"/>
      <c r="K30" s="4"/>
    </row>
    <row r="31" spans="2:11" x14ac:dyDescent="0.2">
      <c r="B31" s="38" t="s">
        <v>198</v>
      </c>
      <c r="D31" s="37"/>
      <c r="E31" s="4"/>
      <c r="F31" s="4"/>
      <c r="G31" s="4"/>
      <c r="H31" s="4"/>
      <c r="I31" s="4"/>
      <c r="J31" s="4"/>
      <c r="K31" s="4"/>
    </row>
    <row r="32" spans="2:11" x14ac:dyDescent="0.2">
      <c r="B32" s="40" t="s">
        <v>199</v>
      </c>
      <c r="C32" s="11"/>
      <c r="D32" s="8"/>
      <c r="E32" s="4"/>
      <c r="F32" s="4"/>
      <c r="G32" s="4"/>
      <c r="H32" s="4"/>
      <c r="I32" s="4"/>
      <c r="J32" s="4"/>
      <c r="K32" s="4"/>
    </row>
    <row r="33" spans="2:11" x14ac:dyDescent="0.2">
      <c r="B33" s="40" t="s">
        <v>186</v>
      </c>
      <c r="C33" s="11"/>
      <c r="D33" s="8"/>
      <c r="E33" s="4"/>
      <c r="F33" s="4"/>
      <c r="G33" s="4"/>
      <c r="H33" s="4"/>
      <c r="I33" s="4"/>
      <c r="J33" s="4"/>
      <c r="K33" s="4"/>
    </row>
    <row r="34" spans="2:11" x14ac:dyDescent="0.2">
      <c r="B34" s="40" t="s">
        <v>200</v>
      </c>
      <c r="C34" s="11"/>
      <c r="D34" s="8"/>
      <c r="E34" s="4"/>
      <c r="F34" s="4"/>
      <c r="G34" s="4"/>
      <c r="H34" s="4"/>
      <c r="I34" s="4"/>
      <c r="J34" s="4"/>
      <c r="K34" s="4"/>
    </row>
    <row r="35" spans="2:11" x14ac:dyDescent="0.2">
      <c r="B35" s="40" t="s">
        <v>188</v>
      </c>
      <c r="C35" s="11"/>
      <c r="D35" s="8"/>
      <c r="E35" s="4"/>
      <c r="F35" s="4"/>
      <c r="G35" s="4"/>
      <c r="H35" s="4"/>
      <c r="I35" s="4"/>
      <c r="J35" s="4"/>
      <c r="K35" s="4"/>
    </row>
    <row r="36" spans="2:11" x14ac:dyDescent="0.2">
      <c r="B36" s="12" t="s">
        <v>201</v>
      </c>
      <c r="C36" s="11"/>
      <c r="D36" s="8"/>
      <c r="E36" s="4"/>
      <c r="F36" s="4"/>
      <c r="G36" s="4"/>
      <c r="H36" s="4"/>
      <c r="I36" s="4"/>
      <c r="J36" s="4"/>
      <c r="K36" s="4"/>
    </row>
    <row r="37" spans="2:11" x14ac:dyDescent="0.2">
      <c r="B37" s="12" t="s">
        <v>202</v>
      </c>
      <c r="C37" s="11"/>
      <c r="D37" s="8"/>
      <c r="E37" s="4"/>
      <c r="F37" s="4"/>
      <c r="G37" s="4"/>
      <c r="H37" s="4"/>
      <c r="I37" s="4"/>
      <c r="J37" s="4"/>
      <c r="K37" s="4"/>
    </row>
    <row r="38" spans="2:11" x14ac:dyDescent="0.2">
      <c r="B38" s="12" t="s">
        <v>203</v>
      </c>
      <c r="C38" s="11"/>
      <c r="D38" s="8"/>
      <c r="E38" s="4"/>
      <c r="F38" s="4"/>
      <c r="G38" s="4"/>
      <c r="H38" s="4"/>
      <c r="I38" s="4"/>
      <c r="J38" s="4"/>
      <c r="K38" s="4"/>
    </row>
    <row r="39" spans="2:11" x14ac:dyDescent="0.2">
      <c r="B39" s="43" t="s">
        <v>204</v>
      </c>
      <c r="C39" s="4"/>
      <c r="D39" s="42"/>
      <c r="E39" s="4"/>
      <c r="F39" s="4"/>
      <c r="G39" s="4"/>
      <c r="H39" s="4"/>
      <c r="I39" s="4"/>
      <c r="J39" s="4"/>
      <c r="K39" s="4"/>
    </row>
    <row r="40" spans="2:11" x14ac:dyDescent="0.2">
      <c r="B40" s="7" t="s">
        <v>205</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208</v>
      </c>
      <c r="C43" s="11"/>
      <c r="D43" s="8"/>
      <c r="E43" s="4"/>
      <c r="F43" s="4"/>
      <c r="G43" s="4"/>
      <c r="H43" s="4"/>
      <c r="I43" s="4"/>
      <c r="J43" s="4"/>
      <c r="K43" s="4"/>
    </row>
    <row r="44" spans="2:11" x14ac:dyDescent="0.2">
      <c r="B44" s="7" t="s">
        <v>209</v>
      </c>
      <c r="C44" s="11"/>
      <c r="D44" s="8"/>
      <c r="E44" s="4"/>
      <c r="F44" s="4"/>
      <c r="G44" s="4"/>
      <c r="H44" s="4"/>
      <c r="I44" s="4"/>
      <c r="J44" s="4"/>
      <c r="K44" s="4"/>
    </row>
    <row r="45" spans="2:11" x14ac:dyDescent="0.2">
      <c r="B45" s="7" t="s">
        <v>210</v>
      </c>
      <c r="C45" s="11"/>
      <c r="D45" s="8"/>
      <c r="E45" s="4"/>
      <c r="F45" s="4"/>
      <c r="G45" s="4"/>
      <c r="H45" s="4"/>
      <c r="I45" s="4"/>
      <c r="J45" s="4"/>
      <c r="K45" s="4"/>
    </row>
    <row r="46" spans="2:11" x14ac:dyDescent="0.2">
      <c r="B46" s="7" t="s">
        <v>211</v>
      </c>
      <c r="C46" s="11"/>
      <c r="D46" s="8"/>
      <c r="E46" s="4"/>
      <c r="F46" s="4"/>
      <c r="G46" s="4"/>
      <c r="H46" s="4"/>
      <c r="I46" s="4"/>
      <c r="J46" s="4"/>
      <c r="K46" s="4"/>
    </row>
    <row r="47" spans="2:11" x14ac:dyDescent="0.2">
      <c r="B47" s="35"/>
      <c r="C47" s="4"/>
      <c r="D47" s="42"/>
      <c r="E47" s="4"/>
      <c r="F47" s="4"/>
      <c r="G47" s="4"/>
      <c r="H47" s="4"/>
      <c r="I47" s="4"/>
      <c r="J47" s="4"/>
      <c r="K47" s="4"/>
    </row>
    <row r="48" spans="2:11" ht="13.5" thickBot="1" x14ac:dyDescent="0.25">
      <c r="B48" s="13" t="s">
        <v>212</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Props1.xml><?xml version="1.0" encoding="utf-8"?>
<ds:datastoreItem xmlns:ds="http://schemas.openxmlformats.org/officeDocument/2006/customXml" ds:itemID="{5DAB7E84-7D30-45C0-A3C8-A05BF896D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4ce901ef-3098-4f9b-9421-3691f1e4ec99"/>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2adb8889-54a9-4547-8b46-a39479663ed5"/>
    <ds:schemaRef ds:uri="http://schemas.microsoft.com/office/2006/metadata/properties"/>
    <ds:schemaRef ds:uri="http://purl.org/dc/terms/"/>
    <ds:schemaRef ds:uri="97bb34a0-6a89-4243-a45e-6239353ae611"/>
    <ds:schemaRef ds:uri="19d0b910-f91c-44e0-a1a9-13e4856dfd0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2024-10-30T14:43:22Z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ies>
</file>